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gmtpg.lab\Desktop\"/>
    </mc:Choice>
  </mc:AlternateContent>
  <bookViews>
    <workbookView xWindow="0" yWindow="0" windowWidth="28800" windowHeight="12435" activeTab="8"/>
  </bookViews>
  <sheets>
    <sheet name="RawData" sheetId="1" r:id="rId1"/>
    <sheet name="Sheet1" sheetId="17" r:id="rId2"/>
    <sheet name="Sheet2" sheetId="18" r:id="rId3"/>
    <sheet name="Segment" sheetId="9" r:id="rId4"/>
    <sheet name="Customer" sheetId="3" r:id="rId5"/>
    <sheet name="Location" sheetId="6" r:id="rId6"/>
    <sheet name="Product" sheetId="7" r:id="rId7"/>
    <sheet name="Sheet4" sheetId="13" r:id="rId8"/>
    <sheet name="Sheet3" sheetId="19" r:id="rId9"/>
    <sheet name="Sheet5" sheetId="20" r:id="rId10"/>
  </sheets>
  <definedNames>
    <definedName name="_xlnm._FilterDatabase" localSheetId="5" hidden="1">Location!$B$2:$C$6</definedName>
    <definedName name="_xlnm._FilterDatabase" localSheetId="6" hidden="1">Product!$A$1:$E$1863</definedName>
    <definedName name="_xlnm._FilterDatabase" localSheetId="0" hidden="1">RawData!$A$1:$Q$9995</definedName>
    <definedName name="_xlnm.Extract" localSheetId="6">Product!$H$1:$H$1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9" l="1"/>
  <c r="E4" i="19"/>
  <c r="E23" i="6"/>
  <c r="E22" i="6"/>
  <c r="E14" i="6"/>
  <c r="F7" i="6"/>
  <c r="E7" i="6"/>
  <c r="G6" i="6"/>
  <c r="G5" i="6"/>
  <c r="G4" i="6"/>
  <c r="G3" i="6"/>
  <c r="L22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4" i="18"/>
  <c r="C10" i="17"/>
  <c r="C11" i="17"/>
  <c r="C9" i="17"/>
  <c r="C7" i="17"/>
  <c r="C8" i="17"/>
  <c r="C6" i="17"/>
  <c r="C5" i="17"/>
  <c r="C4" i="17"/>
  <c r="C3" i="17"/>
  <c r="C2" i="17"/>
</calcChain>
</file>

<file path=xl/sharedStrings.xml><?xml version="1.0" encoding="utf-8"?>
<sst xmlns="http://schemas.openxmlformats.org/spreadsheetml/2006/main" count="105858" uniqueCount="9203">
  <si>
    <t>Order ID</t>
  </si>
  <si>
    <t>Order Date</t>
  </si>
  <si>
    <t>Ship Date</t>
  </si>
  <si>
    <t>Ship Mode</t>
  </si>
  <si>
    <t>Customer ID</t>
  </si>
  <si>
    <t>Customer Name</t>
  </si>
  <si>
    <t>Segment</t>
  </si>
  <si>
    <t>Region</t>
  </si>
  <si>
    <t>Product ID</t>
  </si>
  <si>
    <t>Category</t>
  </si>
  <si>
    <t>Sub-Category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</si>
  <si>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</si>
  <si>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</si>
  <si>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</si>
  <si>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</si>
  <si>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</si>
  <si>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</si>
  <si>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</si>
  <si>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</si>
  <si>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</si>
  <si>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South</t>
  </si>
  <si>
    <t>FUR-BO-10001798</t>
  </si>
  <si>
    <t>Furniture</t>
  </si>
  <si>
    <t>Bookcases</t>
  </si>
  <si>
    <t>FUR-CH-10000454</t>
  </si>
  <si>
    <t>Chairs</t>
  </si>
  <si>
    <t>CA-2016-138688</t>
  </si>
  <si>
    <t>DV-13045</t>
  </si>
  <si>
    <t>Darrin Van Huff</t>
  </si>
  <si>
    <t>Corporate</t>
  </si>
  <si>
    <t>West</t>
  </si>
  <si>
    <t>OFF-LA-10000240</t>
  </si>
  <si>
    <t>Office Supplies</t>
  </si>
  <si>
    <t>Labels</t>
  </si>
  <si>
    <t>US-2015-108966</t>
  </si>
  <si>
    <t>Standard Class</t>
  </si>
  <si>
    <t>SO-20335</t>
  </si>
  <si>
    <t>Sean O'Donnell</t>
  </si>
  <si>
    <t>FUR-TA-10000577</t>
  </si>
  <si>
    <t>Tables</t>
  </si>
  <si>
    <t>OFF-ST-10000760</t>
  </si>
  <si>
    <t>Storage</t>
  </si>
  <si>
    <t>CA-2014-115812</t>
  </si>
  <si>
    <t>BH-11710</t>
  </si>
  <si>
    <t>Brosina Hoffman</t>
  </si>
  <si>
    <t>FUR-FU-10001487</t>
  </si>
  <si>
    <t>Furnishings</t>
  </si>
  <si>
    <t>OFF-AR-10002833</t>
  </si>
  <si>
    <t>Art</t>
  </si>
  <si>
    <t>TEC-PH-10002275</t>
  </si>
  <si>
    <t>Technology</t>
  </si>
  <si>
    <t>Phones</t>
  </si>
  <si>
    <t>OFF-BI-10003910</t>
  </si>
  <si>
    <t>Binders</t>
  </si>
  <si>
    <t>OFF-AP-10002892</t>
  </si>
  <si>
    <t>Appliances</t>
  </si>
  <si>
    <t>FUR-TA-10001539</t>
  </si>
  <si>
    <t>TEC-PH-10002033</t>
  </si>
  <si>
    <t>CA-2017-114412</t>
  </si>
  <si>
    <t>AA-10480</t>
  </si>
  <si>
    <t>Andrew Allen</t>
  </si>
  <si>
    <t>OFF-PA-10002365</t>
  </si>
  <si>
    <t>Paper</t>
  </si>
  <si>
    <t>CA-2016-161389</t>
  </si>
  <si>
    <t>IM-15070</t>
  </si>
  <si>
    <t>Irene Maddox</t>
  </si>
  <si>
    <t>OFF-BI-10003656</t>
  </si>
  <si>
    <t>US-2015-118983</t>
  </si>
  <si>
    <t>HP-14815</t>
  </si>
  <si>
    <t>Harold Pawlan</t>
  </si>
  <si>
    <t>Home Office</t>
  </si>
  <si>
    <t>Central</t>
  </si>
  <si>
    <t>OFF-AP-10002311</t>
  </si>
  <si>
    <t>OFF-BI-10000756</t>
  </si>
  <si>
    <t>CA-2014-105893</t>
  </si>
  <si>
    <t>PK-19075</t>
  </si>
  <si>
    <t>Pete Kriz</t>
  </si>
  <si>
    <t>OFF-ST-10004186</t>
  </si>
  <si>
    <t>CA-2014-167164</t>
  </si>
  <si>
    <t>AG-10270</t>
  </si>
  <si>
    <t>Alejandro Grove</t>
  </si>
  <si>
    <t>OFF-ST-10000107</t>
  </si>
  <si>
    <t>CA-2014-143336</t>
  </si>
  <si>
    <t>ZD-21925</t>
  </si>
  <si>
    <t>Zuschuss Donatelli</t>
  </si>
  <si>
    <t>OFF-AR-10003056</t>
  </si>
  <si>
    <t>TEC-PH-10001949</t>
  </si>
  <si>
    <t>OFF-BI-10002215</t>
  </si>
  <si>
    <t>CA-2016-137330</t>
  </si>
  <si>
    <t>KB-16585</t>
  </si>
  <si>
    <t>Ken Black</t>
  </si>
  <si>
    <t>OFF-AR-10000246</t>
  </si>
  <si>
    <t>OFF-AP-10001492</t>
  </si>
  <si>
    <t>US-2017-156909</t>
  </si>
  <si>
    <t>SF-20065</t>
  </si>
  <si>
    <t>Sandra Flanagan</t>
  </si>
  <si>
    <t>East</t>
  </si>
  <si>
    <t>FUR-CH-10002774</t>
  </si>
  <si>
    <t>CA-2015-106320</t>
  </si>
  <si>
    <t>EB-13870</t>
  </si>
  <si>
    <t>Emily Burns</t>
  </si>
  <si>
    <t>CA-2016-121755</t>
  </si>
  <si>
    <t>EH-13945</t>
  </si>
  <si>
    <t>Eric Hoffmann</t>
  </si>
  <si>
    <t>OFF-BI-10001634</t>
  </si>
  <si>
    <t>TEC-AC-10003027</t>
  </si>
  <si>
    <t>Accessories</t>
  </si>
  <si>
    <t>US-2015-150630</t>
  </si>
  <si>
    <t>TB-21520</t>
  </si>
  <si>
    <t>Tracy Blumstein</t>
  </si>
  <si>
    <t>FUR-BO-10004834</t>
  </si>
  <si>
    <t>OFF-BI-10000474</t>
  </si>
  <si>
    <t>FUR-FU-10004848</t>
  </si>
  <si>
    <t>OFF-EN-10001509</t>
  </si>
  <si>
    <t>Envelopes</t>
  </si>
  <si>
    <t>OFF-AR-10004042</t>
  </si>
  <si>
    <t>OFF-BI-10001525</t>
  </si>
  <si>
    <t>OFF-AR-10001683</t>
  </si>
  <si>
    <t>CA-2017-107727</t>
  </si>
  <si>
    <t>MA-17560</t>
  </si>
  <si>
    <t>Matt Abelman</t>
  </si>
  <si>
    <t>OFF-PA-10000249</t>
  </si>
  <si>
    <t>CA-2016-117590</t>
  </si>
  <si>
    <t>First Class</t>
  </si>
  <si>
    <t>GH-14485</t>
  </si>
  <si>
    <t>Gene Hale</t>
  </si>
  <si>
    <t>TEC-PH-10004977</t>
  </si>
  <si>
    <t>FUR-FU-10003664</t>
  </si>
  <si>
    <t>CA-2015-117415</t>
  </si>
  <si>
    <t>SN-20710</t>
  </si>
  <si>
    <t>Steve Nguyen</t>
  </si>
  <si>
    <t>OFF-EN-10002986</t>
  </si>
  <si>
    <t>FUR-BO-10002545</t>
  </si>
  <si>
    <t>FUR-CH-10004218</t>
  </si>
  <si>
    <t>TEC-PH-10000486</t>
  </si>
  <si>
    <t>CA-2017-120999</t>
  </si>
  <si>
    <t>LC-16930</t>
  </si>
  <si>
    <t>Linda Cazamias</t>
  </si>
  <si>
    <t>TEC-PH-10004093</t>
  </si>
  <si>
    <t>CA-2016-101343</t>
  </si>
  <si>
    <t>RA-19885</t>
  </si>
  <si>
    <t>Ruben Ausman</t>
  </si>
  <si>
    <t>OFF-ST-10003479</t>
  </si>
  <si>
    <t>CA-2017-139619</t>
  </si>
  <si>
    <t>ES-14080</t>
  </si>
  <si>
    <t>Erin Smith</t>
  </si>
  <si>
    <t>OFF-ST-10003282</t>
  </si>
  <si>
    <t>CA-2016-118255</t>
  </si>
  <si>
    <t>ON-18715</t>
  </si>
  <si>
    <t>Odella Nelson</t>
  </si>
  <si>
    <t>TEC-AC-10000171</t>
  </si>
  <si>
    <t>OFF-BI-10003291</t>
  </si>
  <si>
    <t>CA-2014-146703</t>
  </si>
  <si>
    <t>PO-18865</t>
  </si>
  <si>
    <t>Patrick O'Donnell</t>
  </si>
  <si>
    <t>OFF-ST-10001713</t>
  </si>
  <si>
    <t>CA-2016-169194</t>
  </si>
  <si>
    <t>LH-16900</t>
  </si>
  <si>
    <t>Lena Hernandez</t>
  </si>
  <si>
    <t>TEC-AC-10002167</t>
  </si>
  <si>
    <t>TEC-PH-10003988</t>
  </si>
  <si>
    <t>CA-2015-115742</t>
  </si>
  <si>
    <t>DP-13000</t>
  </si>
  <si>
    <t>Darren Powers</t>
  </si>
  <si>
    <t>OFF-BI-10004410</t>
  </si>
  <si>
    <t>OFF-LA-10002762</t>
  </si>
  <si>
    <t>FUR-FU-10001706</t>
  </si>
  <si>
    <t>FUR-CH-10003061</t>
  </si>
  <si>
    <t>CA-2016-105816</t>
  </si>
  <si>
    <t>JM-15265</t>
  </si>
  <si>
    <t>Janet Molinari</t>
  </si>
  <si>
    <t>OFF-FA-10000304</t>
  </si>
  <si>
    <t>Fasteners</t>
  </si>
  <si>
    <t>TEC-PH-10002447</t>
  </si>
  <si>
    <t>CA-2016-111682</t>
  </si>
  <si>
    <t>TB-21055</t>
  </si>
  <si>
    <t>Ted Butterfield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</si>
  <si>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</si>
  <si>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</si>
  <si>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</si>
  <si>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</si>
  <si>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</si>
  <si>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</si>
  <si>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</si>
  <si>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</si>
  <si>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Kunst Miller</t>
  </si>
  <si>
    <t>TEC-AC-10004633</t>
  </si>
  <si>
    <t>OFF-BI-10001078</t>
  </si>
  <si>
    <t>OFF-PA-10003892</t>
  </si>
  <si>
    <t>FUR-FU-10000397</t>
  </si>
  <si>
    <t>US-2015-164175</t>
  </si>
  <si>
    <t>PS-18970</t>
  </si>
  <si>
    <t>Paul Stevenson</t>
  </si>
  <si>
    <t>FUR-CH-10001146</t>
  </si>
  <si>
    <t>CA-2014-106376</t>
  </si>
  <si>
    <t>BS-11590</t>
  </si>
  <si>
    <t>Brendan Sweed</t>
  </si>
  <si>
    <t>OFF-AR-10002671</t>
  </si>
  <si>
    <t>TEC-PH-10002726</t>
  </si>
  <si>
    <t>CA-2016-119823</t>
  </si>
  <si>
    <t>KD-16270</t>
  </si>
  <si>
    <t>Karen Daniels</t>
  </si>
  <si>
    <t>OFF-PA-10000482</t>
  </si>
  <si>
    <t>CA-2016-106075</t>
  </si>
  <si>
    <t>HM-14980</t>
  </si>
  <si>
    <t>Henry MacAllister</t>
  </si>
  <si>
    <t>OFF-BI-10004654</t>
  </si>
  <si>
    <t>CA-2017-114440</t>
  </si>
  <si>
    <t>OFF-PA-10004675</t>
  </si>
  <si>
    <t>US-2015-134026</t>
  </si>
  <si>
    <t>JE-15745</t>
  </si>
  <si>
    <t>Joel Eaton</t>
  </si>
  <si>
    <t>FUR-CH-10000513</t>
  </si>
  <si>
    <t>FUR-FU-10003708</t>
  </si>
  <si>
    <t>OFF-ST-10004123</t>
  </si>
  <si>
    <t>US-2017-118038</t>
  </si>
  <si>
    <t>KB-16600</t>
  </si>
  <si>
    <t>Ken Brennan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</si>
  <si>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</si>
  <si>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</si>
  <si>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</si>
  <si>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</si>
  <si>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</si>
  <si>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</si>
  <si>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</si>
  <si>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Stewart Carmichael</t>
  </si>
  <si>
    <t>OFF-AP-10002118</t>
  </si>
  <si>
    <t>OFF-BI-10002309</t>
  </si>
  <si>
    <t>CA-2014-139451</t>
  </si>
  <si>
    <t>DN-13690</t>
  </si>
  <si>
    <t>Duane Noonan</t>
  </si>
  <si>
    <t>OFF-AR-10002053</t>
  </si>
  <si>
    <t>OFF-ST-10002370</t>
  </si>
  <si>
    <t>CA-2015-149734</t>
  </si>
  <si>
    <t>JC-16105</t>
  </si>
  <si>
    <t>Julie Creighton</t>
  </si>
  <si>
    <t>OFF-EN-10000927</t>
  </si>
  <si>
    <t>US-2017-119662</t>
  </si>
  <si>
    <t>CS-12400</t>
  </si>
  <si>
    <t>Christopher Schild</t>
  </si>
  <si>
    <t>OFF-ST-10003656</t>
  </si>
  <si>
    <t>CA-2017-140088</t>
  </si>
  <si>
    <t>FUR-CH-10000863</t>
  </si>
  <si>
    <t>CA-2017-155558</t>
  </si>
  <si>
    <t>PG-18895</t>
  </si>
  <si>
    <t>Paul Gonzalez</t>
  </si>
  <si>
    <t>TEC-AC-10001998</t>
  </si>
  <si>
    <t>OFF-LA-10000134</t>
  </si>
  <si>
    <t>CA-2016-159695</t>
  </si>
  <si>
    <t>GM-14455</t>
  </si>
  <si>
    <t>Gary Mitchum</t>
  </si>
  <si>
    <t>OFF-ST-10003442</t>
  </si>
  <si>
    <t>CA-2016-109806</t>
  </si>
  <si>
    <t>JS-15685</t>
  </si>
  <si>
    <t>Jim Sink</t>
  </si>
  <si>
    <t>OFF-AR-10004930</t>
  </si>
  <si>
    <t>OFF-PA-10000304</t>
  </si>
  <si>
    <t>CA-2015-149587</t>
  </si>
  <si>
    <t>KB-16315</t>
  </si>
  <si>
    <t>Karl Braun</t>
  </si>
  <si>
    <t>OFF-PA-10003177</t>
  </si>
  <si>
    <t>FUR-FU-10003799</t>
  </si>
  <si>
    <t>OFF-BI-10002852</t>
  </si>
  <si>
    <t>US-2017-109484</t>
  </si>
  <si>
    <t>RB-19705</t>
  </si>
  <si>
    <t>Roger Barcio</t>
  </si>
  <si>
    <t>OFF-BI-10004738</t>
  </si>
  <si>
    <t>CA-2017-161018</t>
  </si>
  <si>
    <t>PN-18775</t>
  </si>
  <si>
    <t>Parhena Norris</t>
  </si>
  <si>
    <t>FUR-FU-10000629</t>
  </si>
  <si>
    <t>CA-2017-157833</t>
  </si>
  <si>
    <t>KD-16345</t>
  </si>
  <si>
    <t>Katherine Ducich</t>
  </si>
  <si>
    <t>OFF-BI-10001721</t>
  </si>
  <si>
    <t>CA-2016-149223</t>
  </si>
  <si>
    <t>ER-13855</t>
  </si>
  <si>
    <t>Elpida Rittenbach</t>
  </si>
  <si>
    <t>OFF-AP-10000358</t>
  </si>
  <si>
    <t>CA-2016-158568</t>
  </si>
  <si>
    <t>RB-19465</t>
  </si>
  <si>
    <t>Rick Bensley</t>
  </si>
  <si>
    <t>OFF-PA-10003256</t>
  </si>
  <si>
    <t>TEC-AC-10001767</t>
  </si>
  <si>
    <t>OFF-BI-10002609</t>
  </si>
  <si>
    <t>CA-2016-129903</t>
  </si>
  <si>
    <t>GZ-14470</t>
  </si>
  <si>
    <t>Gary Zandusky</t>
  </si>
  <si>
    <t>OFF-PA-10004040</t>
  </si>
  <si>
    <t>US-2015-156867</t>
  </si>
  <si>
    <t>LC-16870</t>
  </si>
  <si>
    <t>Lena Cacioppo</t>
  </si>
  <si>
    <t>TEC-AC-10001552</t>
  </si>
  <si>
    <t>FUR-FU-10004006</t>
  </si>
  <si>
    <t>OFF-BI-10002794</t>
  </si>
  <si>
    <t>CA-2017-119004</t>
  </si>
  <si>
    <t>JM-15250</t>
  </si>
  <si>
    <t>Janet Martin</t>
  </si>
  <si>
    <t>TEC-AC-10003499</t>
  </si>
  <si>
    <t>TEC-PH-10002844</t>
  </si>
  <si>
    <t>OFF-AR-10000390</t>
  </si>
  <si>
    <t>CA-2015-129476</t>
  </si>
  <si>
    <t>PA-19060</t>
  </si>
  <si>
    <t>Pete Armstrong</t>
  </si>
  <si>
    <t>TEC-AC-10000844</t>
  </si>
  <si>
    <t>CA-2017-146780</t>
  </si>
  <si>
    <t>CV-12805</t>
  </si>
  <si>
    <t>Cynthia Voltz</t>
  </si>
  <si>
    <t>FUR-FU-10001934</t>
  </si>
  <si>
    <t>CA-2016-128867</t>
  </si>
  <si>
    <t>CL-12565</t>
  </si>
  <si>
    <t>Clay Ludtke</t>
  </si>
  <si>
    <t>OFF-AR-10000380</t>
  </si>
  <si>
    <t>OFF-BI-10003981</t>
  </si>
  <si>
    <t>CA-2014-115259</t>
  </si>
  <si>
    <t>RC-19960</t>
  </si>
  <si>
    <t>Ryan Crowe</t>
  </si>
  <si>
    <t>OFF-FA-10000621</t>
  </si>
  <si>
    <t>OFF-EN-10002600</t>
  </si>
  <si>
    <t>OFF-PA-10004965</t>
  </si>
  <si>
    <t>OFF-EN-10002504</t>
  </si>
  <si>
    <t>CA-2015-110457</t>
  </si>
  <si>
    <t>DK-13090</t>
  </si>
  <si>
    <t>Dave Kipp</t>
  </si>
  <si>
    <t>FUR-TA-10001768</t>
  </si>
  <si>
    <t>US-2015-136476</t>
  </si>
  <si>
    <t>GG-14650</t>
  </si>
  <si>
    <t>Greg Guthrie</t>
  </si>
  <si>
    <t>OFF-BI-10003650</t>
  </si>
  <si>
    <t>CA-2016-103730</t>
  </si>
  <si>
    <t>SC-20725</t>
  </si>
  <si>
    <t>Steven Cartwright</t>
  </si>
  <si>
    <t>FUR-FU-10002157</t>
  </si>
  <si>
    <t>OFF-ST-10000777</t>
  </si>
  <si>
    <t>OFF-EN-10002500</t>
  </si>
  <si>
    <t>TEC-PH-10003875</t>
  </si>
  <si>
    <t>US-2014-152030</t>
  </si>
  <si>
    <t>AD-10180</t>
  </si>
  <si>
    <t>Alan Dominguez</t>
  </si>
  <si>
    <t>FUR-CH-10004063</t>
  </si>
  <si>
    <t>US-2014-134614</t>
  </si>
  <si>
    <t>PF-19165</t>
  </si>
  <si>
    <t>Philip Fox</t>
  </si>
  <si>
    <t>FUR-TA-10004534</t>
  </si>
  <si>
    <t>US-2017-107272</t>
  </si>
  <si>
    <t>TS-21610</t>
  </si>
  <si>
    <t>Troy Staebel</t>
  </si>
  <si>
    <t>OFF-BI-10003274</t>
  </si>
  <si>
    <t>OFF-ST-10002974</t>
  </si>
  <si>
    <t>US-2016-125969</t>
  </si>
  <si>
    <t>LS-16975</t>
  </si>
  <si>
    <t>Lindsay Shagiari</t>
  </si>
  <si>
    <t>FUR-FU-10003773</t>
  </si>
  <si>
    <t>US-2017-164147</t>
  </si>
  <si>
    <t>DW-13585</t>
  </si>
  <si>
    <t>Dorothy Wardle</t>
  </si>
  <si>
    <t>TEC-PH-10002293</t>
  </si>
  <si>
    <t>OFF-PA-10002377</t>
  </si>
  <si>
    <t>OFF-FA-10002780</t>
  </si>
  <si>
    <t>CA-2016-145583</t>
  </si>
  <si>
    <t>LC-16885</t>
  </si>
  <si>
    <t>Lena Creighton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</si>
  <si>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</si>
  <si>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</si>
  <si>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</si>
  <si>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</si>
  <si>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</si>
  <si>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</si>
  <si>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</si>
  <si>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</si>
  <si>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</si>
  <si>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</si>
  <si>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</si>
  <si>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</si>
  <si>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</si>
  <si>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</si>
  <si>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OFF-EN-10004030</t>
  </si>
  <si>
    <t>OFF-PA-10004327</t>
  </si>
  <si>
    <t>CA-2017-155376</t>
  </si>
  <si>
    <t>SG-20080</t>
  </si>
  <si>
    <t>Sandra Glassco</t>
  </si>
  <si>
    <t>OFF-AP-10001058</t>
  </si>
  <si>
    <t>CA-2015-110744</t>
  </si>
  <si>
    <t>HA-14920</t>
  </si>
  <si>
    <t>Helen Andreada</t>
  </si>
  <si>
    <t>CA-2014-110072</t>
  </si>
  <si>
    <t>MG-17680</t>
  </si>
  <si>
    <t>Maureen Gastineau</t>
  </si>
  <si>
    <t>FUR-FU-10000521</t>
  </si>
  <si>
    <t>CA-2016-114489</t>
  </si>
  <si>
    <t>JE-16165</t>
  </si>
  <si>
    <t>Justin Ellison</t>
  </si>
  <si>
    <t>TEC-PH-10000215</t>
  </si>
  <si>
    <t>TEC-PH-10001448</t>
  </si>
  <si>
    <t>OFF-BI-10002735</t>
  </si>
  <si>
    <t>CA-2016-158834</t>
  </si>
  <si>
    <t>TW-21025</t>
  </si>
  <si>
    <t>Tamara Willingham</t>
  </si>
  <si>
    <t>OFF-AP-10000326</t>
  </si>
  <si>
    <t>TEC-PH-10001254</t>
  </si>
  <si>
    <t>CA-2015-124919</t>
  </si>
  <si>
    <t>SP-20650</t>
  </si>
  <si>
    <t>Stephanie Phelps</t>
  </si>
  <si>
    <t>OFF-PA-10001950</t>
  </si>
  <si>
    <t>OFF-PA-10002254</t>
  </si>
  <si>
    <t>OFF-ST-10001590</t>
  </si>
  <si>
    <t>CA-2015-118948</t>
  </si>
  <si>
    <t>NK-18490</t>
  </si>
  <si>
    <t>Neil Knudson</t>
  </si>
  <si>
    <t>OFF-AR-10001547</t>
  </si>
  <si>
    <t>CA-2014-104269</t>
  </si>
  <si>
    <t>DB-13060</t>
  </si>
  <si>
    <t>Dave Brooks</t>
  </si>
  <si>
    <t>CA-2016-114104</t>
  </si>
  <si>
    <t>NP-18670</t>
  </si>
  <si>
    <t>Nora Paige</t>
  </si>
  <si>
    <t>OFF-LA-10002475</t>
  </si>
  <si>
    <t>TEC-PH-10004536</t>
  </si>
  <si>
    <t>CA-2016-162733</t>
  </si>
  <si>
    <t>TT-21070</t>
  </si>
  <si>
    <t>Ted Trevino</t>
  </si>
  <si>
    <t>OFF-PA-10002751</t>
  </si>
  <si>
    <t>CA-2015-119697</t>
  </si>
  <si>
    <t>EM-13960</t>
  </si>
  <si>
    <t>Eric Murdock</t>
  </si>
  <si>
    <t>TEC-AC-10003657</t>
  </si>
  <si>
    <t>CA-2016-154508</t>
  </si>
  <si>
    <t>RD-19900</t>
  </si>
  <si>
    <t>Ruben Dartt</t>
  </si>
  <si>
    <t>OFF-EN-10001990</t>
  </si>
  <si>
    <t>CA-2016-113817</t>
  </si>
  <si>
    <t>MJ-17740</t>
  </si>
  <si>
    <t>Max Jones</t>
  </si>
  <si>
    <t>OFF-BI-10004002</t>
  </si>
  <si>
    <t>CA-2014-139892</t>
  </si>
  <si>
    <t>BM-11140</t>
  </si>
  <si>
    <t>Becky Martin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</si>
  <si>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</si>
  <si>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</si>
  <si>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</si>
  <si>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</si>
  <si>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</si>
  <si>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</si>
  <si>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</si>
  <si>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</si>
  <si>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</si>
  <si>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</si>
  <si>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Chad Sievert</t>
  </si>
  <si>
    <t>OFF-PA-10000659</t>
  </si>
  <si>
    <t>OFF-PA-10001144</t>
  </si>
  <si>
    <t>FUR-CH-10003817</t>
  </si>
  <si>
    <t>US-2014-100853</t>
  </si>
  <si>
    <t>JB-15400</t>
  </si>
  <si>
    <t>Jennifer Braxton</t>
  </si>
  <si>
    <t>OFF-AP-10000891</t>
  </si>
  <si>
    <t>OFF-LA-10003148</t>
  </si>
  <si>
    <t>US-2017-152366</t>
  </si>
  <si>
    <t>SJ-20500</t>
  </si>
  <si>
    <t>Shirley Jackson</t>
  </si>
  <si>
    <t>OFF-AP-10002684</t>
  </si>
  <si>
    <t>US-2015-101511</t>
  </si>
  <si>
    <t>FUR-CH-10004698</t>
  </si>
  <si>
    <t>OFF-SU-10002189</t>
  </si>
  <si>
    <t>CA-2015-137225</t>
  </si>
  <si>
    <t>JK-15640</t>
  </si>
  <si>
    <t>Jim Kriz</t>
  </si>
  <si>
    <t>OFF-AR-10001940</t>
  </si>
  <si>
    <t>CA-2014-166191</t>
  </si>
  <si>
    <t>DK-13150</t>
  </si>
  <si>
    <t>David Kendrick</t>
  </si>
  <si>
    <t>OFF-ST-10003455</t>
  </si>
  <si>
    <t>TEC-AC-10004659</t>
  </si>
  <si>
    <t>CA-2014-158274</t>
  </si>
  <si>
    <t>RM-19675</t>
  </si>
  <si>
    <t>Robert Marley</t>
  </si>
  <si>
    <t>TEC-PH-10003273</t>
  </si>
  <si>
    <t>TEC-PH-10004896</t>
  </si>
  <si>
    <t>TEC-AC-10002345</t>
  </si>
  <si>
    <t>CA-2016-105018</t>
  </si>
  <si>
    <t>SK-19990</t>
  </si>
  <si>
    <t>Sally Knutson</t>
  </si>
  <si>
    <t>OFF-BI-10001890</t>
  </si>
  <si>
    <t>CA-2014-123260</t>
  </si>
  <si>
    <t>FM-14290</t>
  </si>
  <si>
    <t>Frank Merwin</t>
  </si>
  <si>
    <t>TEC-AC-10002323</t>
  </si>
  <si>
    <t>CA-2016-157000</t>
  </si>
  <si>
    <t>AM-10360</t>
  </si>
  <si>
    <t>Alice McCarthy</t>
  </si>
  <si>
    <t>OFF-ST-10001328</t>
  </si>
  <si>
    <t>CA-2015-102281</t>
  </si>
  <si>
    <t>MP-17470</t>
  </si>
  <si>
    <t>Mark Packer</t>
  </si>
  <si>
    <t>FUR-BO-10002613</t>
  </si>
  <si>
    <t>TEC-PH-10001552</t>
  </si>
  <si>
    <t>OFF-PA-10000061</t>
  </si>
  <si>
    <t>OFF-AR-10003514</t>
  </si>
  <si>
    <t>CA-2015-131457</t>
  </si>
  <si>
    <t>MZ-17515</t>
  </si>
  <si>
    <t>Mary Zewe</t>
  </si>
  <si>
    <t>CA-2014-140004</t>
  </si>
  <si>
    <t>CB-12025</t>
  </si>
  <si>
    <t>Cassandra Brandow</t>
  </si>
  <si>
    <t>OFF-AR-10004685</t>
  </si>
  <si>
    <t>OFF-AR-10004027</t>
  </si>
  <si>
    <t>CA-2017-107720</t>
  </si>
  <si>
    <t>VM-21685</t>
  </si>
  <si>
    <t>Valerie Mitchum</t>
  </si>
  <si>
    <t>OFF-ST-10001414</t>
  </si>
  <si>
    <t>US-2017-124303</t>
  </si>
  <si>
    <t>FH-14365</t>
  </si>
  <si>
    <t>Fred Hopkins</t>
  </si>
  <si>
    <t>OFF-BI-10000343</t>
  </si>
  <si>
    <t>OFF-PA-10002749</t>
  </si>
  <si>
    <t>CA-2017-105074</t>
  </si>
  <si>
    <t>MB-17305</t>
  </si>
  <si>
    <t>Maria Bertelson</t>
  </si>
  <si>
    <t>OFF-PA-10002666</t>
  </si>
  <si>
    <t>CA-2014-133690</t>
  </si>
  <si>
    <t>BS-11755</t>
  </si>
  <si>
    <t>Bruce Stewart</t>
  </si>
  <si>
    <t>FUR-TA-10004289</t>
  </si>
  <si>
    <t>OFF-AP-10003622</t>
  </si>
  <si>
    <t>US-2017-116701</t>
  </si>
  <si>
    <t>LC-17140</t>
  </si>
  <si>
    <t>Logan Currie</t>
  </si>
  <si>
    <t>OFF-AP-10003217</t>
  </si>
  <si>
    <t>CA-2017-126382</t>
  </si>
  <si>
    <t>HK-14890</t>
  </si>
  <si>
    <t>Heather Kirkland</t>
  </si>
  <si>
    <t>FUR-FU-10002960</t>
  </si>
  <si>
    <t>CA-2017-108329</t>
  </si>
  <si>
    <t>LE-16810</t>
  </si>
  <si>
    <t>Laurel Elliston</t>
  </si>
  <si>
    <t>TEC-PH-10001918</t>
  </si>
  <si>
    <t>CA-2017-135860</t>
  </si>
  <si>
    <t>JH-15985</t>
  </si>
  <si>
    <t>Joseph Holt</t>
  </si>
  <si>
    <t>OFF-ST-10000642</t>
  </si>
  <si>
    <t>TEC-PH-10001700</t>
  </si>
  <si>
    <t>OFF-FA-10000134</t>
  </si>
  <si>
    <t>OFF-ST-10001522</t>
  </si>
  <si>
    <t>CA-2015-101007</t>
  </si>
  <si>
    <t>MS-17980</t>
  </si>
  <si>
    <t>Michael Stewart</t>
  </si>
  <si>
    <t>TEC-AC-10001266</t>
  </si>
  <si>
    <t>CA-2015-146262</t>
  </si>
  <si>
    <t>VW-21775</t>
  </si>
  <si>
    <t>Victoria Wilson</t>
  </si>
  <si>
    <t>OFF-LA-10004544</t>
  </si>
  <si>
    <t>FUR-BO-10004695</t>
  </si>
  <si>
    <t>TEC-MA-10000864</t>
  </si>
  <si>
    <t>TEC-AC-10000109</t>
  </si>
  <si>
    <t>CA-2016-130162</t>
  </si>
  <si>
    <t>JH-15910</t>
  </si>
  <si>
    <t>Jonathan Howell</t>
  </si>
  <si>
    <t>TEC-PH-10002563</t>
  </si>
  <si>
    <t>CA-2015-169397</t>
  </si>
  <si>
    <t>JB-15925</t>
  </si>
  <si>
    <t>Joni Blumstein</t>
  </si>
  <si>
    <t>OFF-FA-10000585</t>
  </si>
  <si>
    <t>OFF-PA-10004000</t>
  </si>
  <si>
    <t>FUR-FU-10000087</t>
  </si>
  <si>
    <t>TEC-MA-10001148</t>
  </si>
  <si>
    <t>OFF-AR-10001958</t>
  </si>
  <si>
    <t>CA-2015-163055</t>
  </si>
  <si>
    <t>DS-13180</t>
  </si>
  <si>
    <t>David Smith</t>
  </si>
  <si>
    <t>OFF-AR-10001026</t>
  </si>
  <si>
    <t>FUR-TA-10003748</t>
  </si>
  <si>
    <t>OFF-ST-10002485</t>
  </si>
  <si>
    <t>US-2015-145436</t>
  </si>
  <si>
    <t>VD-21670</t>
  </si>
  <si>
    <t>Valerie Dominguez</t>
  </si>
  <si>
    <t>FUR-CH-10004860</t>
  </si>
  <si>
    <t>FUR-CH-10004477</t>
  </si>
  <si>
    <t>US-2014-156216</t>
  </si>
  <si>
    <t>EA-14035</t>
  </si>
  <si>
    <t>Erin Ashbrook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</si>
  <si>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</si>
  <si>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</si>
  <si>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</si>
  <si>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</si>
  <si>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</si>
  <si>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</si>
  <si>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</si>
  <si>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</si>
  <si>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David Bremer</t>
  </si>
  <si>
    <t>OFF-PA-10002479</t>
  </si>
  <si>
    <t>CA-2016-157749</t>
  </si>
  <si>
    <t>KL-16645</t>
  </si>
  <si>
    <t>Ken Lonsdale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</si>
  <si>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</si>
  <si>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</si>
  <si>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</si>
  <si>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</si>
  <si>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</si>
  <si>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</si>
  <si>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</si>
  <si>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</si>
  <si>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Dianna Wilson</t>
  </si>
  <si>
    <t>OFF-ST-10002276</t>
  </si>
  <si>
    <t>OFF-PA-10004082</t>
  </si>
  <si>
    <t>OFF-AP-10002945</t>
  </si>
  <si>
    <t>CA-2016-154739</t>
  </si>
  <si>
    <t>LH-17155</t>
  </si>
  <si>
    <t>Logan Haushalter</t>
  </si>
  <si>
    <t>FUR-CH-10002965</t>
  </si>
  <si>
    <t>CA-2016-145625</t>
  </si>
  <si>
    <t>KC-16540</t>
  </si>
  <si>
    <t>Kelly Collister</t>
  </si>
  <si>
    <t>OFF-PA-10004569</t>
  </si>
  <si>
    <t>CA-2016-146941</t>
  </si>
  <si>
    <t>DL-13315</t>
  </si>
  <si>
    <t>Delfina Latchford</t>
  </si>
  <si>
    <t>OFF-ST-10001228</t>
  </si>
  <si>
    <t>OFF-EN-10003296</t>
  </si>
  <si>
    <t>US-2015-159982</t>
  </si>
  <si>
    <t>DR-12880</t>
  </si>
  <si>
    <t>Dan Reichenbach</t>
  </si>
  <si>
    <t>OFF-ST-10004804</t>
  </si>
  <si>
    <t>TEC-PH-10001580</t>
  </si>
  <si>
    <t>CA-2017-163139</t>
  </si>
  <si>
    <t>CC-12670</t>
  </si>
  <si>
    <t>Craig Carreira</t>
  </si>
  <si>
    <t>TEC-AC-10000290</t>
  </si>
  <si>
    <t>OFF-ST-10002790</t>
  </si>
  <si>
    <t>OFF-BI-10003460</t>
  </si>
  <si>
    <t>US-2017-155299</t>
  </si>
  <si>
    <t>Dl-13600</t>
  </si>
  <si>
    <t>Dorris liebe</t>
  </si>
  <si>
    <t>OFF-AP-10002203</t>
  </si>
  <si>
    <t>US-2014-106992</t>
  </si>
  <si>
    <t>SB-20290</t>
  </si>
  <si>
    <t>Sean Braxton</t>
  </si>
  <si>
    <t>TEC-MA-10003353</t>
  </si>
  <si>
    <t>CA-2016-125318</t>
  </si>
  <si>
    <t>RC-19825</t>
  </si>
  <si>
    <t>Roy Collins</t>
  </si>
  <si>
    <t>TEC-PH-10001433</t>
  </si>
  <si>
    <t>CA-2015-155040</t>
  </si>
  <si>
    <t>AH-10210</t>
  </si>
  <si>
    <t>Alan Hwang</t>
  </si>
  <si>
    <t>TEC-AC-10004469</t>
  </si>
  <si>
    <t>CA-2017-136826</t>
  </si>
  <si>
    <t>CB-12535</t>
  </si>
  <si>
    <t>Claudia Bergmann</t>
  </si>
  <si>
    <t>OFF-AR-10003602</t>
  </si>
  <si>
    <t>CA-2016-111010</t>
  </si>
  <si>
    <t>OFF-FA-10003472</t>
  </si>
  <si>
    <t>US-2017-145366</t>
  </si>
  <si>
    <t>CA-12310</t>
  </si>
  <si>
    <t>Christine Abelman</t>
  </si>
  <si>
    <t>OFF-ST-10004180</t>
  </si>
  <si>
    <t>OFF-EN-10004386</t>
  </si>
  <si>
    <t>CA-2017-163979</t>
  </si>
  <si>
    <t>KH-16690</t>
  </si>
  <si>
    <t>Kristen Hastings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</si>
  <si>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</si>
  <si>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</si>
  <si>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</si>
  <si>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</si>
  <si>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</si>
  <si>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</si>
  <si>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</si>
  <si>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Barry Blumstein</t>
  </si>
  <si>
    <t>OFF-PA-10002615</t>
  </si>
  <si>
    <t>OFF-AR-10001427</t>
  </si>
  <si>
    <t>CA-2017-132976</t>
  </si>
  <si>
    <t>AG-10495</t>
  </si>
  <si>
    <t>Andrew Gjertsen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</si>
  <si>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</si>
  <si>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</si>
  <si>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</si>
  <si>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</si>
  <si>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</si>
  <si>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</si>
  <si>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</si>
  <si>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</si>
  <si>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</si>
  <si>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Jas O'Carroll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</si>
  <si>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</si>
  <si>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</si>
  <si>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</si>
  <si>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</si>
  <si>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</si>
  <si>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</si>
  <si>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</si>
  <si>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Alan Haines</t>
  </si>
  <si>
    <t>OFF-BI-10000778</t>
  </si>
  <si>
    <t>OFF-SU-10000646</t>
  </si>
  <si>
    <t>CA-2016-110772</t>
  </si>
  <si>
    <t>NZ-18565</t>
  </si>
  <si>
    <t>Nick Zandusky</t>
  </si>
  <si>
    <t>OFF-FA-10002983</t>
  </si>
  <si>
    <t>OFF-LA-10004689</t>
  </si>
  <si>
    <t>TEC-AC-10002001</t>
  </si>
  <si>
    <t>FUR-BO-10004709</t>
  </si>
  <si>
    <t>CA-2014-111451</t>
  </si>
  <si>
    <t>KL-16555</t>
  </si>
  <si>
    <t>Kelly Lampkin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</si>
  <si>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</si>
  <si>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</si>
  <si>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</si>
  <si>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</si>
  <si>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</si>
  <si>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</si>
  <si>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</si>
  <si>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</si>
  <si>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</si>
  <si>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</si>
  <si>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</si>
  <si>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</si>
  <si>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</si>
  <si>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</si>
  <si>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</si>
  <si>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Alan Schoenberger</t>
  </si>
  <si>
    <t>FUR-FU-10002671</t>
  </si>
  <si>
    <t>CA-2014-130960</t>
  </si>
  <si>
    <t>OFF-AR-10003651</t>
  </si>
  <si>
    <t>CA-2014-111003</t>
  </si>
  <si>
    <t>CR-12625</t>
  </si>
  <si>
    <t>Corey Roper</t>
  </si>
  <si>
    <t>OFF-BI-10001072</t>
  </si>
  <si>
    <t>OFF-AR-10002135</t>
  </si>
  <si>
    <t>CA-2017-126774</t>
  </si>
  <si>
    <t>SH-20395</t>
  </si>
  <si>
    <t>Shahid Hopkins</t>
  </si>
  <si>
    <t>OFF-AR-10002804</t>
  </si>
  <si>
    <t>CA-2016-142902</t>
  </si>
  <si>
    <t>BP-11185</t>
  </si>
  <si>
    <t>Ben Peterman</t>
  </si>
  <si>
    <t>FUR-FU-10001918</t>
  </si>
  <si>
    <t>FUR-CH-10004086</t>
  </si>
  <si>
    <t>FUR-FU-10001756</t>
  </si>
  <si>
    <t>OFF-LA-10000634</t>
  </si>
  <si>
    <t>CA-2014-120887</t>
  </si>
  <si>
    <t>TS-21205</t>
  </si>
  <si>
    <t>Thomas Seio</t>
  </si>
  <si>
    <t>FUR-FU-10001588</t>
  </si>
  <si>
    <t>CA-2014-167850</t>
  </si>
  <si>
    <t>AG-10525</t>
  </si>
  <si>
    <t>Andy Gerbode</t>
  </si>
  <si>
    <t>TEC-PH-10002398</t>
  </si>
  <si>
    <t>OFF-PA-10001937</t>
  </si>
  <si>
    <t>CA-2014-164259</t>
  </si>
  <si>
    <t>SP-20860</t>
  </si>
  <si>
    <t>Sung Pak</t>
  </si>
  <si>
    <t>OFF-AR-10003373</t>
  </si>
  <si>
    <t>CA-2014-164973</t>
  </si>
  <si>
    <t>NM-18445</t>
  </si>
  <si>
    <t>Nathan Mautz</t>
  </si>
  <si>
    <t>FUR-CH-10002602</t>
  </si>
  <si>
    <t>TEC-MA-10002927</t>
  </si>
  <si>
    <t>TEC-AC-10000892</t>
  </si>
  <si>
    <t>CA-2014-156601</t>
  </si>
  <si>
    <t>FA-14230</t>
  </si>
  <si>
    <t>Frank Atkinson</t>
  </si>
  <si>
    <t>OFF-FA-10000624</t>
  </si>
  <si>
    <t>CA-2016-162138</t>
  </si>
  <si>
    <t>GK-14620</t>
  </si>
  <si>
    <t>Grace Kelly</t>
  </si>
  <si>
    <t>TEC-AC-10001908</t>
  </si>
  <si>
    <t>CA-2017-153339</t>
  </si>
  <si>
    <t>DJ-13510</t>
  </si>
  <si>
    <t>Don Jones</t>
  </si>
  <si>
    <t>FUR-FU-10001967</t>
  </si>
  <si>
    <t>US-2016-141544</t>
  </si>
  <si>
    <t>PO-18850</t>
  </si>
  <si>
    <t>Patrick O'Brill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</si>
  <si>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</si>
  <si>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</si>
  <si>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</si>
  <si>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</si>
  <si>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</si>
  <si>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</si>
  <si>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</si>
  <si>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John Lucas</t>
  </si>
  <si>
    <t>TEC-PH-10004614</t>
  </si>
  <si>
    <t>OFF-BI-10001153</t>
  </si>
  <si>
    <t>OFF-BI-10001982</t>
  </si>
  <si>
    <t>CA-2015-137946</t>
  </si>
  <si>
    <t>DB-13615</t>
  </si>
  <si>
    <t>Doug Bickford</t>
  </si>
  <si>
    <t>OFF-BI-10001922</t>
  </si>
  <si>
    <t>TEC-CO-10001449</t>
  </si>
  <si>
    <t>Copiers</t>
  </si>
  <si>
    <t>OFF-BI-10004140</t>
  </si>
  <si>
    <t>CA-2014-129924</t>
  </si>
  <si>
    <t>AC-10420</t>
  </si>
  <si>
    <t>Alyssa Crouse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</si>
  <si>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</si>
  <si>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</si>
  <si>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</si>
  <si>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</si>
  <si>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</si>
  <si>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</si>
  <si>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</si>
  <si>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</si>
  <si>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</si>
  <si>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</si>
  <si>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Clay Cheatham</t>
  </si>
  <si>
    <t>CA-2017-134306</t>
  </si>
  <si>
    <t>TD-20995</t>
  </si>
  <si>
    <t>Tamara Dahlen</t>
  </si>
  <si>
    <t>OFF-AR-10001374</t>
  </si>
  <si>
    <t>CA-2016-129714</t>
  </si>
  <si>
    <t>AB-10060</t>
  </si>
  <si>
    <t>Adam Bellavance</t>
  </si>
  <si>
    <t>OFF-PA-10001970</t>
  </si>
  <si>
    <t>OFF-BI-10002160</t>
  </si>
  <si>
    <t>OFF-BI-10004995</t>
  </si>
  <si>
    <t>CA-2016-138520</t>
  </si>
  <si>
    <t>JL-15505</t>
  </si>
  <si>
    <t>Jeremy Lonsdale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</si>
  <si>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</si>
  <si>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</si>
  <si>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</si>
  <si>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</si>
  <si>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</si>
  <si>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</si>
  <si>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</si>
  <si>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Victoria Brennan</t>
  </si>
  <si>
    <t>OFF-AP-10001124</t>
  </si>
  <si>
    <t>OFF-LA-10001158</t>
  </si>
  <si>
    <t>CA-2017-144904</t>
  </si>
  <si>
    <t>KW-16435</t>
  </si>
  <si>
    <t>Katrina Willman</t>
  </si>
  <si>
    <t>FUR-CH-10000785</t>
  </si>
  <si>
    <t>OFF-AR-10003732</t>
  </si>
  <si>
    <t>FUR-FU-10000023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</si>
  <si>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</si>
  <si>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</si>
  <si>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</si>
  <si>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</si>
  <si>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</si>
  <si>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</si>
  <si>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</si>
  <si>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OFF-BI-10002412</t>
  </si>
  <si>
    <t>OFF-SU-10001225</t>
  </si>
  <si>
    <t>OFF-ST-10002406</t>
  </si>
  <si>
    <t>CA-2017-104745</t>
  </si>
  <si>
    <t>GT-14755</t>
  </si>
  <si>
    <t>Guy Thornton</t>
  </si>
  <si>
    <t>OFF-PA-10002036</t>
  </si>
  <si>
    <t>OFF-ST-10002205</t>
  </si>
  <si>
    <t>US-2014-119137</t>
  </si>
  <si>
    <t>AG-10900</t>
  </si>
  <si>
    <t>Arthur Gainer</t>
  </si>
  <si>
    <t>TEC-AC-10003911</t>
  </si>
  <si>
    <t>OFF-AR-10000658</t>
  </si>
  <si>
    <t>TEC-AC-10002076</t>
  </si>
  <si>
    <t>US-2016-134656</t>
  </si>
  <si>
    <t>MM-18280</t>
  </si>
  <si>
    <t>Muhammed MacIntyre</t>
  </si>
  <si>
    <t>OFF-PA-10003039</t>
  </si>
  <si>
    <t>US-2017-134481</t>
  </si>
  <si>
    <t>AR-10405</t>
  </si>
  <si>
    <t>Allen Rosenblatt</t>
  </si>
  <si>
    <t>FUR-TA-10004915</t>
  </si>
  <si>
    <t>CA-2015-130792</t>
  </si>
  <si>
    <t>RA-19915</t>
  </si>
  <si>
    <t>Russell Applegate</t>
  </si>
  <si>
    <t>OFF-AP-10000696</t>
  </si>
  <si>
    <t>OFF-ST-10003327</t>
  </si>
  <si>
    <t>OFF-BI-10000309</t>
  </si>
  <si>
    <t>CA-2016-134775</t>
  </si>
  <si>
    <t>AS-10285</t>
  </si>
  <si>
    <t>Alejandro Savely</t>
  </si>
  <si>
    <t>OFF-PA-10004734</t>
  </si>
  <si>
    <t>OFF-BI-10002225</t>
  </si>
  <si>
    <t>CA-2015-125395</t>
  </si>
  <si>
    <t>LA-16780</t>
  </si>
  <si>
    <t>Laura Armstrong</t>
  </si>
  <si>
    <t>TEC-AC-10004708</t>
  </si>
  <si>
    <t>US-2015-168935</t>
  </si>
  <si>
    <t>DO-13435</t>
  </si>
  <si>
    <t>Denny Ordway</t>
  </si>
  <si>
    <t>FUR-TA-10000617</t>
  </si>
  <si>
    <t>TEC-AC-10002335</t>
  </si>
  <si>
    <t>CA-2015-122756</t>
  </si>
  <si>
    <t>DK-13225</t>
  </si>
  <si>
    <t>Dean Katz</t>
  </si>
  <si>
    <t>TEC-MA-10001681</t>
  </si>
  <si>
    <t>FUR-FU-10001935</t>
  </si>
  <si>
    <t>CA-2014-115973</t>
  </si>
  <si>
    <t>NG-18430</t>
  </si>
  <si>
    <t>Nathan Gelder</t>
  </si>
  <si>
    <t>OFF-AR-10004757</t>
  </si>
  <si>
    <t>CA-2017-101798</t>
  </si>
  <si>
    <t>MV-18190</t>
  </si>
  <si>
    <t>Mike Vittorini</t>
  </si>
  <si>
    <t>OFF-BI-10000050</t>
  </si>
  <si>
    <t>US-2014-135972</t>
  </si>
  <si>
    <t>JG-15115</t>
  </si>
  <si>
    <t>Jack Garza</t>
  </si>
  <si>
    <t>TEC-PH-10003012</t>
  </si>
  <si>
    <t>TEC-CO-10002313</t>
  </si>
  <si>
    <t>US-2014-134971</t>
  </si>
  <si>
    <t>BP-11095</t>
  </si>
  <si>
    <t>Bart Pistole</t>
  </si>
  <si>
    <t>OFF-BI-10003982</t>
  </si>
  <si>
    <t>CA-2017-102946</t>
  </si>
  <si>
    <t>VP-21730</t>
  </si>
  <si>
    <t>Victor Preis</t>
  </si>
  <si>
    <t>OFF-BI-10004492</t>
  </si>
  <si>
    <t>CA-2017-165603</t>
  </si>
  <si>
    <t>SS-20140</t>
  </si>
  <si>
    <t>Saphhira Shifley</t>
  </si>
  <si>
    <t>OFF-ST-10000798</t>
  </si>
  <si>
    <t>OFF-PA-10002552</t>
  </si>
  <si>
    <t>CA-2015-122259</t>
  </si>
  <si>
    <t>OFF-SU-10002573</t>
  </si>
  <si>
    <t>CA-2016-108987</t>
  </si>
  <si>
    <t>AG-10675</t>
  </si>
  <si>
    <t>Anna Gayman</t>
  </si>
  <si>
    <t>OFF-ST-10001580</t>
  </si>
  <si>
    <t>OFF-ST-10000934</t>
  </si>
  <si>
    <t>TEC-AC-10000158</t>
  </si>
  <si>
    <t>CA-2014-113166</t>
  </si>
  <si>
    <t>LF-17185</t>
  </si>
  <si>
    <t>Luke Foster</t>
  </si>
  <si>
    <t>OFF-PA-10001947</t>
  </si>
  <si>
    <t>CA-2014-155208</t>
  </si>
  <si>
    <t>OFF-AR-10003478</t>
  </si>
  <si>
    <t>CA-2017-117933</t>
  </si>
  <si>
    <t>RF-19840</t>
  </si>
  <si>
    <t>Roy Französisch</t>
  </si>
  <si>
    <t>OFF-AP-10004249</t>
  </si>
  <si>
    <t>CA-2017-117457</t>
  </si>
  <si>
    <t>KH-16510</t>
  </si>
  <si>
    <t>Keith Herrera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</si>
  <si>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</si>
  <si>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</si>
  <si>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</si>
  <si>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</si>
  <si>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</si>
  <si>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</si>
  <si>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</si>
  <si>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</si>
  <si>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</si>
  <si>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Kimberly Carter</t>
  </si>
  <si>
    <t>OFF-PA-10000157</t>
  </si>
  <si>
    <t>CA-2017-122105</t>
  </si>
  <si>
    <t>CJ-12010</t>
  </si>
  <si>
    <t>Caroline Jumper</t>
  </si>
  <si>
    <t>OFF-AR-10004344</t>
  </si>
  <si>
    <t>CA-2016-148796</t>
  </si>
  <si>
    <t>PB-19150</t>
  </si>
  <si>
    <t>Philip Brown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</si>
  <si>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</si>
  <si>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</si>
  <si>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</si>
  <si>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</si>
  <si>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</si>
  <si>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</si>
  <si>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</si>
  <si>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</si>
  <si>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</si>
  <si>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</si>
  <si>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Michael Paige</t>
  </si>
  <si>
    <t>FUR-FU-10004712</t>
  </si>
  <si>
    <t>OFF-ST-10000918</t>
  </si>
  <si>
    <t>CA-2017-155705</t>
  </si>
  <si>
    <t>NF-18385</t>
  </si>
  <si>
    <t>Natalie Fritzler</t>
  </si>
  <si>
    <t>FUR-CH-10000015</t>
  </si>
  <si>
    <t>CA-2017-149160</t>
  </si>
  <si>
    <t>FUR-FU-10003347</t>
  </si>
  <si>
    <t>OFF-BI-10001543</t>
  </si>
  <si>
    <t>CA-2014-101476</t>
  </si>
  <si>
    <t>SD-20485</t>
  </si>
  <si>
    <t>Shirley Daniels</t>
  </si>
  <si>
    <t>TEC-MA-10000029</t>
  </si>
  <si>
    <t>CA-2017-152275</t>
  </si>
  <si>
    <t>KH-16630</t>
  </si>
  <si>
    <t>Ken Heidel</t>
  </si>
  <si>
    <t>OFF-AR-10000369</t>
  </si>
  <si>
    <t>US-2016-123750</t>
  </si>
  <si>
    <t>RB-19795</t>
  </si>
  <si>
    <t>Ross Baird</t>
  </si>
  <si>
    <t>OFF-BI-10004584</t>
  </si>
  <si>
    <t>OFF-ST-10000617</t>
  </si>
  <si>
    <t>CA-2016-127369</t>
  </si>
  <si>
    <t>OFF-ST-10003306</t>
  </si>
  <si>
    <t>US-2014-150574</t>
  </si>
  <si>
    <t>MK-18160</t>
  </si>
  <si>
    <t>Mike Kennedy</t>
  </si>
  <si>
    <t>OFF-BI-10000773</t>
  </si>
  <si>
    <t>TEC-AC-10002600</t>
  </si>
  <si>
    <t>CA-2016-147375</t>
  </si>
  <si>
    <t>PO-19180</t>
  </si>
  <si>
    <t>Philisse Overcash</t>
  </si>
  <si>
    <t>TEC-MA-10002937</t>
  </si>
  <si>
    <t>CA-2017-130043</t>
  </si>
  <si>
    <t>BB-11545</t>
  </si>
  <si>
    <t>Brenda Bowman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</si>
  <si>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</si>
  <si>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</si>
  <si>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</si>
  <si>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</si>
  <si>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</si>
  <si>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</si>
  <si>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</si>
  <si>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</si>
  <si>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</si>
  <si>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</si>
  <si>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</si>
  <si>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</si>
  <si>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Troy Blackwell</t>
  </si>
  <si>
    <t>FUR-FU-10000206</t>
  </si>
  <si>
    <t>CA-2016-166674</t>
  </si>
  <si>
    <t>RB-19360</t>
  </si>
  <si>
    <t>Raymond Buch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</si>
  <si>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</si>
  <si>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</si>
  <si>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</si>
  <si>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</si>
  <si>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</si>
  <si>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</si>
  <si>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</si>
  <si>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</si>
  <si>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Ed Braxton</t>
  </si>
  <si>
    <t>OFF-ST-10000142</t>
  </si>
  <si>
    <t>CA-2016-100153</t>
  </si>
  <si>
    <t>TEC-AC-10001772</t>
  </si>
  <si>
    <t>US-2014-110674</t>
  </si>
  <si>
    <t>SC-20095</t>
  </si>
  <si>
    <t>Sanjit Chand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</si>
  <si>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</si>
  <si>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</si>
  <si>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</si>
  <si>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</si>
  <si>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</si>
  <si>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</si>
  <si>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</si>
  <si>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</si>
  <si>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</si>
  <si>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</si>
  <si>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Tanja Norvell</t>
  </si>
  <si>
    <t>FUR-TA-10001889</t>
  </si>
  <si>
    <t>OFF-BI-10000315</t>
  </si>
  <si>
    <t>OFF-SU-10003505</t>
  </si>
  <si>
    <t>OFF-AP-10002578</t>
  </si>
  <si>
    <t>US-2015-101399</t>
  </si>
  <si>
    <t>JS-15940</t>
  </si>
  <si>
    <t>Joni Sundaresam</t>
  </si>
  <si>
    <t>CA-2017-154907</t>
  </si>
  <si>
    <t>FUR-BO-10002824</t>
  </si>
  <si>
    <t>US-2016-100419</t>
  </si>
  <si>
    <t>OFF-BI-10002194</t>
  </si>
  <si>
    <t>CA-2015-154144</t>
  </si>
  <si>
    <t>MH-17785</t>
  </si>
  <si>
    <t>Maya Herman</t>
  </si>
  <si>
    <t>OFF-PA-10004071</t>
  </si>
  <si>
    <t>CA-2014-144666</t>
  </si>
  <si>
    <t>JP-15520</t>
  </si>
  <si>
    <t>Jeremy Pistek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</si>
  <si>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</si>
  <si>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</si>
  <si>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</si>
  <si>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</si>
  <si>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</si>
  <si>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</si>
  <si>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</si>
  <si>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</si>
  <si>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</si>
  <si>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</si>
  <si>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</si>
  <si>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</si>
  <si>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</si>
  <si>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</si>
  <si>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</si>
  <si>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OFF-ST-10000689</t>
  </si>
  <si>
    <t>CA-2014-134677</t>
  </si>
  <si>
    <t>XP-21865</t>
  </si>
  <si>
    <t>Xylona Preis</t>
  </si>
  <si>
    <t>TEC-AC-10001445</t>
  </si>
  <si>
    <t>CA-2014-127691</t>
  </si>
  <si>
    <t>EM-14065</t>
  </si>
  <si>
    <t>Erin Mull</t>
  </si>
  <si>
    <t>TEC-AC-10002567</t>
  </si>
  <si>
    <t>CA-2017-140963</t>
  </si>
  <si>
    <t>MT-18070</t>
  </si>
  <si>
    <t>Michelle Tran</t>
  </si>
  <si>
    <t>OFF-LA-10003923</t>
  </si>
  <si>
    <t>FUR-BO-10001337</t>
  </si>
  <si>
    <t>TEC-PH-10001924</t>
  </si>
  <si>
    <t>CA-2014-154627</t>
  </si>
  <si>
    <t>SA-20830</t>
  </si>
  <si>
    <t>Sue Ann Reed</t>
  </si>
  <si>
    <t>TEC-PH-10001363</t>
  </si>
  <si>
    <t>CA-2014-133753</t>
  </si>
  <si>
    <t>CW-11905</t>
  </si>
  <si>
    <t>Carl Weiss</t>
  </si>
  <si>
    <t>TEC-PH-10000376</t>
  </si>
  <si>
    <t>TEC-AC-10000303</t>
  </si>
  <si>
    <t>CA-2014-113362</t>
  </si>
  <si>
    <t>AJ-10960</t>
  </si>
  <si>
    <t>Astrea Jones</t>
  </si>
  <si>
    <t>OFF-ST-10001809</t>
  </si>
  <si>
    <t>OFF-EN-10003845</t>
  </si>
  <si>
    <t>CA-2016-169166</t>
  </si>
  <si>
    <t>SS-20590</t>
  </si>
  <si>
    <t>Sonia Sunley</t>
  </si>
  <si>
    <t>TEC-AC-10000991</t>
  </si>
  <si>
    <t>US-2016-120929</t>
  </si>
  <si>
    <t>RO-19780</t>
  </si>
  <si>
    <t>Rose O'Brian</t>
  </si>
  <si>
    <t>FUR-TA-10001857</t>
  </si>
  <si>
    <t>CA-2015-134782</t>
  </si>
  <si>
    <t>MD-17350</t>
  </si>
  <si>
    <t>Maribeth Dona</t>
  </si>
  <si>
    <t>OFF-EN-10001434</t>
  </si>
  <si>
    <t>CA-2016-126158</t>
  </si>
  <si>
    <t>OFF-BI-10002498</t>
  </si>
  <si>
    <t>FUR-FU-10004864</t>
  </si>
  <si>
    <t>FUR-FU-10000073</t>
  </si>
  <si>
    <t>US-2016-105578</t>
  </si>
  <si>
    <t>MY-17380</t>
  </si>
  <si>
    <t>Maribeth Yedwab</t>
  </si>
  <si>
    <t>OFF-BI-10001670</t>
  </si>
  <si>
    <t>OFF-BI-10001658</t>
  </si>
  <si>
    <t>FUR-CH-10001215</t>
  </si>
  <si>
    <t>OFF-BI-10000831</t>
  </si>
  <si>
    <t>OFF-PA-10000357</t>
  </si>
  <si>
    <t>CA-2017-134978</t>
  </si>
  <si>
    <t>CA-2015-145352</t>
  </si>
  <si>
    <t>CM-12385</t>
  </si>
  <si>
    <t>Christopher Martinez</t>
  </si>
  <si>
    <t>OFF-AR-10001662</t>
  </si>
  <si>
    <t>OFF-AR-10003856</t>
  </si>
  <si>
    <t>OFF-BI-10003527</t>
  </si>
  <si>
    <t>CA-2017-135307</t>
  </si>
  <si>
    <t>LS-17245</t>
  </si>
  <si>
    <t>Lynn Smith</t>
  </si>
  <si>
    <t>FUR-FU-10001290</t>
  </si>
  <si>
    <t>TEC-AC-10002399</t>
  </si>
  <si>
    <t>CA-2016-106341</t>
  </si>
  <si>
    <t>CA-2017-163405</t>
  </si>
  <si>
    <t>BN-11515</t>
  </si>
  <si>
    <t>Bradley Nguyen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</si>
  <si>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</si>
  <si>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</si>
  <si>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</si>
  <si>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</si>
  <si>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</si>
  <si>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</si>
  <si>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</si>
  <si>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</si>
  <si>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DB-13210</t>
  </si>
  <si>
    <t>Dean Braden</t>
  </si>
  <si>
    <t>OFF-ST-10000736</t>
  </si>
  <si>
    <t>OFF-BI-10000285</t>
  </si>
  <si>
    <t>CA-2017-145142</t>
  </si>
  <si>
    <t>MC-17605</t>
  </si>
  <si>
    <t>Matt Connell</t>
  </si>
  <si>
    <t>US-2016-139486</t>
  </si>
  <si>
    <t>TEC-PH-10003555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</si>
  <si>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</si>
  <si>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</si>
  <si>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</si>
  <si>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</si>
  <si>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</si>
  <si>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</si>
  <si>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</si>
  <si>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FUR-CH-10003379</t>
  </si>
  <si>
    <t>US-2015-138303</t>
  </si>
  <si>
    <t>MG-18145</t>
  </si>
  <si>
    <t>Mike Gockenbach</t>
  </si>
  <si>
    <t>OFF-ST-10004963</t>
  </si>
  <si>
    <t>OFF-SU-10002881</t>
  </si>
  <si>
    <t>OFF-EN-10001335</t>
  </si>
  <si>
    <t>CA-2015-102848</t>
  </si>
  <si>
    <t>KB-16240</t>
  </si>
  <si>
    <t>Karen Bern</t>
  </si>
  <si>
    <t>FUR-CH-10000595</t>
  </si>
  <si>
    <t>US-2017-129441</t>
  </si>
  <si>
    <t>JC-15340</t>
  </si>
  <si>
    <t>Jasper Cacioppo</t>
  </si>
  <si>
    <t>FUR-FU-10000448</t>
  </si>
  <si>
    <t>CA-2016-168753</t>
  </si>
  <si>
    <t>RL-19615</t>
  </si>
  <si>
    <t>Rob Lucas</t>
  </si>
  <si>
    <t>TEC-PH-10000984</t>
  </si>
  <si>
    <t>CA-2016-126613</t>
  </si>
  <si>
    <t>AA-10375</t>
  </si>
  <si>
    <t>Allen Armold</t>
  </si>
  <si>
    <t>OFF-ST-10001325</t>
  </si>
  <si>
    <t>US-2017-122637</t>
  </si>
  <si>
    <t>EP-13915</t>
  </si>
  <si>
    <t>Emily Phan</t>
  </si>
  <si>
    <t>OFF-BI-10002429</t>
  </si>
  <si>
    <t>CA-2015-147851</t>
  </si>
  <si>
    <t>OFF-BI-10004528</t>
  </si>
  <si>
    <t>CA-2015-134894</t>
  </si>
  <si>
    <t>DK-12985</t>
  </si>
  <si>
    <t>Darren Koutras</t>
  </si>
  <si>
    <t>OFF-AP-10001271</t>
  </si>
  <si>
    <t>FUR-CH-10002647</t>
  </si>
  <si>
    <t>CA-2014-140795</t>
  </si>
  <si>
    <t>BD-11500</t>
  </si>
  <si>
    <t>Bradley Drucker</t>
  </si>
  <si>
    <t>TEC-AC-10001432</t>
  </si>
  <si>
    <t>CA-2016-136924</t>
  </si>
  <si>
    <t>TEC-PH-10002262</t>
  </si>
  <si>
    <t>US-2015-120161</t>
  </si>
  <si>
    <t>LM-17065</t>
  </si>
  <si>
    <t>Liz MacKendrick</t>
  </si>
  <si>
    <t>CA-2014-103849</t>
  </si>
  <si>
    <t>TEC-AC-10001465</t>
  </si>
  <si>
    <t>TEC-PH-10002597</t>
  </si>
  <si>
    <t>FUR-FU-10000723</t>
  </si>
  <si>
    <t>CA-2017-162929</t>
  </si>
  <si>
    <t>AS-10135</t>
  </si>
  <si>
    <t>Adrian Shami</t>
  </si>
  <si>
    <t>OFF-BI-10000404</t>
  </si>
  <si>
    <t>OFF-PA-10002986</t>
  </si>
  <si>
    <t>CA-2015-113173</t>
  </si>
  <si>
    <t>OFF-SU-10001935</t>
  </si>
  <si>
    <t>CA-2016-136406</t>
  </si>
  <si>
    <t>BD-11320</t>
  </si>
  <si>
    <t>Bill Donatelli</t>
  </si>
  <si>
    <t>FUR-CH-10002024</t>
  </si>
  <si>
    <t>CA-2017-112774</t>
  </si>
  <si>
    <t>FUR-FU-10003039</t>
  </si>
  <si>
    <t>CA-2017-101945</t>
  </si>
  <si>
    <t>GT-14710</t>
  </si>
  <si>
    <t>Greg Tran</t>
  </si>
  <si>
    <t>OFF-FA-10004248</t>
  </si>
  <si>
    <t>CA-2017-100650</t>
  </si>
  <si>
    <t>OFF-ST-10001780</t>
  </si>
  <si>
    <t>CA-2014-155852</t>
  </si>
  <si>
    <t>AJ-10945</t>
  </si>
  <si>
    <t>Ashley Jarboe</t>
  </si>
  <si>
    <t>OFF-AR-10003560</t>
  </si>
  <si>
    <t>CA-2016-113243</t>
  </si>
  <si>
    <t>OT-18730</t>
  </si>
  <si>
    <t>Olvera Toch</t>
  </si>
  <si>
    <t>OFF-LA-10001297</t>
  </si>
  <si>
    <t>FUR-TA-10004256</t>
  </si>
  <si>
    <t>OFF-PA-10003441</t>
  </si>
  <si>
    <t>CA-2017-118731</t>
  </si>
  <si>
    <t>LP-17080</t>
  </si>
  <si>
    <t>Liz Pelletier</t>
  </si>
  <si>
    <t>OFF-BI-10000069</t>
  </si>
  <si>
    <t>CA-2014-145576</t>
  </si>
  <si>
    <t>CA-12775</t>
  </si>
  <si>
    <t>Cynthia Arntzen</t>
  </si>
  <si>
    <t>OFF-AP-10003914</t>
  </si>
  <si>
    <t>FUR-FU-10004020</t>
  </si>
  <si>
    <t>CA-2015-130736</t>
  </si>
  <si>
    <t>JF-15490</t>
  </si>
  <si>
    <t>Jeremy Farry</t>
  </si>
  <si>
    <t>OFF-FA-10003467</t>
  </si>
  <si>
    <t>CA-2017-137099</t>
  </si>
  <si>
    <t>FP-14320</t>
  </si>
  <si>
    <t>Frank Preis</t>
  </si>
  <si>
    <t>TEC-PH-10002496</t>
  </si>
  <si>
    <t>CA-2017-156951</t>
  </si>
  <si>
    <t>EB-13840</t>
  </si>
  <si>
    <t>Ellis Ballard</t>
  </si>
  <si>
    <t>OFF-PA-10004530</t>
  </si>
  <si>
    <t>OFF-BI-10001107</t>
  </si>
  <si>
    <t>OFF-PA-10004451</t>
  </si>
  <si>
    <t>FUR-CH-10004997</t>
  </si>
  <si>
    <t>CA-2017-164826</t>
  </si>
  <si>
    <t>JF-15415</t>
  </si>
  <si>
    <t>Jennifer Ferguson</t>
  </si>
  <si>
    <t>TEC-PH-10000347</t>
  </si>
  <si>
    <t>CA-2016-127250</t>
  </si>
  <si>
    <t>SF-20200</t>
  </si>
  <si>
    <t>Sarah Foster</t>
  </si>
  <si>
    <t>OFF-AR-10003394</t>
  </si>
  <si>
    <t>CA-2015-149713</t>
  </si>
  <si>
    <t>TG-21640</t>
  </si>
  <si>
    <t>Trudy Glocke</t>
  </si>
  <si>
    <t>OFF-PA-10001450</t>
  </si>
  <si>
    <t>OFF-SU-10001574</t>
  </si>
  <si>
    <t>CA-2017-118640</t>
  </si>
  <si>
    <t>CS-11950</t>
  </si>
  <si>
    <t>Carlos Soltero</t>
  </si>
  <si>
    <t>FUR-FU-10001475</t>
  </si>
  <si>
    <t>CA-2015-132906</t>
  </si>
  <si>
    <t>CC-12145</t>
  </si>
  <si>
    <t>Charles Crestani</t>
  </si>
  <si>
    <t>OFF-SU-10004498</t>
  </si>
  <si>
    <t>CA-2017-145233</t>
  </si>
  <si>
    <t>DV-13465</t>
  </si>
  <si>
    <t>Dianna Vittorini</t>
  </si>
  <si>
    <t>TEC-PH-10000586</t>
  </si>
  <si>
    <t>OFF-BI-10002764</t>
  </si>
  <si>
    <t>CA-2015-128139</t>
  </si>
  <si>
    <t>BD-11725</t>
  </si>
  <si>
    <t>Bruce Degenhardt</t>
  </si>
  <si>
    <t>OFF-LA-10003930</t>
  </si>
  <si>
    <t>US-2016-156986</t>
  </si>
  <si>
    <t>ZC-21910</t>
  </si>
  <si>
    <t>Zuschuss Carroll</t>
  </si>
  <si>
    <t>TEC-PH-10003800</t>
  </si>
  <si>
    <t>OFF-PA-10002005</t>
  </si>
  <si>
    <t>OFF-PA-10004101</t>
  </si>
  <si>
    <t>CA-2014-135405</t>
  </si>
  <si>
    <t>MS-17830</t>
  </si>
  <si>
    <t>Melanie Seite</t>
  </si>
  <si>
    <t>OFF-AR-10004078</t>
  </si>
  <si>
    <t>CA-2014-131450</t>
  </si>
  <si>
    <t>LR-16915</t>
  </si>
  <si>
    <t>Lena Radford</t>
  </si>
  <si>
    <t>OFF-AP-10004708</t>
  </si>
  <si>
    <t>FUR-FU-10001979</t>
  </si>
  <si>
    <t>CA-2016-120180</t>
  </si>
  <si>
    <t>TP-21130</t>
  </si>
  <si>
    <t>Theone Pippenger</t>
  </si>
  <si>
    <t>OFF-SU-10004115</t>
  </si>
  <si>
    <t>US-2016-100720</t>
  </si>
  <si>
    <t>CK-12205</t>
  </si>
  <si>
    <t>Chloris Kastensmidt</t>
  </si>
  <si>
    <t>TEC-PH-10001425</t>
  </si>
  <si>
    <t>TEC-PH-10003963</t>
  </si>
  <si>
    <t>CA-2014-149958</t>
  </si>
  <si>
    <t>AS-10240</t>
  </si>
  <si>
    <t>Alan Shonely</t>
  </si>
  <si>
    <t>OFF-ST-10001490</t>
  </si>
  <si>
    <t>OFF-PA-10002120</t>
  </si>
  <si>
    <t>US-2014-105767</t>
  </si>
  <si>
    <t>AR-10510</t>
  </si>
  <si>
    <t>Andrew Roberts</t>
  </si>
  <si>
    <t>OFF-BI-10000848</t>
  </si>
  <si>
    <t>TEC-PH-10003092</t>
  </si>
  <si>
    <t>CA-2016-161816</t>
  </si>
  <si>
    <t>NB-18655</t>
  </si>
  <si>
    <t>Nona Balk</t>
  </si>
  <si>
    <t>OFF-LA-10004345</t>
  </si>
  <si>
    <t>CA-2016-121223</t>
  </si>
  <si>
    <t>GD-14590</t>
  </si>
  <si>
    <t>Giulietta Dortch</t>
  </si>
  <si>
    <t>OFF-PA-10001204</t>
  </si>
  <si>
    <t>TEC-PH-10004667</t>
  </si>
  <si>
    <t>CA-2017-138611</t>
  </si>
  <si>
    <t>CK-12595</t>
  </si>
  <si>
    <t>Clytie Kelty</t>
  </si>
  <si>
    <t>OFF-BI-10002949</t>
  </si>
  <si>
    <t>CA-2017-117947</t>
  </si>
  <si>
    <t>NG-18355</t>
  </si>
  <si>
    <t>Nat Gilpin</t>
  </si>
  <si>
    <t>FUR-FU-10003849</t>
  </si>
  <si>
    <t>FUR-FU-10000010</t>
  </si>
  <si>
    <t>OFF-BI-10002824</t>
  </si>
  <si>
    <t>TEC-PH-10002538</t>
  </si>
  <si>
    <t>US-2014-111171</t>
  </si>
  <si>
    <t>CA-12265</t>
  </si>
  <si>
    <t>Christina Anderson</t>
  </si>
  <si>
    <t>OFF-BI-10002103</t>
  </si>
  <si>
    <t>CA-2015-138009</t>
  </si>
  <si>
    <t>SF-20965</t>
  </si>
  <si>
    <t>Sylvia Foulston</t>
  </si>
  <si>
    <t>FUR-CH-10004853</t>
  </si>
  <si>
    <t>OFF-AP-10000179</t>
  </si>
  <si>
    <t>OFF-ST-10001272</t>
  </si>
  <si>
    <t>CA-2017-163020</t>
  </si>
  <si>
    <t>MO-17800</t>
  </si>
  <si>
    <t>Meg O'Connel</t>
  </si>
  <si>
    <t>FUR-FU-10000221</t>
  </si>
  <si>
    <t>CA-2017-153787</t>
  </si>
  <si>
    <t>AT-10735</t>
  </si>
  <si>
    <t>Annie Thurman</t>
  </si>
  <si>
    <t>OFF-AP-10001563</t>
  </si>
  <si>
    <t>CA-2017-133431</t>
  </si>
  <si>
    <t>OFF-BI-10000605</t>
  </si>
  <si>
    <t>US-2016-135720</t>
  </si>
  <si>
    <t>FM-14380</t>
  </si>
  <si>
    <t>Fred McMath</t>
  </si>
  <si>
    <t>OFF-ST-10001963</t>
  </si>
  <si>
    <t>TEC-AC-10001267</t>
  </si>
  <si>
    <t>TEC-PH-10002103</t>
  </si>
  <si>
    <t>CA-2017-144694</t>
  </si>
  <si>
    <t>TEC-AC-10002857</t>
  </si>
  <si>
    <t>CA-2015-168004</t>
  </si>
  <si>
    <t>DJ-13420</t>
  </si>
  <si>
    <t>Denny Joy</t>
  </si>
  <si>
    <t>FUR-CH-10001482</t>
  </si>
  <si>
    <t>US-2016-123470</t>
  </si>
  <si>
    <t>ME-17725</t>
  </si>
  <si>
    <t>Max Engle</t>
  </si>
  <si>
    <t>OFF-BI-10001989</t>
  </si>
  <si>
    <t>OFF-AP-10003287</t>
  </si>
  <si>
    <t>CA-2016-115917</t>
  </si>
  <si>
    <t>OFF-BI-10004728</t>
  </si>
  <si>
    <t>CA-2016-147067</t>
  </si>
  <si>
    <t>JD-16150</t>
  </si>
  <si>
    <t>Justin Deggeller</t>
  </si>
  <si>
    <t>FUR-FU-10000732</t>
  </si>
  <si>
    <t>CA-2017-167913</t>
  </si>
  <si>
    <t>JL-15835</t>
  </si>
  <si>
    <t>John Lee</t>
  </si>
  <si>
    <t>OFF-ST-10000585</t>
  </si>
  <si>
    <t>OFF-LA-10002787</t>
  </si>
  <si>
    <t>CA-2017-106103</t>
  </si>
  <si>
    <t>SC-20305</t>
  </si>
  <si>
    <t>Sean Christensen</t>
  </si>
  <si>
    <t>US-2017-127719</t>
  </si>
  <si>
    <t>OFF-PA-10001934</t>
  </si>
  <si>
    <t>CA-2017-126221</t>
  </si>
  <si>
    <t>CC-12430</t>
  </si>
  <si>
    <t>Chuck Clark</t>
  </si>
  <si>
    <t>OFF-AP-10002457</t>
  </si>
  <si>
    <t>CA-2016-103947</t>
  </si>
  <si>
    <t>OFF-FA-10003112</t>
  </si>
  <si>
    <t>OFF-AP-10002350</t>
  </si>
  <si>
    <t>CA-2016-160745</t>
  </si>
  <si>
    <t>AR-10825</t>
  </si>
  <si>
    <t>Anthony Rawles</t>
  </si>
  <si>
    <t>TEC-AC-10001142</t>
  </si>
  <si>
    <t>CA-2016-132661</t>
  </si>
  <si>
    <t>SR-20740</t>
  </si>
  <si>
    <t>Steven Roelle</t>
  </si>
  <si>
    <t>CA-2017-140844</t>
  </si>
  <si>
    <t>TEC-AC-10001101</t>
  </si>
  <si>
    <t>CA-2016-137239</t>
  </si>
  <si>
    <t>CR-12730</t>
  </si>
  <si>
    <t>Craig Reiter</t>
  </si>
  <si>
    <t>OFF-AP-10002439</t>
  </si>
  <si>
    <t>OFF-BI-10002827</t>
  </si>
  <si>
    <t>OFF-EN-10002230</t>
  </si>
  <si>
    <t>US-2016-156097</t>
  </si>
  <si>
    <t>EH-14125</t>
  </si>
  <si>
    <t>Eugene Hildebrand</t>
  </si>
  <si>
    <t>CA-2015-146563</t>
  </si>
  <si>
    <t>OFF-ST-10001511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</si>
  <si>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</si>
  <si>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</si>
  <si>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</si>
  <si>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</si>
  <si>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</si>
  <si>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</si>
  <si>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</si>
  <si>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</si>
  <si>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TEC-PH-10004042</t>
  </si>
  <si>
    <t>CA-2014-156314</t>
  </si>
  <si>
    <t>RP-19390</t>
  </si>
  <si>
    <t>Resi Pölking</t>
  </si>
  <si>
    <t>FUR-FU-10003096</t>
  </si>
  <si>
    <t>US-2017-106663</t>
  </si>
  <si>
    <t>FUR-FU-10002759</t>
  </si>
  <si>
    <t>FUR-TA-10000688</t>
  </si>
  <si>
    <t>CA-2017-111178</t>
  </si>
  <si>
    <t>OFF-AR-10001954</t>
  </si>
  <si>
    <t>CA-2017-130351</t>
  </si>
  <si>
    <t>RB-19570</t>
  </si>
  <si>
    <t>Rob Beeghly</t>
  </si>
  <si>
    <t>OFF-AP-10004532</t>
  </si>
  <si>
    <t>OFF-PA-10002137</t>
  </si>
  <si>
    <t>US-2017-119438</t>
  </si>
  <si>
    <t>CD-11980</t>
  </si>
  <si>
    <t>Carol Darley</t>
  </si>
  <si>
    <t>OFF-AP-10000804</t>
  </si>
  <si>
    <t>TEC-AC-10003614</t>
  </si>
  <si>
    <t>FUR-FU-10003553</t>
  </si>
  <si>
    <t>OFF-BI-10004632</t>
  </si>
  <si>
    <t>CA-2016-164511</t>
  </si>
  <si>
    <t>DJ-13630</t>
  </si>
  <si>
    <t>Doug Jacobs</t>
  </si>
  <si>
    <t>OFF-BI-10003305</t>
  </si>
  <si>
    <t>OFF-ST-10002583</t>
  </si>
  <si>
    <t>US-2017-168116</t>
  </si>
  <si>
    <t>GT-14635</t>
  </si>
  <si>
    <t>Grant Thornton</t>
  </si>
  <si>
    <t>TEC-MA-10004125</t>
  </si>
  <si>
    <t>CA-2014-157784</t>
  </si>
  <si>
    <t>MC-17845</t>
  </si>
  <si>
    <t>Michael Chen</t>
  </si>
  <si>
    <t>OFF-LA-10001934</t>
  </si>
  <si>
    <t>CA-2017-161480</t>
  </si>
  <si>
    <t>RA-19285</t>
  </si>
  <si>
    <t>Ralph Arnett</t>
  </si>
  <si>
    <t>FUR-BO-10004015</t>
  </si>
  <si>
    <t>US-2014-117135</t>
  </si>
  <si>
    <t>NP-18325</t>
  </si>
  <si>
    <t>Naresj Patel</t>
  </si>
  <si>
    <t>FUR-FU-10004071</t>
  </si>
  <si>
    <t>OFF-ST-10002444</t>
  </si>
  <si>
    <t>CA-2015-131534</t>
  </si>
  <si>
    <t>AB-10165</t>
  </si>
  <si>
    <t>Alan Barnes</t>
  </si>
  <si>
    <t>TEC-AC-10002253</t>
  </si>
  <si>
    <t>OFF-PA-10000743</t>
  </si>
  <si>
    <t>CA-2015-119291</t>
  </si>
  <si>
    <t>JO-15550</t>
  </si>
  <si>
    <t>Jesus Ocampo</t>
  </si>
  <si>
    <t>OFF-LA-10002312</t>
  </si>
  <si>
    <t>OFF-LA-10003510</t>
  </si>
  <si>
    <t>OFF-AR-10001118</t>
  </si>
  <si>
    <t>OFF-BI-10001575</t>
  </si>
  <si>
    <t>CA-2017-114552</t>
  </si>
  <si>
    <t>CA-2016-163755</t>
  </si>
  <si>
    <t>FUR-FU-10003394</t>
  </si>
  <si>
    <t>CA-2015-142027</t>
  </si>
  <si>
    <t>JK-15370</t>
  </si>
  <si>
    <t>Jay Kimmel</t>
  </si>
  <si>
    <t>FUR-TA-10002774</t>
  </si>
  <si>
    <t>CA-2014-138527</t>
  </si>
  <si>
    <t>BN-11470</t>
  </si>
  <si>
    <t>Brad Norvell</t>
  </si>
  <si>
    <t>OFF-PA-10001800</t>
  </si>
  <si>
    <t>OFF-AP-10001469</t>
  </si>
  <si>
    <t>CA-2014-112158</t>
  </si>
  <si>
    <t>DP-13165</t>
  </si>
  <si>
    <t>David Philippe</t>
  </si>
  <si>
    <t>FUR-BO-10003272</t>
  </si>
  <si>
    <t>CA-2014-113887</t>
  </si>
  <si>
    <t>TH-21550</t>
  </si>
  <si>
    <t>Tracy Hopkins</t>
  </si>
  <si>
    <t>CA-2017-146136</t>
  </si>
  <si>
    <t>AP-10915</t>
  </si>
  <si>
    <t>Arthur Prichep</t>
  </si>
  <si>
    <t>OFF-EN-10001219</t>
  </si>
  <si>
    <t>US-2017-100048</t>
  </si>
  <si>
    <t>RS-19765</t>
  </si>
  <si>
    <t>Roland Schwarz</t>
  </si>
  <si>
    <t>OFF-AP-10001154</t>
  </si>
  <si>
    <t>TEC-AC-10001606</t>
  </si>
  <si>
    <t>CA-2014-153150</t>
  </si>
  <si>
    <t>OFF-BI-10003355</t>
  </si>
  <si>
    <t>CA-2014-130092</t>
  </si>
  <si>
    <t>SV-20365</t>
  </si>
  <si>
    <t>Seth Vernon</t>
  </si>
  <si>
    <t>CA-2017-108910</t>
  </si>
  <si>
    <t>FUR-FU-10002253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</si>
  <si>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</si>
  <si>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</si>
  <si>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</si>
  <si>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</si>
  <si>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</si>
  <si>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</si>
  <si>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</si>
  <si>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CA-2016-142335</t>
  </si>
  <si>
    <t>FUR-TA-10000198</t>
  </si>
  <si>
    <t>OFF-ST-10000036</t>
  </si>
  <si>
    <t>CA-2014-117429</t>
  </si>
  <si>
    <t>MR-17545</t>
  </si>
  <si>
    <t>Mathew Reese</t>
  </si>
  <si>
    <t>FUR-FU-10000222</t>
  </si>
  <si>
    <t>CA-2016-114713</t>
  </si>
  <si>
    <t>SC-20695</t>
  </si>
  <si>
    <t>Steve Chapman</t>
  </si>
  <si>
    <t>OFF-SU-10004664</t>
  </si>
  <si>
    <t>CA-2017-144113</t>
  </si>
  <si>
    <t>JF-15355</t>
  </si>
  <si>
    <t>Jay Fein</t>
  </si>
  <si>
    <t>OFF-EN-10001141</t>
  </si>
  <si>
    <t>TEC-PH-10002170</t>
  </si>
  <si>
    <t>US-2016-150861</t>
  </si>
  <si>
    <t>EG-13900</t>
  </si>
  <si>
    <t>Emily Grady</t>
  </si>
  <si>
    <t>OFF-PA-10001954</t>
  </si>
  <si>
    <t>FUR-TA-10002228</t>
  </si>
  <si>
    <t>OFF-ST-10004634</t>
  </si>
  <si>
    <t>CA-2017-131954</t>
  </si>
  <si>
    <t>DS-13030</t>
  </si>
  <si>
    <t>Darrin Sayre</t>
  </si>
  <si>
    <t>TEC-AC-10003610</t>
  </si>
  <si>
    <t>FUR-BO-10001619</t>
  </si>
  <si>
    <t>OFF-BI-10000138</t>
  </si>
  <si>
    <t>CA-2014-132500</t>
  </si>
  <si>
    <t>TEC-AC-10001383</t>
  </si>
  <si>
    <t>CA-2014-112326</t>
  </si>
  <si>
    <t>PO-19195</t>
  </si>
  <si>
    <t>Phillina Ober</t>
  </si>
  <si>
    <t>OFF-LA-10003223</t>
  </si>
  <si>
    <t>OFF-BI-10004094</t>
  </si>
  <si>
    <t>US-2016-146710</t>
  </si>
  <si>
    <t>SS-20875</t>
  </si>
  <si>
    <t>Sung Shariari</t>
  </si>
  <si>
    <t>OFF-PA-10004971</t>
  </si>
  <si>
    <t>OFF-SU-10004261</t>
  </si>
  <si>
    <t>CA-2014-124429</t>
  </si>
  <si>
    <t>CA-2016-150889</t>
  </si>
  <si>
    <t>PB-19105</t>
  </si>
  <si>
    <t>Peter Bühler</t>
  </si>
  <si>
    <t>TEC-PH-10000004</t>
  </si>
  <si>
    <t>CA-2017-126074</t>
  </si>
  <si>
    <t>RF-19735</t>
  </si>
  <si>
    <t>Roland Fjeld</t>
  </si>
  <si>
    <t>OFF-BI-10003638</t>
  </si>
  <si>
    <t>FUR-FU-10003577</t>
  </si>
  <si>
    <t>OFF-BI-10000546</t>
  </si>
  <si>
    <t>CA-2016-110499</t>
  </si>
  <si>
    <t>YC-21895</t>
  </si>
  <si>
    <t>Yoseph Carroll</t>
  </si>
  <si>
    <t>TEC-CO-10002095</t>
  </si>
  <si>
    <t>CA-2015-135272</t>
  </si>
  <si>
    <t>CA-2016-140928</t>
  </si>
  <si>
    <t>FUR-TA-10001095</t>
  </si>
  <si>
    <t>CA-2014-106803</t>
  </si>
  <si>
    <t>DC-13285</t>
  </si>
  <si>
    <t>Debra Catini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</si>
  <si>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</si>
  <si>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</si>
  <si>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</si>
  <si>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</si>
  <si>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</si>
  <si>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</si>
  <si>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</si>
  <si>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</si>
  <si>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</si>
  <si>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CA-2015-114923</t>
  </si>
  <si>
    <t>LH-17020</t>
  </si>
  <si>
    <t>Lisa Hazard</t>
  </si>
  <si>
    <t>CA-2014-162775</t>
  </si>
  <si>
    <t>CS-12250</t>
  </si>
  <si>
    <t>Chris Selesnick</t>
  </si>
  <si>
    <t>OFF-EN-10001532</t>
  </si>
  <si>
    <t>TEC-AC-10003174</t>
  </si>
  <si>
    <t>OFF-BI-10004187</t>
  </si>
  <si>
    <t>OFF-ST-10000025</t>
  </si>
  <si>
    <t>CA-2014-106810</t>
  </si>
  <si>
    <t>AJ-10795</t>
  </si>
  <si>
    <t>Anthony Johnson</t>
  </si>
  <si>
    <t>FUR-FU-10004306</t>
  </si>
  <si>
    <t>CA-2016-157245</t>
  </si>
  <si>
    <t>FUR-CH-10003746</t>
  </si>
  <si>
    <t>CA-2017-104220</t>
  </si>
  <si>
    <t>BV-11245</t>
  </si>
  <si>
    <t>Benjamin Venier</t>
  </si>
  <si>
    <t>OFF-BI-10001036</t>
  </si>
  <si>
    <t>OFF-BI-10000301</t>
  </si>
  <si>
    <t>OFF-AR-10004648</t>
  </si>
  <si>
    <t>FUR-FU-10002597</t>
  </si>
  <si>
    <t>CA-2014-165974</t>
  </si>
  <si>
    <t>DL-12865</t>
  </si>
  <si>
    <t>Dan Lawera</t>
  </si>
  <si>
    <t>OFF-AR-10003405</t>
  </si>
  <si>
    <t>CA-2015-144267</t>
  </si>
  <si>
    <t>FUR-CH-10002335</t>
  </si>
  <si>
    <t>OFF-PA-10003657</t>
  </si>
  <si>
    <t>US-2015-157014</t>
  </si>
  <si>
    <t>BM-11785</t>
  </si>
  <si>
    <t>Bryan Mills</t>
  </si>
  <si>
    <t>FUR-BO-10004409</t>
  </si>
  <si>
    <t>TEC-AC-10000057</t>
  </si>
  <si>
    <t>CA-2015-154921</t>
  </si>
  <si>
    <t>OFF-EN-10000056</t>
  </si>
  <si>
    <t>CA-2017-129567</t>
  </si>
  <si>
    <t>OFF-BI-10000014</t>
  </si>
  <si>
    <t>CA-2015-154620</t>
  </si>
  <si>
    <t>LT-17110</t>
  </si>
  <si>
    <t>Liz Thompson</t>
  </si>
  <si>
    <t>FUR-CH-10004675</t>
  </si>
  <si>
    <t>CA-2015-115938</t>
  </si>
  <si>
    <t>OFF-BI-10001132</t>
  </si>
  <si>
    <t>FUR-CH-10003199</t>
  </si>
  <si>
    <t>CA-2016-105256</t>
  </si>
  <si>
    <t>JK-15730</t>
  </si>
  <si>
    <t>Joe Kamberova</t>
  </si>
  <si>
    <t>TEC-PH-10001530</t>
  </si>
  <si>
    <t>CA-2014-156433</t>
  </si>
  <si>
    <t>ES-14020</t>
  </si>
  <si>
    <t>Erica Smith</t>
  </si>
  <si>
    <t>OFF-LA-10001569</t>
  </si>
  <si>
    <t>CA-2017-151428</t>
  </si>
  <si>
    <t>RH-19495</t>
  </si>
  <si>
    <t>Rick Hansen</t>
  </si>
  <si>
    <t>CA-2015-124653</t>
  </si>
  <si>
    <t>OFF-PA-10000176</t>
  </si>
  <si>
    <t>OFF-LA-10002271</t>
  </si>
  <si>
    <t>CA-2015-101910</t>
  </si>
  <si>
    <t>CD-11920</t>
  </si>
  <si>
    <t>Carlos Daly</t>
  </si>
  <si>
    <t>CA-2017-105809</t>
  </si>
  <si>
    <t>HW-14935</t>
  </si>
  <si>
    <t>Helen Wasserman</t>
  </si>
  <si>
    <t>FUR-FU-10004090</t>
  </si>
  <si>
    <t>CA-2016-136133</t>
  </si>
  <si>
    <t>OFF-AP-10000576</t>
  </si>
  <si>
    <t>CA-2016-115504</t>
  </si>
  <si>
    <t>MC-18130</t>
  </si>
  <si>
    <t>Mike Caudle</t>
  </si>
  <si>
    <t>OFF-PA-10003953</t>
  </si>
  <si>
    <t>CA-2017-135783</t>
  </si>
  <si>
    <t>GM-14440</t>
  </si>
  <si>
    <t>Gary McGarr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</si>
  <si>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</si>
  <si>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</si>
  <si>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</si>
  <si>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</si>
  <si>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</si>
  <si>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</si>
  <si>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</si>
  <si>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</si>
  <si>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</si>
  <si>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</si>
  <si>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PJ-19015</t>
  </si>
  <si>
    <t>Pauline Johnson</t>
  </si>
  <si>
    <t>TEC-AC-10001838</t>
  </si>
  <si>
    <t>CA-2015-106565</t>
  </si>
  <si>
    <t>BW-11110</t>
  </si>
  <si>
    <t>Bart Watters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</si>
  <si>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</si>
  <si>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</si>
  <si>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</si>
  <si>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</si>
  <si>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</si>
  <si>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</si>
  <si>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</si>
  <si>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</si>
  <si>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TR-21325</t>
  </si>
  <si>
    <t>Toby Ritter</t>
  </si>
  <si>
    <t>TEC-AC-10002402</t>
  </si>
  <si>
    <t>US-2014-102071</t>
  </si>
  <si>
    <t>PG-18820</t>
  </si>
  <si>
    <t>Patrick Gardner</t>
  </si>
  <si>
    <t>TEC-AC-10003441</t>
  </si>
  <si>
    <t>CA-2017-126956</t>
  </si>
  <si>
    <t>OFF-FA-10002280</t>
  </si>
  <si>
    <t>OFF-SU-10000381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</si>
  <si>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</si>
  <si>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</si>
  <si>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</si>
  <si>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</si>
  <si>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</si>
  <si>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</si>
  <si>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</si>
  <si>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</si>
  <si>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OFF-AP-10003266</t>
  </si>
  <si>
    <t>TEC-MA-10004002</t>
  </si>
  <si>
    <t>US-2014-115987</t>
  </si>
  <si>
    <t>OFF-BI-10001071</t>
  </si>
  <si>
    <t>US-2017-156083</t>
  </si>
  <si>
    <t>JL-15175</t>
  </si>
  <si>
    <t>James Lanier</t>
  </si>
  <si>
    <t>OFF-PA-10001560</t>
  </si>
  <si>
    <t>US-2016-137547</t>
  </si>
  <si>
    <t>CA-2015-100454</t>
  </si>
  <si>
    <t>BM-11650</t>
  </si>
  <si>
    <t>Brian Moss</t>
  </si>
  <si>
    <t>OFF-AR-10002578</t>
  </si>
  <si>
    <t>FUR-BO-10001519</t>
  </si>
  <si>
    <t>CA-2016-161669</t>
  </si>
  <si>
    <t>EM-14095</t>
  </si>
  <si>
    <t>Eudokia Martin</t>
  </si>
  <si>
    <t>OFF-BI-10001294</t>
  </si>
  <si>
    <t>OFF-BI-10001636</t>
  </si>
  <si>
    <t>OFF-SU-10002503</t>
  </si>
  <si>
    <t>OFF-LA-10004093</t>
  </si>
  <si>
    <t>CA-2015-114300</t>
  </si>
  <si>
    <t>AF-10885</t>
  </si>
  <si>
    <t>Art Foster</t>
  </si>
  <si>
    <t>CA-2017-107503</t>
  </si>
  <si>
    <t>GA-14725</t>
  </si>
  <si>
    <t>Guy Armstrong</t>
  </si>
  <si>
    <t>FUR-FU-10003878</t>
  </si>
  <si>
    <t>CA-2014-107755</t>
  </si>
  <si>
    <t>CK-12760</t>
  </si>
  <si>
    <t>Cyma Kinney</t>
  </si>
  <si>
    <t>TEC-AC-10000710</t>
  </si>
  <si>
    <t>CA-2016-152534</t>
  </si>
  <si>
    <t>DP-13105</t>
  </si>
  <si>
    <t>Dave Poirier</t>
  </si>
  <si>
    <t>OFF-AR-10002335</t>
  </si>
  <si>
    <t>OFF-PA-10001870</t>
  </si>
  <si>
    <t>CA-2016-113747</t>
  </si>
  <si>
    <t>CA-2016-123274</t>
  </si>
  <si>
    <t>CA-2014-125612</t>
  </si>
  <si>
    <t>BK-11260</t>
  </si>
  <si>
    <t>Berenike Kampe</t>
  </si>
  <si>
    <t>OFF-PA-10001019</t>
  </si>
  <si>
    <t>OFF-SU-10002537</t>
  </si>
  <si>
    <t>OFF-ST-10003221</t>
  </si>
  <si>
    <t>CA-2017-161984</t>
  </si>
  <si>
    <t>SJ-20125</t>
  </si>
  <si>
    <t>Sanjit Jacobs</t>
  </si>
  <si>
    <t>CA-2014-133851</t>
  </si>
  <si>
    <t>CM-12445</t>
  </si>
  <si>
    <t>Chuck Magee</t>
  </si>
  <si>
    <t>OFF-AR-10003752</t>
  </si>
  <si>
    <t>CA-2016-134474</t>
  </si>
  <si>
    <t>TEC-AC-10001714</t>
  </si>
  <si>
    <t>OFF-AR-10003958</t>
  </si>
  <si>
    <t>TEC-PH-10002923</t>
  </si>
  <si>
    <t>CA-2014-149020</t>
  </si>
  <si>
    <t>AJ-10780</t>
  </si>
  <si>
    <t>Anthony Jacobs</t>
  </si>
  <si>
    <t>OFF-LA-10004272</t>
  </si>
  <si>
    <t>FUR-FU-10000965</t>
  </si>
  <si>
    <t>CA-2016-134362</t>
  </si>
  <si>
    <t>LS-16945</t>
  </si>
  <si>
    <t>Linda Southworth</t>
  </si>
  <si>
    <t>OFF-LA-10004853</t>
  </si>
  <si>
    <t>CA-2014-136742</t>
  </si>
  <si>
    <t>GP-14740</t>
  </si>
  <si>
    <t>Guy Phonely</t>
  </si>
  <si>
    <t>OFF-BI-10003719</t>
  </si>
  <si>
    <t>CA-2016-158099</t>
  </si>
  <si>
    <t>PK-18910</t>
  </si>
  <si>
    <t>Paul Knutson</t>
  </si>
  <si>
    <t>OFF-BI-10000545</t>
  </si>
  <si>
    <t>CA-2015-131128</t>
  </si>
  <si>
    <t>OFF-PA-10003591</t>
  </si>
  <si>
    <t>CA-2014-148488</t>
  </si>
  <si>
    <t>SM-20005</t>
  </si>
  <si>
    <t>Sally Matthias</t>
  </si>
  <si>
    <t>CA-2017-114636</t>
  </si>
  <si>
    <t>OFF-PA-10001790</t>
  </si>
  <si>
    <t>CA-2016-116736</t>
  </si>
  <si>
    <t>TEC-AC-10002049</t>
  </si>
  <si>
    <t>US-2014-158638</t>
  </si>
  <si>
    <t>AG-10765</t>
  </si>
  <si>
    <t>Anthony Garverick</t>
  </si>
  <si>
    <t>OFF-BI-10003712</t>
  </si>
  <si>
    <t>CA-2017-111689</t>
  </si>
  <si>
    <t>OFF-BI-10003984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</si>
  <si>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</si>
  <si>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</si>
  <si>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</si>
  <si>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</si>
  <si>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</si>
  <si>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</si>
  <si>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</si>
  <si>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</si>
  <si>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</si>
  <si>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CA-2015-143602</t>
  </si>
  <si>
    <t>JS-15595</t>
  </si>
  <si>
    <t>Jill Stevenson</t>
  </si>
  <si>
    <t>OFF-BI-10002071</t>
  </si>
  <si>
    <t>CA-2017-115364</t>
  </si>
  <si>
    <t>OFF-ST-10002486</t>
  </si>
  <si>
    <t>CA-2017-150707</t>
  </si>
  <si>
    <t>EL-13735</t>
  </si>
  <si>
    <t>Ed Ludwig</t>
  </si>
  <si>
    <t>CA-2014-104976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</si>
  <si>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</si>
  <si>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</si>
  <si>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</si>
  <si>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</si>
  <si>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</si>
  <si>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</si>
  <si>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</si>
  <si>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PC-18745</t>
  </si>
  <si>
    <t>Pamela Coakley</t>
  </si>
  <si>
    <t>OFF-BI-10003364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</si>
  <si>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</si>
  <si>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</si>
  <si>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</si>
  <si>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</si>
  <si>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</si>
  <si>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</si>
  <si>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</si>
  <si>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</si>
  <si>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</si>
  <si>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</si>
  <si>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</si>
  <si>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US-2016-114622</t>
  </si>
  <si>
    <t>JR-16210</t>
  </si>
  <si>
    <t>Justin Ritter</t>
  </si>
  <si>
    <t>OFF-BI-10004716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</si>
  <si>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</si>
  <si>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</si>
  <si>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</si>
  <si>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</si>
  <si>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</si>
  <si>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</si>
  <si>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</si>
  <si>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</si>
  <si>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</si>
  <si>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</si>
  <si>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</si>
  <si>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</si>
  <si>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BE-11335</t>
  </si>
  <si>
    <t>Bill Eplett</t>
  </si>
  <si>
    <t>TEC-PH-10001494</t>
  </si>
  <si>
    <t>TEC-AC-10004666</t>
  </si>
  <si>
    <t>OFF-ST-10003816</t>
  </si>
  <si>
    <t>CA-2015-133627</t>
  </si>
  <si>
    <t>SC-20050</t>
  </si>
  <si>
    <t>Sample Company A</t>
  </si>
  <si>
    <t>CA-2017-102519</t>
  </si>
  <si>
    <t>US-2014-141215</t>
  </si>
  <si>
    <t>FUR-TA-10001520</t>
  </si>
  <si>
    <t>CA-2016-165218</t>
  </si>
  <si>
    <t>RW-19630</t>
  </si>
  <si>
    <t>Rob Williams</t>
  </si>
  <si>
    <t>OFF-ST-10001558</t>
  </si>
  <si>
    <t>CA-2014-138296</t>
  </si>
  <si>
    <t>CA-2015-111164</t>
  </si>
  <si>
    <t>SE-20110</t>
  </si>
  <si>
    <t>Sanjit Engle</t>
  </si>
  <si>
    <t>TEC-AC-10002473</t>
  </si>
  <si>
    <t>TEC-PH-10004531</t>
  </si>
  <si>
    <t>OFF-AP-10004487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</si>
  <si>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</si>
  <si>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</si>
  <si>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</si>
  <si>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</si>
  <si>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</si>
  <si>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</si>
  <si>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</si>
  <si>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TEC-AC-10004353</t>
  </si>
  <si>
    <t>CA-2015-115091</t>
  </si>
  <si>
    <t>JJ-15760</t>
  </si>
  <si>
    <t>Joel Jenkins</t>
  </si>
  <si>
    <t>CA-2017-144932</t>
  </si>
  <si>
    <t>OFF-AR-10001468</t>
  </si>
  <si>
    <t>CA-2017-114216</t>
  </si>
  <si>
    <t>RK-19300</t>
  </si>
  <si>
    <t>Ralph Kennedy</t>
  </si>
  <si>
    <t>OFF-PA-10002195</t>
  </si>
  <si>
    <t>CA-2016-140081</t>
  </si>
  <si>
    <t>CG-12040</t>
  </si>
  <si>
    <t>Catherine Glotzbach</t>
  </si>
  <si>
    <t>OFF-PA-10001745</t>
  </si>
  <si>
    <t>OFF-BI-10004826</t>
  </si>
  <si>
    <t>US-2017-111745</t>
  </si>
  <si>
    <t>CA-2015-148250</t>
  </si>
  <si>
    <t>RP-19270</t>
  </si>
  <si>
    <t>Rachel Payne</t>
  </si>
  <si>
    <t>OFF-PA-10000289</t>
  </si>
  <si>
    <t>OFF-AP-10003040</t>
  </si>
  <si>
    <t>CA-2016-105760</t>
  </si>
  <si>
    <t>KC-16255</t>
  </si>
  <si>
    <t>Karen Carlisle</t>
  </si>
  <si>
    <t>OFF-PA-10000350</t>
  </si>
  <si>
    <t>CA-2016-142958</t>
  </si>
  <si>
    <t>OFF-BI-10001759</t>
  </si>
  <si>
    <t>CA-2015-120880</t>
  </si>
  <si>
    <t>OFF-ST-10001496</t>
  </si>
  <si>
    <t>OFF-BI-10002931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</si>
  <si>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</si>
  <si>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</si>
  <si>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</si>
  <si>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</si>
  <si>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</si>
  <si>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</si>
  <si>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</si>
  <si>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</si>
  <si>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</si>
  <si>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</si>
  <si>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</si>
  <si>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</si>
  <si>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</si>
  <si>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</si>
  <si>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</si>
  <si>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</si>
  <si>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</si>
  <si>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</si>
  <si>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</si>
  <si>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</si>
  <si>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OFF-PA-10002333</t>
  </si>
  <si>
    <t>CA-2015-112571</t>
  </si>
  <si>
    <t>DL-12925</t>
  </si>
  <si>
    <t>Daniel Lacy</t>
  </si>
  <si>
    <t>FUR-FU-10004188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</si>
  <si>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</si>
  <si>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</si>
  <si>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</si>
  <si>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</si>
  <si>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</si>
  <si>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</si>
  <si>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</si>
  <si>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CA-2016-120859</t>
  </si>
  <si>
    <t>CA-2014-127488</t>
  </si>
  <si>
    <t>OFF-LA-10001613</t>
  </si>
  <si>
    <t>CA-2017-135279</t>
  </si>
  <si>
    <t>BS-11800</t>
  </si>
  <si>
    <t>Bryan Spruell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</si>
  <si>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</si>
  <si>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</si>
  <si>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</si>
  <si>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</si>
  <si>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</si>
  <si>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</si>
  <si>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</si>
  <si>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</si>
  <si>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</si>
  <si>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CA-2017-159366</t>
  </si>
  <si>
    <t>CA-2016-145499</t>
  </si>
  <si>
    <t>RW-19690</t>
  </si>
  <si>
    <t>Robert Waldorf</t>
  </si>
  <si>
    <t>CA-2015-157035</t>
  </si>
  <si>
    <t>OFF-PA-10004156</t>
  </si>
  <si>
    <t>CA-2016-144939</t>
  </si>
  <si>
    <t>CA-2014-163419</t>
  </si>
  <si>
    <t>TZ-21580</t>
  </si>
  <si>
    <t>Tracy Zic</t>
  </si>
  <si>
    <t>OFF-AR-10000034</t>
  </si>
  <si>
    <t>TEC-PH-10000560</t>
  </si>
  <si>
    <t>CA-2017-100314</t>
  </si>
  <si>
    <t>AS-10630</t>
  </si>
  <si>
    <t>Ann Steele</t>
  </si>
  <si>
    <t>OFF-EN-10000461</t>
  </si>
  <si>
    <t>TEC-MA-10003066</t>
  </si>
  <si>
    <t>CA-2015-146829</t>
  </si>
  <si>
    <t>TS-21340</t>
  </si>
  <si>
    <t>Toby Swindell</t>
  </si>
  <si>
    <t>OFF-BI-10004022</t>
  </si>
  <si>
    <t>CA-2017-167899</t>
  </si>
  <si>
    <t>OFF-AR-10001988</t>
  </si>
  <si>
    <t>CA-2015-153549</t>
  </si>
  <si>
    <t>SL-20155</t>
  </si>
  <si>
    <t>Sara Luxemburg</t>
  </si>
  <si>
    <t>CA-2016-110023</t>
  </si>
  <si>
    <t>CA-2016-105585</t>
  </si>
  <si>
    <t>OFF-PA-10003625</t>
  </si>
  <si>
    <t>CA-2014-117639</t>
  </si>
  <si>
    <t>MW-18235</t>
  </si>
  <si>
    <t>Mitch Willingham</t>
  </si>
  <si>
    <t>OFF-BI-10003925</t>
  </si>
  <si>
    <t>CA-2015-162537</t>
  </si>
  <si>
    <t>RD-19585</t>
  </si>
  <si>
    <t>Rob Dowd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</si>
  <si>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</si>
  <si>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</si>
  <si>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</si>
  <si>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</si>
  <si>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</si>
  <si>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</si>
  <si>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</si>
  <si>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RA-19945</t>
  </si>
  <si>
    <t>Ryan Akin</t>
  </si>
  <si>
    <t>OFF-ST-10000046</t>
  </si>
  <si>
    <t>CA-2015-111199</t>
  </si>
  <si>
    <t>CA-2015-105312</t>
  </si>
  <si>
    <t>MT-17815</t>
  </si>
  <si>
    <t>Meg Tillman</t>
  </si>
  <si>
    <t>OFF-BI-10002049</t>
  </si>
  <si>
    <t>US-2017-106705</t>
  </si>
  <si>
    <t>CA-2017-135034</t>
  </si>
  <si>
    <t>CA-2014-158540</t>
  </si>
  <si>
    <t>VG-21790</t>
  </si>
  <si>
    <t>Vivek Gonzalez</t>
  </si>
  <si>
    <t>FUR-FU-10001602</t>
  </si>
  <si>
    <t>CA-2017-118437</t>
  </si>
  <si>
    <t>OFF-ST-10003722</t>
  </si>
  <si>
    <t>US-2015-126214</t>
  </si>
  <si>
    <t>JS-15880</t>
  </si>
  <si>
    <t>John Stevenson</t>
  </si>
  <si>
    <t>TEC-AC-10003198</t>
  </si>
  <si>
    <t>CA-2015-133025</t>
  </si>
  <si>
    <t>CA-2015-108665</t>
  </si>
  <si>
    <t>KM-16225</t>
  </si>
  <si>
    <t>Kalyca Meade</t>
  </si>
  <si>
    <t>FUR-FU-10002191</t>
  </si>
  <si>
    <t>TEC-PH-10004188</t>
  </si>
  <si>
    <t>OFF-ST-10001526</t>
  </si>
  <si>
    <t>CA-2015-124450</t>
  </si>
  <si>
    <t>OFF-AR-10001166</t>
  </si>
  <si>
    <t>FUR-CH-10000309</t>
  </si>
  <si>
    <t>TEC-MA-10004212</t>
  </si>
  <si>
    <t>CA-2015-167269</t>
  </si>
  <si>
    <t>OFF-EN-10003072</t>
  </si>
  <si>
    <t>CA-2017-106964</t>
  </si>
  <si>
    <t>HR-14770</t>
  </si>
  <si>
    <t>Hallie Redmond</t>
  </si>
  <si>
    <t>OFF-BI-10000320</t>
  </si>
  <si>
    <t>CA-2016-126529</t>
  </si>
  <si>
    <t>DE-13255</t>
  </si>
  <si>
    <t>Deanra Eno</t>
  </si>
  <si>
    <t>OFF-PA-10001166</t>
  </si>
  <si>
    <t>OFF-PA-10003656</t>
  </si>
  <si>
    <t>TEC-PH-10000148</t>
  </si>
  <si>
    <t>CA-2014-163552</t>
  </si>
  <si>
    <t>TEC-PH-10003885</t>
  </si>
  <si>
    <t>OFF-LA-10001175</t>
  </si>
  <si>
    <t>CA-2016-109820</t>
  </si>
  <si>
    <t>AG-10390</t>
  </si>
  <si>
    <t>Allen Goldenen</t>
  </si>
  <si>
    <t>OFF-PA-10000955</t>
  </si>
  <si>
    <t>CA-2016-113061</t>
  </si>
  <si>
    <t>FUR-FU-10003975</t>
  </si>
  <si>
    <t>CA-2015-127418</t>
  </si>
  <si>
    <t>JJ-15445</t>
  </si>
  <si>
    <t>Jennifer Jackson</t>
  </si>
  <si>
    <t>OFF-BI-10003707</t>
  </si>
  <si>
    <t>CA-2017-121818</t>
  </si>
  <si>
    <t>JH-15430</t>
  </si>
  <si>
    <t>Jennifer Halladay</t>
  </si>
  <si>
    <t>OFF-AR-10000203</t>
  </si>
  <si>
    <t>OFF-AR-10004790</t>
  </si>
  <si>
    <t>CA-2016-127670</t>
  </si>
  <si>
    <t>RD-19660</t>
  </si>
  <si>
    <t>Robert Dilbeck</t>
  </si>
  <si>
    <t>CA-2016-102981</t>
  </si>
  <si>
    <t>MO-17500</t>
  </si>
  <si>
    <t>Mary O'Rourke</t>
  </si>
  <si>
    <t>TEC-AC-10004761</t>
  </si>
  <si>
    <t>FUR-BO-10001811</t>
  </si>
  <si>
    <t>CA-2017-115651</t>
  </si>
  <si>
    <t>NS-18640</t>
  </si>
  <si>
    <t>Noel Staavos</t>
  </si>
  <si>
    <t>OFF-AR-10001130</t>
  </si>
  <si>
    <t>OFF-AP-10000055</t>
  </si>
  <si>
    <t>CA-2017-152702</t>
  </si>
  <si>
    <t>FUR-CH-10002304</t>
  </si>
  <si>
    <t>CA-2016-169103</t>
  </si>
  <si>
    <t>CA-2014-139192</t>
  </si>
  <si>
    <t>US-2015-153500</t>
  </si>
  <si>
    <t>DG-13300</t>
  </si>
  <si>
    <t>Deirdre Greer</t>
  </si>
  <si>
    <t>FUR-FU-10000293</t>
  </si>
  <si>
    <t>OFF-PA-10001307</t>
  </si>
  <si>
    <t>FUR-FU-10004460</t>
  </si>
  <si>
    <t>CA-2015-110667</t>
  </si>
  <si>
    <t>NF-18595</t>
  </si>
  <si>
    <t>Nicole Fjeld</t>
  </si>
  <si>
    <t>OFF-AR-10000716</t>
  </si>
  <si>
    <t>FUR-FU-10004622</t>
  </si>
  <si>
    <t>OFF-BI-10003529</t>
  </si>
  <si>
    <t>CA-2017-167150</t>
  </si>
  <si>
    <t>OFF-BI-10001097</t>
  </si>
  <si>
    <t>OFF-BI-10001597</t>
  </si>
  <si>
    <t>CA-2016-105284</t>
  </si>
  <si>
    <t>MG-17650</t>
  </si>
  <si>
    <t>Matthew Grinstein</t>
  </si>
  <si>
    <t>OFF-FA-10001754</t>
  </si>
  <si>
    <t>US-2015-125374</t>
  </si>
  <si>
    <t>CA-2015-161263</t>
  </si>
  <si>
    <t>TS-21160</t>
  </si>
  <si>
    <t>Theresa Swint</t>
  </si>
  <si>
    <t>OFF-FA-10004838</t>
  </si>
  <si>
    <t>TEC-PH-10002115</t>
  </si>
  <si>
    <t>OFF-FA-10003059</t>
  </si>
  <si>
    <t>OFF-BI-10004330</t>
  </si>
  <si>
    <t>CA-2016-157686</t>
  </si>
  <si>
    <t>BD-11620</t>
  </si>
  <si>
    <t>Brian DeCherney</t>
  </si>
  <si>
    <t>US-2017-139955</t>
  </si>
  <si>
    <t>CM-12160</t>
  </si>
  <si>
    <t>Charles McCrossin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</si>
  <si>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</si>
  <si>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</si>
  <si>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</si>
  <si>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</si>
  <si>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</si>
  <si>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</si>
  <si>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</si>
  <si>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</si>
  <si>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</si>
  <si>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</si>
  <si>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</si>
  <si>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CA-2016-134348</t>
  </si>
  <si>
    <t>MS-17710</t>
  </si>
  <si>
    <t>Maurice Satty</t>
  </si>
  <si>
    <t>OFF-BI-10003727</t>
  </si>
  <si>
    <t>TEC-AC-10003447</t>
  </si>
  <si>
    <t>CA-2016-161781</t>
  </si>
  <si>
    <t>CC-12100</t>
  </si>
  <si>
    <t>Chad Cunningham</t>
  </si>
  <si>
    <t>OFF-AR-10000255</t>
  </si>
  <si>
    <t>CA-2017-132521</t>
  </si>
  <si>
    <t>DW-13540</t>
  </si>
  <si>
    <t>Don Weiss</t>
  </si>
  <si>
    <t>OFF-AP-10002191</t>
  </si>
  <si>
    <t>CA-2015-110016</t>
  </si>
  <si>
    <t>BT-11395</t>
  </si>
  <si>
    <t>Bill Tyler</t>
  </si>
  <si>
    <t>OFF-PA-10000349</t>
  </si>
  <si>
    <t>FUR-CH-10002880</t>
  </si>
  <si>
    <t>US-2016-143819</t>
  </si>
  <si>
    <t>OFF-PA-10003127</t>
  </si>
  <si>
    <t>TEC-MA-10003979</t>
  </si>
  <si>
    <t>CA-2016-167584</t>
  </si>
  <si>
    <t>OFF-PA-10000029</t>
  </si>
  <si>
    <t>CA-2016-166163</t>
  </si>
  <si>
    <t>CY-12745</t>
  </si>
  <si>
    <t>Craig Yedwab</t>
  </si>
  <si>
    <t>OFF-LA-10000452</t>
  </si>
  <si>
    <t>CA-2017-158407</t>
  </si>
  <si>
    <t>TEC-PH-10001819</t>
  </si>
  <si>
    <t>CA-2015-143490</t>
  </si>
  <si>
    <t>OFF-AR-10002952</t>
  </si>
  <si>
    <t>TEC-PH-10000576</t>
  </si>
  <si>
    <t>CA-2015-165085</t>
  </si>
  <si>
    <t>BT-11485</t>
  </si>
  <si>
    <t>Brad Thomas</t>
  </si>
  <si>
    <t>OFF-PA-10000605</t>
  </si>
  <si>
    <t>CA-2017-160423</t>
  </si>
  <si>
    <t>PS-19045</t>
  </si>
  <si>
    <t>Penelope Sewall</t>
  </si>
  <si>
    <t>OFF-ST-10004340</t>
  </si>
  <si>
    <t>OFF-BI-10004001</t>
  </si>
  <si>
    <t>CA-2014-159338</t>
  </si>
  <si>
    <t>FUR-TA-10004147</t>
  </si>
  <si>
    <t>CA-2016-107216</t>
  </si>
  <si>
    <t>PV-18985</t>
  </si>
  <si>
    <t>Paul Van Hugh</t>
  </si>
  <si>
    <t>OFF-AR-10001545</t>
  </si>
  <si>
    <t>TEC-AC-10001013</t>
  </si>
  <si>
    <t>OFF-AR-10002255</t>
  </si>
  <si>
    <t>US-2017-145863</t>
  </si>
  <si>
    <t>CA-2016-112340</t>
  </si>
  <si>
    <t>NM-18520</t>
  </si>
  <si>
    <t>Neoma Murray</t>
  </si>
  <si>
    <t>OFF-PA-10001892</t>
  </si>
  <si>
    <t>US-2016-110156</t>
  </si>
  <si>
    <t>OFF-BI-10003676</t>
  </si>
  <si>
    <t>OFF-FA-10003495</t>
  </si>
  <si>
    <t>OFF-EN-10003798</t>
  </si>
  <si>
    <t>TEC-PH-10003589</t>
  </si>
  <si>
    <t>OFF-PA-10004735</t>
  </si>
  <si>
    <t>CA-2017-140585</t>
  </si>
  <si>
    <t>FUR-BO-10002206</t>
  </si>
  <si>
    <t>CA-2016-144855</t>
  </si>
  <si>
    <t>DL-13495</t>
  </si>
  <si>
    <t>Dionis Lloyd</t>
  </si>
  <si>
    <t>CA-2015-142755</t>
  </si>
  <si>
    <t>CS-12355</t>
  </si>
  <si>
    <t>Christine Sundaresam</t>
  </si>
  <si>
    <t>OFF-PA-10000141</t>
  </si>
  <si>
    <t>US-2014-147627</t>
  </si>
  <si>
    <t>TEC-PH-10001061</t>
  </si>
  <si>
    <t>OFF-AR-10002375</t>
  </si>
  <si>
    <t>OFF-EN-10001539</t>
  </si>
  <si>
    <t>CA-2015-105970</t>
  </si>
  <si>
    <t>CA-2016-112102</t>
  </si>
  <si>
    <t>FUR-TA-10004086</t>
  </si>
  <si>
    <t>OFF-PA-10000100</t>
  </si>
  <si>
    <t>US-2016-114776</t>
  </si>
  <si>
    <t>US-2016-134908</t>
  </si>
  <si>
    <t>OFF-LA-10000973</t>
  </si>
  <si>
    <t>US-2016-148803</t>
  </si>
  <si>
    <t>OFF-ST-10001476</t>
  </si>
  <si>
    <t>CA-2016-152170</t>
  </si>
  <si>
    <t>FH-14275</t>
  </si>
  <si>
    <t>Frank Hawley</t>
  </si>
  <si>
    <t>OFF-EN-10002831</t>
  </si>
  <si>
    <t>OFF-PA-10001763</t>
  </si>
  <si>
    <t>OFF-BI-10002072</t>
  </si>
  <si>
    <t>CA-2014-146969</t>
  </si>
  <si>
    <t>OFF-FA-10001561</t>
  </si>
  <si>
    <t>TEC-MA-10004241</t>
  </si>
  <si>
    <t>CA-2015-112452</t>
  </si>
  <si>
    <t>NC-18340</t>
  </si>
  <si>
    <t>Nat Carroll</t>
  </si>
  <si>
    <t>OFF-AP-10003849</t>
  </si>
  <si>
    <t>OFF-FA-10000735</t>
  </si>
  <si>
    <t>OFF-BI-10003350</t>
  </si>
  <si>
    <t>TEC-PH-10000307</t>
  </si>
  <si>
    <t>TEC-CO-10004202</t>
  </si>
  <si>
    <t>CA-2015-113971</t>
  </si>
  <si>
    <t>FUR-FU-10001852</t>
  </si>
  <si>
    <t>CA-2017-160395</t>
  </si>
  <si>
    <t>OFF-AR-10003759</t>
  </si>
  <si>
    <t>CA-2014-136567</t>
  </si>
  <si>
    <t>OFF-ST-10004337</t>
  </si>
  <si>
    <t>FUR-TA-10001932</t>
  </si>
  <si>
    <t>CA-2016-149314</t>
  </si>
  <si>
    <t>FUR-CH-10002126</t>
  </si>
  <si>
    <t>CA-2017-147039</t>
  </si>
  <si>
    <t>AA-10315</t>
  </si>
  <si>
    <t>Alex Avila</t>
  </si>
  <si>
    <t>CA-2014-126522</t>
  </si>
  <si>
    <t>LT-16765</t>
  </si>
  <si>
    <t>Larry Tron</t>
  </si>
  <si>
    <t>CA-2014-127964</t>
  </si>
  <si>
    <t>AP-10720</t>
  </si>
  <si>
    <t>Anne Pryor</t>
  </si>
  <si>
    <t>TEC-PH-10004700</t>
  </si>
  <si>
    <t>OFF-BI-10003429</t>
  </si>
  <si>
    <t>CA-2014-117709</t>
  </si>
  <si>
    <t>PM-18940</t>
  </si>
  <si>
    <t>Paul MacIntyre</t>
  </si>
  <si>
    <t>CA-2015-125416</t>
  </si>
  <si>
    <t>CA-2017-145226</t>
  </si>
  <si>
    <t>FUR-FU-10004952</t>
  </si>
  <si>
    <t>OFF-PA-10003172</t>
  </si>
  <si>
    <t>OFF-ST-10002352</t>
  </si>
  <si>
    <t>US-2014-100279</t>
  </si>
  <si>
    <t>OFF-PA-10002259</t>
  </si>
  <si>
    <t>CA-2014-158064</t>
  </si>
  <si>
    <t>OFF-BI-10002976</t>
  </si>
  <si>
    <t>US-2015-104430</t>
  </si>
  <si>
    <t>CA-2015-132080</t>
  </si>
  <si>
    <t>OFF-BI-10003694</t>
  </si>
  <si>
    <t>CA-2016-161207</t>
  </si>
  <si>
    <t>CA-2014-120243</t>
  </si>
  <si>
    <t>AT-10435</t>
  </si>
  <si>
    <t>Alyssa Tate</t>
  </si>
  <si>
    <t>OFF-LA-10004425</t>
  </si>
  <si>
    <t>CA-2016-113621</t>
  </si>
  <si>
    <t>FUR-CH-10001270</t>
  </si>
  <si>
    <t>CA-2016-168081</t>
  </si>
  <si>
    <t>CA-12055</t>
  </si>
  <si>
    <t>Cathy Armstrong</t>
  </si>
  <si>
    <t>CA-2014-128146</t>
  </si>
  <si>
    <t>TEC-PH-10004539</t>
  </si>
  <si>
    <t>OFF-AR-10001919</t>
  </si>
  <si>
    <t>CA-2017-138779</t>
  </si>
  <si>
    <t>TEC-PH-10003655</t>
  </si>
  <si>
    <t>CA-2014-127131</t>
  </si>
  <si>
    <t>HR-14830</t>
  </si>
  <si>
    <t>Harold Ryan</t>
  </si>
  <si>
    <t>OFF-BI-10004656</t>
  </si>
  <si>
    <t>OFF-ST-10002344</t>
  </si>
  <si>
    <t>CA-2017-117212</t>
  </si>
  <si>
    <t>BT-11530</t>
  </si>
  <si>
    <t>Bradley Talbott</t>
  </si>
  <si>
    <t>TEC-PH-10004447</t>
  </si>
  <si>
    <t>FUR-CH-10003973</t>
  </si>
  <si>
    <t>OFF-PA-10000682</t>
  </si>
  <si>
    <t>US-2015-130519</t>
  </si>
  <si>
    <t>FUR-FU-10002268</t>
  </si>
  <si>
    <t>CA-2016-130946</t>
  </si>
  <si>
    <t>TEC-AC-10001990</t>
  </si>
  <si>
    <t>FUR-CH-10004540</t>
  </si>
  <si>
    <t>CA-2016-114727</t>
  </si>
  <si>
    <t>OFF-ST-10002292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</si>
  <si>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</si>
  <si>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</si>
  <si>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</si>
  <si>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</si>
  <si>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</si>
  <si>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</si>
  <si>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</si>
  <si>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OFF-BI-10001031</t>
  </si>
  <si>
    <t>US-2017-118087</t>
  </si>
  <si>
    <t>SP-20620</t>
  </si>
  <si>
    <t>Stefania Perrino</t>
  </si>
  <si>
    <t>OFF-BI-10002432</t>
  </si>
  <si>
    <t>FUR-FU-10001867</t>
  </si>
  <si>
    <t>TEC-PH-10002200</t>
  </si>
  <si>
    <t>CA-2014-110184</t>
  </si>
  <si>
    <t>BF-11170</t>
  </si>
  <si>
    <t>Ben Ferrer</t>
  </si>
  <si>
    <t>TEC-PH-10000439</t>
  </si>
  <si>
    <t>CA-2016-126004</t>
  </si>
  <si>
    <t>OFF-PA-10001685</t>
  </si>
  <si>
    <t>OFF-ST-10001418</t>
  </si>
  <si>
    <t>OFF-ST-10000676</t>
  </si>
  <si>
    <t>CA-2017-100013</t>
  </si>
  <si>
    <t>OFF-AR-10001022</t>
  </si>
  <si>
    <t>CA-2015-132570</t>
  </si>
  <si>
    <t>KT-16480</t>
  </si>
  <si>
    <t>Kean Thornton</t>
  </si>
  <si>
    <t>OFF-EN-10003055</t>
  </si>
  <si>
    <t>CA-2016-153682</t>
  </si>
  <si>
    <t>BG-11695</t>
  </si>
  <si>
    <t>Brooke Gillingham</t>
  </si>
  <si>
    <t>TEC-CO-10001046</t>
  </si>
  <si>
    <t>CA-2016-144344</t>
  </si>
  <si>
    <t>FUR-FU-10000076</t>
  </si>
  <si>
    <t>FUR-FU-10003268</t>
  </si>
  <si>
    <t>CA-2014-127012</t>
  </si>
  <si>
    <t>GM-14680</t>
  </si>
  <si>
    <t>Greg Matthias</t>
  </si>
  <si>
    <t>FUR-FU-10003691</t>
  </si>
  <si>
    <t>OFF-AR-10003903</t>
  </si>
  <si>
    <t>CA-2016-128727</t>
  </si>
  <si>
    <t>TEC-PH-10003442</t>
  </si>
  <si>
    <t>US-2016-162859</t>
  </si>
  <si>
    <t>OFF-BI-10004519</t>
  </si>
  <si>
    <t>CA-2017-133641</t>
  </si>
  <si>
    <t>EJ-14155</t>
  </si>
  <si>
    <t>Eva Jacobs</t>
  </si>
  <si>
    <t>OFF-EN-10004955</t>
  </si>
  <si>
    <t>CA-2014-168494</t>
  </si>
  <si>
    <t>NP-18700</t>
  </si>
  <si>
    <t>Nora Preis</t>
  </si>
  <si>
    <t>FUR-TA-10004619</t>
  </si>
  <si>
    <t>FUR-BO-10004467</t>
  </si>
  <si>
    <t>CA-2017-115602</t>
  </si>
  <si>
    <t>OFF-AR-10002280</t>
  </si>
  <si>
    <t>FUR-CH-10001708</t>
  </si>
  <si>
    <t>OFF-AR-10000462</t>
  </si>
  <si>
    <t>CA-2015-154956</t>
  </si>
  <si>
    <t>TEC-PH-10004165</t>
  </si>
  <si>
    <t>CA-2017-144638</t>
  </si>
  <si>
    <t>MH-18115</t>
  </si>
  <si>
    <t>Mick Hernandez</t>
  </si>
  <si>
    <t>FUR-FU-10003724</t>
  </si>
  <si>
    <t>FUR-FU-10003535</t>
  </si>
  <si>
    <t>US-2016-168620</t>
  </si>
  <si>
    <t>OFF-ST-10003716</t>
  </si>
  <si>
    <t>CA-2017-117079</t>
  </si>
  <si>
    <t>JR-15700</t>
  </si>
  <si>
    <t>Jocasta Rupert</t>
  </si>
  <si>
    <t>TEC-PH-10004586</t>
  </si>
  <si>
    <t>US-2016-144393</t>
  </si>
  <si>
    <t>SM-20950</t>
  </si>
  <si>
    <t>Suzanne McNair</t>
  </si>
  <si>
    <t>OFF-BI-10004236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</si>
  <si>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</si>
  <si>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</si>
  <si>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</si>
  <si>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</si>
  <si>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</si>
  <si>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</si>
  <si>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</si>
  <si>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</si>
  <si>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US-2014-167738</t>
  </si>
  <si>
    <t>CA-2017-121412</t>
  </si>
  <si>
    <t>CA-2017-100426</t>
  </si>
  <si>
    <t>DC-12850</t>
  </si>
  <si>
    <t>Dan Campbell</t>
  </si>
  <si>
    <t>OFF-PA-10002870</t>
  </si>
  <si>
    <t>US-2016-103646</t>
  </si>
  <si>
    <t>OFF-ST-10000563</t>
  </si>
  <si>
    <t>OFF-BI-10002854</t>
  </si>
  <si>
    <t>CA-2016-119186</t>
  </si>
  <si>
    <t>FUR-CH-10001973</t>
  </si>
  <si>
    <t>TEC-AC-10000580</t>
  </si>
  <si>
    <t>CA-2016-148698</t>
  </si>
  <si>
    <t>BD-11770</t>
  </si>
  <si>
    <t>Bryan Davis</t>
  </si>
  <si>
    <t>OFF-AR-10004022</t>
  </si>
  <si>
    <t>CA-2014-163293</t>
  </si>
  <si>
    <t>TEC-AC-10004209</t>
  </si>
  <si>
    <t>TEC-AC-10000023</t>
  </si>
  <si>
    <t>CA-2016-160815</t>
  </si>
  <si>
    <t>TEC-PH-10003505</t>
  </si>
  <si>
    <t>CA-2017-122154</t>
  </si>
  <si>
    <t>OFF-LA-10000121</t>
  </si>
  <si>
    <t>OFF-BI-10002026</t>
  </si>
  <si>
    <t>OFF-PA-10000994</t>
  </si>
  <si>
    <t>US-2015-149692</t>
  </si>
  <si>
    <t>OFF-BI-10002813</t>
  </si>
  <si>
    <t>CA-2016-119445</t>
  </si>
  <si>
    <t>GM-14500</t>
  </si>
  <si>
    <t>Gene McClure</t>
  </si>
  <si>
    <t>CA-2015-124268</t>
  </si>
  <si>
    <t>OFF-AR-10004817</t>
  </si>
  <si>
    <t>CA-2016-154711</t>
  </si>
  <si>
    <t>TB-21355</t>
  </si>
  <si>
    <t>Todd Boyes</t>
  </si>
  <si>
    <t>OFF-AR-10001860</t>
  </si>
  <si>
    <t>CA-2016-163384</t>
  </si>
  <si>
    <t>OFF-BI-10004970</t>
  </si>
  <si>
    <t>CA-2015-101707</t>
  </si>
  <si>
    <t>OFF-PA-10002968</t>
  </si>
  <si>
    <t>CA-2015-138898</t>
  </si>
  <si>
    <t>JH-16180</t>
  </si>
  <si>
    <t>Justin Hirsh</t>
  </si>
  <si>
    <t>CA-2017-115427</t>
  </si>
  <si>
    <t>EB-13975</t>
  </si>
  <si>
    <t>Erica Bern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</si>
  <si>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</si>
  <si>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</si>
  <si>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</si>
  <si>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</si>
  <si>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</si>
  <si>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</si>
  <si>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</si>
  <si>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</si>
  <si>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</si>
  <si>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US-2017-126179</t>
  </si>
  <si>
    <t>CS-12460</t>
  </si>
  <si>
    <t>Chuck Sachs</t>
  </si>
  <si>
    <t>FUR-FU-10002554</t>
  </si>
  <si>
    <t>CA-2016-101966</t>
  </si>
  <si>
    <t>TEC-PH-10003437</t>
  </si>
  <si>
    <t>CA-2016-141397</t>
  </si>
  <si>
    <t>OFF-AP-10003971</t>
  </si>
  <si>
    <t>FUR-CH-10003846</t>
  </si>
  <si>
    <t>CA-2016-141082</t>
  </si>
  <si>
    <t>OFF-LA-10001404</t>
  </si>
  <si>
    <t>OFF-LA-10001474</t>
  </si>
  <si>
    <t>US-2016-134488</t>
  </si>
  <si>
    <t>CA-2016-145919</t>
  </si>
  <si>
    <t>HG-14965</t>
  </si>
  <si>
    <t>Henry Goldwyn</t>
  </si>
  <si>
    <t>OFF-PA-10003072</t>
  </si>
  <si>
    <t>FUR-FU-10004960</t>
  </si>
  <si>
    <t>CA-2017-157651</t>
  </si>
  <si>
    <t>TEC-AC-10003116</t>
  </si>
  <si>
    <t>CA-2014-160773</t>
  </si>
  <si>
    <t>LW-16825</t>
  </si>
  <si>
    <t>Laurel Workman</t>
  </si>
  <si>
    <t>CA-2017-167703</t>
  </si>
  <si>
    <t>MC-17575</t>
  </si>
  <si>
    <t>Matt Collins</t>
  </si>
  <si>
    <t>CA-2017-121804</t>
  </si>
  <si>
    <t>LP-17095</t>
  </si>
  <si>
    <t>Liz Preis</t>
  </si>
  <si>
    <t>OFF-AP-10004859</t>
  </si>
  <si>
    <t>CA-2017-162635</t>
  </si>
  <si>
    <t>EB-14170</t>
  </si>
  <si>
    <t>Evan Bailliet</t>
  </si>
  <si>
    <t>OFF-PA-10002659</t>
  </si>
  <si>
    <t>CA-2014-107153</t>
  </si>
  <si>
    <t>GZ-14545</t>
  </si>
  <si>
    <t>George Zrebassa</t>
  </si>
  <si>
    <t>US-2014-117058</t>
  </si>
  <si>
    <t>OFF-BI-10004139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</si>
  <si>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</si>
  <si>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</si>
  <si>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</si>
  <si>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</si>
  <si>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</si>
  <si>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</si>
  <si>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</si>
  <si>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</si>
  <si>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</si>
  <si>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</si>
  <si>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</si>
  <si>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</si>
  <si>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</si>
  <si>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</si>
  <si>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</si>
  <si>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</si>
  <si>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</si>
  <si>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</si>
  <si>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CA-2014-121664</t>
  </si>
  <si>
    <t>CA-2016-122133</t>
  </si>
  <si>
    <t>JR-15670</t>
  </si>
  <si>
    <t>Jim Radford</t>
  </si>
  <si>
    <t>OFF-ST-10002574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</si>
  <si>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</si>
  <si>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</si>
  <si>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</si>
  <si>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</si>
  <si>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</si>
  <si>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</si>
  <si>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</si>
  <si>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TEC-PH-10002549</t>
  </si>
  <si>
    <t>OFF-PA-10004911</t>
  </si>
  <si>
    <t>CA-2017-113481</t>
  </si>
  <si>
    <t>AS-10045</t>
  </si>
  <si>
    <t>Aaron Smayling</t>
  </si>
  <si>
    <t>TEC-MA-10002178</t>
  </si>
  <si>
    <t>CA-2015-131758</t>
  </si>
  <si>
    <t>OFF-AR-10000411</t>
  </si>
  <si>
    <t>OFF-LA-10000262</t>
  </si>
  <si>
    <t>CA-2014-118339</t>
  </si>
  <si>
    <t>OFF-PA-10000466</t>
  </si>
  <si>
    <t>OFF-AR-10003829</t>
  </si>
  <si>
    <t>OFF-BI-10001758</t>
  </si>
  <si>
    <t>OFF-BI-10000136</t>
  </si>
  <si>
    <t>CA-2014-153976</t>
  </si>
  <si>
    <t>BP-11290</t>
  </si>
  <si>
    <t>Beth Paige</t>
  </si>
  <si>
    <t>CA-2016-162901</t>
  </si>
  <si>
    <t>OFF-ST-10000649</t>
  </si>
  <si>
    <t>CA-2017-162978</t>
  </si>
  <si>
    <t>US-2014-160444</t>
  </si>
  <si>
    <t>CA-2016-145247</t>
  </si>
  <si>
    <t>ND-18370</t>
  </si>
  <si>
    <t>Natalie DeCherney</t>
  </si>
  <si>
    <t>OFF-PA-10003641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</si>
  <si>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</si>
  <si>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</si>
  <si>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</si>
  <si>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</si>
  <si>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</si>
  <si>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</si>
  <si>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</si>
  <si>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CA-2017-125199</t>
  </si>
  <si>
    <t>HM-14860</t>
  </si>
  <si>
    <t>Harry Marie</t>
  </si>
  <si>
    <t>OFF-PA-10004041</t>
  </si>
  <si>
    <t>TEC-PH-10001336</t>
  </si>
  <si>
    <t>US-2017-155425</t>
  </si>
  <si>
    <t>AB-10600</t>
  </si>
  <si>
    <t>Ann Blume</t>
  </si>
  <si>
    <t>TEC-MA-10003183</t>
  </si>
  <si>
    <t>TEC-AC-10001314</t>
  </si>
  <si>
    <t>CA-2017-133249</t>
  </si>
  <si>
    <t>SZ-20035</t>
  </si>
  <si>
    <t>Sam Zeldin</t>
  </si>
  <si>
    <t>US-2015-103471</t>
  </si>
  <si>
    <t>CA-2017-136672</t>
  </si>
  <si>
    <t>MG-17890</t>
  </si>
  <si>
    <t>Michael Granlund</t>
  </si>
  <si>
    <t>TEC-AC-10004510</t>
  </si>
  <si>
    <t>US-2014-157021</t>
  </si>
  <si>
    <t>OFF-BI-10000042</t>
  </si>
  <si>
    <t>CA-2015-120362</t>
  </si>
  <si>
    <t>FUR-TA-10003008</t>
  </si>
  <si>
    <t>CA-2014-126361</t>
  </si>
  <si>
    <t>OFF-AP-10003590</t>
  </si>
  <si>
    <t>OFF-PA-10000806</t>
  </si>
  <si>
    <t>OFF-AR-10000896</t>
  </si>
  <si>
    <t>TEC-PH-10002310</t>
  </si>
  <si>
    <t>OFF-ST-10002289</t>
  </si>
  <si>
    <t>US-2016-100566</t>
  </si>
  <si>
    <t>JK-16120</t>
  </si>
  <si>
    <t>Julie Kriz</t>
  </si>
  <si>
    <t>US-2016-108504</t>
  </si>
  <si>
    <t>PP-18955</t>
  </si>
  <si>
    <t>Paul Prost</t>
  </si>
  <si>
    <t>OFF-PA-10001289</t>
  </si>
  <si>
    <t>OFF-FA-10000053</t>
  </si>
  <si>
    <t>OFF-EN-10003001</t>
  </si>
  <si>
    <t>CA-2017-124828</t>
  </si>
  <si>
    <t>YS-21880</t>
  </si>
  <si>
    <t>Yana Sorensen</t>
  </si>
  <si>
    <t>US-2017-117247</t>
  </si>
  <si>
    <t>FUR-TA-10002958</t>
  </si>
  <si>
    <t>FUR-TA-10001676</t>
  </si>
  <si>
    <t>CA-2016-124485</t>
  </si>
  <si>
    <t>OFF-BI-10000822</t>
  </si>
  <si>
    <t>OFF-PA-10004888</t>
  </si>
  <si>
    <t>CA-2016-159212</t>
  </si>
  <si>
    <t>KM-16375</t>
  </si>
  <si>
    <t>Katherine Murray</t>
  </si>
  <si>
    <t>US-2016-161396</t>
  </si>
  <si>
    <t>FUR-TA-10002622</t>
  </si>
  <si>
    <t>OFF-PA-10000418</t>
  </si>
  <si>
    <t>US-2014-118486</t>
  </si>
  <si>
    <t>FUR-TA-10001039</t>
  </si>
  <si>
    <t>CA-2016-130407</t>
  </si>
  <si>
    <t>OFF-AR-10002240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</si>
  <si>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</si>
  <si>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</si>
  <si>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</si>
  <si>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</si>
  <si>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</si>
  <si>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</si>
  <si>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</si>
  <si>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</si>
  <si>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</si>
  <si>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CA-2017-115994</t>
  </si>
  <si>
    <t>BT-11305</t>
  </si>
  <si>
    <t>Beth Thompson</t>
  </si>
  <si>
    <t>FUR-FU-10003976</t>
  </si>
  <si>
    <t>CA-2015-126697</t>
  </si>
  <si>
    <t>SV-20815</t>
  </si>
  <si>
    <t>Stuart Van</t>
  </si>
  <si>
    <t>TEC-PH-10002922</t>
  </si>
  <si>
    <t>CA-2015-124800</t>
  </si>
  <si>
    <t>RW-19540</t>
  </si>
  <si>
    <t>Rick Wilson</t>
  </si>
  <si>
    <t>OFF-PA-10000501</t>
  </si>
  <si>
    <t>OFF-AP-10004980</t>
  </si>
  <si>
    <t>TEC-PH-10001750</t>
  </si>
  <si>
    <t>US-2015-164448</t>
  </si>
  <si>
    <t>DK-12835</t>
  </si>
  <si>
    <t>Damala Kotsonis</t>
  </si>
  <si>
    <t>OFF-BI-10003708</t>
  </si>
  <si>
    <t>CA-2017-122700</t>
  </si>
  <si>
    <t>CA-2014-120768</t>
  </si>
  <si>
    <t>OFF-BI-10001191</t>
  </si>
  <si>
    <t>US-2016-153129</t>
  </si>
  <si>
    <t>OFF-PA-10003673</t>
  </si>
  <si>
    <t>CA-2017-106852</t>
  </si>
  <si>
    <t>ST-20530</t>
  </si>
  <si>
    <t>Shui Tom</t>
  </si>
  <si>
    <t>OFF-PA-10001639</t>
  </si>
  <si>
    <t>CA-2015-139731</t>
  </si>
  <si>
    <t>TEC-AC-10004975</t>
  </si>
  <si>
    <t>CA-2017-122735</t>
  </si>
  <si>
    <t>OFF-BI-10004364</t>
  </si>
  <si>
    <t>OFF-PA-10001712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</si>
  <si>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</si>
  <si>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</si>
  <si>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</si>
  <si>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</si>
  <si>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</si>
  <si>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</si>
  <si>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</si>
  <si>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</si>
  <si>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</si>
  <si>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</si>
  <si>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</si>
  <si>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</si>
  <si>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TEC-PH-10002564</t>
  </si>
  <si>
    <t>US-2014-112564</t>
  </si>
  <si>
    <t>OFF-BI-10004876</t>
  </si>
  <si>
    <t>CA-2015-145821</t>
  </si>
  <si>
    <t>TEC-PH-10004348</t>
  </si>
  <si>
    <t>US-2015-160150</t>
  </si>
  <si>
    <t>TS-21085</t>
  </si>
  <si>
    <t>Thais Sissman</t>
  </si>
  <si>
    <t>OFF-BI-10004352</t>
  </si>
  <si>
    <t>CA-2016-133711</t>
  </si>
  <si>
    <t>MC-17425</t>
  </si>
  <si>
    <t>Mark Cousins</t>
  </si>
  <si>
    <t>OFF-BI-10000666</t>
  </si>
  <si>
    <t>TEC-MA-10000010</t>
  </si>
  <si>
    <t>CA-2017-148474</t>
  </si>
  <si>
    <t>ME-17320</t>
  </si>
  <si>
    <t>Maria Etezadi</t>
  </si>
  <si>
    <t>OFF-BI-10000977</t>
  </si>
  <si>
    <t>FUR-TA-10002530</t>
  </si>
  <si>
    <t>CA-2015-111297</t>
  </si>
  <si>
    <t>CA-2016-123722</t>
  </si>
  <si>
    <t>NH-18610</t>
  </si>
  <si>
    <t>Nicole Hansen</t>
  </si>
  <si>
    <t>CA-2014-155271</t>
  </si>
  <si>
    <t>FUR-FU-10001473</t>
  </si>
  <si>
    <t>CA-2015-119907</t>
  </si>
  <si>
    <t>OFF-BI-10001765</t>
  </si>
  <si>
    <t>US-2016-128902</t>
  </si>
  <si>
    <t>MB-18085</t>
  </si>
  <si>
    <t>Mick Brown</t>
  </si>
  <si>
    <t>CA-2016-152289</t>
  </si>
  <si>
    <t>US-2016-104794</t>
  </si>
  <si>
    <t>KD-16495</t>
  </si>
  <si>
    <t>Keith Dawkins</t>
  </si>
  <si>
    <t>CA-2014-151708</t>
  </si>
  <si>
    <t>CA-2015-100769</t>
  </si>
  <si>
    <t>CA-2017-139199</t>
  </si>
  <si>
    <t>FUR-CH-10000847</t>
  </si>
  <si>
    <t>OFF-PA-10001293</t>
  </si>
  <si>
    <t>US-2015-161466</t>
  </si>
  <si>
    <t>OFF-AR-10000634</t>
  </si>
  <si>
    <t>CA-2017-164959</t>
  </si>
  <si>
    <t>KN-16390</t>
  </si>
  <si>
    <t>Katherine Nockton</t>
  </si>
  <si>
    <t>US-2015-105676</t>
  </si>
  <si>
    <t>FUR-FU-10004270</t>
  </si>
  <si>
    <t>CA-2016-113138</t>
  </si>
  <si>
    <t>NP-18685</t>
  </si>
  <si>
    <t>Nora Pelletier</t>
  </si>
  <si>
    <t>OFF-AR-10003770</t>
  </si>
  <si>
    <t>US-2017-104955</t>
  </si>
  <si>
    <t>OFF-LA-10003121</t>
  </si>
  <si>
    <t>CA-2016-121958</t>
  </si>
  <si>
    <t>CS-12505</t>
  </si>
  <si>
    <t>Cindy Stewart</t>
  </si>
  <si>
    <t>CA-2017-121468</t>
  </si>
  <si>
    <t>US-2016-108455</t>
  </si>
  <si>
    <t>OFF-PA-10002262</t>
  </si>
  <si>
    <t>OFF-PA-10002464</t>
  </si>
  <si>
    <t>OFF-ST-10002214</t>
  </si>
  <si>
    <t>CA-2017-101210</t>
  </si>
  <si>
    <t>OFF-PA-10000130</t>
  </si>
  <si>
    <t>US-2016-108098</t>
  </si>
  <si>
    <t>TEC-AC-10000865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</si>
  <si>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</si>
  <si>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</si>
  <si>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</si>
  <si>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</si>
  <si>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</si>
  <si>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</si>
  <si>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</si>
  <si>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</si>
  <si>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TEC-AC-10001109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</si>
  <si>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</si>
  <si>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</si>
  <si>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</si>
  <si>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</si>
  <si>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</si>
  <si>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</si>
  <si>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</si>
  <si>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</si>
  <si>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</si>
  <si>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</si>
  <si>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</si>
  <si>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</si>
  <si>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</si>
  <si>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</si>
  <si>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</si>
  <si>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OFF-ST-10004950</t>
  </si>
  <si>
    <t>CA-2016-141586</t>
  </si>
  <si>
    <t>CA-2017-130386</t>
  </si>
  <si>
    <t>OFF-PA-10003823</t>
  </si>
  <si>
    <t>CA-2016-100468</t>
  </si>
  <si>
    <t>TEC-PH-10001300</t>
  </si>
  <si>
    <t>CA-2015-153388</t>
  </si>
  <si>
    <t>PC-19000</t>
  </si>
  <si>
    <t>Pauline Chand</t>
  </si>
  <si>
    <t>FUR-TA-10003715</t>
  </si>
  <si>
    <t>CA-2017-154935</t>
  </si>
  <si>
    <t>AR-10540</t>
  </si>
  <si>
    <t>Andy Reiter</t>
  </si>
  <si>
    <t>CA-2016-134208</t>
  </si>
  <si>
    <t>TEC-MA-10004458</t>
  </si>
  <si>
    <t>CA-2017-108294</t>
  </si>
  <si>
    <t>OFF-BI-10004965</t>
  </si>
  <si>
    <t>CA-2017-103611</t>
  </si>
  <si>
    <t>CA-2017-100384</t>
  </si>
  <si>
    <t>CA-2017-112809</t>
  </si>
  <si>
    <t>US-2017-160759</t>
  </si>
  <si>
    <t>AI-10855</t>
  </si>
  <si>
    <t>Arianne Irving</t>
  </si>
  <si>
    <t>CA-2017-148446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</si>
  <si>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</si>
  <si>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</si>
  <si>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</si>
  <si>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</si>
  <si>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</si>
  <si>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</si>
  <si>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</si>
  <si>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</si>
  <si>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CA-2015-144806</t>
  </si>
  <si>
    <t>GH-14425</t>
  </si>
  <si>
    <t>Gary Hwang</t>
  </si>
  <si>
    <t>OFF-PA-10002586</t>
  </si>
  <si>
    <t>CA-2016-122392</t>
  </si>
  <si>
    <t>OFF-AR-10002221</t>
  </si>
  <si>
    <t>FUR-FU-10002456</t>
  </si>
  <si>
    <t>CA-2015-148432</t>
  </si>
  <si>
    <t>OFF-FA-10004968</t>
  </si>
  <si>
    <t>OFF-PA-10001274</t>
  </si>
  <si>
    <t>CA-2015-103793</t>
  </si>
  <si>
    <t>OFF-PA-10001125</t>
  </si>
  <si>
    <t>CA-2017-159884</t>
  </si>
  <si>
    <t>OFF-ST-10000344</t>
  </si>
  <si>
    <t>CA-2016-139885</t>
  </si>
  <si>
    <t>OFF-ST-10003324</t>
  </si>
  <si>
    <t>CA-2017-124086</t>
  </si>
  <si>
    <t>MP-18175</t>
  </si>
  <si>
    <t>Mike Pelletier</t>
  </si>
  <si>
    <t>CA-2016-112389</t>
  </si>
  <si>
    <t>JM-15655</t>
  </si>
  <si>
    <t>Jim Mitchum</t>
  </si>
  <si>
    <t>OFF-ST-10000419</t>
  </si>
  <si>
    <t>OFF-AP-10001626</t>
  </si>
  <si>
    <t>CA-2017-121888</t>
  </si>
  <si>
    <t>CL-11890</t>
  </si>
  <si>
    <t>Carl Ludwig</t>
  </si>
  <si>
    <t>CA-2014-166884</t>
  </si>
  <si>
    <t>FUR-FU-10003981</t>
  </si>
  <si>
    <t>CA-2014-107181</t>
  </si>
  <si>
    <t>DB-13270</t>
  </si>
  <si>
    <t>Deborah Brumfield</t>
  </si>
  <si>
    <t>CA-2014-150245</t>
  </si>
  <si>
    <t>CA-2015-111395</t>
  </si>
  <si>
    <t>OFF-ST-10001291</t>
  </si>
  <si>
    <t>CA-2014-134278</t>
  </si>
  <si>
    <t>US-2017-124926</t>
  </si>
  <si>
    <t>OFF-AP-10004868</t>
  </si>
  <si>
    <t>CA-2016-159345</t>
  </si>
  <si>
    <t>IG-15085</t>
  </si>
  <si>
    <t>Ivan Gibson</t>
  </si>
  <si>
    <t>CA-2014-130274</t>
  </si>
  <si>
    <t>OFF-LA-10002195</t>
  </si>
  <si>
    <t>CA-2017-158386</t>
  </si>
  <si>
    <t>BO-11425</t>
  </si>
  <si>
    <t>Bobby Odegard</t>
  </si>
  <si>
    <t>CA-2015-111507</t>
  </si>
  <si>
    <t>OFF-AR-10001315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</si>
  <si>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</si>
  <si>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</si>
  <si>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</si>
  <si>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</si>
  <si>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</si>
  <si>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</si>
  <si>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</si>
  <si>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</si>
  <si>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CA-2015-112116</t>
  </si>
  <si>
    <t>CA-2016-126809</t>
  </si>
  <si>
    <t>EB-13750</t>
  </si>
  <si>
    <t>Edward Becker</t>
  </si>
  <si>
    <t>CA-2014-105172</t>
  </si>
  <si>
    <t>OFF-LA-10001641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</si>
  <si>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</si>
  <si>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</si>
  <si>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</si>
  <si>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</si>
  <si>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</si>
  <si>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</si>
  <si>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</si>
  <si>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</si>
  <si>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</si>
  <si>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CA-2015-132101</t>
  </si>
  <si>
    <t>CA-2015-129112</t>
  </si>
  <si>
    <t>AW-10840</t>
  </si>
  <si>
    <t>Anthony Witt</t>
  </si>
  <si>
    <t>TEC-AC-10003038</t>
  </si>
  <si>
    <t>OFF-BI-10000088</t>
  </si>
  <si>
    <t>US-2017-152002</t>
  </si>
  <si>
    <t>CA-2017-165029</t>
  </si>
  <si>
    <t>OFF-AR-10003504</t>
  </si>
  <si>
    <t>US-2014-157385</t>
  </si>
  <si>
    <t>OFF-EN-10003160</t>
  </si>
  <si>
    <t>TEC-AC-10003280</t>
  </si>
  <si>
    <t>CA-2014-101602</t>
  </si>
  <si>
    <t>MC-18100</t>
  </si>
  <si>
    <t>Mick Crebagga</t>
  </si>
  <si>
    <t>TEC-PH-10000169</t>
  </si>
  <si>
    <t>CA-2016-109057</t>
  </si>
  <si>
    <t>TT-21460</t>
  </si>
  <si>
    <t>Tonja Turnell</t>
  </si>
  <si>
    <t>CA-2016-154403</t>
  </si>
  <si>
    <t>OFF-PA-10001526</t>
  </si>
  <si>
    <t>CA-2016-102456</t>
  </si>
  <si>
    <t>OFF-AP-10004336</t>
  </si>
  <si>
    <t>CA-2015-131338</t>
  </si>
  <si>
    <t>OFF-PA-10001357</t>
  </si>
  <si>
    <t>OFF-FA-10000992</t>
  </si>
  <si>
    <t>CA-2016-109911</t>
  </si>
  <si>
    <t>VG-21805</t>
  </si>
  <si>
    <t>Vivek Grady</t>
  </si>
  <si>
    <t>US-2016-132423</t>
  </si>
  <si>
    <t>MY-18295</t>
  </si>
  <si>
    <t>Muhammed Yedwab</t>
  </si>
  <si>
    <t>OFF-AR-10001221</t>
  </si>
  <si>
    <t>CA-2015-122826</t>
  </si>
  <si>
    <t>RD-19480</t>
  </si>
  <si>
    <t>Rick Duston</t>
  </si>
  <si>
    <t>TEC-PH-10004830</t>
  </si>
  <si>
    <t>CA-2014-117317</t>
  </si>
  <si>
    <t>OFF-PA-10004519</t>
  </si>
  <si>
    <t>CA-2015-118423</t>
  </si>
  <si>
    <t>DP-13390</t>
  </si>
  <si>
    <t>Dennis Pardue</t>
  </si>
  <si>
    <t>FUR-BO-10000362</t>
  </si>
  <si>
    <t>CA-2017-149181</t>
  </si>
  <si>
    <t>CA-2017-132234</t>
  </si>
  <si>
    <t>CA-2017-158876</t>
  </si>
  <si>
    <t>OFF-PA-10000308</t>
  </si>
  <si>
    <t>OFF-SU-10001165</t>
  </si>
  <si>
    <t>CA-2016-164672</t>
  </si>
  <si>
    <t>FUR-FU-10001488</t>
  </si>
  <si>
    <t>US-2016-132857</t>
  </si>
  <si>
    <t>OFF-AR-10003251</t>
  </si>
  <si>
    <t>CA-2017-116645</t>
  </si>
  <si>
    <t>OFF-AR-10001044</t>
  </si>
  <si>
    <t>US-2016-115819</t>
  </si>
  <si>
    <t>OFF-AR-10000823</t>
  </si>
  <si>
    <t>OFF-AR-10004456</t>
  </si>
  <si>
    <t>OFF-BI-10000591</t>
  </si>
  <si>
    <t>CA-2014-156349</t>
  </si>
  <si>
    <t>ML-17395</t>
  </si>
  <si>
    <t>Marina Lichtenstein</t>
  </si>
  <si>
    <t>TEC-PH-10000441</t>
  </si>
  <si>
    <t>CA-2017-138380</t>
  </si>
  <si>
    <t>US-2016-113509</t>
  </si>
  <si>
    <t>TEC-AC-10004855</t>
  </si>
  <si>
    <t>CA-2015-130022</t>
  </si>
  <si>
    <t>OFF-AR-10001915</t>
  </si>
  <si>
    <t>US-2016-118780</t>
  </si>
  <si>
    <t>OFF-ST-10000352</t>
  </si>
  <si>
    <t>OFF-PA-10000575</t>
  </si>
  <si>
    <t>CA-2017-108560</t>
  </si>
  <si>
    <t>JC-15385</t>
  </si>
  <si>
    <t>Jenna Caffey</t>
  </si>
  <si>
    <t>FUR-FU-10002937</t>
  </si>
  <si>
    <t>TEC-AC-10003063</t>
  </si>
  <si>
    <t>CA-2015-157084</t>
  </si>
  <si>
    <t>JG-15160</t>
  </si>
  <si>
    <t>James Galang</t>
  </si>
  <si>
    <t>CA-2015-164539</t>
  </si>
  <si>
    <t>CA-2015-143119</t>
  </si>
  <si>
    <t>MC-17275</t>
  </si>
  <si>
    <t>Marc Crier</t>
  </si>
  <si>
    <t>CA-2017-101049</t>
  </si>
  <si>
    <t>FUR-FU-10004415</t>
  </si>
  <si>
    <t>CA-2016-106530</t>
  </si>
  <si>
    <t>OFF-ST-10002011</t>
  </si>
  <si>
    <t>CA-2014-168984</t>
  </si>
  <si>
    <t>NW-18400</t>
  </si>
  <si>
    <t>Natalie Webber</t>
  </si>
  <si>
    <t>TEC-PH-10000038</t>
  </si>
  <si>
    <t>CA-2016-157266</t>
  </si>
  <si>
    <t>TB-21280</t>
  </si>
  <si>
    <t>Toby Braunhardt</t>
  </si>
  <si>
    <t>OFF-PA-10002689</t>
  </si>
  <si>
    <t>US-2014-134712</t>
  </si>
  <si>
    <t>BS-11380</t>
  </si>
  <si>
    <t>Bill Stewart</t>
  </si>
  <si>
    <t>CA-2015-111829</t>
  </si>
  <si>
    <t>TEC-CO-10001766</t>
  </si>
  <si>
    <t>OFF-PA-10004359</t>
  </si>
  <si>
    <t>CA-2015-105221</t>
  </si>
  <si>
    <t>OFF-FA-10001135</t>
  </si>
  <si>
    <t>CA-2015-120341</t>
  </si>
  <si>
    <t>OFF-BI-10004224</t>
  </si>
  <si>
    <t>TEC-PH-10003357</t>
  </si>
  <si>
    <t>CA-2014-135699</t>
  </si>
  <si>
    <t>HH-15010</t>
  </si>
  <si>
    <t>Hilary Holden</t>
  </si>
  <si>
    <t>OFF-PA-10004475</t>
  </si>
  <si>
    <t>OFF-PA-10003001</t>
  </si>
  <si>
    <t>US-2017-132444</t>
  </si>
  <si>
    <t>CD-12280</t>
  </si>
  <si>
    <t>Christina DeMoss</t>
  </si>
  <si>
    <t>OFF-FA-10000611</t>
  </si>
  <si>
    <t>OFF-BI-10001116</t>
  </si>
  <si>
    <t>CA-2014-127159</t>
  </si>
  <si>
    <t>CA-2017-161809</t>
  </si>
  <si>
    <t>TH-21100</t>
  </si>
  <si>
    <t>Thea Hendricks</t>
  </si>
  <si>
    <t>TEC-PH-10004922</t>
  </si>
  <si>
    <t>CA-2017-127285</t>
  </si>
  <si>
    <t>MM-18055</t>
  </si>
  <si>
    <t>Michelle Moray</t>
  </si>
  <si>
    <t>CA-2017-144526</t>
  </si>
  <si>
    <t>OFF-BI-10002353</t>
  </si>
  <si>
    <t>CA-2016-128531</t>
  </si>
  <si>
    <t>NS-18505</t>
  </si>
  <si>
    <t>Neola Schneider</t>
  </si>
  <si>
    <t>OFF-FA-10002676</t>
  </si>
  <si>
    <t>TEC-AC-10003023</t>
  </si>
  <si>
    <t>OFF-PA-10000167</t>
  </si>
  <si>
    <t>US-2015-157154</t>
  </si>
  <si>
    <t>CA-2017-159457</t>
  </si>
  <si>
    <t>TEC-PH-10002185</t>
  </si>
  <si>
    <t>CA-2016-107615</t>
  </si>
  <si>
    <t>RB-19645</t>
  </si>
  <si>
    <t>Robert Barroso</t>
  </si>
  <si>
    <t>CA-2017-111647</t>
  </si>
  <si>
    <t>CA-2015-150560</t>
  </si>
  <si>
    <t>SW-20455</t>
  </si>
  <si>
    <t>Shaun Weien</t>
  </si>
  <si>
    <t>CA-2015-143077</t>
  </si>
  <si>
    <t>CA-2016-122728</t>
  </si>
  <si>
    <t>EB-13930</t>
  </si>
  <si>
    <t>Eric Barreto</t>
  </si>
  <si>
    <t>CA-2014-122882</t>
  </si>
  <si>
    <t>FUR-FU-10000758</t>
  </si>
  <si>
    <t>TEC-MA-10004679</t>
  </si>
  <si>
    <t>US-2016-101497</t>
  </si>
  <si>
    <t>PS-18760</t>
  </si>
  <si>
    <t>Pamela Stobb</t>
  </si>
  <si>
    <t>CA-2016-147585</t>
  </si>
  <si>
    <t>CA-2017-149489</t>
  </si>
  <si>
    <t>OFF-AP-10002495</t>
  </si>
  <si>
    <t>OFF-BI-10002414</t>
  </si>
  <si>
    <t>CA-2017-143798</t>
  </si>
  <si>
    <t>CA-2014-142839</t>
  </si>
  <si>
    <t>CA-2017-129833</t>
  </si>
  <si>
    <t>HF-14995</t>
  </si>
  <si>
    <t>Herbert Flentye</t>
  </si>
  <si>
    <t>US-2016-154361</t>
  </si>
  <si>
    <t>HZ-14950</t>
  </si>
  <si>
    <t>Henia Zydlo</t>
  </si>
  <si>
    <t>US-2016-158708</t>
  </si>
  <si>
    <t>TEC-AC-10003133</t>
  </si>
  <si>
    <t>CA-2015-156335</t>
  </si>
  <si>
    <t>TEC-AC-10002006</t>
  </si>
  <si>
    <t>CA-2015-148376</t>
  </si>
  <si>
    <t>OFF-LA-10002381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</si>
  <si>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</si>
  <si>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</si>
  <si>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</si>
  <si>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</si>
  <si>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</si>
  <si>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</si>
  <si>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</si>
  <si>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</si>
  <si>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</si>
  <si>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</si>
  <si>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</si>
  <si>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</si>
  <si>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OFF-PA-10003424</t>
  </si>
  <si>
    <t>CA-2015-145401</t>
  </si>
  <si>
    <t>OFF-PA-10004405</t>
  </si>
  <si>
    <t>US-2017-124968</t>
  </si>
  <si>
    <t>CA-2017-104003</t>
  </si>
  <si>
    <t>FUR-BO-10003965</t>
  </si>
  <si>
    <t>CA-2016-154788</t>
  </si>
  <si>
    <t>CA-2016-169943</t>
  </si>
  <si>
    <t>FUR-FU-10002088</t>
  </si>
  <si>
    <t>US-2015-123218</t>
  </si>
  <si>
    <t>TEC-AC-10000736</t>
  </si>
  <si>
    <t>FUR-BO-10003966</t>
  </si>
  <si>
    <t>CA-2015-127453</t>
  </si>
  <si>
    <t>OFF-AP-10000828</t>
  </si>
  <si>
    <t>OFF-AP-10002906</t>
  </si>
  <si>
    <t>OFF-AP-10003860</t>
  </si>
  <si>
    <t>US-2017-164056</t>
  </si>
  <si>
    <t>FM-14215</t>
  </si>
  <si>
    <t>Filia McAdams</t>
  </si>
  <si>
    <t>FUR-TA-10001307</t>
  </si>
  <si>
    <t>CA-2016-106894</t>
  </si>
  <si>
    <t>CA-2014-125136</t>
  </si>
  <si>
    <t>OFF-PA-10001457</t>
  </si>
  <si>
    <t>US-2016-131149</t>
  </si>
  <si>
    <t>CA-2017-101483</t>
  </si>
  <si>
    <t>OFF-AP-10002082</t>
  </si>
  <si>
    <t>CA-2015-130204</t>
  </si>
  <si>
    <t>TEC-AC-10003590</t>
  </si>
  <si>
    <t>CA-2014-110527</t>
  </si>
  <si>
    <t>ED-13885</t>
  </si>
  <si>
    <t>Emily Ducich</t>
  </si>
  <si>
    <t>CA-2017-152807</t>
  </si>
  <si>
    <t>OFF-PA-10004355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</si>
  <si>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</si>
  <si>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</si>
  <si>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</si>
  <si>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</si>
  <si>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</si>
  <si>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</si>
  <si>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</si>
  <si>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</si>
  <si>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CA-2017-168837</t>
  </si>
  <si>
    <t>JW-15955</t>
  </si>
  <si>
    <t>Joni Wasserman</t>
  </si>
  <si>
    <t>CA-2017-116715</t>
  </si>
  <si>
    <t>OFF-PA-10003893</t>
  </si>
  <si>
    <t>CA-2015-135622</t>
  </si>
  <si>
    <t>TEC-PH-10001817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</si>
  <si>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</si>
  <si>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</si>
  <si>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</si>
  <si>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</si>
  <si>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</si>
  <si>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</si>
  <si>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</si>
  <si>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OFF-BI-10001900</t>
  </si>
  <si>
    <t>FUR-BO-10003159</t>
  </si>
  <si>
    <t>CA-2016-110254</t>
  </si>
  <si>
    <t>ML-17755</t>
  </si>
  <si>
    <t>Max Ludwig</t>
  </si>
  <si>
    <t>FUR-FU-10001591</t>
  </si>
  <si>
    <t>OFF-LA-10002034</t>
  </si>
  <si>
    <t>US-2014-158057</t>
  </si>
  <si>
    <t>CC-12685</t>
  </si>
  <si>
    <t>Craig Carroll</t>
  </si>
  <si>
    <t>CA-2017-146024</t>
  </si>
  <si>
    <t>CA-2016-129686</t>
  </si>
  <si>
    <t>CA-2014-118976</t>
  </si>
  <si>
    <t>OFF-BI-10001628</t>
  </si>
  <si>
    <t>OFF-ST-10000877</t>
  </si>
  <si>
    <t>OFF-AR-10004752</t>
  </si>
  <si>
    <t>CA-2015-105347</t>
  </si>
  <si>
    <t>OFF-PA-10000675</t>
  </si>
  <si>
    <t>CA-2016-124667</t>
  </si>
  <si>
    <t>CA-2015-111094</t>
  </si>
  <si>
    <t>OFF-PA-10001609</t>
  </si>
  <si>
    <t>CA-2017-166317</t>
  </si>
  <si>
    <t>JE-15610</t>
  </si>
  <si>
    <t>Jim Epp</t>
  </si>
  <si>
    <t>TEC-PH-10001615</t>
  </si>
  <si>
    <t>CA-2015-154326</t>
  </si>
  <si>
    <t>RP-19855</t>
  </si>
  <si>
    <t>Roy Phan</t>
  </si>
  <si>
    <t>TEC-AC-10004568</t>
  </si>
  <si>
    <t>CA-2014-102008</t>
  </si>
  <si>
    <t>CA-2014-120474</t>
  </si>
  <si>
    <t>FUR-CH-10001854</t>
  </si>
  <si>
    <t>OFF-AR-10000475</t>
  </si>
  <si>
    <t>CA-2014-104773</t>
  </si>
  <si>
    <t>TB-21175</t>
  </si>
  <si>
    <t>Thomas Boland</t>
  </si>
  <si>
    <t>CA-2016-140774</t>
  </si>
  <si>
    <t>BE-11455</t>
  </si>
  <si>
    <t>Brad Eason</t>
  </si>
  <si>
    <t>US-2017-139465</t>
  </si>
  <si>
    <t>TEC-PH-10000455</t>
  </si>
  <si>
    <t>CA-2016-100965</t>
  </si>
  <si>
    <t>CA-2016-121034</t>
  </si>
  <si>
    <t>JF-15565</t>
  </si>
  <si>
    <t>Jill Fjeld</t>
  </si>
  <si>
    <t>OFF-PA-10001994</t>
  </si>
  <si>
    <t>CA-2016-149461</t>
  </si>
  <si>
    <t>CA-2017-158379</t>
  </si>
  <si>
    <t>TEC-AC-10002926</t>
  </si>
  <si>
    <t>US-2016-116729</t>
  </si>
  <si>
    <t>CA-2016-164938</t>
  </si>
  <si>
    <t>PB-19210</t>
  </si>
  <si>
    <t>Phillip Breyer</t>
  </si>
  <si>
    <t>TEC-PH-10004897</t>
  </si>
  <si>
    <t>CA-2016-165484</t>
  </si>
  <si>
    <t>FUR-FU-10001196</t>
  </si>
  <si>
    <t>OFF-PA-10000595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</si>
  <si>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</si>
  <si>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</si>
  <si>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</si>
  <si>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</si>
  <si>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</si>
  <si>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</si>
  <si>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</si>
  <si>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CA-2015-125423</t>
  </si>
  <si>
    <t>OFF-LA-10001771</t>
  </si>
  <si>
    <t>US-2014-130379</t>
  </si>
  <si>
    <t>JL-15235</t>
  </si>
  <si>
    <t>Janet Lee</t>
  </si>
  <si>
    <t>OFF-AP-10001394</t>
  </si>
  <si>
    <t>FUR-FU-10002553</t>
  </si>
  <si>
    <t>CA-2016-168956</t>
  </si>
  <si>
    <t>OFF-AP-10004233</t>
  </si>
  <si>
    <t>FUR-CH-10004754</t>
  </si>
  <si>
    <t>OFF-PA-10000809</t>
  </si>
  <si>
    <t>CA-2016-167507</t>
  </si>
  <si>
    <t>FUR-FU-10002878</t>
  </si>
  <si>
    <t>CA-2016-109344</t>
  </si>
  <si>
    <t>CH-12070</t>
  </si>
  <si>
    <t>Cathy Hwang</t>
  </si>
  <si>
    <t>TEC-PH-10002624</t>
  </si>
  <si>
    <t>US-2015-140851</t>
  </si>
  <si>
    <t>ND-18460</t>
  </si>
  <si>
    <t>Neil Ducich</t>
  </si>
  <si>
    <t>CA-2014-103373</t>
  </si>
  <si>
    <t>TEC-PH-10002885</t>
  </si>
  <si>
    <t>CA-2017-145884</t>
  </si>
  <si>
    <t>TEC-PH-10000895</t>
  </si>
  <si>
    <t>CA-2015-131422</t>
  </si>
  <si>
    <t>CA-2017-162691</t>
  </si>
  <si>
    <t>TEC-MA-10000488</t>
  </si>
  <si>
    <t>OFF-PA-10003729</t>
  </si>
  <si>
    <t>CA-2014-141278</t>
  </si>
  <si>
    <t>CA-2017-122693</t>
  </si>
  <si>
    <t>CA-2014-117345</t>
  </si>
  <si>
    <t>BF-10975</t>
  </si>
  <si>
    <t>Barbara Fisher</t>
  </si>
  <si>
    <t>OFF-AP-10001005</t>
  </si>
  <si>
    <t>CA-2016-157763</t>
  </si>
  <si>
    <t>KH-16330</t>
  </si>
  <si>
    <t>Katharine Harms</t>
  </si>
  <si>
    <t>FUR-CH-10000988</t>
  </si>
  <si>
    <t>CA-2015-135391</t>
  </si>
  <si>
    <t>FUR-FU-10001986</t>
  </si>
  <si>
    <t>US-2017-113852</t>
  </si>
  <si>
    <t>GW-14605</t>
  </si>
  <si>
    <t>Giulietta Weimer</t>
  </si>
  <si>
    <t>US-2017-158512</t>
  </si>
  <si>
    <t>FUR-FU-10004973</t>
  </si>
  <si>
    <t>CA-2017-128370</t>
  </si>
  <si>
    <t>CA-2015-160472</t>
  </si>
  <si>
    <t>OFF-ST-10000464</t>
  </si>
  <si>
    <t>OFF-PA-10000528</t>
  </si>
  <si>
    <t>OFF-PA-10003129</t>
  </si>
  <si>
    <t>CA-2014-114643</t>
  </si>
  <si>
    <t>OFF-AR-10003631</t>
  </si>
  <si>
    <t>US-2017-158218</t>
  </si>
  <si>
    <t>OFF-BI-10002133</t>
  </si>
  <si>
    <t>CA-2015-121608</t>
  </si>
  <si>
    <t>TEC-PH-10004959</t>
  </si>
  <si>
    <t>US-2017-121251</t>
  </si>
  <si>
    <t>FUR-BO-10001918</t>
  </si>
  <si>
    <t>CA-2014-151078</t>
  </si>
  <si>
    <t>US-2016-100839</t>
  </si>
  <si>
    <t>NC-18625</t>
  </si>
  <si>
    <t>Noah Childs</t>
  </si>
  <si>
    <t>FUR-FU-10001617</t>
  </si>
  <si>
    <t>US-2017-116659</t>
  </si>
  <si>
    <t>TEC-PH-10002824</t>
  </si>
  <si>
    <t>CA-2017-118857</t>
  </si>
  <si>
    <t>CA-2015-127110</t>
  </si>
  <si>
    <t>OFF-PA-10003309</t>
  </si>
  <si>
    <t>OFF-ST-10002554</t>
  </si>
  <si>
    <t>CA-2016-148201</t>
  </si>
  <si>
    <t>CA-2014-116932</t>
  </si>
  <si>
    <t>ME-18010</t>
  </si>
  <si>
    <t>Michelle Ellison</t>
  </si>
  <si>
    <t>OFF-AR-10002067</t>
  </si>
  <si>
    <t>FUR-TA-10004175</t>
  </si>
  <si>
    <t>CA-2017-142888</t>
  </si>
  <si>
    <t>BP-11230</t>
  </si>
  <si>
    <t>Benjamin Patterson</t>
  </si>
  <si>
    <t>FUR-TA-10004767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</si>
  <si>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</si>
  <si>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</si>
  <si>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</si>
  <si>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</si>
  <si>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</si>
  <si>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</si>
  <si>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</si>
  <si>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</si>
  <si>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</si>
  <si>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</si>
  <si>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</si>
  <si>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</si>
  <si>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CA-2016-147578</t>
  </si>
  <si>
    <t>FUR-FU-10001889</t>
  </si>
  <si>
    <t>CA-2014-140165</t>
  </si>
  <si>
    <t>CA-2014-142587</t>
  </si>
  <si>
    <t>CA-2014-157623</t>
  </si>
  <si>
    <t>OFF-AR-10003723</t>
  </si>
  <si>
    <t>CA-2017-145310</t>
  </si>
  <si>
    <t>CA-2016-100083</t>
  </si>
  <si>
    <t>OFF-PA-10000241</t>
  </si>
  <si>
    <t>US-2017-108063</t>
  </si>
  <si>
    <t>AS-10090</t>
  </si>
  <si>
    <t>Adam Shillingsburg</t>
  </si>
  <si>
    <t>OFF-AR-10001446</t>
  </si>
  <si>
    <t>CA-2015-109197</t>
  </si>
  <si>
    <t>CA-2017-141789</t>
  </si>
  <si>
    <t>AC-10450</t>
  </si>
  <si>
    <t>Amy Cox</t>
  </si>
  <si>
    <t>OFF-BI-10001359</t>
  </si>
  <si>
    <t>CA-2014-169775</t>
  </si>
  <si>
    <t>OFF-EN-10001749</t>
  </si>
  <si>
    <t>OFF-BI-10004390</t>
  </si>
  <si>
    <t>CA-2016-140543</t>
  </si>
  <si>
    <t>CA-2016-151141</t>
  </si>
  <si>
    <t>TEC-PH-10004924</t>
  </si>
  <si>
    <t>CA-2017-167094</t>
  </si>
  <si>
    <t>FUR-CH-10000155</t>
  </si>
  <si>
    <t>CA-2017-154410</t>
  </si>
  <si>
    <t>MD-17860</t>
  </si>
  <si>
    <t>Michael Dominguez</t>
  </si>
  <si>
    <t>US-2016-150567</t>
  </si>
  <si>
    <t>OFF-BI-10001757</t>
  </si>
  <si>
    <t>CA-2015-157959</t>
  </si>
  <si>
    <t>FUR-FU-10004093</t>
  </si>
  <si>
    <t>CA-2017-105886</t>
  </si>
  <si>
    <t>DB-13660</t>
  </si>
  <si>
    <t>Duane Benoit</t>
  </si>
  <si>
    <t>FUR-FU-10001037</t>
  </si>
  <si>
    <t>CA-2016-105963</t>
  </si>
  <si>
    <t>CA-2017-121503</t>
  </si>
  <si>
    <t>OFF-PA-10001878</t>
  </si>
  <si>
    <t>TEC-MA-10003674</t>
  </si>
  <si>
    <t>CA-2014-103366</t>
  </si>
  <si>
    <t>EH-13990</t>
  </si>
  <si>
    <t>Erica Hackney</t>
  </si>
  <si>
    <t>CA-2017-124597</t>
  </si>
  <si>
    <t>OFF-LA-10003190</t>
  </si>
  <si>
    <t>CA-2015-105634</t>
  </si>
  <si>
    <t>CA-2015-123673</t>
  </si>
  <si>
    <t>TEC-PH-10001809</t>
  </si>
  <si>
    <t>US-2017-111423</t>
  </si>
  <si>
    <t>EH-13765</t>
  </si>
  <si>
    <t>Edward Hooks</t>
  </si>
  <si>
    <t>OFF-BI-10003091</t>
  </si>
  <si>
    <t>FUR-CH-10003981</t>
  </si>
  <si>
    <t>CA-2015-125178</t>
  </si>
  <si>
    <t>OFF-ST-10002562</t>
  </si>
  <si>
    <t>CA-2016-156685</t>
  </si>
  <si>
    <t>SC-20230</t>
  </si>
  <si>
    <t>Scot Coram</t>
  </si>
  <si>
    <t>TEC-PH-10004345</t>
  </si>
  <si>
    <t>CA-2017-126865</t>
  </si>
  <si>
    <t>CA-2017-102834</t>
  </si>
  <si>
    <t>US-2016-139710</t>
  </si>
  <si>
    <t>TEC-PH-10001198</t>
  </si>
  <si>
    <t>CA-2017-121538</t>
  </si>
  <si>
    <t>US-2017-101539</t>
  </si>
  <si>
    <t>OFF-PA-10001972</t>
  </si>
  <si>
    <t>CA-2016-152121</t>
  </si>
  <si>
    <t>TEC-PH-10002483</t>
  </si>
  <si>
    <t>CA-2017-161200</t>
  </si>
  <si>
    <t>FUR-BO-10000468</t>
  </si>
  <si>
    <t>CA-2017-101245</t>
  </si>
  <si>
    <t>TEC-AC-10001284</t>
  </si>
  <si>
    <t>CA-2015-141768</t>
  </si>
  <si>
    <t>CA-2016-112109</t>
  </si>
  <si>
    <t>JE-15715</t>
  </si>
  <si>
    <t>Joe Elijah</t>
  </si>
  <si>
    <t>OFF-BI-10002082</t>
  </si>
  <si>
    <t>OFF-ST-10001505</t>
  </si>
  <si>
    <t>CA-2017-144064</t>
  </si>
  <si>
    <t>CA-2016-108581</t>
  </si>
  <si>
    <t>CA-2017-157987</t>
  </si>
  <si>
    <t>AC-10615</t>
  </si>
  <si>
    <t>Ann Chong</t>
  </si>
  <si>
    <t>OFF-AR-10004582</t>
  </si>
  <si>
    <t>TEC-AC-10002842</t>
  </si>
  <si>
    <t>CA-2017-110905</t>
  </si>
  <si>
    <t>OFF-AP-10004785</t>
  </si>
  <si>
    <t>TEC-AC-10002217</t>
  </si>
  <si>
    <t>OFF-BI-10002954</t>
  </si>
  <si>
    <t>OFF-AP-10003281</t>
  </si>
  <si>
    <t>CA-2017-165841</t>
  </si>
  <si>
    <t>OFF-SU-10000898</t>
  </si>
  <si>
    <t>CA-2017-117485</t>
  </si>
  <si>
    <t>CA-2017-140242</t>
  </si>
  <si>
    <t>CA-2014-148950</t>
  </si>
  <si>
    <t>JD-16015</t>
  </si>
  <si>
    <t>Joy Daniels</t>
  </si>
  <si>
    <t>OFF-BI-10001249</t>
  </si>
  <si>
    <t>TEC-AC-10002718</t>
  </si>
  <si>
    <t>CA-2014-110408</t>
  </si>
  <si>
    <t>TEC-PH-10002352</t>
  </si>
  <si>
    <t>FUR-CH-10003774</t>
  </si>
  <si>
    <t>CA-2015-109939</t>
  </si>
  <si>
    <t>OFF-AR-10000127</t>
  </si>
  <si>
    <t>CA-2016-112669</t>
  </si>
  <si>
    <t>CA-2015-119592</t>
  </si>
  <si>
    <t>CA-2014-122749</t>
  </si>
  <si>
    <t>TEC-PH-10003811</t>
  </si>
  <si>
    <t>CA-2014-164721</t>
  </si>
  <si>
    <t>CA-2016-147417</t>
  </si>
  <si>
    <t>CB-12415</t>
  </si>
  <si>
    <t>Christy Brittain</t>
  </si>
  <si>
    <t>CA-2015-127509</t>
  </si>
  <si>
    <t>OFF-BI-10002393</t>
  </si>
  <si>
    <t>FUR-TA-10002855</t>
  </si>
  <si>
    <t>OFF-EN-10000781</t>
  </si>
  <si>
    <t>OFF-PA-10002160</t>
  </si>
  <si>
    <t>CA-2017-111374</t>
  </si>
  <si>
    <t>CA-2017-133648</t>
  </si>
  <si>
    <t>OFF-AR-10002257</t>
  </si>
  <si>
    <t>OFF-FA-10004395</t>
  </si>
  <si>
    <t>US-2017-147221</t>
  </si>
  <si>
    <t>JS-16030</t>
  </si>
  <si>
    <t>Joy Smith</t>
  </si>
  <si>
    <t>OFF-AP-10002534</t>
  </si>
  <si>
    <t>CA-2014-131905</t>
  </si>
  <si>
    <t>CA-2017-166128</t>
  </si>
  <si>
    <t>LW-17215</t>
  </si>
  <si>
    <t>Luke Weiss</t>
  </si>
  <si>
    <t>CA-2017-163510</t>
  </si>
  <si>
    <t>US-2017-143028</t>
  </si>
  <si>
    <t>CA-2014-111150</t>
  </si>
  <si>
    <t>CA-2017-165386</t>
  </si>
  <si>
    <t>FUR-BO-10003034</t>
  </si>
  <si>
    <t>CA-2014-116407</t>
  </si>
  <si>
    <t>CA-2015-155761</t>
  </si>
  <si>
    <t>SC-20800</t>
  </si>
  <si>
    <t>Stuart Calhoun</t>
  </si>
  <si>
    <t>OFF-ST-10000943</t>
  </si>
  <si>
    <t>CA-2016-145905</t>
  </si>
  <si>
    <t>AM-10705</t>
  </si>
  <si>
    <t>Anne McFarland</t>
  </si>
  <si>
    <t>OFF-PA-10000533</t>
  </si>
  <si>
    <t>CA-2015-113110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</si>
  <si>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</si>
  <si>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</si>
  <si>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</si>
  <si>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</si>
  <si>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</si>
  <si>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</si>
  <si>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</si>
  <si>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OFF-ST-10001172</t>
  </si>
  <si>
    <t>CA-2016-128923</t>
  </si>
  <si>
    <t>CA-2017-162481</t>
  </si>
  <si>
    <t>CT-11995</t>
  </si>
  <si>
    <t>Carol Triggs</t>
  </si>
  <si>
    <t>CA-2015-119214</t>
  </si>
  <si>
    <t>CA-2015-122287</t>
  </si>
  <si>
    <t>OFF-PA-10001661</t>
  </si>
  <si>
    <t>CA-2015-104493</t>
  </si>
  <si>
    <t>OFF-BI-10004817</t>
  </si>
  <si>
    <t>US-2017-158946</t>
  </si>
  <si>
    <t>CA-2014-129168</t>
  </si>
  <si>
    <t>CA-2016-131835</t>
  </si>
  <si>
    <t>MC-17590</t>
  </si>
  <si>
    <t>Matt Collister</t>
  </si>
  <si>
    <t>CA-2015-142237</t>
  </si>
  <si>
    <t>FUR-CH-10003833</t>
  </si>
  <si>
    <t>FUR-FU-10003142</t>
  </si>
  <si>
    <t>CA-2016-136434</t>
  </si>
  <si>
    <t>CA-2017-120376</t>
  </si>
  <si>
    <t>TEC-AC-10001114</t>
  </si>
  <si>
    <t>CA-2014-106439</t>
  </si>
  <si>
    <t>OFF-FA-10002975</t>
  </si>
  <si>
    <t>OFF-ST-10003996</t>
  </si>
  <si>
    <t>OFF-BI-10002571</t>
  </si>
  <si>
    <t>OFF-PA-10000477</t>
  </si>
  <si>
    <t>OFF-BI-10004209</t>
  </si>
  <si>
    <t>CA-2015-133452</t>
  </si>
  <si>
    <t>TEC-AC-10002800</t>
  </si>
  <si>
    <t>FUR-TA-10003954</t>
  </si>
  <si>
    <t>CA-2016-146521</t>
  </si>
  <si>
    <t>CC-12610</t>
  </si>
  <si>
    <t>Corey Catlett</t>
  </si>
  <si>
    <t>US-2017-110996</t>
  </si>
  <si>
    <t>KA-16525</t>
  </si>
  <si>
    <t>Kelly Andreada</t>
  </si>
  <si>
    <t>CA-2016-129693</t>
  </si>
  <si>
    <t>TC-20980</t>
  </si>
  <si>
    <t>Tamara Chand</t>
  </si>
  <si>
    <t>CA-2017-122504</t>
  </si>
  <si>
    <t>TEC-AC-10003289</t>
  </si>
  <si>
    <t>TEC-PH-10002468</t>
  </si>
  <si>
    <t>CA-2014-131051</t>
  </si>
  <si>
    <t>CA-2017-140676</t>
  </si>
  <si>
    <t>BF-11080</t>
  </si>
  <si>
    <t>Bart Folk</t>
  </si>
  <si>
    <t>CA-2015-120103</t>
  </si>
  <si>
    <t>OFF-PA-10001295</t>
  </si>
  <si>
    <t>CA-2017-104647</t>
  </si>
  <si>
    <t>CA-2014-110352</t>
  </si>
  <si>
    <t>CA-2016-140501</t>
  </si>
  <si>
    <t>OFF-LA-10000248</t>
  </si>
  <si>
    <t>OFF-FA-10004076</t>
  </si>
  <si>
    <t>CA-2015-139290</t>
  </si>
  <si>
    <t>OFF-LA-10004008</t>
  </si>
  <si>
    <t>CA-2017-166142</t>
  </si>
  <si>
    <t>MM-17260</t>
  </si>
  <si>
    <t>Magdelene Morse</t>
  </si>
  <si>
    <t>CA-2014-145926</t>
  </si>
  <si>
    <t>CA-2015-149678</t>
  </si>
  <si>
    <t>US-2015-164357</t>
  </si>
  <si>
    <t>OFF-AR-10001177</t>
  </si>
  <si>
    <t>US-2016-146570</t>
  </si>
  <si>
    <t>OFF-BI-10001718</t>
  </si>
  <si>
    <t>OFF-AR-10004602</t>
  </si>
  <si>
    <t>CA-2017-124401</t>
  </si>
  <si>
    <t>US-2014-140116</t>
  </si>
  <si>
    <t>OFF-ST-10000078</t>
  </si>
  <si>
    <t>CA-2014-123295</t>
  </si>
  <si>
    <t>AH-10120</t>
  </si>
  <si>
    <t>Adrian Hane</t>
  </si>
  <si>
    <t>CA-2017-167101</t>
  </si>
  <si>
    <t>US-2014-167633</t>
  </si>
  <si>
    <t>BW-11200</t>
  </si>
  <si>
    <t>Ben Wallace</t>
  </si>
  <si>
    <t>US-2014-152723</t>
  </si>
  <si>
    <t>CA-2015-164882</t>
  </si>
  <si>
    <t>OFF-AR-10004272</t>
  </si>
  <si>
    <t>TEC-PH-10001578</t>
  </si>
  <si>
    <t>OFF-ST-10003638</t>
  </si>
  <si>
    <t>FUR-BO-10002213</t>
  </si>
  <si>
    <t>CA-2015-159786</t>
  </si>
  <si>
    <t>CA-2016-130267</t>
  </si>
  <si>
    <t>SW-20245</t>
  </si>
  <si>
    <t>Scot Wooten</t>
  </si>
  <si>
    <t>CA-2017-155460</t>
  </si>
  <si>
    <t>US-2017-168690</t>
  </si>
  <si>
    <t>CA-2017-158246</t>
  </si>
  <si>
    <t>CA-2017-167381</t>
  </si>
  <si>
    <t>CA-2017-144862</t>
  </si>
  <si>
    <t>OFF-EN-10003040</t>
  </si>
  <si>
    <t>TEC-PH-10000923</t>
  </si>
  <si>
    <t>CA-2014-126032</t>
  </si>
  <si>
    <t>BS-11665</t>
  </si>
  <si>
    <t>Brian Stugart</t>
  </si>
  <si>
    <t>CA-2015-134859</t>
  </si>
  <si>
    <t>FUR-FU-10003623</t>
  </si>
  <si>
    <t>US-2014-114188</t>
  </si>
  <si>
    <t>RF-19345</t>
  </si>
  <si>
    <t>Randy Ferguson</t>
  </si>
  <si>
    <t>OFF-AP-10000124</t>
  </si>
  <si>
    <t>OFF-AR-10004511</t>
  </si>
  <si>
    <t>CA-2015-156524</t>
  </si>
  <si>
    <t>OFF-PA-10003883</t>
  </si>
  <si>
    <t>CA-2015-122210</t>
  </si>
  <si>
    <t>WB-21850</t>
  </si>
  <si>
    <t>William Brown</t>
  </si>
  <si>
    <t>TEC-PH-10002807</t>
  </si>
  <si>
    <t>CA-2015-156377</t>
  </si>
  <si>
    <t>TB-21625</t>
  </si>
  <si>
    <t>Trudy Brown</t>
  </si>
  <si>
    <t>FUR-FU-10002364</t>
  </si>
  <si>
    <t>US-2017-157896</t>
  </si>
  <si>
    <t>CA-2014-159520</t>
  </si>
  <si>
    <t>OFF-SU-10001664</t>
  </si>
  <si>
    <t>FUR-TA-10003238</t>
  </si>
  <si>
    <t>CA-2016-155481</t>
  </si>
  <si>
    <t>US-2016-152051</t>
  </si>
  <si>
    <t>CA-2014-141607</t>
  </si>
  <si>
    <t>CA-2017-102771</t>
  </si>
  <si>
    <t>TEC-PH-10001536</t>
  </si>
  <si>
    <t>US-2017-139969</t>
  </si>
  <si>
    <t>AF-10870</t>
  </si>
  <si>
    <t>Art Ferguson</t>
  </si>
  <si>
    <t>CA-2014-167360</t>
  </si>
  <si>
    <t>RB-19435</t>
  </si>
  <si>
    <t>Richard Bierner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</si>
  <si>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</si>
  <si>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</si>
  <si>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</si>
  <si>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</si>
  <si>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</si>
  <si>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</si>
  <si>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</si>
  <si>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CA-2016-159737</t>
  </si>
  <si>
    <t>CA-2016-141019</t>
  </si>
  <si>
    <t>CA-2016-101938</t>
  </si>
  <si>
    <t>OFF-AR-10003696</t>
  </si>
  <si>
    <t>CA-2017-166296</t>
  </si>
  <si>
    <t>KF-16285</t>
  </si>
  <si>
    <t>Karen Ferguson</t>
  </si>
  <si>
    <t>CA-2016-154018</t>
  </si>
  <si>
    <t>OFF-PA-10000551</t>
  </si>
  <si>
    <t>CA-2017-117870</t>
  </si>
  <si>
    <t>JH-15820</t>
  </si>
  <si>
    <t>John Huston</t>
  </si>
  <si>
    <t>US-2017-137491</t>
  </si>
  <si>
    <t>CA-2014-152296</t>
  </si>
  <si>
    <t>IL-15100</t>
  </si>
  <si>
    <t>Ivan Liston</t>
  </si>
  <si>
    <t>OFF-BI-10004506</t>
  </si>
  <si>
    <t>CA-2016-112025</t>
  </si>
  <si>
    <t>CA-2015-132507</t>
  </si>
  <si>
    <t>CA-2016-125738</t>
  </si>
  <si>
    <t>PB-18805</t>
  </si>
  <si>
    <t>Patrick Bzostek</t>
  </si>
  <si>
    <t>OFF-PA-10000740</t>
  </si>
  <si>
    <t>CA-2016-128818</t>
  </si>
  <si>
    <t>FUR-CH-10002084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</si>
  <si>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</si>
  <si>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</si>
  <si>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</si>
  <si>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</si>
  <si>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</si>
  <si>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</si>
  <si>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</si>
  <si>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CA-2016-128412</t>
  </si>
  <si>
    <t>OFF-AP-10000252</t>
  </si>
  <si>
    <t>CA-2016-136483</t>
  </si>
  <si>
    <t>CA-2014-163013</t>
  </si>
  <si>
    <t>CA-2015-135363</t>
  </si>
  <si>
    <t>US-2014-165659</t>
  </si>
  <si>
    <t>CA-2015-138002</t>
  </si>
  <si>
    <t>FUR-FU-10004748</t>
  </si>
  <si>
    <t>CA-2015-128860</t>
  </si>
  <si>
    <t>CA-2016-164350</t>
  </si>
  <si>
    <t>OFF-AR-10000538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</si>
  <si>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</si>
  <si>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</si>
  <si>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</si>
  <si>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</si>
  <si>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</si>
  <si>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</si>
  <si>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</si>
  <si>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</si>
  <si>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CA-2016-162313</t>
  </si>
  <si>
    <t>OFF-AP-10003842</t>
  </si>
  <si>
    <t>CA-2017-107874</t>
  </si>
  <si>
    <t>CA-2017-129378</t>
  </si>
  <si>
    <t>FUR-CH-10000553</t>
  </si>
  <si>
    <t>CA-2014-151953</t>
  </si>
  <si>
    <t>DB-13555</t>
  </si>
  <si>
    <t>Dorothy Badders</t>
  </si>
  <si>
    <t>OFF-AR-10003469</t>
  </si>
  <si>
    <t>CA-2017-130841</t>
  </si>
  <si>
    <t>MH-17620</t>
  </si>
  <si>
    <t>Matt Hagelstein</t>
  </si>
  <si>
    <t>CA-2015-131884</t>
  </si>
  <si>
    <t>DK-13375</t>
  </si>
  <si>
    <t>Dennis Kane</t>
  </si>
  <si>
    <t>CA-2017-121909</t>
  </si>
  <si>
    <t>OFF-PA-10003790</t>
  </si>
  <si>
    <t>CA-2016-106383</t>
  </si>
  <si>
    <t>BT-11440</t>
  </si>
  <si>
    <t>Bobby Trafton</t>
  </si>
  <si>
    <t>FUR-BO-10002202</t>
  </si>
  <si>
    <t>CA-2017-130771</t>
  </si>
  <si>
    <t>CA-2016-139157</t>
  </si>
  <si>
    <t>CA-2014-128055</t>
  </si>
  <si>
    <t>OFF-AP-10002765</t>
  </si>
  <si>
    <t>CA-2017-157091</t>
  </si>
  <si>
    <t>DB-13405</t>
  </si>
  <si>
    <t>Denny Blanton</t>
  </si>
  <si>
    <t>CA-2017-132122</t>
  </si>
  <si>
    <t>OFF-ST-10003692</t>
  </si>
  <si>
    <t>CA-2015-123232</t>
  </si>
  <si>
    <t>TEC-PH-10001051</t>
  </si>
  <si>
    <t>CA-2017-104066</t>
  </si>
  <si>
    <t>CA-2015-145849</t>
  </si>
  <si>
    <t>OFF-AR-10000817</t>
  </si>
  <si>
    <t>CA-2016-122322</t>
  </si>
  <si>
    <t>OFF-SU-10000952</t>
  </si>
  <si>
    <t>CA-2017-166849</t>
  </si>
  <si>
    <t>FUR-FU-10004597</t>
  </si>
  <si>
    <t>CA-2016-146633</t>
  </si>
  <si>
    <t>TG-21310</t>
  </si>
  <si>
    <t>Toby Gnade</t>
  </si>
  <si>
    <t>OFF-BI-10002982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</si>
  <si>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</si>
  <si>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</si>
  <si>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</si>
  <si>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</si>
  <si>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</si>
  <si>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</si>
  <si>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</si>
  <si>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</si>
  <si>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OFF-AP-10001391</t>
  </si>
  <si>
    <t>CA-2016-117849</t>
  </si>
  <si>
    <t>CA-2015-169201</t>
  </si>
  <si>
    <t>CA-2016-164091</t>
  </si>
  <si>
    <t>TEC-PH-10001944</t>
  </si>
  <si>
    <t>CA-2017-105214</t>
  </si>
  <si>
    <t>OFF-PA-10001776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</si>
  <si>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</si>
  <si>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</si>
  <si>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</si>
  <si>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</si>
  <si>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</si>
  <si>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</si>
  <si>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</si>
  <si>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</si>
  <si>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</si>
  <si>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</si>
  <si>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</si>
  <si>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CA-2017-149146</t>
  </si>
  <si>
    <t>SM-20320</t>
  </si>
  <si>
    <t>Sean Miller</t>
  </si>
  <si>
    <t>OFF-PA-10003919</t>
  </si>
  <si>
    <t>CA-2017-137470</t>
  </si>
  <si>
    <t>TP-21415</t>
  </si>
  <si>
    <t>Tom Prescott</t>
  </si>
  <si>
    <t>OFF-PA-10002001</t>
  </si>
  <si>
    <t>CA-2017-105480</t>
  </si>
  <si>
    <t>OFF-PA-10002787</t>
  </si>
  <si>
    <t>CA-2017-164917</t>
  </si>
  <si>
    <t>CA-2015-102036</t>
  </si>
  <si>
    <t>OFF-ST-10003123</t>
  </si>
  <si>
    <t>CA-2015-142944</t>
  </si>
  <si>
    <t>FUR-FU-10000308</t>
  </si>
  <si>
    <t>TEC-CO-10003763</t>
  </si>
  <si>
    <t>CA-2014-157882</t>
  </si>
  <si>
    <t>FUR-TA-10001866</t>
  </si>
  <si>
    <t>CA-2014-104283</t>
  </si>
  <si>
    <t>CA-2017-142622</t>
  </si>
  <si>
    <t>JK-15625</t>
  </si>
  <si>
    <t>Jim Karlsson</t>
  </si>
  <si>
    <t>CA-2016-132143</t>
  </si>
  <si>
    <t>CA-2015-153108</t>
  </si>
  <si>
    <t>OFF-AP-10002222</t>
  </si>
  <si>
    <t>CA-2016-112676</t>
  </si>
  <si>
    <t>PJ-18835</t>
  </si>
  <si>
    <t>Patrick Jones</t>
  </si>
  <si>
    <t>OFF-PA-10003971</t>
  </si>
  <si>
    <t>CA-2017-165687</t>
  </si>
  <si>
    <t>OFF-AP-10004036</t>
  </si>
  <si>
    <t>US-2017-112928</t>
  </si>
  <si>
    <t>OFF-AP-10002287</t>
  </si>
  <si>
    <t>CA-2017-143343</t>
  </si>
  <si>
    <t>CA-2017-115154</t>
  </si>
  <si>
    <t>RS-19420</t>
  </si>
  <si>
    <t>Ricardo Sperren</t>
  </si>
  <si>
    <t>FUR-TA-10001950</t>
  </si>
  <si>
    <t>CA-2015-149342</t>
  </si>
  <si>
    <t>CA-2015-130995</t>
  </si>
  <si>
    <t>CA-2017-127929</t>
  </si>
  <si>
    <t>CA-2015-113145</t>
  </si>
  <si>
    <t>TEC-PH-10001527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</si>
  <si>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</si>
  <si>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</si>
  <si>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</si>
  <si>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</si>
  <si>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</si>
  <si>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</si>
  <si>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</si>
  <si>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</si>
  <si>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</si>
  <si>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</si>
  <si>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</si>
  <si>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</si>
  <si>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</si>
  <si>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</si>
  <si>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TEC-AC-10003095</t>
  </si>
  <si>
    <t>CA-2015-117828</t>
  </si>
  <si>
    <t>CA-2017-165491</t>
  </si>
  <si>
    <t>TEC-AC-10000358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</si>
  <si>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</si>
  <si>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</si>
  <si>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</si>
  <si>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</si>
  <si>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</si>
  <si>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</si>
  <si>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</si>
  <si>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OFF-EN-10004147</t>
  </si>
  <si>
    <t>US-2015-147739</t>
  </si>
  <si>
    <t>FUR-FU-10001468</t>
  </si>
  <si>
    <t>CA-2016-155187</t>
  </si>
  <si>
    <t>OFF-PA-10000380</t>
  </si>
  <si>
    <t>CA-2017-169285</t>
  </si>
  <si>
    <t>CA-2014-140886</t>
  </si>
  <si>
    <t>KW-16570</t>
  </si>
  <si>
    <t>Kelly Williams</t>
  </si>
  <si>
    <t>CA-2017-152695</t>
  </si>
  <si>
    <t>OFF-AP-10000026</t>
  </si>
  <si>
    <t>CA-2014-110639</t>
  </si>
  <si>
    <t>OFF-PA-10003936</t>
  </si>
  <si>
    <t>CA-2014-121727</t>
  </si>
  <si>
    <t>CA-2016-137736</t>
  </si>
  <si>
    <t>US-2014-143231</t>
  </si>
  <si>
    <t>FUR-FU-10002501</t>
  </si>
  <si>
    <t>US-2014-155894</t>
  </si>
  <si>
    <t>CA-2016-119025</t>
  </si>
  <si>
    <t>OFF-AP-10001205</t>
  </si>
  <si>
    <t>CA-2016-159373</t>
  </si>
  <si>
    <t>OFF-BI-10004141</t>
  </si>
  <si>
    <t>CA-2017-109701</t>
  </si>
  <si>
    <t>OFF-BI-10000632</t>
  </si>
  <si>
    <t>CA-2015-111514</t>
  </si>
  <si>
    <t>SC-20260</t>
  </si>
  <si>
    <t>Scott Cohen</t>
  </si>
  <si>
    <t>TEC-AC-10004864</t>
  </si>
  <si>
    <t>TEC-MA-10000597</t>
  </si>
  <si>
    <t>US-2014-148838</t>
  </si>
  <si>
    <t>OFF-PA-10002960</t>
  </si>
  <si>
    <t>OFF-PA-10000919</t>
  </si>
  <si>
    <t>CA-2017-136497</t>
  </si>
  <si>
    <t>OFF-BI-10001553</t>
  </si>
  <si>
    <t>US-2016-108637</t>
  </si>
  <si>
    <t>OFF-AP-10004540</t>
  </si>
  <si>
    <t>CA-2014-102295</t>
  </si>
  <si>
    <t>FUR-CH-10001714</t>
  </si>
  <si>
    <t>CA-2017-123659</t>
  </si>
  <si>
    <t>US-2016-129469</t>
  </si>
  <si>
    <t>FUR-FU-10002298</t>
  </si>
  <si>
    <t>OFF-AR-10000315</t>
  </si>
  <si>
    <t>CA-2017-155152</t>
  </si>
  <si>
    <t>CA-2016-159940</t>
  </si>
  <si>
    <t>OFF-FA-10000936</t>
  </si>
  <si>
    <t>CA-2017-119669</t>
  </si>
  <si>
    <t>US-2014-164616</t>
  </si>
  <si>
    <t>OFF-SU-10004768</t>
  </si>
  <si>
    <t>CA-2015-148628</t>
  </si>
  <si>
    <t>CA-2016-118052</t>
  </si>
  <si>
    <t>OFF-PA-10002581</t>
  </si>
  <si>
    <t>US-2017-117534</t>
  </si>
  <si>
    <t>CV-12295</t>
  </si>
  <si>
    <t>Christina VanderZanden</t>
  </si>
  <si>
    <t>OFF-AP-10002403</t>
  </si>
  <si>
    <t>OFF-AR-10003087</t>
  </si>
  <si>
    <t>TEC-PH-10000141</t>
  </si>
  <si>
    <t>TEC-CO-10000971</t>
  </si>
  <si>
    <t>CA-2015-145065</t>
  </si>
  <si>
    <t>OFF-FA-10001229</t>
  </si>
  <si>
    <t>OFF-BI-10002437</t>
  </si>
  <si>
    <t>US-2015-127040</t>
  </si>
  <si>
    <t>SG-20605</t>
  </si>
  <si>
    <t>Speros Goranitis</t>
  </si>
  <si>
    <t>OFF-PA-10004255</t>
  </si>
  <si>
    <t>OFF-PA-10001184</t>
  </si>
  <si>
    <t>TEC-AC-10002637</t>
  </si>
  <si>
    <t>CA-2016-128111</t>
  </si>
  <si>
    <t>CA-2015-137897</t>
  </si>
  <si>
    <t>CA-2017-169264</t>
  </si>
  <si>
    <t>CA-2017-147361</t>
  </si>
  <si>
    <t>CA-2017-145877</t>
  </si>
  <si>
    <t>US-2016-110170</t>
  </si>
  <si>
    <t>FUR-BO-10000780</t>
  </si>
  <si>
    <t>CA-2017-108574</t>
  </si>
  <si>
    <t>CA-2017-144589</t>
  </si>
  <si>
    <t>TM-21010</t>
  </si>
  <si>
    <t>Tamara Manning</t>
  </si>
  <si>
    <t>TEC-PH-10003072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</si>
  <si>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</si>
  <si>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</si>
  <si>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</si>
  <si>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</si>
  <si>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</si>
  <si>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</si>
  <si>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</si>
  <si>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</si>
  <si>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CA-2017-168655</t>
  </si>
  <si>
    <t>ML-18040</t>
  </si>
  <si>
    <t>Michelle Lonsdale</t>
  </si>
  <si>
    <t>CA-2016-107202</t>
  </si>
  <si>
    <t>TEC-MA-10000112</t>
  </si>
  <si>
    <t>CA-2017-159597</t>
  </si>
  <si>
    <t>TEC-AC-10004171</t>
  </si>
  <si>
    <t>CA-2016-155551</t>
  </si>
  <si>
    <t>CR-12580</t>
  </si>
  <si>
    <t>Clay Rozendal</t>
  </si>
  <si>
    <t>US-2017-147669</t>
  </si>
  <si>
    <t>FUR-TA-10002645</t>
  </si>
  <si>
    <t>CA-2016-169922</t>
  </si>
  <si>
    <t>OFF-BI-10003784</t>
  </si>
  <si>
    <t>OFF-BI-10001617</t>
  </si>
  <si>
    <t>CA-2017-100748</t>
  </si>
  <si>
    <t>CA-2017-129805</t>
  </si>
  <si>
    <t>CA-2014-148586</t>
  </si>
  <si>
    <t>AZ-10750</t>
  </si>
  <si>
    <t>Annie Zypern</t>
  </si>
  <si>
    <t>FUR-CH-10002439</t>
  </si>
  <si>
    <t>US-2017-112613</t>
  </si>
  <si>
    <t>CA-2015-154746</t>
  </si>
  <si>
    <t>OFF-AP-10003057</t>
  </si>
  <si>
    <t>CA-2017-140053</t>
  </si>
  <si>
    <t>CA-2014-164210</t>
  </si>
  <si>
    <t>PW-19240</t>
  </si>
  <si>
    <t>Pierre Wener</t>
  </si>
  <si>
    <t>FUR-TA-10000849</t>
  </si>
  <si>
    <t>CA-2017-139948</t>
  </si>
  <si>
    <t>CA-2016-146934</t>
  </si>
  <si>
    <t>OFF-EN-10002973</t>
  </si>
  <si>
    <t>CA-2015-100573</t>
  </si>
  <si>
    <t>CA-2016-119165</t>
  </si>
  <si>
    <t>CA-2015-128027</t>
  </si>
  <si>
    <t>CA-2016-140207</t>
  </si>
  <si>
    <t>OFF-BI-10003963</t>
  </si>
  <si>
    <t>CA-2017-140949</t>
  </si>
  <si>
    <t>OFF-LA-10000081</t>
  </si>
  <si>
    <t>CA-2017-138548</t>
  </si>
  <si>
    <t>CA-2015-142419</t>
  </si>
  <si>
    <t>SC-20380</t>
  </si>
  <si>
    <t>Shahid Collister</t>
  </si>
  <si>
    <t>CA-2017-148691</t>
  </si>
  <si>
    <t>CA-2017-128755</t>
  </si>
  <si>
    <t>OFF-PA-10000726</t>
  </si>
  <si>
    <t>OFF-PA-10004983</t>
  </si>
  <si>
    <t>US-2016-135923</t>
  </si>
  <si>
    <t>CM-11935</t>
  </si>
  <si>
    <t>Carlos Meador</t>
  </si>
  <si>
    <t>FUR-FU-10002107</t>
  </si>
  <si>
    <t>CA-2016-114972</t>
  </si>
  <si>
    <t>FUR-CH-10001190</t>
  </si>
  <si>
    <t>TEC-AC-10000682</t>
  </si>
  <si>
    <t>OFF-LA-10004545</t>
  </si>
  <si>
    <t>CA-2017-102750</t>
  </si>
  <si>
    <t>GM-14695</t>
  </si>
  <si>
    <t>Greg Maxwell</t>
  </si>
  <si>
    <t>CA-2014-145212</t>
  </si>
  <si>
    <t>CA-2017-141992</t>
  </si>
  <si>
    <t>OFF-SU-10002557</t>
  </si>
  <si>
    <t>CA-2017-147956</t>
  </si>
  <si>
    <t>CA-2017-126067</t>
  </si>
  <si>
    <t>TEC-PH-10000912</t>
  </si>
  <si>
    <t>CA-2015-104514</t>
  </si>
  <si>
    <t>OFF-ST-10001837</t>
  </si>
  <si>
    <t>OFF-AR-10001473</t>
  </si>
  <si>
    <t>CA-2015-141040</t>
  </si>
  <si>
    <t>TB-21250</t>
  </si>
  <si>
    <t>Tim Brockman</t>
  </si>
  <si>
    <t>TEC-PH-10001835</t>
  </si>
  <si>
    <t>OFF-PA-10002245</t>
  </si>
  <si>
    <t>CA-2014-113579</t>
  </si>
  <si>
    <t>CA-2014-144624</t>
  </si>
  <si>
    <t>JM-15865</t>
  </si>
  <si>
    <t>John Murray</t>
  </si>
  <si>
    <t>CA-2016-146206</t>
  </si>
  <si>
    <t>CA-2014-136644</t>
  </si>
  <si>
    <t>SC-20575</t>
  </si>
  <si>
    <t>Sonia Cooley</t>
  </si>
  <si>
    <t>CA-2015-122371</t>
  </si>
  <si>
    <t>CA-2016-126935</t>
  </si>
  <si>
    <t>US-2017-133781</t>
  </si>
  <si>
    <t>OFF-EN-10004483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</si>
  <si>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</si>
  <si>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</si>
  <si>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</si>
  <si>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</si>
  <si>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</si>
  <si>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</si>
  <si>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</si>
  <si>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</si>
  <si>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CA-2015-120397</t>
  </si>
  <si>
    <t>OFF-AP-10001293</t>
  </si>
  <si>
    <t>CA-2017-163902</t>
  </si>
  <si>
    <t>TEC-PH-10000675</t>
  </si>
  <si>
    <t>CA-2016-136812</t>
  </si>
  <si>
    <t>OFF-ST-10003470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</si>
  <si>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</si>
  <si>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</si>
  <si>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</si>
  <si>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</si>
  <si>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</si>
  <si>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</si>
  <si>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</si>
  <si>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</si>
  <si>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</si>
  <si>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</si>
  <si>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OFF-AP-10002651</t>
  </si>
  <si>
    <t>CA-2015-124541</t>
  </si>
  <si>
    <t>TT-21220</t>
  </si>
  <si>
    <t>Thomas Thornton</t>
  </si>
  <si>
    <t>TEC-AC-10002550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</si>
  <si>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</si>
  <si>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</si>
  <si>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</si>
  <si>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</si>
  <si>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</si>
  <si>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</si>
  <si>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</si>
  <si>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CA-2015-168746</t>
  </si>
  <si>
    <t>TEC-PH-10002555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</si>
  <si>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</si>
  <si>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</si>
  <si>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</si>
  <si>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</si>
  <si>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</si>
  <si>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</si>
  <si>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</si>
  <si>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</si>
  <si>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</si>
  <si>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CA-2017-108070</t>
  </si>
  <si>
    <t>US-2015-128090</t>
  </si>
  <si>
    <t>CA-2017-101042</t>
  </si>
  <si>
    <t>FUR-FU-10004665</t>
  </si>
  <si>
    <t>CA-2016-155439</t>
  </si>
  <si>
    <t>CA-2016-118626</t>
  </si>
  <si>
    <t>TEC-PH-10000369</t>
  </si>
  <si>
    <t>CA-2015-111458</t>
  </si>
  <si>
    <t>TEC-AC-10001590</t>
  </si>
  <si>
    <t>US-2016-126844</t>
  </si>
  <si>
    <t>FUR-FU-10004909</t>
  </si>
  <si>
    <t>US-2015-112508</t>
  </si>
  <si>
    <t>CA-2015-147788</t>
  </si>
  <si>
    <t>FUR-BO-10004357</t>
  </si>
  <si>
    <t>CA-2015-144288</t>
  </si>
  <si>
    <t>CA-2015-110632</t>
  </si>
  <si>
    <t>TEC-AC-10000387</t>
  </si>
  <si>
    <t>CA-2017-109589</t>
  </si>
  <si>
    <t>BD-11635</t>
  </si>
  <si>
    <t>Brian Derr</t>
  </si>
  <si>
    <t>CA-2017-123967</t>
  </si>
  <si>
    <t>OFF-BI-10001308</t>
  </si>
  <si>
    <t>CA-2017-148929</t>
  </si>
  <si>
    <t>CA-2017-134404</t>
  </si>
  <si>
    <t>CA-2017-109778</t>
  </si>
  <si>
    <t>CA-2016-155845</t>
  </si>
  <si>
    <t>CM-12235</t>
  </si>
  <si>
    <t>Chris McAfee</t>
  </si>
  <si>
    <t>CA-2017-145128</t>
  </si>
  <si>
    <t>CA-2014-129091</t>
  </si>
  <si>
    <t>OFF-AP-10002734</t>
  </si>
  <si>
    <t>US-2014-155502</t>
  </si>
  <si>
    <t>FUR-FU-10004587</t>
  </si>
  <si>
    <t>TEC-PH-10004833</t>
  </si>
  <si>
    <t>FUR-FU-10001847</t>
  </si>
  <si>
    <t>CA-2015-121041</t>
  </si>
  <si>
    <t>CA-2017-131695</t>
  </si>
  <si>
    <t>FUR-FU-10002045</t>
  </si>
  <si>
    <t>CA-2016-137729</t>
  </si>
  <si>
    <t>US-2016-115455</t>
  </si>
  <si>
    <t>FUR-FU-10004671</t>
  </si>
  <si>
    <t>FUR-TA-10003569</t>
  </si>
  <si>
    <t>CA-2017-128300</t>
  </si>
  <si>
    <t>CA-2017-149048</t>
  </si>
  <si>
    <t>OFF-PA-10001752</t>
  </si>
  <si>
    <t>CA-2017-108553</t>
  </si>
  <si>
    <t>CA-2016-165848</t>
  </si>
  <si>
    <t>EN-13780</t>
  </si>
  <si>
    <t>Edward Nazzal</t>
  </si>
  <si>
    <t>TEC-MA-10003356</t>
  </si>
  <si>
    <t>CA-2014-112718</t>
  </si>
  <si>
    <t>KN-16450</t>
  </si>
  <si>
    <t>Kean Nguyen</t>
  </si>
  <si>
    <t>CA-2016-154053</t>
  </si>
  <si>
    <t>OFF-AR-10003727</t>
  </si>
  <si>
    <t>CA-2014-127446</t>
  </si>
  <si>
    <t>TEC-AC-10001635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</si>
  <si>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</si>
  <si>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</si>
  <si>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</si>
  <si>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</si>
  <si>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</si>
  <si>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</si>
  <si>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</si>
  <si>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</si>
  <si>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</si>
  <si>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</si>
  <si>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</si>
  <si>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</si>
  <si>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</si>
  <si>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</si>
  <si>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</si>
  <si>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</si>
  <si>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US-2017-165344</t>
  </si>
  <si>
    <t>TEC-MA-10002210</t>
  </si>
  <si>
    <t>OFF-BI-10003196</t>
  </si>
  <si>
    <t>CA-2015-168186</t>
  </si>
  <si>
    <t>US-2017-110604</t>
  </si>
  <si>
    <t>JF-15295</t>
  </si>
  <si>
    <t>Jason Fortune-</t>
  </si>
  <si>
    <t>FUR-CH-10002017</t>
  </si>
  <si>
    <t>CA-2015-116750</t>
  </si>
  <si>
    <t>FUR-FU-10003829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</si>
  <si>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</si>
  <si>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</si>
  <si>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</si>
  <si>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</si>
  <si>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</si>
  <si>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</si>
  <si>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</si>
  <si>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OFF-AR-10004691</t>
  </si>
  <si>
    <t>CA-2015-169740</t>
  </si>
  <si>
    <t>CA-2016-124051</t>
  </si>
  <si>
    <t>CA-2016-149111</t>
  </si>
  <si>
    <t>CA-2014-131002</t>
  </si>
  <si>
    <t>OFF-BI-10000948</t>
  </si>
  <si>
    <t>OFF-PA-10000223</t>
  </si>
  <si>
    <t>US-2016-146794</t>
  </si>
  <si>
    <t>CA-2017-112515</t>
  </si>
  <si>
    <t>OFF-PA-10000062</t>
  </si>
  <si>
    <t>FUR-BO-10003404</t>
  </si>
  <si>
    <t>OFF-BI-10004233</t>
  </si>
  <si>
    <t>CA-2016-150343</t>
  </si>
  <si>
    <t>CA-2015-135538</t>
  </si>
  <si>
    <t>CA-2017-123372</t>
  </si>
  <si>
    <t>TEC-PH-10002834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</si>
  <si>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</si>
  <si>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</si>
  <si>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</si>
  <si>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</si>
  <si>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</si>
  <si>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</si>
  <si>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</si>
  <si>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</si>
  <si>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</si>
  <si>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</si>
  <si>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</si>
  <si>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</si>
  <si>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</si>
  <si>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</si>
  <si>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OFF-PA-10004665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</si>
  <si>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</si>
  <si>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</si>
  <si>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</si>
  <si>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</si>
  <si>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</si>
  <si>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</si>
  <si>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</si>
  <si>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</si>
  <si>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</si>
  <si>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TEC-MA-10002981</t>
  </si>
  <si>
    <t>TEC-PH-10003601</t>
  </si>
  <si>
    <t>CA-2017-137085</t>
  </si>
  <si>
    <t>CA-2016-133123</t>
  </si>
  <si>
    <t>US-2016-128195</t>
  </si>
  <si>
    <t>OFF-BI-10002003</t>
  </si>
  <si>
    <t>CA-2015-153220</t>
  </si>
  <si>
    <t>OFF-PA-10003016</t>
  </si>
  <si>
    <t>CA-2014-123064</t>
  </si>
  <si>
    <t>CA-2017-156412</t>
  </si>
  <si>
    <t>US-2016-144211</t>
  </si>
  <si>
    <t>OFF-PA-10002246</t>
  </si>
  <si>
    <t>TEC-PH-10002890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</si>
  <si>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</si>
  <si>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</si>
  <si>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</si>
  <si>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</si>
  <si>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</si>
  <si>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</si>
  <si>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</si>
  <si>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TEC-MA-10002412</t>
  </si>
  <si>
    <t>OFF-AR-10003183</t>
  </si>
  <si>
    <t>CA-2014-143413</t>
  </si>
  <si>
    <t>OFF-PA-10002319</t>
  </si>
  <si>
    <t>CA-2017-156818</t>
  </si>
  <si>
    <t>CA-2017-155873</t>
  </si>
  <si>
    <t>OFF-PA-10001246</t>
  </si>
  <si>
    <t>OFF-PA-10001815</t>
  </si>
  <si>
    <t>CA-2015-121797</t>
  </si>
  <si>
    <t>FUR-FU-10001876</t>
  </si>
  <si>
    <t>US-2015-120572</t>
  </si>
  <si>
    <t>CA-2017-132430</t>
  </si>
  <si>
    <t>CA-2017-146031</t>
  </si>
  <si>
    <t>CA-2014-110100</t>
  </si>
  <si>
    <t>CA-2015-103723</t>
  </si>
  <si>
    <t>CA-2014-127187</t>
  </si>
  <si>
    <t>TEC-PH-10000673</t>
  </si>
  <si>
    <t>CA-2017-128475</t>
  </si>
  <si>
    <t>SC-20680</t>
  </si>
  <si>
    <t>Steve Carroll</t>
  </si>
  <si>
    <t>CA-2014-100006</t>
  </si>
  <si>
    <t>TEC-PH-10002075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</si>
  <si>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</si>
  <si>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</si>
  <si>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</si>
  <si>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</si>
  <si>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</si>
  <si>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</si>
  <si>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</si>
  <si>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</si>
  <si>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</si>
  <si>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</si>
  <si>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</si>
  <si>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</si>
  <si>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</si>
  <si>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</si>
  <si>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CA-2015-115798</t>
  </si>
  <si>
    <t>TEC-PH-10003691</t>
  </si>
  <si>
    <t>CA-2017-122707</t>
  </si>
  <si>
    <t>OFF-SU-10000157</t>
  </si>
  <si>
    <t>TEC-AC-10004227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</si>
  <si>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</si>
  <si>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</si>
  <si>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</si>
  <si>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</si>
  <si>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</si>
  <si>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</si>
  <si>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</si>
  <si>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</si>
  <si>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TEC-AC-10004127</t>
  </si>
  <si>
    <t>CA-2015-110247</t>
  </si>
  <si>
    <t>RH-19555</t>
  </si>
  <si>
    <t>Ritsa Hightower</t>
  </si>
  <si>
    <t>US-2014-141257</t>
  </si>
  <si>
    <t>FUR-CH-10002758</t>
  </si>
  <si>
    <t>CA-2014-154669</t>
  </si>
  <si>
    <t>OFF-ST-10000532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</si>
  <si>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</si>
  <si>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</si>
  <si>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</si>
  <si>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</si>
  <si>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</si>
  <si>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</si>
  <si>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</si>
  <si>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</si>
  <si>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</si>
  <si>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</si>
  <si>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</si>
  <si>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</si>
  <si>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</si>
  <si>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CA-2017-165757</t>
  </si>
  <si>
    <t>OFF-BI-10003166</t>
  </si>
  <si>
    <t>OFF-ST-10004835</t>
  </si>
  <si>
    <t>CA-2017-167752</t>
  </si>
  <si>
    <t>OFF-AP-10000159</t>
  </si>
  <si>
    <t>US-2015-122140</t>
  </si>
  <si>
    <t>MO-17950</t>
  </si>
  <si>
    <t>Michael Oakman</t>
  </si>
  <si>
    <t>OFF-AP-10001242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</si>
  <si>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</si>
  <si>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</si>
  <si>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</si>
  <si>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</si>
  <si>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</si>
  <si>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</si>
  <si>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</si>
  <si>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</si>
  <si>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TEC-AC-10003433</t>
  </si>
  <si>
    <t>CA-2017-167668</t>
  </si>
  <si>
    <t>CA-2017-146724</t>
  </si>
  <si>
    <t>CA-2016-139878</t>
  </si>
  <si>
    <t>US-2016-106677</t>
  </si>
  <si>
    <t>TEC-PH-10003187</t>
  </si>
  <si>
    <t>CA-2016-116974</t>
  </si>
  <si>
    <t>CA-2015-149972</t>
  </si>
  <si>
    <t>OFF-FA-10002763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</si>
  <si>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</si>
  <si>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</si>
  <si>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</si>
  <si>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</si>
  <si>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</si>
  <si>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</si>
  <si>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</si>
  <si>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</si>
  <si>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</si>
  <si>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</si>
  <si>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</si>
  <si>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CA-2015-122623</t>
  </si>
  <si>
    <t>CA-2015-148635</t>
  </si>
  <si>
    <t>MH-18025</t>
  </si>
  <si>
    <t>Michelle Huthwaite</t>
  </si>
  <si>
    <t>OFF-PA-10004782</t>
  </si>
  <si>
    <t>CA-2015-135685</t>
  </si>
  <si>
    <t>FUR-FU-10001185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</si>
  <si>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</si>
  <si>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</si>
  <si>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</si>
  <si>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</si>
  <si>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</si>
  <si>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</si>
  <si>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</si>
  <si>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</si>
  <si>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</si>
  <si>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</si>
  <si>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CA-2016-124149</t>
  </si>
  <si>
    <t>OFF-PA-10002421</t>
  </si>
  <si>
    <t>OFF-PA-10002923</t>
  </si>
  <si>
    <t>CA-2014-148915</t>
  </si>
  <si>
    <t>OFF-ST-10001128</t>
  </si>
  <si>
    <t>CA-2017-134649</t>
  </si>
  <si>
    <t>CA-11965</t>
  </si>
  <si>
    <t>Carol Adams</t>
  </si>
  <si>
    <t>CA-2017-110842</t>
  </si>
  <si>
    <t>OFF-PA-10000520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</si>
  <si>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</si>
  <si>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</si>
  <si>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</si>
  <si>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</si>
  <si>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</si>
  <si>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</si>
  <si>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</si>
  <si>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</si>
  <si>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</si>
  <si>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</si>
  <si>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</si>
  <si>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</si>
  <si>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</si>
  <si>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</si>
  <si>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</si>
  <si>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</si>
  <si>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</si>
  <si>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</si>
  <si>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</si>
  <si>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</si>
  <si>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</si>
  <si>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</si>
  <si>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</si>
  <si>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</si>
  <si>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</si>
  <si>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</si>
  <si>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</si>
  <si>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</si>
  <si>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</si>
  <si>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</si>
  <si>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CA-2017-106537</t>
  </si>
  <si>
    <t>US-2017-103828</t>
  </si>
  <si>
    <t>OFF-SU-10000946</t>
  </si>
  <si>
    <t>CA-2016-115588</t>
  </si>
  <si>
    <t>CA-2017-143861</t>
  </si>
  <si>
    <t>FUR-FU-10001546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</si>
  <si>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</si>
  <si>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</si>
  <si>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</si>
  <si>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</si>
  <si>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</si>
  <si>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</si>
  <si>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</si>
  <si>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</si>
  <si>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</si>
  <si>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</si>
  <si>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</si>
  <si>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</si>
  <si>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</si>
  <si>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</si>
  <si>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</si>
  <si>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</si>
  <si>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CA-2014-142727</t>
  </si>
  <si>
    <t>HG-14845</t>
  </si>
  <si>
    <t>Harry Greene</t>
  </si>
  <si>
    <t>CA-2017-139913</t>
  </si>
  <si>
    <t>OFF-PA-10003739</t>
  </si>
  <si>
    <t>FUR-FU-10000771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</si>
  <si>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</si>
  <si>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</si>
  <si>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</si>
  <si>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</si>
  <si>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</si>
  <si>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</si>
  <si>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</si>
  <si>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</si>
  <si>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OFF-ST-10002615</t>
  </si>
  <si>
    <t>CA-2017-121615</t>
  </si>
  <si>
    <t>OFF-PA-10000327</t>
  </si>
  <si>
    <t>CA-2017-166415</t>
  </si>
  <si>
    <t>CA-2015-118444</t>
  </si>
  <si>
    <t>CA-2014-113929</t>
  </si>
  <si>
    <t>OFF-EN-10003286</t>
  </si>
  <si>
    <t>OFF-AR-10003772</t>
  </si>
  <si>
    <t>CA-2015-134747</t>
  </si>
  <si>
    <t>CA-2017-155047</t>
  </si>
  <si>
    <t>OFF-AR-10003338</t>
  </si>
  <si>
    <t>CA-2016-160129</t>
  </si>
  <si>
    <t>CA-2017-164329</t>
  </si>
  <si>
    <t>US-2015-141453</t>
  </si>
  <si>
    <t>CA-2014-156993</t>
  </si>
  <si>
    <t>CA-2014-157721</t>
  </si>
  <si>
    <t>FUR-FU-10002116</t>
  </si>
  <si>
    <t>CA-2017-128629</t>
  </si>
  <si>
    <t>BP-11155</t>
  </si>
  <si>
    <t>Becky Pak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</si>
  <si>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</si>
  <si>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</si>
  <si>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</si>
  <si>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</si>
  <si>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</si>
  <si>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</si>
  <si>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</si>
  <si>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CA-2017-126242</t>
  </si>
  <si>
    <t>FUR-FU-10002685</t>
  </si>
  <si>
    <t>CA-2016-166443</t>
  </si>
  <si>
    <t>CA-2017-169859</t>
  </si>
  <si>
    <t>FUR-FU-10004963</t>
  </si>
  <si>
    <t>OFF-BI-10000174</t>
  </si>
  <si>
    <t>CA-2017-134915</t>
  </si>
  <si>
    <t>EM-14140</t>
  </si>
  <si>
    <t>Eugene Moren</t>
  </si>
  <si>
    <t>FUR-CH-10004875</t>
  </si>
  <si>
    <t>FUR-FU-10000305</t>
  </si>
  <si>
    <t>TEC-PH-10001459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</si>
  <si>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</si>
  <si>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</si>
  <si>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</si>
  <si>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</si>
  <si>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</si>
  <si>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</si>
  <si>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</si>
  <si>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</si>
  <si>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</si>
  <si>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</si>
  <si>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</si>
  <si>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CA-2014-162866</t>
  </si>
  <si>
    <t>CA-2017-167941</t>
  </si>
  <si>
    <t>CA-2017-111808</t>
  </si>
  <si>
    <t>CA-2015-137512</t>
  </si>
  <si>
    <t>OFF-PA-10000213</t>
  </si>
  <si>
    <t>CA-2017-139773</t>
  </si>
  <si>
    <t>FUR-CH-10001797</t>
  </si>
  <si>
    <t>CA-2017-134607</t>
  </si>
  <si>
    <t>CA-2014-109232</t>
  </si>
  <si>
    <t>CA-2015-139850</t>
  </si>
  <si>
    <t>GB-14575</t>
  </si>
  <si>
    <t>Giulietta Baptist</t>
  </si>
  <si>
    <t>OFF-PA-10003848</t>
  </si>
  <si>
    <t>CA-2014-131310</t>
  </si>
  <si>
    <t>US-2014-112872</t>
  </si>
  <si>
    <t>CA-2016-139269</t>
  </si>
  <si>
    <t>JB-16045</t>
  </si>
  <si>
    <t>Julia Barnett</t>
  </si>
  <si>
    <t>FUR-FU-10000755</t>
  </si>
  <si>
    <t>CA-2016-139010</t>
  </si>
  <si>
    <t>CA-2016-134376</t>
  </si>
  <si>
    <t>CA-2017-147291</t>
  </si>
  <si>
    <t>CA-2016-112893</t>
  </si>
  <si>
    <t>US-2014-150532</t>
  </si>
  <si>
    <t>CA-2014-138317</t>
  </si>
  <si>
    <t>FUR-FU-10000550</t>
  </si>
  <si>
    <t>TEC-MA-10004521</t>
  </si>
  <si>
    <t>CA-2015-130610</t>
  </si>
  <si>
    <t>OFF-BI-10003655</t>
  </si>
  <si>
    <t>CA-2017-104381</t>
  </si>
  <si>
    <t>CA-2016-131499</t>
  </si>
  <si>
    <t>MG-17875</t>
  </si>
  <si>
    <t>Michael Grace</t>
  </si>
  <si>
    <t>OFF-AP-10003779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</si>
  <si>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</si>
  <si>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</si>
  <si>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</si>
  <si>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</si>
  <si>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</si>
  <si>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</si>
  <si>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</si>
  <si>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</si>
  <si>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</si>
  <si>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</si>
  <si>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CA-2015-123568</t>
  </si>
  <si>
    <t>OFF-FA-10002701</t>
  </si>
  <si>
    <t>CA-2017-124674</t>
  </si>
  <si>
    <t>JB-16000</t>
  </si>
  <si>
    <t>Joy Bell-</t>
  </si>
  <si>
    <t>CA-2015-164441</t>
  </si>
  <si>
    <t>CA-2017-169054</t>
  </si>
  <si>
    <t>CA-2014-106719</t>
  </si>
  <si>
    <t>OFF-BI-10002799</t>
  </si>
  <si>
    <t>CA-2017-116855</t>
  </si>
  <si>
    <t>US-2016-164189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</si>
  <si>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</si>
  <si>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</si>
  <si>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</si>
  <si>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</si>
  <si>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</si>
  <si>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</si>
  <si>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</si>
  <si>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FUR-FU-10004666</t>
  </si>
  <si>
    <t>CA-2017-101749</t>
  </si>
  <si>
    <t>US-2016-147991</t>
  </si>
  <si>
    <t>CA-2017-149559</t>
  </si>
  <si>
    <t>OFF-EN-10002312</t>
  </si>
  <si>
    <t>FUR-CH-10002320</t>
  </si>
  <si>
    <t>CA-2015-135174</t>
  </si>
  <si>
    <t>CA-2017-125290</t>
  </si>
  <si>
    <t>OFF-AR-10001216</t>
  </si>
  <si>
    <t>CA-2014-137351</t>
  </si>
  <si>
    <t>CA-2017-121419</t>
  </si>
  <si>
    <t>TC-21475</t>
  </si>
  <si>
    <t>Tony Chapman</t>
  </si>
  <si>
    <t>US-2017-148054</t>
  </si>
  <si>
    <t>FUR-FU-10003247</t>
  </si>
  <si>
    <t>CA-2016-128517</t>
  </si>
  <si>
    <t>SW-20350</t>
  </si>
  <si>
    <t>Sean Wendt</t>
  </si>
  <si>
    <t>US-2015-100377</t>
  </si>
  <si>
    <t>CA-2017-131492</t>
  </si>
  <si>
    <t>FUR-TA-10003837</t>
  </si>
  <si>
    <t>CA-2016-144554</t>
  </si>
  <si>
    <t>CA-2017-127621</t>
  </si>
  <si>
    <t>RE-19450</t>
  </si>
  <si>
    <t>Richard Eichhorn</t>
  </si>
  <si>
    <t>CA-2015-145184</t>
  </si>
  <si>
    <t>TEC-PH-10002350</t>
  </si>
  <si>
    <t>TEC-AC-10000397</t>
  </si>
  <si>
    <t>CA-2017-106859</t>
  </si>
  <si>
    <t>BF-11215</t>
  </si>
  <si>
    <t>Benjamin Farhat</t>
  </si>
  <si>
    <t>TEC-AC-10004001</t>
  </si>
  <si>
    <t>OFF-PA-10001534</t>
  </si>
  <si>
    <t>US-2017-120089</t>
  </si>
  <si>
    <t>CA-2014-119375</t>
  </si>
  <si>
    <t>FUR-FU-10002379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</si>
  <si>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</si>
  <si>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</si>
  <si>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</si>
  <si>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</si>
  <si>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</si>
  <si>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</si>
  <si>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</si>
  <si>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</si>
  <si>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</si>
  <si>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</si>
  <si>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</si>
  <si>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</si>
  <si>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CA-2016-112123</t>
  </si>
  <si>
    <t>OFF-PA-10001977</t>
  </si>
  <si>
    <t>CA-2015-114468</t>
  </si>
  <si>
    <t>CA-2017-135692</t>
  </si>
  <si>
    <t>CA-2017-131233</t>
  </si>
  <si>
    <t>CA-2017-119578</t>
  </si>
  <si>
    <t>JG-15310</t>
  </si>
  <si>
    <t>Jason Gross</t>
  </si>
  <si>
    <t>FUR-BO-10003660</t>
  </si>
  <si>
    <t>CA-2016-124562</t>
  </si>
  <si>
    <t>OFF-BI-10001267</t>
  </si>
  <si>
    <t>US-2017-140074</t>
  </si>
  <si>
    <t>EC-14050</t>
  </si>
  <si>
    <t>Erin Creighton</t>
  </si>
  <si>
    <t>OFF-PA-10002741</t>
  </si>
  <si>
    <t>CA-2016-103037</t>
  </si>
  <si>
    <t>CA-2017-127460</t>
  </si>
  <si>
    <t>CA-2016-121671</t>
  </si>
  <si>
    <t>OFF-PA-10001471</t>
  </si>
  <si>
    <t>CA-2016-150350</t>
  </si>
  <si>
    <t>TEC-MA-10001972</t>
  </si>
  <si>
    <t>CA-2015-121720</t>
  </si>
  <si>
    <t>FUR-FU-10003464</t>
  </si>
  <si>
    <t>CA-2017-149895</t>
  </si>
  <si>
    <t>EB-14110</t>
  </si>
  <si>
    <t>Eugene Barchas</t>
  </si>
  <si>
    <t>CA-2017-147564</t>
  </si>
  <si>
    <t>OFF-PA-10004438</t>
  </si>
  <si>
    <t>CA-2014-136399</t>
  </si>
  <si>
    <t>CA-2014-107916</t>
  </si>
  <si>
    <t>JP-15460</t>
  </si>
  <si>
    <t>Jennifer Patt</t>
  </si>
  <si>
    <t>FUR-FU-10004586</t>
  </si>
  <si>
    <t>CA-2017-164168</t>
  </si>
  <si>
    <t>TEC-PH-10004908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</si>
  <si>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</si>
  <si>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</si>
  <si>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</si>
  <si>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</si>
  <si>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</si>
  <si>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</si>
  <si>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</si>
  <si>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</si>
  <si>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CA-2014-109218</t>
  </si>
  <si>
    <t>CA-2016-120558</t>
  </si>
  <si>
    <t>US-2014-109036</t>
  </si>
  <si>
    <t>CA-2015-147830</t>
  </si>
  <si>
    <t>TEC-MA-10000418</t>
  </si>
  <si>
    <t>CA-2017-150497</t>
  </si>
  <si>
    <t>OFF-BI-10004600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</si>
  <si>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</si>
  <si>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</si>
  <si>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</si>
  <si>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</si>
  <si>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</si>
  <si>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</si>
  <si>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</si>
  <si>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</si>
  <si>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</si>
  <si>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CA-2014-153969</t>
  </si>
  <si>
    <t>OFF-AR-10001615</t>
  </si>
  <si>
    <t>TEC-PH-10001299</t>
  </si>
  <si>
    <t>CA-2016-146682</t>
  </si>
  <si>
    <t>CA-2016-138695</t>
  </si>
  <si>
    <t>CA-2017-107461</t>
  </si>
  <si>
    <t>US-2016-133879</t>
  </si>
  <si>
    <t>CA-2017-157483</t>
  </si>
  <si>
    <t>OFF-AR-10004260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</si>
  <si>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</si>
  <si>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</si>
  <si>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</si>
  <si>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</si>
  <si>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</si>
  <si>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</si>
  <si>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</si>
  <si>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</si>
  <si>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OFF-BI-10001787</t>
  </si>
  <si>
    <t>US-2015-163783</t>
  </si>
  <si>
    <t>OFF-ST-10002957</t>
  </si>
  <si>
    <t>CA-2017-123981</t>
  </si>
  <si>
    <t>CA-2017-158953</t>
  </si>
  <si>
    <t>CA-2014-165428</t>
  </si>
  <si>
    <t>JL-15130</t>
  </si>
  <si>
    <t>Jack Lebron</t>
  </si>
  <si>
    <t>CA-2016-169026</t>
  </si>
  <si>
    <t>OFF-FA-10001883</t>
  </si>
  <si>
    <t>CA-2017-109750</t>
  </si>
  <si>
    <t>CA-2015-149384</t>
  </si>
  <si>
    <t>CA-2014-131527</t>
  </si>
  <si>
    <t>TEC-PH-10001644</t>
  </si>
  <si>
    <t>CA-2017-164000</t>
  </si>
  <si>
    <t>AH-10030</t>
  </si>
  <si>
    <t>Aaron Hawkins</t>
  </si>
  <si>
    <t>CA-2014-164224</t>
  </si>
  <si>
    <t>CA-2014-158372</t>
  </si>
  <si>
    <t>OFF-LA-10000407</t>
  </si>
  <si>
    <t>CA-2016-108882</t>
  </si>
  <si>
    <t>TEC-AC-10000420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</si>
  <si>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</si>
  <si>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</si>
  <si>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</si>
  <si>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</si>
  <si>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</si>
  <si>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</si>
  <si>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</si>
  <si>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</si>
  <si>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OFF-EN-10004846</t>
  </si>
  <si>
    <t>OFF-SU-10003567</t>
  </si>
  <si>
    <t>CA-2014-154641</t>
  </si>
  <si>
    <t>CA-2017-131625</t>
  </si>
  <si>
    <t>US-2017-156356</t>
  </si>
  <si>
    <t>OFF-ST-10002301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</si>
  <si>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</si>
  <si>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</si>
  <si>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</si>
  <si>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</si>
  <si>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</si>
  <si>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</si>
  <si>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</si>
  <si>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</si>
  <si>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</si>
  <si>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US-2016-140809</t>
  </si>
  <si>
    <t>CA-2017-114524</t>
  </si>
  <si>
    <t>CA-2017-113355</t>
  </si>
  <si>
    <t>SJ-20215</t>
  </si>
  <si>
    <t>Sarah Jordon</t>
  </si>
  <si>
    <t>TEC-PH-10004912</t>
  </si>
  <si>
    <t>US-2017-140907</t>
  </si>
  <si>
    <t>OFF-AR-10000799</t>
  </si>
  <si>
    <t>CA-2016-159730</t>
  </si>
  <si>
    <t>CA-2016-157868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</si>
  <si>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</si>
  <si>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</si>
  <si>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</si>
  <si>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</si>
  <si>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</si>
  <si>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</si>
  <si>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</si>
  <si>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</si>
  <si>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</si>
  <si>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</si>
  <si>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</si>
  <si>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</si>
  <si>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</si>
  <si>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</si>
  <si>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</si>
  <si>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</si>
  <si>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</si>
  <si>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</si>
  <si>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</si>
  <si>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</si>
  <si>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</si>
  <si>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</si>
  <si>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</si>
  <si>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</si>
  <si>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</si>
  <si>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</si>
  <si>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</si>
  <si>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</si>
  <si>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</si>
  <si>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</si>
  <si>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</si>
  <si>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</si>
  <si>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CA-2015-157770</t>
  </si>
  <si>
    <t>TEC-AC-10003399</t>
  </si>
  <si>
    <t>CA-2016-167290</t>
  </si>
  <si>
    <t>CA-2014-106264</t>
  </si>
  <si>
    <t>CA-2014-138023</t>
  </si>
  <si>
    <t>CA-2017-113418</t>
  </si>
  <si>
    <t>TEC-MA-10002428</t>
  </si>
  <si>
    <t>US-2015-110569</t>
  </si>
  <si>
    <t>CA-2017-136308</t>
  </si>
  <si>
    <t>US-2014-159926</t>
  </si>
  <si>
    <t>TEC-PH-10001128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</si>
  <si>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</si>
  <si>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</si>
  <si>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</si>
  <si>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</si>
  <si>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</si>
  <si>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</si>
  <si>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</si>
  <si>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</si>
  <si>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</si>
  <si>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</si>
  <si>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</si>
  <si>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</si>
  <si>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</si>
  <si>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</si>
  <si>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CA-2017-122595</t>
  </si>
  <si>
    <t>TEC-AC-10000474</t>
  </si>
  <si>
    <t>FUR-FU-10002963</t>
  </si>
  <si>
    <t>US-2017-109253</t>
  </si>
  <si>
    <t>PR-18880</t>
  </si>
  <si>
    <t>Patrick Ryan</t>
  </si>
  <si>
    <t>FUR-FU-10000193</t>
  </si>
  <si>
    <t>OFF-BI-10000962</t>
  </si>
  <si>
    <t>OFF-AP-10002867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</si>
  <si>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</si>
  <si>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</si>
  <si>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</si>
  <si>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</si>
  <si>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</si>
  <si>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</si>
  <si>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</si>
  <si>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US-2014-150434</t>
  </si>
  <si>
    <t>FUR-TA-10004152</t>
  </si>
  <si>
    <t>CA-2017-100335</t>
  </si>
  <si>
    <t>CA-2016-139234</t>
  </si>
  <si>
    <t>US-2015-142020</t>
  </si>
  <si>
    <t>FUR-FU-10000672</t>
  </si>
  <si>
    <t>CA-2015-139962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</si>
  <si>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</si>
  <si>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</si>
  <si>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</si>
  <si>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</si>
  <si>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</si>
  <si>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</si>
  <si>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</si>
  <si>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CA-2016-134887</t>
  </si>
  <si>
    <t>CA-2017-123778</t>
  </si>
  <si>
    <t>CA-2015-161718</t>
  </si>
  <si>
    <t>CA-2016-100671</t>
  </si>
  <si>
    <t>CS-12490</t>
  </si>
  <si>
    <t>Cindy Schnelling</t>
  </si>
  <si>
    <t>CA-2017-142867</t>
  </si>
  <si>
    <t>OFF-PA-10004610</t>
  </si>
  <si>
    <t>CA-2017-103156</t>
  </si>
  <si>
    <t>FUR-FU-10000320</t>
  </si>
  <si>
    <t>US-2017-162208</t>
  </si>
  <si>
    <t>CA-2015-130659</t>
  </si>
  <si>
    <t>FUR-CH-10003535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</si>
  <si>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</si>
  <si>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</si>
  <si>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</si>
  <si>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</si>
  <si>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</si>
  <si>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</si>
  <si>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</si>
  <si>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</si>
  <si>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</si>
  <si>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</si>
  <si>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CA-2017-168739</t>
  </si>
  <si>
    <t>FUR-FU-10003919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</si>
  <si>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</si>
  <si>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</si>
  <si>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</si>
  <si>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</si>
  <si>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</si>
  <si>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</si>
  <si>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</si>
  <si>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</si>
  <si>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</si>
  <si>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</si>
  <si>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</si>
  <si>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CA-2017-148264</t>
  </si>
  <si>
    <t>FUR-FU-10002703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</si>
  <si>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</si>
  <si>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</si>
  <si>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</si>
  <si>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</si>
  <si>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</si>
  <si>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</si>
  <si>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</si>
  <si>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</si>
  <si>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</si>
  <si>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</si>
  <si>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</si>
  <si>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</si>
  <si>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</si>
  <si>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</si>
  <si>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</si>
  <si>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</si>
  <si>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</si>
  <si>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</si>
  <si>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CA-2015-153325</t>
  </si>
  <si>
    <t>CA-2015-153626</t>
  </si>
  <si>
    <t>OFF-AR-10000657</t>
  </si>
  <si>
    <t>CA-2016-166485</t>
  </si>
  <si>
    <t>OFF-PA-10004996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</si>
  <si>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</si>
  <si>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</si>
  <si>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</si>
  <si>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</si>
  <si>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</si>
  <si>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</si>
  <si>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</si>
  <si>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</si>
  <si>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</si>
  <si>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</si>
  <si>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</si>
  <si>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</si>
  <si>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</si>
  <si>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</si>
  <si>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</si>
  <si>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</si>
  <si>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</si>
  <si>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</si>
  <si>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</si>
  <si>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</si>
  <si>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</si>
  <si>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</si>
  <si>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</si>
  <si>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</si>
  <si>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</si>
  <si>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</si>
  <si>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TEC-AC-10002305</t>
  </si>
  <si>
    <t>TEC-AC-10000990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</si>
  <si>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</si>
  <si>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</si>
  <si>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</si>
  <si>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</si>
  <si>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</si>
  <si>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</si>
  <si>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</si>
  <si>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</si>
  <si>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</si>
  <si>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</si>
  <si>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CA-2017-140326</t>
  </si>
  <si>
    <t>FUR-BO-10000112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</si>
  <si>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</si>
  <si>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</si>
  <si>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</si>
  <si>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</si>
  <si>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</si>
  <si>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</si>
  <si>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</si>
  <si>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</si>
  <si>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CA-2017-148922</t>
  </si>
  <si>
    <t>SU-20665</t>
  </si>
  <si>
    <t>Stephanie Ulpright</t>
  </si>
  <si>
    <t>OFF-BI-10003476</t>
  </si>
  <si>
    <t>CA-2016-130680</t>
  </si>
  <si>
    <t>CA-2015-141145</t>
  </si>
  <si>
    <t>US-2016-152835</t>
  </si>
  <si>
    <t>CA-2016-155565</t>
  </si>
  <si>
    <t>CA-2014-110849</t>
  </si>
  <si>
    <t>TEC-MA-10002859</t>
  </si>
  <si>
    <t>CA-2016-145842</t>
  </si>
  <si>
    <t>CA-2014-158771</t>
  </si>
  <si>
    <t>CA-2016-157511</t>
  </si>
  <si>
    <t>CA-2017-121216</t>
  </si>
  <si>
    <t>OFF-AP-10001947</t>
  </si>
  <si>
    <t>CA-2017-155292</t>
  </si>
  <si>
    <t>OFF-LA-10001982</t>
  </si>
  <si>
    <t>CA-2016-152555</t>
  </si>
  <si>
    <t>CA-2017-107832</t>
  </si>
  <si>
    <t>CA-2014-120838</t>
  </si>
  <si>
    <t>TEC-PH-10003484</t>
  </si>
  <si>
    <t>CA-2017-118542</t>
  </si>
  <si>
    <t>CA-2017-152737</t>
  </si>
  <si>
    <t>CA-2017-109757</t>
  </si>
  <si>
    <t>OFF-PA-10000007</t>
  </si>
  <si>
    <t>CA-2016-130029</t>
  </si>
  <si>
    <t>OFF-PA-10000552</t>
  </si>
  <si>
    <t>CA-2017-103877</t>
  </si>
  <si>
    <t>CA-2016-137176</t>
  </si>
  <si>
    <t>CA-2017-168109</t>
  </si>
  <si>
    <t>US-2017-126081</t>
  </si>
  <si>
    <t>FC-14335</t>
  </si>
  <si>
    <t>Fred Chung</t>
  </si>
  <si>
    <t>CA-2017-117023</t>
  </si>
  <si>
    <t>OFF-AR-10004062</t>
  </si>
  <si>
    <t>CA-2015-143532</t>
  </si>
  <si>
    <t>CA-2016-103163</t>
  </si>
  <si>
    <t>CA-2016-104157</t>
  </si>
  <si>
    <t>OFF-ST-10000321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</si>
  <si>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</si>
  <si>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</si>
  <si>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</si>
  <si>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</si>
  <si>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</si>
  <si>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</si>
  <si>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</si>
  <si>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</si>
  <si>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</si>
  <si>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</si>
  <si>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</si>
  <si>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</si>
  <si>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</si>
  <si>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</si>
  <si>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</si>
  <si>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</si>
  <si>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</si>
  <si>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</si>
  <si>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</si>
  <si>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</si>
  <si>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</si>
  <si>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</si>
  <si>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</si>
  <si>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</si>
  <si>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</si>
  <si>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</si>
  <si>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</si>
  <si>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</si>
  <si>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</si>
  <si>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</si>
  <si>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</si>
  <si>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</si>
  <si>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</si>
  <si>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</si>
  <si>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</si>
  <si>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</si>
  <si>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</si>
  <si>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</si>
  <si>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CA-2014-156594</t>
  </si>
  <si>
    <t>OFF-AR-10001725</t>
  </si>
  <si>
    <t>OFF-AR-10004269</t>
  </si>
  <si>
    <t>OFF-BI-10003007</t>
  </si>
  <si>
    <t>CA-2014-146528</t>
  </si>
  <si>
    <t>OFF-SU-10002522</t>
  </si>
  <si>
    <t>CA-2015-168459</t>
  </si>
  <si>
    <t>CA-2017-109960</t>
  </si>
  <si>
    <t>TEC-AC-10004859</t>
  </si>
  <si>
    <t>CA-2017-133004</t>
  </si>
  <si>
    <t>CA-2017-168102</t>
  </si>
  <si>
    <t>CA-2017-158036</t>
  </si>
  <si>
    <t>TEC-AC-10002558</t>
  </si>
  <si>
    <t>CA-2015-128083</t>
  </si>
  <si>
    <t>FUR-FU-10001731</t>
  </si>
  <si>
    <t>CA-2016-161676</t>
  </si>
  <si>
    <t>OFF-SU-10004782</t>
  </si>
  <si>
    <t>CA-2016-155005</t>
  </si>
  <si>
    <t>US-2017-129777</t>
  </si>
  <si>
    <t>CA-2014-129364</t>
  </si>
  <si>
    <t>OFF-SU-10000432</t>
  </si>
  <si>
    <t>OFF-LA-10004409</t>
  </si>
  <si>
    <t>OFF-ST-10001031</t>
  </si>
  <si>
    <t>CA-2016-104969</t>
  </si>
  <si>
    <t>CA-2017-154109</t>
  </si>
  <si>
    <t>CA-2015-156440</t>
  </si>
  <si>
    <t>CA-2015-132626</t>
  </si>
  <si>
    <t>OFF-LA-10000476</t>
  </si>
  <si>
    <t>OFF-AR-10002987</t>
  </si>
  <si>
    <t>CA-2016-102792</t>
  </si>
  <si>
    <t>CA-2016-108567</t>
  </si>
  <si>
    <t>CA-2017-140760</t>
  </si>
  <si>
    <t>US-2015-131359</t>
  </si>
  <si>
    <t>TEC-CO-10001571</t>
  </si>
  <si>
    <t>FUR-FU-10003026</t>
  </si>
  <si>
    <t>CA-2016-142097</t>
  </si>
  <si>
    <t>CA-2015-151680</t>
  </si>
  <si>
    <t>CA-2014-140039</t>
  </si>
  <si>
    <t>OFF-ST-10001034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</si>
  <si>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</si>
  <si>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</si>
  <si>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</si>
  <si>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</si>
  <si>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</si>
  <si>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</si>
  <si>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</si>
  <si>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</si>
  <si>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</si>
  <si>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</si>
  <si>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</si>
  <si>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CA-2014-135608</t>
  </si>
  <si>
    <t>CA-2017-144568</t>
  </si>
  <si>
    <t>CA-2016-142370</t>
  </si>
  <si>
    <t>OFF-SU-10003002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</si>
  <si>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</si>
  <si>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</si>
  <si>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</si>
  <si>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</si>
  <si>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</si>
  <si>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</si>
  <si>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</si>
  <si>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</si>
  <si>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</si>
  <si>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</si>
  <si>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</si>
  <si>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</si>
  <si>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</si>
  <si>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</si>
  <si>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</si>
  <si>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</si>
  <si>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</si>
  <si>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</si>
  <si>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CA-2016-149979</t>
  </si>
  <si>
    <t>CA-2017-161956</t>
  </si>
  <si>
    <t>CA-2016-116799</t>
  </si>
  <si>
    <t>FUR-CH-10004983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</si>
  <si>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</si>
  <si>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</si>
  <si>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</si>
  <si>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</si>
  <si>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</si>
  <si>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</si>
  <si>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</si>
  <si>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</si>
  <si>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</si>
  <si>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</si>
  <si>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</si>
  <si>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</si>
  <si>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</si>
  <si>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TEC-AC-10001874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</si>
  <si>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</si>
  <si>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</si>
  <si>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</si>
  <si>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</si>
  <si>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</si>
  <si>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</si>
  <si>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</si>
  <si>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</si>
  <si>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OFF-BI-10000494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</si>
  <si>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</si>
  <si>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</si>
  <si>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</si>
  <si>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</si>
  <si>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</si>
  <si>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</si>
  <si>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</si>
  <si>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</si>
  <si>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Ed Jacobs</t>
  </si>
  <si>
    <t>FUR-TA-10003469</t>
  </si>
  <si>
    <t>OFF-AR-10003179</t>
  </si>
  <si>
    <t>CA-2017-121314</t>
  </si>
  <si>
    <t>CA-2017-147760</t>
  </si>
  <si>
    <t>CA-2016-156503</t>
  </si>
  <si>
    <t>NC-18415</t>
  </si>
  <si>
    <t>Nathan Cano</t>
  </si>
  <si>
    <t>FUR-CH-10003606</t>
  </si>
  <si>
    <t>CA-2015-113628</t>
  </si>
  <si>
    <t>FUR-CH-10003298</t>
  </si>
  <si>
    <t>CA-2017-147753</t>
  </si>
  <si>
    <t>OFF-LA-10003537</t>
  </si>
  <si>
    <t>CA-2015-103961</t>
  </si>
  <si>
    <t>CA-2016-152471</t>
  </si>
  <si>
    <t>CA-2015-102582</t>
  </si>
  <si>
    <t>CA-2017-141873</t>
  </si>
  <si>
    <t>OFF-PA-10000069</t>
  </si>
  <si>
    <t>CA-2015-140984</t>
  </si>
  <si>
    <t>CA-2014-132801</t>
  </si>
  <si>
    <t>CA-2017-141733</t>
  </si>
  <si>
    <t>US-2015-111927</t>
  </si>
  <si>
    <t>LS-17230</t>
  </si>
  <si>
    <t>Lycoris Saunders</t>
  </si>
  <si>
    <t>CA-2014-105984</t>
  </si>
  <si>
    <t>CA-2014-100363</t>
  </si>
  <si>
    <t>OFF-PA-10004733</t>
  </si>
  <si>
    <t>CA-2014-126760</t>
  </si>
  <si>
    <t>TEC-AC-10004814</t>
  </si>
  <si>
    <t>US-2014-109162</t>
  </si>
  <si>
    <t>KE-16420</t>
  </si>
  <si>
    <t>Katrina Edelman</t>
  </si>
  <si>
    <t>CA-2014-101931</t>
  </si>
  <si>
    <t>OFF-SU-10002301</t>
  </si>
  <si>
    <t>CA-2017-129000</t>
  </si>
  <si>
    <t>CA-2017-161053</t>
  </si>
  <si>
    <t>OFF-BI-10004318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</si>
  <si>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</si>
  <si>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</si>
  <si>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</si>
  <si>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</si>
  <si>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</si>
  <si>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</si>
  <si>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</si>
  <si>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US-2017-105389</t>
  </si>
  <si>
    <t>CA-2014-140816</t>
  </si>
  <si>
    <t>TEC-AC-10001539</t>
  </si>
  <si>
    <t>CA-2017-154039</t>
  </si>
  <si>
    <t>TEC-PH-10002789</t>
  </si>
  <si>
    <t>CA-2014-135755</t>
  </si>
  <si>
    <t>OFF-BI-10004828</t>
  </si>
  <si>
    <t>CA-2017-123246</t>
  </si>
  <si>
    <t>OFF-AR-10001770</t>
  </si>
  <si>
    <t>CA-2015-157133</t>
  </si>
  <si>
    <t>FUR-FU-10004904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</si>
  <si>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</si>
  <si>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</si>
  <si>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</si>
  <si>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</si>
  <si>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</si>
  <si>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</si>
  <si>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</si>
  <si>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</si>
  <si>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</si>
  <si>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</si>
  <si>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</si>
  <si>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</si>
  <si>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</si>
  <si>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</si>
  <si>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</si>
  <si>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</si>
  <si>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</si>
  <si>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</si>
  <si>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</si>
  <si>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CA-2017-134285</t>
  </si>
  <si>
    <t>CA-2017-102267</t>
  </si>
  <si>
    <t>CA-2017-157980</t>
  </si>
  <si>
    <t>CA-2015-121097</t>
  </si>
  <si>
    <t>CA-2015-151043</t>
  </si>
  <si>
    <t>TEC-AC-10001090</t>
  </si>
  <si>
    <t>US-2015-119312</t>
  </si>
  <si>
    <t>CA-2015-167010</t>
  </si>
  <si>
    <t>VT-21700</t>
  </si>
  <si>
    <t>Valerie Takahito</t>
  </si>
  <si>
    <t>FUR-BO-10004218</t>
  </si>
  <si>
    <t>CA-2017-126788</t>
  </si>
  <si>
    <t>TEC-PH-10001619</t>
  </si>
  <si>
    <t>CA-2017-148068</t>
  </si>
  <si>
    <t>US-2017-142573</t>
  </si>
  <si>
    <t>OFF-PA-10000246</t>
  </si>
  <si>
    <t>US-2015-148817</t>
  </si>
  <si>
    <t>CA-2016-110044</t>
  </si>
  <si>
    <t>CA-2017-146920</t>
  </si>
  <si>
    <t>OFF-PA-10001461</t>
  </si>
  <si>
    <t>CA-2014-103940</t>
  </si>
  <si>
    <t>CA-2016-162082</t>
  </si>
  <si>
    <t>CA-2016-132094</t>
  </si>
  <si>
    <t>OFF-AR-10004165</t>
  </si>
  <si>
    <t>CA-2017-123001</t>
  </si>
  <si>
    <t>CA-2015-118955</t>
  </si>
  <si>
    <t>OFF-EN-10001028</t>
  </si>
  <si>
    <t>US-2016-143448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</si>
  <si>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</si>
  <si>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</si>
  <si>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</si>
  <si>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</si>
  <si>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</si>
  <si>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</si>
  <si>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</si>
  <si>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</si>
  <si>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</si>
  <si>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</si>
  <si>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</si>
  <si>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CA-2017-152961</t>
  </si>
  <si>
    <t>CA-2014-133228</t>
  </si>
  <si>
    <t>CA-2016-114951</t>
  </si>
  <si>
    <t>CA-2016-156573</t>
  </si>
  <si>
    <t>FUR-FU-10001085</t>
  </si>
  <si>
    <t>CA-2015-113901</t>
  </si>
  <si>
    <t>CA-2017-134838</t>
  </si>
  <si>
    <t>CA-2016-120257</t>
  </si>
  <si>
    <t>OFF-AR-10003481</t>
  </si>
  <si>
    <t>CA-2014-164910</t>
  </si>
  <si>
    <t>CA-2016-149902</t>
  </si>
  <si>
    <t>CA-2016-146010</t>
  </si>
  <si>
    <t>US-2015-163685</t>
  </si>
  <si>
    <t>OFF-PA-10002606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</si>
  <si>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</si>
  <si>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</si>
  <si>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</si>
  <si>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</si>
  <si>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</si>
  <si>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</si>
  <si>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</si>
  <si>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</si>
  <si>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</si>
  <si>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</si>
  <si>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</si>
  <si>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</si>
  <si>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</si>
  <si>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</si>
  <si>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US-2016-159415</t>
  </si>
  <si>
    <t>CS-12175</t>
  </si>
  <si>
    <t>Charles Sheldon</t>
  </si>
  <si>
    <t>FUR-FU-10003798</t>
  </si>
  <si>
    <t>CA-2014-122588</t>
  </si>
  <si>
    <t>CA-2014-137589</t>
  </si>
  <si>
    <t>CA-2015-161998</t>
  </si>
  <si>
    <t>CA-2015-105627</t>
  </si>
  <si>
    <t>DK-12895</t>
  </si>
  <si>
    <t>Dana Kaydos</t>
  </si>
  <si>
    <t>OFF-AR-10002704</t>
  </si>
  <si>
    <t>US-2015-149629</t>
  </si>
  <si>
    <t>CA-2014-116834</t>
  </si>
  <si>
    <t>TEC-AC-10002942</t>
  </si>
  <si>
    <t>CA-2016-145730</t>
  </si>
  <si>
    <t>TEC-MA-10001016</t>
  </si>
  <si>
    <t>US-2015-168732</t>
  </si>
  <si>
    <t>KM-16660</t>
  </si>
  <si>
    <t>Khloe Miller</t>
  </si>
  <si>
    <t>TEC-AC-10001553</t>
  </si>
  <si>
    <t>CA-2015-107468</t>
  </si>
  <si>
    <t>CA-2017-144463</t>
  </si>
  <si>
    <t>FUR-FU-10001215</t>
  </si>
  <si>
    <t>CA-2017-100811</t>
  </si>
  <si>
    <t>CA-2015-153612</t>
  </si>
  <si>
    <t>CA-2015-165624</t>
  </si>
  <si>
    <t>OFF-PA-10002499</t>
  </si>
  <si>
    <t>CA-2014-154963</t>
  </si>
  <si>
    <t>AA-10645</t>
  </si>
  <si>
    <t>Anna Andreadi</t>
  </si>
  <si>
    <t>CA-2017-130764</t>
  </si>
  <si>
    <t>TEC-PH-10003215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</si>
  <si>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</si>
  <si>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</si>
  <si>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</si>
  <si>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</si>
  <si>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</si>
  <si>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</si>
  <si>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</si>
  <si>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</si>
  <si>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</si>
  <si>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</si>
  <si>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</si>
  <si>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</si>
  <si>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</si>
  <si>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</si>
  <si>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</si>
  <si>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</si>
  <si>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</si>
  <si>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</si>
  <si>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</si>
  <si>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</si>
  <si>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</si>
  <si>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</si>
  <si>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</si>
  <si>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</si>
  <si>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</si>
  <si>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</si>
  <si>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</si>
  <si>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</si>
  <si>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</si>
  <si>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</si>
  <si>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</si>
  <si>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</si>
  <si>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</si>
  <si>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</si>
  <si>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CA-2016-161473</t>
  </si>
  <si>
    <t>CA-2017-166576</t>
  </si>
  <si>
    <t>CA-2015-102491</t>
  </si>
  <si>
    <t>CA-2014-116904</t>
  </si>
  <si>
    <t>OFF-BI-10001120</t>
  </si>
  <si>
    <t>US-2017-102288</t>
  </si>
  <si>
    <t>OFF-AP-10004655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</si>
  <si>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</si>
  <si>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</si>
  <si>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</si>
  <si>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</si>
  <si>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</si>
  <si>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</si>
  <si>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</si>
  <si>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FUR-BO-10004360</t>
  </si>
  <si>
    <t>CA-2015-116687</t>
  </si>
  <si>
    <t>CA-2016-163573</t>
  </si>
  <si>
    <t>CA-2015-153416</t>
  </si>
  <si>
    <t>CA-2017-117394</t>
  </si>
  <si>
    <t>TEC-AC-10000199</t>
  </si>
  <si>
    <t>CA-2017-133823</t>
  </si>
  <si>
    <t>CA-2014-127523</t>
  </si>
  <si>
    <t>CA-2017-123239</t>
  </si>
  <si>
    <t>CA-2017-156769</t>
  </si>
  <si>
    <t>CA-2014-127299</t>
  </si>
  <si>
    <t>TEC-MA-10001127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</si>
  <si>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</si>
  <si>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</si>
  <si>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</si>
  <si>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</si>
  <si>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</si>
  <si>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</si>
  <si>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</si>
  <si>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</si>
  <si>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</si>
  <si>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</si>
  <si>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</si>
  <si>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OFF-AR-10001227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</si>
  <si>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</si>
  <si>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</si>
  <si>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</si>
  <si>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</si>
  <si>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</si>
  <si>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</si>
  <si>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</si>
  <si>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</si>
  <si>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</si>
  <si>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</si>
  <si>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</si>
  <si>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</si>
  <si>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</si>
  <si>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</si>
  <si>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</si>
  <si>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</si>
  <si>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FUR-CH-10000229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</si>
  <si>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</si>
  <si>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</si>
  <si>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</si>
  <si>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</si>
  <si>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</si>
  <si>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</si>
  <si>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</si>
  <si>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</si>
  <si>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</si>
  <si>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</si>
  <si>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</si>
  <si>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</si>
  <si>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</si>
  <si>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</si>
  <si>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FUR-BO-10002853</t>
  </si>
  <si>
    <t>CA-2016-111493</t>
  </si>
  <si>
    <t>CA-2017-112536</t>
  </si>
  <si>
    <t>SG-20890</t>
  </si>
  <si>
    <t>Susan Gilcrest</t>
  </si>
  <si>
    <t>CA-2016-157714</t>
  </si>
  <si>
    <t>OFF-PA-10004022</t>
  </si>
  <si>
    <t>CA-2017-166709</t>
  </si>
  <si>
    <t>CA-2015-129392</t>
  </si>
  <si>
    <t>OFF-PA-10004248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</si>
  <si>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</si>
  <si>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</si>
  <si>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</si>
  <si>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</si>
  <si>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</si>
  <si>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</si>
  <si>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</si>
  <si>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</si>
  <si>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</si>
  <si>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Angele Hood</t>
  </si>
  <si>
    <t>CA-2014-166457</t>
  </si>
  <si>
    <t>OFF-PA-10001363</t>
  </si>
  <si>
    <t>CA-2016-164637</t>
  </si>
  <si>
    <t>OFF-BI-10003876</t>
  </si>
  <si>
    <t>CA-2014-103590</t>
  </si>
  <si>
    <t>OFF-EN-10004007</t>
  </si>
  <si>
    <t>CA-2015-111234</t>
  </si>
  <si>
    <t>CA-2017-149881</t>
  </si>
  <si>
    <t>FUR-BO-10003894</t>
  </si>
  <si>
    <t>CA-2017-134565</t>
  </si>
  <si>
    <t>TEC-MA-10001570</t>
  </si>
  <si>
    <t>CA-2016-108644</t>
  </si>
  <si>
    <t>US-2014-102631</t>
  </si>
  <si>
    <t>FUR-FU-10003930</t>
  </si>
  <si>
    <t>CA-2017-120327</t>
  </si>
  <si>
    <t>CA-2015-154970</t>
  </si>
  <si>
    <t>CA-2016-113803</t>
  </si>
  <si>
    <t>CA-2017-100223</t>
  </si>
  <si>
    <t>OFF-PA-10000232</t>
  </si>
  <si>
    <t>CA-2014-168823</t>
  </si>
  <si>
    <t>CA-2016-162404</t>
  </si>
  <si>
    <t>NF-18475</t>
  </si>
  <si>
    <t>Neil Französisch</t>
  </si>
  <si>
    <t>CA-2017-104024</t>
  </si>
  <si>
    <t>OFF-AR-10001972</t>
  </si>
  <si>
    <t>CA-2017-147144</t>
  </si>
  <si>
    <t>OFF-AR-10004587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</si>
  <si>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</si>
  <si>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</si>
  <si>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</si>
  <si>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</si>
  <si>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</si>
  <si>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</si>
  <si>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</si>
  <si>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</si>
  <si>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</si>
  <si>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</si>
  <si>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</si>
  <si>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</si>
  <si>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</si>
  <si>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</si>
  <si>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</si>
  <si>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</si>
  <si>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</si>
  <si>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</si>
  <si>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</si>
  <si>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</si>
  <si>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</si>
  <si>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</si>
  <si>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</si>
  <si>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</si>
  <si>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</si>
  <si>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</si>
  <si>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</si>
  <si>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</si>
  <si>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</si>
  <si>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</si>
  <si>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</si>
  <si>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</si>
  <si>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CA-2014-166989</t>
  </si>
  <si>
    <t>CA-2014-103100</t>
  </si>
  <si>
    <t>OFF-LA-10003720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</si>
  <si>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</si>
  <si>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</si>
  <si>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</si>
  <si>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</si>
  <si>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</si>
  <si>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</si>
  <si>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</si>
  <si>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</si>
  <si>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</si>
  <si>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</si>
  <si>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</si>
  <si>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</si>
  <si>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</si>
  <si>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</si>
  <si>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TEC-MA-10003246</t>
  </si>
  <si>
    <t>CA-2014-123127</t>
  </si>
  <si>
    <t>CA-2015-115945</t>
  </si>
  <si>
    <t>CA-2015-136735</t>
  </si>
  <si>
    <t>US-2017-136189</t>
  </si>
  <si>
    <t>FUR-FU-10000175</t>
  </si>
  <si>
    <t>CA-2014-152345</t>
  </si>
  <si>
    <t>US-2015-147662</t>
  </si>
  <si>
    <t>CA-2016-153346</t>
  </si>
  <si>
    <t>CA-2017-118360</t>
  </si>
  <si>
    <t>CA-2017-149853</t>
  </si>
  <si>
    <t>OFF-PA-10000556</t>
  </si>
  <si>
    <t>CA-2017-107909</t>
  </si>
  <si>
    <t>CA-2015-112375</t>
  </si>
  <si>
    <t>RD-19720</t>
  </si>
  <si>
    <t>Roger Demir</t>
  </si>
  <si>
    <t>TEC-AC-10003237</t>
  </si>
  <si>
    <t>CA-2015-154795</t>
  </si>
  <si>
    <t>OFF-EN-10003068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</si>
  <si>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</si>
  <si>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</si>
  <si>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</si>
  <si>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</si>
  <si>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</si>
  <si>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</si>
  <si>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</si>
  <si>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</si>
  <si>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</si>
  <si>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</si>
  <si>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</si>
  <si>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</si>
  <si>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</si>
  <si>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</si>
  <si>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</si>
  <si>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</si>
  <si>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</si>
  <si>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</si>
  <si>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</si>
  <si>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CA-2017-117044</t>
  </si>
  <si>
    <t>US-2016-165078</t>
  </si>
  <si>
    <t>OFF-LA-10000414</t>
  </si>
  <si>
    <t>US-2017-169320</t>
  </si>
  <si>
    <t>CA-2016-158575</t>
  </si>
  <si>
    <t>OFF-AP-10002998</t>
  </si>
  <si>
    <t>CA-2014-166954</t>
  </si>
  <si>
    <t>CA-2015-140830</t>
  </si>
  <si>
    <t>CA-2015-152891</t>
  </si>
  <si>
    <t>US-2015-122784</t>
  </si>
  <si>
    <t>FUR-BO-10004690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</si>
  <si>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</si>
  <si>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</si>
  <si>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</si>
  <si>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</si>
  <si>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</si>
  <si>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</si>
  <si>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</si>
  <si>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</si>
  <si>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</si>
  <si>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</si>
  <si>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</si>
  <si>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</si>
  <si>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</si>
  <si>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</si>
  <si>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</si>
  <si>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</si>
  <si>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</si>
  <si>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</si>
  <si>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</si>
  <si>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</si>
  <si>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</si>
  <si>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</si>
  <si>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</si>
  <si>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US-2017-103226</t>
  </si>
  <si>
    <t>CA-2017-119452</t>
  </si>
  <si>
    <t>CA-2017-147725</t>
  </si>
  <si>
    <t>CA-2016-168893</t>
  </si>
  <si>
    <t>FUR-TA-10003392</t>
  </si>
  <si>
    <t>CA-2016-163398</t>
  </si>
  <si>
    <t>OFF-AR-10003217</t>
  </si>
  <si>
    <t>CA-2016-162726</t>
  </si>
  <si>
    <t>US-2016-111290</t>
  </si>
  <si>
    <t>OFF-ST-10001932</t>
  </si>
  <si>
    <t>OFF-AR-10001761</t>
  </si>
  <si>
    <t>US-2014-147704</t>
  </si>
  <si>
    <t>CA-2015-121965</t>
  </si>
  <si>
    <t>CA-2016-147137</t>
  </si>
  <si>
    <t>OFF-EN-10003567</t>
  </si>
  <si>
    <t>US-2015-146745</t>
  </si>
  <si>
    <t>CA-2017-115175</t>
  </si>
  <si>
    <t>CA-2017-105851</t>
  </si>
  <si>
    <t>US-2017-125717</t>
  </si>
  <si>
    <t>OFF-PA-10003022</t>
  </si>
  <si>
    <t>CA-2015-163895</t>
  </si>
  <si>
    <t>CA-2017-168641</t>
  </si>
  <si>
    <t>CA-2017-156895</t>
  </si>
  <si>
    <t>CA-2017-121300</t>
  </si>
  <si>
    <t>FUR-TA-10004442</t>
  </si>
  <si>
    <t>CA-2017-130211</t>
  </si>
  <si>
    <t>OFF-ST-10000129</t>
  </si>
  <si>
    <t>CA-2014-147235</t>
  </si>
  <si>
    <t>OFF-PA-10004948</t>
  </si>
  <si>
    <t>CA-2016-109365</t>
  </si>
  <si>
    <t>OFF-PA-10001725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</si>
  <si>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</si>
  <si>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</si>
  <si>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</si>
  <si>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</si>
  <si>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</si>
  <si>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</si>
  <si>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</si>
  <si>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</si>
  <si>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</si>
  <si>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</si>
  <si>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</si>
  <si>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</si>
  <si>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</si>
  <si>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</si>
  <si>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</si>
  <si>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</si>
  <si>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</si>
  <si>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</si>
  <si>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</si>
  <si>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</si>
  <si>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</si>
  <si>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</si>
  <si>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CA-2016-101385</t>
  </si>
  <si>
    <t>CA-2017-107167</t>
  </si>
  <si>
    <t>OFF-ST-10003805</t>
  </si>
  <si>
    <t>CA-2014-109491</t>
  </si>
  <si>
    <t>CA-2017-105445</t>
  </si>
  <si>
    <t>CA-2014-107454</t>
  </si>
  <si>
    <t>US-2017-105046</t>
  </si>
  <si>
    <t>OFF-PA-10004353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</si>
  <si>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</si>
  <si>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</si>
  <si>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</si>
  <si>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</si>
  <si>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</si>
  <si>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</si>
  <si>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</si>
  <si>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</si>
  <si>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</si>
  <si>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</si>
  <si>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</si>
  <si>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OFF-EN-10004206</t>
  </si>
  <si>
    <t>CA-2015-126557</t>
  </si>
  <si>
    <t>US-2017-107636</t>
  </si>
  <si>
    <t>OFF-LA-10003388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</si>
  <si>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</si>
  <si>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</si>
  <si>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</si>
  <si>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</si>
  <si>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</si>
  <si>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</si>
  <si>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</si>
  <si>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</si>
  <si>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TEC-PH-10000193</t>
  </si>
  <si>
    <t>FUR-FU-10002111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</si>
  <si>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</si>
  <si>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</si>
  <si>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</si>
  <si>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</si>
  <si>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</si>
  <si>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</si>
  <si>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</si>
  <si>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</si>
  <si>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</si>
  <si>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US-2014-121734</t>
  </si>
  <si>
    <t>CA-2015-110947</t>
  </si>
  <si>
    <t>US-2014-150126</t>
  </si>
  <si>
    <t>OFF-PA-10002709</t>
  </si>
  <si>
    <t>CA-2015-164427</t>
  </si>
  <si>
    <t>CA-2016-120250</t>
  </si>
  <si>
    <t>FUR-FU-10003424</t>
  </si>
  <si>
    <t>CA-2016-121993</t>
  </si>
  <si>
    <t>US-2016-100405</t>
  </si>
  <si>
    <t>TS-21430</t>
  </si>
  <si>
    <t>Tom Stivers</t>
  </si>
  <si>
    <t>US-2017-163790</t>
  </si>
  <si>
    <t>OFF-BI-10003718</t>
  </si>
  <si>
    <t>FUR-FU-10002508</t>
  </si>
  <si>
    <t>CA-2016-129868</t>
  </si>
  <si>
    <t>OFF-AP-10004052</t>
  </si>
  <si>
    <t>CA-2016-140564</t>
  </si>
  <si>
    <t>US-2017-169502</t>
  </si>
  <si>
    <t>CA-2015-146948</t>
  </si>
  <si>
    <t>US-2015-113327</t>
  </si>
  <si>
    <t>OFF-PA-10003134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</si>
  <si>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</si>
  <si>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</si>
  <si>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</si>
  <si>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</si>
  <si>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</si>
  <si>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</si>
  <si>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</si>
  <si>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</si>
  <si>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</si>
  <si>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</si>
  <si>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</si>
  <si>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</si>
  <si>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</si>
  <si>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CA-2017-168396</t>
  </si>
  <si>
    <t>CA-2015-130456</t>
  </si>
  <si>
    <t>FUR-BO-10003893</t>
  </si>
  <si>
    <t>CA-2017-116288</t>
  </si>
  <si>
    <t>CA-2017-168228</t>
  </si>
  <si>
    <t>CA-2016-102162</t>
  </si>
  <si>
    <t>TEC-CO-10001943</t>
  </si>
  <si>
    <t>CA-2017-130141</t>
  </si>
  <si>
    <t>FUR-CH-10000749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</si>
  <si>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</si>
  <si>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</si>
  <si>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</si>
  <si>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</si>
  <si>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</si>
  <si>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</si>
  <si>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</si>
  <si>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OFF-PA-10003228</t>
  </si>
  <si>
    <t>CA-2017-150987</t>
  </si>
  <si>
    <t>CA-2017-132647</t>
  </si>
  <si>
    <t>CA-2017-159107</t>
  </si>
  <si>
    <t>CA-2014-160738</t>
  </si>
  <si>
    <t>CA-2015-112130</t>
  </si>
  <si>
    <t>TEC-AC-10001542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</si>
  <si>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</si>
  <si>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</si>
  <si>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</si>
  <si>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</si>
  <si>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</si>
  <si>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</si>
  <si>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</si>
  <si>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</si>
  <si>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CA-2016-169215</t>
  </si>
  <si>
    <t>CA-2016-127698</t>
  </si>
  <si>
    <t>CA-2016-159912</t>
  </si>
  <si>
    <t>CA-2016-101987</t>
  </si>
  <si>
    <t>TEC-PH-10001305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</si>
  <si>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</si>
  <si>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</si>
  <si>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</si>
  <si>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</si>
  <si>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</si>
  <si>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</si>
  <si>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</si>
  <si>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</si>
  <si>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</si>
  <si>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</si>
  <si>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</si>
  <si>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</si>
  <si>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</si>
  <si>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</si>
  <si>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</si>
  <si>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</si>
  <si>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CA-2014-106229</t>
  </si>
  <si>
    <t>NR-18550</t>
  </si>
  <si>
    <t>Nick Radford</t>
  </si>
  <si>
    <t>US-2017-135230</t>
  </si>
  <si>
    <t>CA-2016-159653</t>
  </si>
  <si>
    <t>CA-2016-131968</t>
  </si>
  <si>
    <t>CA-2014-119151</t>
  </si>
  <si>
    <t>CA-2014-123323</t>
  </si>
  <si>
    <t>CA-2016-124681</t>
  </si>
  <si>
    <t>TEC-AC-10000487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</si>
  <si>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</si>
  <si>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</si>
  <si>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</si>
  <si>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</si>
  <si>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</si>
  <si>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</si>
  <si>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</si>
  <si>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</si>
  <si>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</si>
  <si>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</si>
  <si>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</si>
  <si>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</si>
  <si>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</si>
  <si>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CA-2017-126354</t>
  </si>
  <si>
    <t>OFF-PA-10004381</t>
  </si>
  <si>
    <t>CA-2017-169817</t>
  </si>
  <si>
    <t>US-2017-144582</t>
  </si>
  <si>
    <t>CA-2014-121573</t>
  </si>
  <si>
    <t>CA-2016-117660</t>
  </si>
  <si>
    <t>CA-2014-112851</t>
  </si>
  <si>
    <t>OFF-EN-10001453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</si>
  <si>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</si>
  <si>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</si>
  <si>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</si>
  <si>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</si>
  <si>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</si>
  <si>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</si>
  <si>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</si>
  <si>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OFF-SU-10001212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</si>
  <si>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</si>
  <si>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</si>
  <si>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</si>
  <si>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</si>
  <si>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</si>
  <si>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</si>
  <si>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</si>
  <si>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</si>
  <si>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US-2017-147984</t>
  </si>
  <si>
    <t>CA-2015-104346</t>
  </si>
  <si>
    <t>TEC-AC-10004396</t>
  </si>
  <si>
    <t>US-2015-141684</t>
  </si>
  <si>
    <t>CA-2015-144722</t>
  </si>
  <si>
    <t>MF-18250</t>
  </si>
  <si>
    <t>Monica Federle</t>
  </si>
  <si>
    <t>CA-2015-120516</t>
  </si>
  <si>
    <t>US-2016-148901</t>
  </si>
  <si>
    <t>OFF-AR-10002467</t>
  </si>
  <si>
    <t>CA-2017-136364</t>
  </si>
  <si>
    <t>CA-2015-137708</t>
  </si>
  <si>
    <t>CA-2014-149055</t>
  </si>
  <si>
    <t>CA-2015-151589</t>
  </si>
  <si>
    <t>CA-2016-121370</t>
  </si>
  <si>
    <t>FUR-FU-10002813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</si>
  <si>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</si>
  <si>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</si>
  <si>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</si>
  <si>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</si>
  <si>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</si>
  <si>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</si>
  <si>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</si>
  <si>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CA-2016-140018</t>
  </si>
  <si>
    <t>TEC-MA-10000752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</si>
  <si>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</si>
  <si>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</si>
  <si>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</si>
  <si>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</si>
  <si>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</si>
  <si>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</si>
  <si>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</si>
  <si>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</si>
  <si>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</si>
  <si>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</si>
  <si>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</si>
  <si>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</si>
  <si>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</si>
  <si>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</si>
  <si>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</si>
  <si>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</si>
  <si>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FUR-FU-10004845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</si>
  <si>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</si>
  <si>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</si>
  <si>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</si>
  <si>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</si>
  <si>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</si>
  <si>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</si>
  <si>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</si>
  <si>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</si>
  <si>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</si>
  <si>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</si>
  <si>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</si>
  <si>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</si>
  <si>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</si>
  <si>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</si>
  <si>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</si>
  <si>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</si>
  <si>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</si>
  <si>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</si>
  <si>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</si>
  <si>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</si>
  <si>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</si>
  <si>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</si>
  <si>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</si>
  <si>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</si>
  <si>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</si>
  <si>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</si>
  <si>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CA-2017-127306</t>
  </si>
  <si>
    <t>CA-2015-161830</t>
  </si>
  <si>
    <t>CA-2017-163125</t>
  </si>
  <si>
    <t>FUR-CH-10001802</t>
  </si>
  <si>
    <t>CA-2016-160304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</si>
  <si>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</si>
  <si>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</si>
  <si>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</si>
  <si>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</si>
  <si>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</si>
  <si>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</si>
  <si>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</si>
  <si>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</si>
  <si>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</si>
  <si>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</si>
  <si>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</si>
  <si>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</si>
  <si>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</si>
  <si>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TEC-PH-10003356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</si>
  <si>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</si>
  <si>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</si>
  <si>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</si>
  <si>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</si>
  <si>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</si>
  <si>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</si>
  <si>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</si>
  <si>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</si>
  <si>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</si>
  <si>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</si>
  <si>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</si>
  <si>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</si>
  <si>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</si>
  <si>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</si>
  <si>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</si>
  <si>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</si>
  <si>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</si>
  <si>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</si>
  <si>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</si>
  <si>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</si>
  <si>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</si>
  <si>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</si>
  <si>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</si>
  <si>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</si>
  <si>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</si>
  <si>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</si>
  <si>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</si>
  <si>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</si>
  <si>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</si>
  <si>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</si>
  <si>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</si>
  <si>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</si>
  <si>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</si>
  <si>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</si>
  <si>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</si>
  <si>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</si>
  <si>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</si>
  <si>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</si>
  <si>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CA-2016-129238</t>
  </si>
  <si>
    <t>OFF-PA-10002764</t>
  </si>
  <si>
    <t>CA-2017-159688</t>
  </si>
  <si>
    <t>CA-2016-136126</t>
  </si>
  <si>
    <t>CA-2016-155033</t>
  </si>
  <si>
    <t>OFF-PA-10000143</t>
  </si>
  <si>
    <t>CA-2014-156006</t>
  </si>
  <si>
    <t>CA-2015-158659</t>
  </si>
  <si>
    <t>CA-2015-169796</t>
  </si>
  <si>
    <t>TEC-MA-10000045</t>
  </si>
  <si>
    <t>CA-2015-102876</t>
  </si>
  <si>
    <t>LR-17035</t>
  </si>
  <si>
    <t>Lisa Ryan</t>
  </si>
  <si>
    <t>US-2017-139647</t>
  </si>
  <si>
    <t>US-2017-160465</t>
  </si>
  <si>
    <t>OFF-ST-10000136</t>
  </si>
  <si>
    <t>TEC-PH-10004522</t>
  </si>
  <si>
    <t>CA-2014-153850</t>
  </si>
  <si>
    <t>TEC-PH-10002584</t>
  </si>
  <si>
    <t>CA-2014-127558</t>
  </si>
  <si>
    <t>SS-20410</t>
  </si>
  <si>
    <t>Shahid Shariari</t>
  </si>
  <si>
    <t>CA-2017-136511</t>
  </si>
  <si>
    <t>CA-2016-133795</t>
  </si>
  <si>
    <t>US-2017-130953</t>
  </si>
  <si>
    <t>FUR-CH-10004626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</si>
  <si>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</si>
  <si>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</si>
  <si>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</si>
  <si>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</si>
  <si>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</si>
  <si>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</si>
  <si>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</si>
  <si>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</si>
  <si>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</si>
  <si>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</si>
  <si>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</si>
  <si>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</si>
  <si>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</si>
  <si>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</si>
  <si>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</si>
  <si>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</si>
  <si>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</si>
  <si>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</si>
  <si>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</si>
  <si>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</si>
  <si>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</si>
  <si>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</si>
  <si>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</si>
  <si>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</si>
  <si>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</si>
  <si>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</si>
  <si>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</si>
  <si>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</si>
  <si>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</si>
  <si>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</si>
  <si>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</si>
  <si>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</si>
  <si>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</si>
  <si>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TEC-PH-10000562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</si>
  <si>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</si>
  <si>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</si>
  <si>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</si>
  <si>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</si>
  <si>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</si>
  <si>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</si>
  <si>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</si>
  <si>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</si>
  <si>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</si>
  <si>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</si>
  <si>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</si>
  <si>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</si>
  <si>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</si>
  <si>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CA-2016-147970</t>
  </si>
  <si>
    <t>CA-2016-150658</t>
  </si>
  <si>
    <t>CA-2017-125640</t>
  </si>
  <si>
    <t>OFF-LA-10004178</t>
  </si>
  <si>
    <t>CA-2017-154137</t>
  </si>
  <si>
    <t>CA-2015-127173</t>
  </si>
  <si>
    <t>CA-2014-149538</t>
  </si>
  <si>
    <t>OFF-PA-10003797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</si>
  <si>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</si>
  <si>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</si>
  <si>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</si>
  <si>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</si>
  <si>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</si>
  <si>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</si>
  <si>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</si>
  <si>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</si>
  <si>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</si>
  <si>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</si>
  <si>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</si>
  <si>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</si>
  <si>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</si>
  <si>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</si>
  <si>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</si>
  <si>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</si>
  <si>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</si>
  <si>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</si>
  <si>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</si>
  <si>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</si>
  <si>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</si>
  <si>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</si>
  <si>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</si>
  <si>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</si>
  <si>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</si>
  <si>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</si>
  <si>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</si>
  <si>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</si>
  <si>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</si>
  <si>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</si>
  <si>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</si>
  <si>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</si>
  <si>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</si>
  <si>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</si>
  <si>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</si>
  <si>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</si>
  <si>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</si>
  <si>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</si>
  <si>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</si>
  <si>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</si>
  <si>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</si>
  <si>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</si>
  <si>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</si>
  <si>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</si>
  <si>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</si>
  <si>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</si>
  <si>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</si>
  <si>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</si>
  <si>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</si>
  <si>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</si>
  <si>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</si>
  <si>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</si>
  <si>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</si>
  <si>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</si>
  <si>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</si>
  <si>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</si>
  <si>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</si>
  <si>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</si>
  <si>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</si>
  <si>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</si>
  <si>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</si>
  <si>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</si>
  <si>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</si>
  <si>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CA-2017-146367</t>
  </si>
  <si>
    <t>CA-2016-149454</t>
  </si>
  <si>
    <t>CA-2016-156265</t>
  </si>
  <si>
    <t>FUR-TA-10001691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</si>
  <si>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</si>
  <si>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</si>
  <si>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</si>
  <si>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</si>
  <si>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</si>
  <si>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</si>
  <si>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</si>
  <si>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</si>
  <si>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</si>
  <si>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</si>
  <si>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</si>
  <si>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</si>
  <si>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</si>
  <si>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</si>
  <si>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</si>
  <si>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</si>
  <si>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</si>
  <si>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</si>
  <si>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</si>
  <si>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</si>
  <si>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</si>
  <si>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</si>
  <si>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</si>
  <si>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</si>
  <si>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</si>
  <si>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</si>
  <si>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</si>
  <si>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</si>
  <si>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</si>
  <si>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</si>
  <si>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</si>
  <si>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</si>
  <si>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</si>
  <si>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</si>
  <si>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</si>
  <si>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</si>
  <si>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</si>
  <si>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</si>
  <si>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</si>
  <si>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</si>
  <si>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</si>
  <si>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CA-2017-131254</t>
  </si>
  <si>
    <t>OFF-AR-10003876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</si>
  <si>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</si>
  <si>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</si>
  <si>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</si>
  <si>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</si>
  <si>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</si>
  <si>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</si>
  <si>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</si>
  <si>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</si>
  <si>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</si>
  <si>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</si>
  <si>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</si>
  <si>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</si>
  <si>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</si>
  <si>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</si>
  <si>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</si>
  <si>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</si>
  <si>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</si>
  <si>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</si>
  <si>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</si>
  <si>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</si>
  <si>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</si>
  <si>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</si>
  <si>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</si>
  <si>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</si>
  <si>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</si>
  <si>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</si>
  <si>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</si>
  <si>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</si>
  <si>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</si>
  <si>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</si>
  <si>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</si>
  <si>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</si>
  <si>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</si>
  <si>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</si>
  <si>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</si>
  <si>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</si>
  <si>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US-2017-136721</t>
  </si>
  <si>
    <t>CA-2015-118738</t>
  </si>
  <si>
    <t>CA-2017-134152</t>
  </si>
  <si>
    <t>CA-2014-125542</t>
  </si>
  <si>
    <t>CA-2016-136021</t>
  </si>
  <si>
    <t>TEC-MA-10000423</t>
  </si>
  <si>
    <t>CA-2016-149195</t>
  </si>
  <si>
    <t>DM-13525</t>
  </si>
  <si>
    <t>Don Miller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</si>
  <si>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</si>
  <si>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</si>
  <si>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</si>
  <si>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</si>
  <si>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</si>
  <si>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</si>
  <si>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</si>
  <si>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</si>
  <si>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</si>
  <si>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</si>
  <si>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</si>
  <si>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</si>
  <si>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</si>
  <si>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</si>
  <si>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</si>
  <si>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</si>
  <si>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CA-2017-166856</t>
  </si>
  <si>
    <t>TEC-AC-10004992</t>
  </si>
  <si>
    <t>CA-2016-153157</t>
  </si>
  <si>
    <t>US-2017-125647</t>
  </si>
  <si>
    <t>CA-2014-132542</t>
  </si>
  <si>
    <t>OFF-BI-10004099</t>
  </si>
  <si>
    <t>CA-2015-110877</t>
  </si>
  <si>
    <t>US-2016-151827</t>
  </si>
  <si>
    <t>US-2016-163258</t>
  </si>
  <si>
    <t>CA-2017-103009</t>
  </si>
  <si>
    <t>OFF-PA-10001215</t>
  </si>
  <si>
    <t>US-2017-120649</t>
  </si>
  <si>
    <t>CA-2016-153598</t>
  </si>
  <si>
    <t>TEC-AC-10003870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</si>
  <si>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</si>
  <si>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</si>
  <si>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</si>
  <si>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</si>
  <si>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</si>
  <si>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</si>
  <si>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</si>
  <si>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</si>
  <si>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</si>
  <si>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</si>
  <si>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OFF-AP-10000275</t>
  </si>
  <si>
    <t>CA-2014-103317</t>
  </si>
  <si>
    <t>FUR-FU-10003192</t>
  </si>
  <si>
    <t>CA-2016-167115</t>
  </si>
  <si>
    <t>US-2017-153633</t>
  </si>
  <si>
    <t>CA-2017-155929</t>
  </si>
  <si>
    <t>OFF-PA-10000859</t>
  </si>
  <si>
    <t>CA-2015-148712</t>
  </si>
  <si>
    <t>OFF-AR-10000614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</si>
  <si>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</si>
  <si>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</si>
  <si>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</si>
  <si>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</si>
  <si>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</si>
  <si>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</si>
  <si>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</si>
  <si>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</si>
  <si>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CA-2017-116680</t>
  </si>
  <si>
    <t>FUR-TA-10001771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</si>
  <si>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</si>
  <si>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</si>
  <si>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</si>
  <si>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</si>
  <si>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</si>
  <si>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</si>
  <si>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</si>
  <si>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</si>
  <si>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</si>
  <si>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</si>
  <si>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</si>
  <si>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</si>
  <si>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</si>
  <si>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</si>
  <si>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</si>
  <si>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</si>
  <si>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</si>
  <si>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</si>
  <si>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</si>
  <si>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</si>
  <si>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</si>
  <si>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</si>
  <si>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</si>
  <si>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</si>
  <si>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</si>
  <si>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</si>
  <si>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</si>
  <si>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</si>
  <si>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</si>
  <si>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</si>
  <si>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</si>
  <si>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</si>
  <si>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</si>
  <si>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</si>
  <si>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</si>
  <si>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</si>
  <si>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</si>
  <si>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</si>
  <si>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</si>
  <si>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</si>
  <si>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</si>
  <si>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</si>
  <si>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</si>
  <si>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Juliana Krohn</t>
  </si>
  <si>
    <t>US-2016-167472</t>
  </si>
  <si>
    <t>CA-2015-120551</t>
  </si>
  <si>
    <t>US-2017-150595</t>
  </si>
  <si>
    <t>CA-2016-134936</t>
  </si>
  <si>
    <t>FUR-TA-10001086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</si>
  <si>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</si>
  <si>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</si>
  <si>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</si>
  <si>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</si>
  <si>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</si>
  <si>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</si>
  <si>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</si>
  <si>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</si>
  <si>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CA-2017-133263</t>
  </si>
  <si>
    <t>CA-2017-157966</t>
  </si>
  <si>
    <t>TEC-MA-10002109</t>
  </si>
  <si>
    <t>CA-2014-151162</t>
  </si>
  <si>
    <t>OFF-PA-10003036</t>
  </si>
  <si>
    <t>TEC-PH-10001870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</si>
  <si>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</si>
  <si>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</si>
  <si>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</si>
  <si>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</si>
  <si>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</si>
  <si>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</si>
  <si>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</si>
  <si>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TEC-PH-10001468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</si>
  <si>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</si>
  <si>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</si>
  <si>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</si>
  <si>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</si>
  <si>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</si>
  <si>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</si>
  <si>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</si>
  <si>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</si>
  <si>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</si>
  <si>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</si>
  <si>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</si>
  <si>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OFF-AR-10004010</t>
  </si>
  <si>
    <t>CA-2016-117919</t>
  </si>
  <si>
    <t>OFF-ST-10003572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</si>
  <si>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</si>
  <si>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</si>
  <si>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</si>
  <si>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</si>
  <si>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</si>
  <si>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</si>
  <si>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</si>
  <si>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</si>
  <si>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</si>
  <si>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</si>
  <si>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OFF-ST-10003994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</si>
  <si>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</si>
  <si>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</si>
  <si>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</si>
  <si>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</si>
  <si>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</si>
  <si>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</si>
  <si>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</si>
  <si>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</si>
  <si>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US-2016-146066</t>
  </si>
  <si>
    <t>CA-2014-127614</t>
  </si>
  <si>
    <t>CA-2016-101742</t>
  </si>
  <si>
    <t>CA-2015-134943</t>
  </si>
  <si>
    <t>CA-2017-123022</t>
  </si>
  <si>
    <t>CA-2017-113208</t>
  </si>
  <si>
    <t>FUR-FU-10004245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</si>
  <si>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</si>
  <si>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</si>
  <si>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</si>
  <si>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</si>
  <si>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</si>
  <si>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</si>
  <si>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</si>
  <si>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</si>
  <si>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</si>
  <si>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</si>
  <si>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</si>
  <si>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</si>
  <si>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</si>
  <si>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</si>
  <si>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</si>
  <si>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</si>
  <si>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</si>
  <si>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</si>
  <si>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</si>
  <si>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</si>
  <si>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</si>
  <si>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</si>
  <si>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</si>
  <si>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</si>
  <si>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</si>
  <si>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</si>
  <si>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</si>
  <si>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</si>
  <si>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</si>
  <si>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</si>
  <si>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</si>
  <si>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</si>
  <si>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</si>
  <si>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</si>
  <si>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</si>
  <si>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</si>
  <si>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</si>
  <si>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</si>
  <si>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</si>
  <si>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</si>
  <si>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</si>
  <si>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</si>
  <si>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</si>
  <si>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</si>
  <si>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</si>
  <si>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</si>
  <si>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</si>
  <si>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</si>
  <si>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</si>
  <si>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</si>
  <si>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</si>
  <si>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</si>
  <si>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</si>
  <si>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</si>
  <si>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</si>
  <si>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</si>
  <si>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</si>
  <si>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</si>
  <si>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</si>
  <si>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OFF-LA-10003498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</si>
  <si>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</si>
  <si>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</si>
  <si>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</si>
  <si>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</si>
  <si>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</si>
  <si>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</si>
  <si>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</si>
  <si>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</si>
  <si>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</si>
  <si>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</si>
  <si>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</si>
  <si>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</si>
  <si>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</si>
  <si>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</si>
  <si>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</si>
  <si>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</si>
  <si>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</si>
  <si>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</si>
  <si>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</si>
  <si>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</si>
  <si>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</si>
  <si>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</si>
  <si>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</si>
  <si>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</si>
  <si>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CA-2015-155586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</si>
  <si>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</si>
  <si>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</si>
  <si>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</si>
  <si>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</si>
  <si>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</si>
  <si>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</si>
  <si>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</si>
  <si>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</si>
  <si>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</si>
  <si>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</si>
  <si>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</si>
  <si>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</si>
  <si>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</si>
  <si>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</si>
  <si>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</si>
  <si>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</si>
  <si>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</si>
  <si>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</si>
  <si>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</si>
  <si>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</si>
  <si>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</si>
  <si>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</si>
  <si>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</si>
  <si>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</si>
  <si>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</si>
  <si>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</si>
  <si>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</si>
  <si>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</si>
  <si>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TEC-PH-10004100</t>
  </si>
  <si>
    <t>CA-2015-132948</t>
  </si>
  <si>
    <t>OFF-ST-10000636</t>
  </si>
  <si>
    <t>CA-2015-134992</t>
  </si>
  <si>
    <t>CA-2015-126725</t>
  </si>
  <si>
    <t>TEC-PH-10003174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</si>
  <si>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</si>
  <si>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</si>
  <si>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</si>
  <si>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</si>
  <si>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</si>
  <si>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</si>
  <si>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</si>
  <si>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OFF-PA-10001497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</si>
  <si>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</si>
  <si>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</si>
  <si>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</si>
  <si>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</si>
  <si>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</si>
  <si>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</si>
  <si>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</si>
  <si>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</si>
  <si>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</si>
  <si>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</si>
  <si>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</si>
  <si>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</si>
  <si>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</si>
  <si>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</si>
  <si>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</si>
  <si>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</si>
  <si>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</si>
  <si>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OFF-PA-10001952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</si>
  <si>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</si>
  <si>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</si>
  <si>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</si>
  <si>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</si>
  <si>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</si>
  <si>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</si>
  <si>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</si>
  <si>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</si>
  <si>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</si>
  <si>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</si>
  <si>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</si>
  <si>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</si>
  <si>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</si>
  <si>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</si>
  <si>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</si>
  <si>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</si>
  <si>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</si>
  <si>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</si>
  <si>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</si>
  <si>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</si>
  <si>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</si>
  <si>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</si>
  <si>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</si>
  <si>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</si>
  <si>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</si>
  <si>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</si>
  <si>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</si>
  <si>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</si>
  <si>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</si>
  <si>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</si>
  <si>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</si>
  <si>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</si>
  <si>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</si>
  <si>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</si>
  <si>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</si>
  <si>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</si>
  <si>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</si>
  <si>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</si>
  <si>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</si>
  <si>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</si>
  <si>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</si>
  <si>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</si>
  <si>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</si>
  <si>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</si>
  <si>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</si>
  <si>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</si>
  <si>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</si>
  <si>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</si>
  <si>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</si>
  <si>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</si>
  <si>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</si>
  <si>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</si>
  <si>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</si>
  <si>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</si>
  <si>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</si>
  <si>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</si>
  <si>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</si>
  <si>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</si>
  <si>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</si>
  <si>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</si>
  <si>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</si>
  <si>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</si>
  <si>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</si>
  <si>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</si>
  <si>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</si>
  <si>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</si>
  <si>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</si>
  <si>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</si>
  <si>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</si>
  <si>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</si>
  <si>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</si>
  <si>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</si>
  <si>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</si>
  <si>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</si>
  <si>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TEC-MA-10001031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</si>
  <si>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</si>
  <si>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</si>
  <si>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</si>
  <si>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</si>
  <si>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</si>
  <si>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</si>
  <si>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</si>
  <si>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</si>
  <si>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</si>
  <si>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</si>
  <si>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</si>
  <si>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</si>
  <si>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</si>
  <si>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</si>
  <si>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</si>
  <si>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</si>
  <si>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</si>
  <si>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</si>
  <si>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TEC-MA-10003176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</si>
  <si>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</si>
  <si>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</si>
  <si>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</si>
  <si>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</si>
  <si>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</si>
  <si>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</si>
  <si>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</si>
  <si>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</si>
  <si>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</si>
  <si>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</si>
  <si>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</si>
  <si>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</si>
  <si>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</si>
  <si>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</si>
  <si>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</si>
  <si>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</si>
  <si>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</si>
  <si>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</si>
  <si>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</si>
  <si>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</si>
  <si>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CA-2017-143378</t>
  </si>
  <si>
    <t>CA-2017-152660</t>
  </si>
  <si>
    <t>CA-2015-142139</t>
  </si>
  <si>
    <t>CA-2017-145772</t>
  </si>
  <si>
    <t>OFF-PA-10001593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</si>
  <si>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</si>
  <si>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</si>
  <si>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</si>
  <si>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</si>
  <si>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</si>
  <si>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</si>
  <si>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</si>
  <si>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</si>
  <si>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</si>
  <si>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</si>
  <si>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</si>
  <si>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</si>
  <si>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</si>
  <si>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</si>
  <si>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</si>
  <si>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</si>
  <si>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</si>
  <si>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</si>
  <si>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</si>
  <si>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</si>
  <si>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</si>
  <si>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</si>
  <si>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</si>
  <si>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</si>
  <si>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</si>
  <si>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</si>
  <si>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</si>
  <si>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</si>
  <si>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</si>
  <si>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</si>
  <si>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</si>
  <si>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</si>
  <si>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</si>
  <si>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</si>
  <si>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</si>
  <si>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</si>
  <si>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</si>
  <si>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OFF-PA-10001801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</si>
  <si>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</si>
  <si>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</si>
  <si>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</si>
  <si>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</si>
  <si>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</si>
  <si>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</si>
  <si>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</si>
  <si>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</si>
  <si>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</si>
  <si>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</si>
  <si>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</si>
  <si>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</si>
  <si>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</si>
  <si>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</si>
  <si>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</si>
  <si>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</si>
  <si>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</si>
  <si>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</si>
  <si>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</si>
  <si>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</si>
  <si>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</si>
  <si>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</si>
  <si>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</si>
  <si>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</si>
  <si>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</si>
  <si>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</si>
  <si>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</si>
  <si>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</si>
  <si>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TEC-PH-10000127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</si>
  <si>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</si>
  <si>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</si>
  <si>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</si>
  <si>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</si>
  <si>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</si>
  <si>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</si>
  <si>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</si>
  <si>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</si>
  <si>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</si>
  <si>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</si>
  <si>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</si>
  <si>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</si>
  <si>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</si>
  <si>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</si>
  <si>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</si>
  <si>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</si>
  <si>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</si>
  <si>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</si>
  <si>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</si>
  <si>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</si>
  <si>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</si>
  <si>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</si>
  <si>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</si>
  <si>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</si>
  <si>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</si>
  <si>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</si>
  <si>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</si>
  <si>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</si>
  <si>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TEC-AC-10004595</t>
  </si>
  <si>
    <t>CA-2017-152226</t>
  </si>
  <si>
    <t>CA-2015-116484</t>
  </si>
  <si>
    <t>FUR-FU-10002874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</si>
  <si>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</si>
  <si>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</si>
  <si>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</si>
  <si>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</si>
  <si>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</si>
  <si>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</si>
  <si>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</si>
  <si>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</si>
  <si>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</si>
  <si>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</si>
  <si>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</si>
  <si>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FUR-FU-10003489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</si>
  <si>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</si>
  <si>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</si>
  <si>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</si>
  <si>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</si>
  <si>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</si>
  <si>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</si>
  <si>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</si>
  <si>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</si>
  <si>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</si>
  <si>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</si>
  <si>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</si>
  <si>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</si>
  <si>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</si>
  <si>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</si>
  <si>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</si>
  <si>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</si>
  <si>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</si>
  <si>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</si>
  <si>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</si>
  <si>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</si>
  <si>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</si>
  <si>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</si>
  <si>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</si>
  <si>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</si>
  <si>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</si>
  <si>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</si>
  <si>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</si>
  <si>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</si>
  <si>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</si>
  <si>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</si>
  <si>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</si>
  <si>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TEC-MA-10002073</t>
  </si>
  <si>
    <t>CA-2017-144848</t>
  </si>
  <si>
    <t>TEC-PH-10004006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</si>
  <si>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</si>
  <si>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</si>
  <si>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</si>
  <si>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</si>
  <si>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</si>
  <si>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</si>
  <si>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</si>
  <si>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</si>
  <si>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</si>
  <si>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</si>
  <si>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</si>
  <si>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</si>
  <si>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</si>
  <si>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</si>
  <si>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</si>
  <si>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</si>
  <si>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</si>
  <si>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</si>
  <si>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</si>
  <si>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</si>
  <si>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</si>
  <si>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</si>
  <si>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</si>
  <si>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</si>
  <si>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</si>
  <si>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</si>
  <si>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</si>
  <si>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</si>
  <si>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</si>
  <si>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</si>
  <si>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</si>
  <si>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</si>
  <si>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TEC-PH-10004080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</si>
  <si>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</si>
  <si>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</si>
  <si>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</si>
  <si>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</si>
  <si>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</si>
  <si>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</si>
  <si>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</si>
  <si>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</si>
  <si>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</si>
  <si>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</si>
  <si>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</si>
  <si>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</si>
  <si>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</si>
  <si>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</si>
  <si>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</si>
  <si>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</si>
  <si>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</si>
  <si>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</si>
  <si>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</si>
  <si>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</si>
  <si>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</si>
  <si>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</si>
  <si>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</si>
  <si>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</si>
  <si>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</si>
  <si>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</si>
  <si>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</si>
  <si>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</si>
  <si>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</si>
  <si>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</si>
  <si>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</si>
  <si>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</si>
  <si>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</si>
  <si>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</si>
  <si>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</si>
  <si>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</si>
  <si>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</si>
  <si>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</si>
  <si>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</si>
  <si>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</si>
  <si>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</si>
  <si>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</si>
  <si>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OFF-PA-10001260</t>
  </si>
  <si>
    <t>CA-2016-129308</t>
  </si>
  <si>
    <t>CA-2016-157791</t>
  </si>
  <si>
    <t>CA-2014-146864</t>
  </si>
  <si>
    <t>OFF-ST-10004946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</si>
  <si>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</si>
  <si>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</si>
  <si>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</si>
  <si>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</si>
  <si>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</si>
  <si>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</si>
  <si>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</si>
  <si>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</si>
  <si>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</si>
  <si>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</si>
  <si>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</si>
  <si>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</si>
  <si>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</si>
  <si>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</si>
  <si>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</si>
  <si>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</si>
  <si>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</si>
  <si>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</si>
  <si>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</si>
  <si>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</si>
  <si>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</si>
  <si>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</si>
  <si>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CA-2017-123085</t>
  </si>
  <si>
    <t>CA-2015-153752</t>
  </si>
  <si>
    <t>CA-2014-103660</t>
  </si>
  <si>
    <t>CA-2016-169887</t>
  </si>
  <si>
    <t>FUR-FU-10003095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</si>
  <si>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</si>
  <si>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</si>
  <si>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</si>
  <si>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</si>
  <si>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</si>
  <si>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</si>
  <si>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</si>
  <si>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</si>
  <si>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</si>
  <si>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</si>
  <si>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</si>
  <si>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</si>
  <si>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</si>
  <si>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</si>
  <si>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</si>
  <si>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</si>
  <si>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</si>
  <si>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</si>
  <si>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</si>
  <si>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</si>
  <si>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</si>
  <si>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</si>
  <si>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</si>
  <si>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</si>
  <si>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</si>
  <si>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</si>
  <si>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</si>
  <si>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</si>
  <si>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</si>
  <si>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</si>
  <si>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</si>
  <si>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</si>
  <si>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</si>
  <si>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</si>
  <si>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</si>
  <si>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</si>
  <si>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</si>
  <si>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</si>
  <si>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</si>
  <si>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</si>
  <si>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</si>
  <si>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</si>
  <si>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</si>
  <si>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</si>
  <si>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CA-2015-109337</t>
  </si>
  <si>
    <t>TEC-MA-10002930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</si>
  <si>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</si>
  <si>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</si>
  <si>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</si>
  <si>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</si>
  <si>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</si>
  <si>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</si>
  <si>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</si>
  <si>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</si>
  <si>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</si>
  <si>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</si>
  <si>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</si>
  <si>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</si>
  <si>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</si>
  <si>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</si>
  <si>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</si>
  <si>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CA-2015-153535</t>
  </si>
  <si>
    <t>CA-2015-139164</t>
  </si>
  <si>
    <t>CA-2016-112277</t>
  </si>
  <si>
    <t>CA-2014-167724</t>
  </si>
  <si>
    <t>OFF-LA-10002368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</si>
  <si>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</si>
  <si>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</si>
  <si>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</si>
  <si>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</si>
  <si>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</si>
  <si>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</si>
  <si>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</si>
  <si>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</si>
  <si>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</si>
  <si>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</si>
  <si>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</si>
  <si>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</si>
  <si>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</si>
  <si>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</si>
  <si>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</si>
  <si>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</si>
  <si>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</si>
  <si>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</si>
  <si>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</si>
  <si>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</si>
  <si>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</si>
  <si>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</si>
  <si>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</si>
  <si>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</si>
  <si>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</si>
  <si>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</si>
  <si>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</si>
  <si>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</si>
  <si>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</si>
  <si>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TEC-MA-10003230</t>
  </si>
  <si>
    <t>CA-2017-100615</t>
  </si>
  <si>
    <t>CA-2014-109302</t>
  </si>
  <si>
    <t>CA-2017-139787</t>
  </si>
  <si>
    <t>CA-2017-139402</t>
  </si>
  <si>
    <t>CA-2016-119018</t>
  </si>
  <si>
    <t>OFF-PA-10000295</t>
  </si>
  <si>
    <t>CA-2015-105361</t>
  </si>
  <si>
    <t>US-2016-152373</t>
  </si>
  <si>
    <t>US-2017-166037</t>
  </si>
  <si>
    <t>US-2016-147711</t>
  </si>
  <si>
    <t>CA-2017-121293</t>
  </si>
  <si>
    <t>OFF-SU-10004884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</si>
  <si>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</si>
  <si>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</si>
  <si>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</si>
  <si>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</si>
  <si>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</si>
  <si>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</si>
  <si>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</si>
  <si>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</si>
  <si>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</si>
  <si>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FUR-FU-10002240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</si>
  <si>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</si>
  <si>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</si>
  <si>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</si>
  <si>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</si>
  <si>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</si>
  <si>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</si>
  <si>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</si>
  <si>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</si>
  <si>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</si>
  <si>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</si>
  <si>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</si>
  <si>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</si>
  <si>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</si>
  <si>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</si>
  <si>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</si>
  <si>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</si>
  <si>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</si>
  <si>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</si>
  <si>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</si>
  <si>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</si>
  <si>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</si>
  <si>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</si>
  <si>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FUR-CH-10002073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</si>
  <si>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</si>
  <si>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</si>
  <si>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</si>
  <si>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</si>
  <si>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</si>
  <si>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</si>
  <si>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</si>
  <si>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</si>
  <si>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</si>
  <si>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</si>
  <si>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</si>
  <si>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</si>
  <si>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</si>
  <si>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</si>
  <si>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</si>
  <si>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</si>
  <si>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</si>
  <si>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</si>
  <si>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</si>
  <si>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</si>
  <si>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</si>
  <si>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</si>
  <si>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</si>
  <si>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</si>
  <si>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</si>
  <si>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</si>
  <si>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</si>
  <si>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</si>
  <si>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</si>
  <si>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</si>
  <si>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</si>
  <si>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</si>
  <si>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</si>
  <si>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</si>
  <si>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</si>
  <si>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</si>
  <si>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</si>
  <si>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</si>
  <si>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</si>
  <si>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</si>
  <si>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</si>
  <si>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</si>
  <si>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</si>
  <si>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</si>
  <si>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</si>
  <si>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</si>
  <si>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</si>
  <si>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CA-2017-137365</t>
  </si>
  <si>
    <t>CA-2016-129847</t>
  </si>
  <si>
    <t>FUR-FU-10000277</t>
  </si>
  <si>
    <t>CA-2014-126963</t>
  </si>
  <si>
    <t>CA-2016-125094</t>
  </si>
  <si>
    <t>TEC-AC-10004420</t>
  </si>
  <si>
    <t>CA-2017-107132</t>
  </si>
  <si>
    <t>CA-2015-139248</t>
  </si>
  <si>
    <t>TEC-PH-10004094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</si>
  <si>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</si>
  <si>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</si>
  <si>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</si>
  <si>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</si>
  <si>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</si>
  <si>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</si>
  <si>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</si>
  <si>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</si>
  <si>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</si>
  <si>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</si>
  <si>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</si>
  <si>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</si>
  <si>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</si>
  <si>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</si>
  <si>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</si>
  <si>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</si>
  <si>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</si>
  <si>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</si>
  <si>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</si>
  <si>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</si>
  <si>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</si>
  <si>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</si>
  <si>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</si>
  <si>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</si>
  <si>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</si>
  <si>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</si>
  <si>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</si>
  <si>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OFF-AP-10001634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</si>
  <si>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</si>
  <si>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</si>
  <si>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</si>
  <si>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</si>
  <si>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</si>
  <si>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</si>
  <si>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</si>
  <si>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</si>
  <si>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</si>
  <si>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</si>
  <si>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</si>
  <si>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</si>
  <si>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</si>
  <si>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</si>
  <si>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</si>
  <si>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</si>
  <si>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</si>
  <si>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</si>
  <si>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</si>
  <si>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</si>
  <si>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</si>
  <si>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</si>
  <si>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</si>
  <si>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</si>
  <si>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</si>
  <si>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</si>
  <si>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</si>
  <si>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</si>
  <si>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</si>
  <si>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</si>
  <si>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</si>
  <si>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</si>
  <si>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</si>
  <si>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</si>
  <si>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</si>
  <si>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</si>
  <si>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</si>
  <si>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</si>
  <si>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</si>
  <si>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</si>
  <si>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</si>
  <si>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</si>
  <si>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</si>
  <si>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</si>
  <si>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</si>
  <si>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</si>
  <si>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</si>
  <si>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</si>
  <si>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</si>
  <si>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</si>
  <si>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</si>
  <si>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</si>
  <si>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</si>
  <si>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</si>
  <si>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</si>
  <si>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</si>
  <si>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</si>
  <si>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</si>
  <si>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</si>
  <si>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</si>
  <si>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</si>
  <si>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</si>
  <si>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</si>
  <si>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</si>
  <si>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</si>
  <si>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</si>
  <si>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</si>
  <si>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</si>
  <si>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</si>
  <si>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</si>
  <si>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</si>
  <si>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</si>
  <si>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</si>
  <si>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</si>
  <si>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</si>
  <si>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</si>
  <si>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</si>
  <si>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</si>
  <si>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</si>
  <si>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</si>
  <si>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</si>
  <si>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</si>
  <si>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</si>
  <si>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</si>
  <si>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</si>
  <si>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</si>
  <si>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</si>
  <si>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</si>
  <si>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</si>
  <si>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</si>
  <si>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</si>
  <si>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</si>
  <si>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</si>
  <si>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</si>
  <si>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</si>
  <si>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</si>
  <si>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</si>
  <si>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</si>
  <si>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</si>
  <si>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</si>
  <si>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</si>
  <si>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</si>
  <si>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</si>
  <si>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</si>
  <si>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</si>
  <si>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</si>
  <si>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</si>
  <si>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</si>
  <si>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</si>
  <si>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</si>
  <si>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</si>
  <si>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</si>
  <si>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</si>
  <si>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</si>
  <si>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</si>
  <si>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</si>
  <si>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</si>
  <si>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</si>
  <si>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</si>
  <si>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</si>
  <si>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</si>
  <si>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</si>
  <si>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</si>
  <si>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</si>
  <si>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</si>
  <si>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</si>
  <si>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</si>
  <si>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</si>
  <si>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</si>
  <si>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</si>
  <si>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</si>
  <si>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</si>
  <si>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</si>
  <si>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</si>
  <si>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</si>
  <si>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</si>
  <si>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</si>
  <si>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</si>
  <si>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</si>
  <si>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</si>
  <si>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</si>
  <si>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</si>
  <si>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</si>
  <si>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</si>
  <si>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</si>
  <si>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</si>
  <si>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</si>
  <si>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</si>
  <si>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</si>
  <si>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</si>
  <si>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</si>
  <si>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</si>
  <si>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</si>
  <si>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</si>
  <si>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</si>
  <si>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</si>
  <si>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</si>
  <si>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</si>
  <si>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</si>
  <si>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</si>
  <si>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</si>
  <si>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</si>
  <si>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</si>
  <si>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</si>
  <si>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</si>
  <si>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</si>
  <si>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</si>
  <si>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</si>
  <si>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</si>
  <si>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</si>
  <si>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</si>
  <si>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</si>
  <si>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</si>
  <si>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</si>
  <si>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</si>
  <si>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</si>
  <si>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</si>
  <si>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</si>
  <si>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</si>
  <si>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</si>
  <si>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</si>
  <si>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</si>
  <si>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</si>
  <si>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</si>
  <si>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</si>
  <si>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</si>
  <si>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</si>
  <si>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</si>
  <si>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</si>
  <si>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</si>
  <si>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</si>
  <si>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</si>
  <si>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</si>
  <si>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</si>
  <si>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</si>
  <si>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</si>
  <si>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</si>
  <si>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</si>
  <si>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</si>
  <si>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</si>
  <si>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</si>
  <si>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</si>
  <si>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</si>
  <si>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</si>
  <si>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</si>
  <si>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</si>
  <si>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</si>
  <si>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</si>
  <si>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</si>
  <si>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</si>
  <si>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</si>
  <si>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</si>
  <si>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</si>
  <si>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</si>
  <si>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</si>
  <si>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</si>
  <si>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</si>
  <si>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</si>
  <si>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</si>
  <si>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</si>
  <si>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</si>
  <si>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</si>
  <si>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</si>
  <si>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</si>
  <si>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</si>
  <si>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</si>
  <si>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</si>
  <si>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</si>
  <si>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</si>
  <si>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</si>
  <si>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</si>
  <si>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</si>
  <si>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</si>
  <si>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</si>
  <si>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</si>
  <si>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</si>
  <si>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</si>
  <si>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</si>
  <si>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</si>
  <si>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</si>
  <si>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</si>
  <si>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</si>
  <si>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</si>
  <si>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</si>
  <si>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</si>
  <si>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</si>
  <si>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</si>
  <si>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</si>
  <si>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</si>
  <si>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</si>
  <si>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</si>
  <si>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</si>
  <si>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</si>
  <si>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</si>
  <si>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</si>
  <si>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</si>
  <si>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</si>
  <si>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</si>
  <si>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</si>
  <si>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</si>
  <si>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</si>
  <si>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</si>
  <si>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</si>
  <si>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</si>
  <si>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</si>
  <si>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</si>
  <si>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</si>
  <si>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</si>
  <si>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</si>
  <si>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</si>
  <si>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</si>
  <si>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</si>
  <si>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</si>
  <si>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</si>
  <si>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</si>
  <si>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</si>
  <si>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</si>
  <si>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</si>
  <si>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</si>
  <si>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</si>
  <si>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</si>
  <si>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</si>
  <si>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</si>
  <si>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</si>
  <si>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</si>
  <si>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</si>
  <si>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</si>
  <si>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</si>
  <si>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</si>
  <si>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</si>
  <si>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</si>
  <si>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</si>
  <si>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</si>
  <si>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</si>
  <si>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</si>
  <si>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</si>
  <si>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</si>
  <si>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</si>
  <si>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</si>
  <si>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</si>
  <si>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</si>
  <si>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</si>
  <si>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</si>
  <si>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</si>
  <si>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</si>
  <si>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</si>
  <si>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</si>
  <si>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</si>
  <si>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</si>
  <si>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</si>
  <si>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</si>
  <si>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</si>
  <si>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</si>
  <si>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</si>
  <si>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</si>
  <si>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</si>
  <si>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</si>
  <si>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</si>
  <si>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</si>
  <si>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</si>
  <si>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</si>
  <si>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</si>
  <si>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</si>
  <si>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</si>
  <si>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</si>
  <si>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</si>
  <si>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</si>
  <si>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</si>
  <si>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</si>
  <si>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</si>
  <si>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</si>
  <si>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</si>
  <si>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</si>
  <si>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</si>
  <si>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</si>
  <si>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</si>
  <si>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</si>
  <si>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</si>
  <si>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</si>
  <si>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</si>
  <si>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</si>
  <si>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</si>
  <si>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</si>
  <si>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</si>
  <si>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</si>
  <si>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</si>
  <si>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</si>
  <si>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</si>
  <si>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</si>
  <si>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</si>
  <si>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</si>
  <si>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</si>
  <si>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</si>
  <si>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</si>
  <si>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</si>
  <si>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</si>
  <si>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</si>
  <si>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</si>
  <si>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</si>
  <si>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</si>
  <si>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</si>
  <si>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</si>
  <si>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</si>
  <si>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</si>
  <si>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</si>
  <si>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</si>
  <si>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</si>
  <si>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</si>
  <si>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</si>
  <si>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</si>
  <si>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</si>
  <si>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</si>
  <si>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</si>
  <si>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</si>
  <si>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</si>
  <si>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</si>
  <si>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</si>
  <si>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</si>
  <si>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</si>
  <si>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</si>
  <si>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</si>
  <si>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</si>
  <si>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</si>
  <si>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</si>
  <si>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</si>
  <si>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</si>
  <si>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</si>
  <si>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</si>
  <si>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</si>
  <si>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</si>
  <si>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</si>
  <si>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</si>
  <si>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</si>
  <si>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</si>
  <si>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</si>
  <si>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</si>
  <si>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</si>
  <si>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</si>
  <si>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</si>
  <si>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</si>
  <si>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</si>
  <si>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</si>
  <si>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</si>
  <si>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</si>
  <si>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</si>
  <si>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</si>
  <si>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</si>
  <si>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</si>
  <si>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</si>
  <si>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</si>
  <si>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</si>
  <si>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</si>
  <si>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</si>
  <si>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</si>
  <si>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</si>
  <si>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</si>
  <si>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</si>
  <si>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</si>
  <si>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</si>
  <si>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</si>
  <si>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</si>
  <si>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</si>
  <si>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</si>
  <si>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</si>
  <si>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</si>
  <si>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</si>
  <si>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</si>
  <si>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</si>
  <si>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</si>
  <si>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</si>
  <si>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</si>
  <si>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</si>
  <si>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</si>
  <si>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</si>
  <si>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</si>
  <si>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</si>
  <si>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</si>
  <si>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</si>
  <si>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</si>
  <si>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</si>
  <si>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</si>
  <si>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</si>
  <si>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</si>
  <si>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</si>
  <si>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</si>
  <si>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</si>
  <si>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</si>
  <si>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</si>
  <si>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</si>
  <si>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</si>
  <si>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</si>
  <si>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</si>
  <si>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</si>
  <si>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</si>
  <si>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</si>
  <si>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</si>
  <si>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</si>
  <si>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</si>
  <si>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</si>
  <si>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</si>
  <si>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</si>
  <si>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</si>
  <si>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</si>
  <si>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</si>
  <si>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</si>
  <si>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</si>
  <si>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</si>
  <si>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</si>
  <si>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</si>
  <si>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</si>
  <si>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</si>
  <si>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</si>
  <si>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</si>
  <si>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</si>
  <si>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</si>
  <si>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</si>
  <si>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</si>
  <si>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</si>
  <si>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</si>
  <si>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TEC-MA-10003673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</si>
  <si>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</si>
  <si>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</si>
  <si>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</si>
  <si>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</si>
  <si>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</si>
  <si>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</si>
  <si>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</si>
  <si>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</si>
  <si>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</si>
  <si>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</si>
  <si>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</si>
  <si>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</si>
  <si>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</si>
  <si>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</si>
  <si>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</si>
  <si>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</si>
  <si>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</si>
  <si>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</si>
  <si>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</si>
  <si>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</si>
  <si>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</si>
  <si>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</si>
  <si>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</si>
  <si>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</si>
  <si>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</si>
  <si>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</si>
  <si>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</si>
  <si>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</si>
  <si>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</si>
  <si>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</si>
  <si>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</si>
  <si>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</si>
  <si>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</si>
  <si>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</si>
  <si>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</si>
  <si>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</si>
  <si>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</si>
  <si>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</si>
  <si>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</si>
  <si>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</si>
  <si>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</si>
  <si>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</si>
  <si>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</si>
  <si>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</si>
  <si>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</si>
  <si>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</si>
  <si>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</si>
  <si>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</si>
  <si>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</si>
  <si>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</si>
  <si>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</si>
  <si>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</si>
  <si>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</si>
  <si>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</si>
  <si>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</si>
  <si>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</si>
  <si>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</si>
  <si>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</si>
  <si>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</si>
  <si>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</si>
  <si>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</si>
  <si>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</si>
  <si>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</si>
  <si>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</si>
  <si>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</si>
  <si>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</si>
  <si>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</si>
  <si>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</si>
  <si>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</si>
  <si>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</si>
  <si>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</si>
  <si>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</si>
  <si>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</si>
  <si>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</si>
  <si>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</si>
  <si>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</si>
  <si>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</si>
  <si>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</si>
  <si>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</si>
  <si>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</si>
  <si>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</si>
  <si>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</si>
  <si>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</si>
  <si>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</si>
  <si>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</si>
  <si>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</si>
  <si>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</si>
  <si>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CA-2015-149846</t>
  </si>
  <si>
    <t>CA-2017-159149</t>
  </si>
  <si>
    <t>OFF-AR-10000937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</si>
  <si>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</si>
  <si>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</si>
  <si>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</si>
  <si>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</si>
  <si>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</si>
  <si>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</si>
  <si>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</si>
  <si>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</si>
  <si>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</si>
  <si>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</si>
  <si>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</si>
  <si>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</si>
  <si>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</si>
  <si>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</si>
  <si>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</si>
  <si>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</si>
  <si>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</si>
  <si>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</si>
  <si>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</si>
  <si>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</si>
  <si>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</si>
  <si>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</si>
  <si>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</si>
  <si>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</si>
  <si>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</si>
  <si>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</si>
  <si>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</si>
  <si>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</si>
  <si>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</si>
  <si>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</si>
  <si>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</si>
  <si>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</si>
  <si>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</si>
  <si>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</si>
  <si>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</si>
  <si>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</si>
  <si>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</si>
  <si>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</si>
  <si>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</si>
  <si>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</si>
  <si>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</si>
  <si>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</si>
  <si>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</si>
  <si>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</si>
  <si>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</si>
  <si>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</si>
  <si>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</si>
  <si>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</si>
  <si>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</si>
  <si>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</si>
  <si>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</si>
  <si>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</si>
  <si>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</si>
  <si>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</si>
  <si>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</si>
  <si>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</si>
  <si>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</si>
  <si>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</si>
  <si>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</si>
  <si>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</si>
  <si>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</si>
  <si>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CA-2015-120845</t>
  </si>
  <si>
    <t>CA-2014-120775</t>
  </si>
  <si>
    <t>OFF-FA-10000254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</si>
  <si>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</si>
  <si>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</si>
  <si>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</si>
  <si>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</si>
  <si>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</si>
  <si>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</si>
  <si>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</si>
  <si>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</si>
  <si>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</si>
  <si>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</si>
  <si>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</si>
  <si>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</si>
  <si>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</si>
  <si>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</si>
  <si>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</si>
  <si>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</si>
  <si>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</si>
  <si>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</si>
  <si>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</si>
  <si>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</si>
  <si>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</si>
  <si>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</si>
  <si>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</si>
  <si>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</si>
  <si>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</si>
  <si>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</si>
  <si>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</si>
  <si>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</si>
  <si>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</si>
  <si>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</si>
  <si>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</si>
  <si>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</si>
  <si>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</si>
  <si>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</si>
  <si>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</si>
  <si>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</si>
  <si>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</si>
  <si>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</si>
  <si>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</si>
  <si>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</si>
  <si>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</si>
  <si>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</si>
  <si>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</si>
  <si>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</si>
  <si>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</si>
  <si>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</si>
  <si>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</si>
  <si>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</si>
  <si>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</si>
  <si>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</si>
  <si>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</si>
  <si>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</si>
  <si>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</si>
  <si>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</si>
  <si>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</si>
  <si>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</si>
  <si>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</si>
  <si>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CA-2016-153269</t>
  </si>
  <si>
    <t>CA-2017-161655</t>
  </si>
  <si>
    <t>CA-2016-101469</t>
  </si>
  <si>
    <t>OFF-AR-10003986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</si>
  <si>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</si>
  <si>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</si>
  <si>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</si>
  <si>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</si>
  <si>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</si>
  <si>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</si>
  <si>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</si>
  <si>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</si>
  <si>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</si>
  <si>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</si>
  <si>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</si>
  <si>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</si>
  <si>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</si>
  <si>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</si>
  <si>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OFF-SU-10004290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</si>
  <si>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</si>
  <si>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</si>
  <si>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</si>
  <si>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</si>
  <si>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</si>
  <si>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</si>
  <si>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</si>
  <si>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</si>
  <si>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</si>
  <si>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</si>
  <si>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</si>
  <si>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</si>
  <si>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</si>
  <si>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</si>
  <si>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</si>
  <si>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</si>
  <si>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</si>
  <si>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</si>
  <si>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</si>
  <si>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</si>
  <si>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</si>
  <si>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</si>
  <si>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</si>
  <si>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</si>
  <si>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</si>
  <si>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</si>
  <si>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</si>
  <si>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</si>
  <si>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</si>
  <si>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</si>
  <si>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</si>
  <si>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</si>
  <si>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</si>
  <si>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</si>
  <si>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</si>
  <si>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</si>
  <si>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</si>
  <si>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</si>
  <si>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</si>
  <si>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</si>
  <si>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</si>
  <si>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</si>
  <si>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</si>
  <si>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</si>
  <si>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</si>
  <si>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</si>
  <si>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</si>
  <si>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</si>
  <si>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</si>
  <si>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</si>
  <si>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</si>
  <si>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</si>
  <si>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</si>
  <si>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</si>
  <si>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</si>
  <si>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</si>
  <si>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</si>
  <si>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</si>
  <si>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</si>
  <si>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</si>
  <si>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</si>
  <si>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</si>
  <si>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</si>
  <si>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</si>
  <si>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</si>
  <si>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</si>
  <si>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</si>
  <si>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</si>
  <si>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</si>
  <si>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</si>
  <si>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</si>
  <si>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</si>
  <si>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</si>
  <si>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</si>
  <si>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</si>
  <si>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</si>
  <si>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</si>
  <si>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</si>
  <si>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</si>
  <si>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</si>
  <si>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</si>
  <si>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</si>
  <si>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</si>
  <si>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</si>
  <si>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</si>
  <si>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</si>
  <si>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</si>
  <si>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</si>
  <si>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</si>
  <si>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</si>
  <si>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</si>
  <si>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</si>
  <si>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</si>
  <si>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</si>
  <si>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</si>
  <si>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</si>
  <si>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</si>
  <si>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</si>
  <si>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</si>
  <si>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</si>
  <si>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</si>
  <si>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</si>
  <si>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</si>
  <si>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</si>
  <si>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</si>
  <si>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</si>
  <si>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</si>
  <si>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</si>
  <si>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</si>
  <si>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</si>
  <si>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</si>
  <si>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</si>
  <si>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</si>
  <si>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</si>
  <si>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</si>
  <si>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</si>
  <si>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</si>
  <si>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</si>
  <si>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</si>
  <si>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</si>
  <si>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</si>
  <si>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</si>
  <si>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</si>
  <si>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</si>
  <si>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</si>
  <si>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</si>
  <si>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</si>
  <si>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</si>
  <si>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</si>
  <si>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</si>
  <si>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</si>
  <si>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</si>
  <si>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</si>
  <si>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</si>
  <si>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</si>
  <si>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</si>
  <si>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</si>
  <si>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</si>
  <si>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</si>
  <si>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</si>
  <si>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</si>
  <si>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</si>
  <si>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</si>
  <si>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</si>
  <si>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</si>
  <si>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</si>
  <si>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</si>
  <si>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</si>
  <si>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</si>
  <si>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</si>
  <si>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</si>
  <si>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</si>
  <si>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</si>
  <si>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</si>
  <si>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</si>
  <si>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</si>
  <si>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</si>
  <si>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</si>
  <si>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</si>
  <si>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</si>
  <si>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</si>
  <si>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</si>
  <si>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</si>
  <si>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</si>
  <si>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</si>
  <si>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</si>
  <si>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</si>
  <si>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</si>
  <si>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</si>
  <si>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</si>
  <si>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</si>
  <si>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</si>
  <si>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</si>
  <si>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</si>
  <si>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</si>
  <si>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</si>
  <si>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</si>
  <si>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</si>
  <si>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</si>
  <si>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</si>
  <si>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</si>
  <si>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</si>
  <si>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</si>
  <si>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</si>
  <si>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</si>
  <si>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</si>
  <si>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</si>
  <si>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</si>
  <si>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</si>
  <si>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</si>
  <si>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</si>
  <si>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</si>
  <si>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</si>
  <si>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</si>
  <si>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</si>
  <si>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</si>
  <si>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</si>
  <si>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</si>
  <si>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</si>
  <si>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</si>
  <si>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</si>
  <si>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</si>
  <si>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</si>
  <si>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</si>
  <si>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</si>
  <si>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</si>
  <si>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</si>
  <si>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</si>
  <si>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</si>
  <si>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</si>
  <si>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</si>
  <si>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</si>
  <si>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</si>
  <si>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</si>
  <si>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</si>
  <si>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</si>
  <si>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</si>
  <si>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</si>
  <si>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</si>
  <si>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</si>
  <si>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</si>
  <si>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</si>
  <si>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</si>
  <si>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</si>
  <si>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</si>
  <si>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</si>
  <si>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</si>
  <si>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</si>
  <si>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</si>
  <si>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</si>
  <si>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</si>
  <si>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</si>
  <si>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</si>
  <si>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</si>
  <si>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</si>
  <si>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</si>
  <si>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</si>
  <si>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</si>
  <si>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</si>
  <si>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</si>
  <si>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</si>
  <si>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</si>
  <si>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</si>
  <si>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</si>
  <si>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</si>
  <si>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</si>
  <si>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</si>
  <si>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</si>
  <si>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</si>
  <si>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</si>
  <si>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</si>
  <si>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</si>
  <si>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</si>
  <si>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</si>
  <si>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</si>
  <si>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</si>
  <si>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</si>
  <si>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</si>
  <si>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</si>
  <si>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</si>
  <si>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</si>
  <si>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</si>
  <si>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</si>
  <si>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</si>
  <si>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</si>
  <si>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</si>
  <si>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</si>
  <si>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</si>
  <si>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</si>
  <si>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</si>
  <si>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</si>
  <si>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</si>
  <si>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</si>
  <si>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</si>
  <si>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</si>
  <si>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</si>
  <si>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</si>
  <si>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</si>
  <si>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</si>
  <si>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</si>
  <si>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</si>
  <si>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</si>
  <si>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</si>
  <si>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</si>
  <si>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</si>
  <si>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</si>
  <si>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</si>
  <si>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</si>
  <si>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</si>
  <si>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</si>
  <si>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</si>
  <si>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CA-2017-142489</t>
  </si>
  <si>
    <t>US-2016-141264</t>
  </si>
  <si>
    <t>CA-2017-126928</t>
  </si>
  <si>
    <t>TEC-MA-10004626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</si>
  <si>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</si>
  <si>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</si>
  <si>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</si>
  <si>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</si>
  <si>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</si>
  <si>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</si>
  <si>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</si>
  <si>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</si>
  <si>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</si>
  <si>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</si>
  <si>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</si>
  <si>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</si>
  <si>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</si>
  <si>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</si>
  <si>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</si>
  <si>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</si>
  <si>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</si>
  <si>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</si>
  <si>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</si>
  <si>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</si>
  <si>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</si>
  <si>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</si>
  <si>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</si>
  <si>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</si>
  <si>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TEC-PH-10004241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</si>
  <si>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</si>
  <si>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</si>
  <si>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</si>
  <si>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</si>
  <si>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</si>
  <si>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</si>
  <si>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</si>
  <si>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</si>
  <si>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CA-2016-159023</t>
  </si>
  <si>
    <t>TEC-MA-10003337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</si>
  <si>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</si>
  <si>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</si>
  <si>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</si>
  <si>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</si>
  <si>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</si>
  <si>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</si>
  <si>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</si>
  <si>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</si>
  <si>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</si>
  <si>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</si>
  <si>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</si>
  <si>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</si>
  <si>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</si>
  <si>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</si>
  <si>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</si>
  <si>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</si>
  <si>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</si>
  <si>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</si>
  <si>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</si>
  <si>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</si>
  <si>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</si>
  <si>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</si>
  <si>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</si>
  <si>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</si>
  <si>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</si>
  <si>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</si>
  <si>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</si>
  <si>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</si>
  <si>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</si>
  <si>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</si>
  <si>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</si>
  <si>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</si>
  <si>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</si>
  <si>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</si>
  <si>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</si>
  <si>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</si>
  <si>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</si>
  <si>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</si>
  <si>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</si>
  <si>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</si>
  <si>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</si>
  <si>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</si>
  <si>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</si>
  <si>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</si>
  <si>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</si>
  <si>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</si>
  <si>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</si>
  <si>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</si>
  <si>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</si>
  <si>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</si>
  <si>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</si>
  <si>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</si>
  <si>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</si>
  <si>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</si>
  <si>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</si>
  <si>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</si>
  <si>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</si>
  <si>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</si>
  <si>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</si>
  <si>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</si>
  <si>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</si>
  <si>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</si>
  <si>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</si>
  <si>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</si>
  <si>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</si>
  <si>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</si>
  <si>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</si>
  <si>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</si>
  <si>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</si>
  <si>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</si>
  <si>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</si>
  <si>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</si>
  <si>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</si>
  <si>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</si>
  <si>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</si>
  <si>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</si>
  <si>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</si>
  <si>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</si>
  <si>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</si>
  <si>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</si>
  <si>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</si>
  <si>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</si>
  <si>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</si>
  <si>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</si>
  <si>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</si>
  <si>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</si>
  <si>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</si>
  <si>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</si>
  <si>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</si>
  <si>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</si>
  <si>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</si>
  <si>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</si>
  <si>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</si>
  <si>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</si>
  <si>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</si>
  <si>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</si>
  <si>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</si>
  <si>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</si>
  <si>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</si>
  <si>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</si>
  <si>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</si>
  <si>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</si>
  <si>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</si>
  <si>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</si>
  <si>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</si>
  <si>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</si>
  <si>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</si>
  <si>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</si>
  <si>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</si>
  <si>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</si>
  <si>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</si>
  <si>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</si>
  <si>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</si>
  <si>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</si>
  <si>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</si>
  <si>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</si>
  <si>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</si>
  <si>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</si>
  <si>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</si>
  <si>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</si>
  <si>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</si>
  <si>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</si>
  <si>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</si>
  <si>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</si>
  <si>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</si>
  <si>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</si>
  <si>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</si>
  <si>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</si>
  <si>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</si>
  <si>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</si>
  <si>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</si>
  <si>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</si>
  <si>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</si>
  <si>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</si>
  <si>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</si>
  <si>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</si>
  <si>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</si>
  <si>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</si>
  <si>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</si>
  <si>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</si>
  <si>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</si>
  <si>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</si>
  <si>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</si>
  <si>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</si>
  <si>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</si>
  <si>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</si>
  <si>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</si>
  <si>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</si>
  <si>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</si>
  <si>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</si>
  <si>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</si>
  <si>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</si>
  <si>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OFF-LA-10004677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</si>
  <si>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</si>
  <si>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</si>
  <si>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</si>
  <si>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</si>
  <si>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</si>
  <si>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</si>
  <si>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</si>
  <si>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</si>
  <si>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</si>
  <si>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</si>
  <si>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</si>
  <si>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</si>
  <si>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</si>
  <si>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</si>
  <si>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</si>
  <si>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</si>
  <si>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</si>
  <si>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</si>
  <si>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</si>
  <si>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</si>
  <si>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</si>
  <si>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</si>
  <si>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</si>
  <si>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</si>
  <si>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</si>
  <si>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</si>
  <si>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</si>
  <si>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</si>
  <si>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</si>
  <si>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</si>
  <si>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</si>
  <si>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</si>
  <si>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</si>
  <si>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</si>
  <si>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</si>
  <si>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</si>
  <si>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</si>
  <si>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</si>
  <si>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</si>
  <si>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</si>
  <si>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</si>
  <si>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</si>
  <si>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</si>
  <si>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</si>
  <si>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</si>
  <si>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</si>
  <si>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</si>
  <si>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</si>
  <si>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</si>
  <si>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</si>
  <si>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</si>
  <si>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</si>
  <si>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</si>
  <si>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</si>
  <si>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</si>
  <si>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</si>
  <si>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</si>
  <si>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</si>
  <si>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</si>
  <si>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</si>
  <si>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</si>
  <si>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</si>
  <si>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</si>
  <si>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</si>
  <si>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</si>
  <si>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</si>
  <si>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</si>
  <si>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</si>
  <si>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</si>
  <si>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</si>
  <si>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</si>
  <si>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</si>
  <si>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</si>
  <si>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</si>
  <si>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</si>
  <si>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</si>
  <si>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</si>
  <si>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</si>
  <si>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</si>
  <si>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</si>
  <si>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</si>
  <si>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</si>
  <si>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</si>
  <si>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</si>
  <si>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OFF-EN-10001535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</si>
  <si>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</si>
  <si>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</si>
  <si>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</si>
  <si>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</si>
  <si>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</si>
  <si>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</si>
  <si>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</si>
  <si>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</si>
  <si>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</si>
  <si>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</si>
  <si>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</si>
  <si>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</si>
  <si>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</si>
  <si>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</si>
  <si>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</si>
  <si>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</si>
  <si>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</si>
  <si>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</si>
  <si>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</si>
  <si>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</si>
  <si>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</si>
  <si>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</si>
  <si>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</si>
  <si>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</si>
  <si>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</si>
  <si>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</si>
  <si>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</si>
  <si>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</si>
  <si>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</si>
  <si>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</si>
  <si>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</si>
  <si>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</si>
  <si>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</si>
  <si>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</si>
  <si>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</si>
  <si>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</si>
  <si>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</si>
  <si>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</si>
  <si>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</si>
  <si>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</si>
  <si>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</si>
  <si>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</si>
  <si>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</si>
  <si>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</si>
  <si>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</si>
  <si>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</si>
  <si>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</si>
  <si>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</si>
  <si>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</si>
  <si>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</si>
  <si>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</si>
  <si>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CA-2017-151855</t>
  </si>
  <si>
    <t>TEC-AC-10002380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</si>
  <si>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</si>
  <si>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</si>
  <si>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</si>
  <si>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</si>
  <si>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</si>
  <si>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</si>
  <si>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</si>
  <si>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</si>
  <si>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</si>
  <si>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</si>
  <si>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</si>
  <si>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</si>
  <si>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</si>
  <si>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</si>
  <si>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</si>
  <si>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</si>
  <si>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</si>
  <si>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</si>
  <si>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</si>
  <si>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</si>
  <si>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</si>
  <si>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</si>
  <si>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</si>
  <si>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</si>
  <si>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</si>
  <si>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</si>
  <si>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</si>
  <si>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</si>
  <si>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</si>
  <si>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</si>
  <si>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</si>
  <si>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</si>
  <si>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</si>
  <si>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</si>
  <si>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</si>
  <si>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</si>
  <si>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</si>
  <si>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</si>
  <si>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</si>
  <si>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</si>
  <si>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</si>
  <si>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</si>
  <si>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</si>
  <si>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</si>
  <si>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</si>
  <si>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</si>
  <si>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</si>
  <si>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</si>
  <si>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</si>
  <si>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</si>
  <si>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</si>
  <si>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</si>
  <si>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</si>
  <si>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</si>
  <si>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</si>
  <si>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</si>
  <si>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</si>
  <si>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</si>
  <si>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</si>
  <si>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</si>
  <si>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</si>
  <si>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TEC-MA-10003589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</si>
  <si>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</si>
  <si>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</si>
  <si>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</si>
  <si>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</si>
  <si>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</si>
  <si>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</si>
  <si>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</si>
  <si>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</si>
  <si>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</si>
  <si>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</si>
  <si>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</si>
  <si>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</si>
  <si>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</si>
  <si>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</si>
  <si>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</si>
  <si>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</si>
  <si>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</si>
  <si>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</si>
  <si>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</si>
  <si>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</si>
  <si>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</si>
  <si>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</si>
  <si>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</si>
  <si>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</si>
  <si>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</si>
  <si>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</si>
  <si>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</si>
  <si>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</si>
  <si>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</si>
  <si>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</si>
  <si>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</si>
  <si>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</si>
  <si>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</si>
  <si>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</si>
  <si>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</si>
  <si>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</si>
  <si>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</si>
  <si>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</si>
  <si>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</si>
  <si>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</si>
  <si>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</si>
  <si>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</si>
  <si>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</si>
  <si>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</si>
  <si>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</si>
  <si>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</si>
  <si>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</si>
  <si>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</si>
  <si>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</si>
  <si>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</si>
  <si>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</si>
  <si>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</si>
  <si>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</si>
  <si>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</si>
  <si>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</si>
  <si>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</si>
  <si>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</si>
  <si>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</si>
  <si>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</si>
  <si>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</si>
  <si>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</si>
  <si>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TEC-PH-10002645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</si>
  <si>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</si>
  <si>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</si>
  <si>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</si>
  <si>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</si>
  <si>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</si>
  <si>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</si>
  <si>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</si>
  <si>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</si>
  <si>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</si>
  <si>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</si>
  <si>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</si>
  <si>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</si>
  <si>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</si>
  <si>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</si>
  <si>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</si>
  <si>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</si>
  <si>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</si>
  <si>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</si>
  <si>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</si>
  <si>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</si>
  <si>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</si>
  <si>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</si>
  <si>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</si>
  <si>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</si>
  <si>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</si>
  <si>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</si>
  <si>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</si>
  <si>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</si>
  <si>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</si>
  <si>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</si>
  <si>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</si>
  <si>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</si>
  <si>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</si>
  <si>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</si>
  <si>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</si>
  <si>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</si>
  <si>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</si>
  <si>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</si>
  <si>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</si>
  <si>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</si>
  <si>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</si>
  <si>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</si>
  <si>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</si>
  <si>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</si>
  <si>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</si>
  <si>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</si>
  <si>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</si>
  <si>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</si>
  <si>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</si>
  <si>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</si>
  <si>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</si>
  <si>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</si>
  <si>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</si>
  <si>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</si>
  <si>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</si>
  <si>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</si>
  <si>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</si>
  <si>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</si>
  <si>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</si>
  <si>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</si>
  <si>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</si>
  <si>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</si>
  <si>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</si>
  <si>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</si>
  <si>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</si>
  <si>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</si>
  <si>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</si>
  <si>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</si>
  <si>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</si>
  <si>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</si>
  <si>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</si>
  <si>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</si>
  <si>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</si>
  <si>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</si>
  <si>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</si>
  <si>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</si>
  <si>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</si>
  <si>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</si>
  <si>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</si>
  <si>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</si>
  <si>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</si>
  <si>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</si>
  <si>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</si>
  <si>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</si>
  <si>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</si>
  <si>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</si>
  <si>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</si>
  <si>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</si>
  <si>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</si>
  <si>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</si>
  <si>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</si>
  <si>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</si>
  <si>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</si>
  <si>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</si>
  <si>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</si>
  <si>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</si>
  <si>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</si>
  <si>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</si>
  <si>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</si>
  <si>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</si>
  <si>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</si>
  <si>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</si>
  <si>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</si>
  <si>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</si>
  <si>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</si>
  <si>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</si>
  <si>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</si>
  <si>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</si>
  <si>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</si>
  <si>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</si>
  <si>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</si>
  <si>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</si>
  <si>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</si>
  <si>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</si>
  <si>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</si>
  <si>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</si>
  <si>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</si>
  <si>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</si>
  <si>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</si>
  <si>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</si>
  <si>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</si>
  <si>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</si>
  <si>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</si>
  <si>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</si>
  <si>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</si>
  <si>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</si>
  <si>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</si>
  <si>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</si>
  <si>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</si>
  <si>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</si>
  <si>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</si>
  <si>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</si>
  <si>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</si>
  <si>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</si>
  <si>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</si>
  <si>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</si>
  <si>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</si>
  <si>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</si>
  <si>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</si>
  <si>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</si>
  <si>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</si>
  <si>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</si>
  <si>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</si>
  <si>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</si>
  <si>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</si>
  <si>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</si>
  <si>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</si>
  <si>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</si>
  <si>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</si>
  <si>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</si>
  <si>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</si>
  <si>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</si>
  <si>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</si>
  <si>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</si>
  <si>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</si>
  <si>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</si>
  <si>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Trans_ID</t>
  </si>
  <si>
    <t>LOC0001</t>
  </si>
  <si>
    <t>LOC0002</t>
  </si>
  <si>
    <t>LOC0003</t>
  </si>
  <si>
    <t>LOC0004</t>
  </si>
  <si>
    <t>LOC0005</t>
  </si>
  <si>
    <t>LOC0006</t>
  </si>
  <si>
    <t>LOC0007</t>
  </si>
  <si>
    <t>LOC0008</t>
  </si>
  <si>
    <t>LOC0009</t>
  </si>
  <si>
    <t>LOC0010</t>
  </si>
  <si>
    <t>LOC0011</t>
  </si>
  <si>
    <t>LOC0012</t>
  </si>
  <si>
    <t>LOC0013</t>
  </si>
  <si>
    <t>LOC0014</t>
  </si>
  <si>
    <t>LOC0015</t>
  </si>
  <si>
    <t>LOC0016</t>
  </si>
  <si>
    <t>LOC0017</t>
  </si>
  <si>
    <t>LOC0018</t>
  </si>
  <si>
    <t>LOC0019</t>
  </si>
  <si>
    <t>LOC0020</t>
  </si>
  <si>
    <t>LOC0021</t>
  </si>
  <si>
    <t>LOC0022</t>
  </si>
  <si>
    <t>LOC0023</t>
  </si>
  <si>
    <t>LOC0024</t>
  </si>
  <si>
    <t>LOC0025</t>
  </si>
  <si>
    <t>LOC0026</t>
  </si>
  <si>
    <t>LOC0027</t>
  </si>
  <si>
    <t>LOC0028</t>
  </si>
  <si>
    <t>LOC0029</t>
  </si>
  <si>
    <t>LOC0030</t>
  </si>
  <si>
    <t>LOC0031</t>
  </si>
  <si>
    <t>LOC0032</t>
  </si>
  <si>
    <t>LOC0033</t>
  </si>
  <si>
    <t>LOC0034</t>
  </si>
  <si>
    <t>LOC0035</t>
  </si>
  <si>
    <t>LOC0036</t>
  </si>
  <si>
    <t>LOC0037</t>
  </si>
  <si>
    <t>LOC0038</t>
  </si>
  <si>
    <t>LOC0039</t>
  </si>
  <si>
    <t>LOC0040</t>
  </si>
  <si>
    <t>LOC0041</t>
  </si>
  <si>
    <t>LOC0042</t>
  </si>
  <si>
    <t>LOC0043</t>
  </si>
  <si>
    <t>LOC0044</t>
  </si>
  <si>
    <t>LOC0045</t>
  </si>
  <si>
    <t>LOC0046</t>
  </si>
  <si>
    <t>LOC0047</t>
  </si>
  <si>
    <t>LOC0048</t>
  </si>
  <si>
    <t>LOC0049</t>
  </si>
  <si>
    <t>LOC0050</t>
  </si>
  <si>
    <t>LOC0051</t>
  </si>
  <si>
    <t>LOC0052</t>
  </si>
  <si>
    <t>LOC0053</t>
  </si>
  <si>
    <t>LOC0054</t>
  </si>
  <si>
    <t>LOC0055</t>
  </si>
  <si>
    <t>LOC0056</t>
  </si>
  <si>
    <t>LOC0057</t>
  </si>
  <si>
    <t>LOC0058</t>
  </si>
  <si>
    <t>LOC0059</t>
  </si>
  <si>
    <t>LOC0060</t>
  </si>
  <si>
    <t>LOC0061</t>
  </si>
  <si>
    <t>LOC0062</t>
  </si>
  <si>
    <t>LOC0063</t>
  </si>
  <si>
    <t>LOC0064</t>
  </si>
  <si>
    <t>LOC0065</t>
  </si>
  <si>
    <t>LOC0066</t>
  </si>
  <si>
    <t>LOC0067</t>
  </si>
  <si>
    <t>LOC0068</t>
  </si>
  <si>
    <t>LOC0069</t>
  </si>
  <si>
    <t>LOC0070</t>
  </si>
  <si>
    <t>LOC0071</t>
  </si>
  <si>
    <t>LOC0072</t>
  </si>
  <si>
    <t>LOC0073</t>
  </si>
  <si>
    <t>LOC0074</t>
  </si>
  <si>
    <t>LOC0075</t>
  </si>
  <si>
    <t>LOC0076</t>
  </si>
  <si>
    <t>LOC0077</t>
  </si>
  <si>
    <t>LOC0078</t>
  </si>
  <si>
    <t>LOC0079</t>
  </si>
  <si>
    <t>LOC0080</t>
  </si>
  <si>
    <t>LOC0081</t>
  </si>
  <si>
    <t>LOC0082</t>
  </si>
  <si>
    <t>LOC0083</t>
  </si>
  <si>
    <t>LOC0084</t>
  </si>
  <si>
    <t>LOC0085</t>
  </si>
  <si>
    <t>LOC0086</t>
  </si>
  <si>
    <t>LOC0087</t>
  </si>
  <si>
    <t>LOC0088</t>
  </si>
  <si>
    <t>LOC0089</t>
  </si>
  <si>
    <t>LOC0090</t>
  </si>
  <si>
    <t>LOC0091</t>
  </si>
  <si>
    <t>LOC0092</t>
  </si>
  <si>
    <t>LOC0093</t>
  </si>
  <si>
    <t>LOC0094</t>
  </si>
  <si>
    <t>LOC0095</t>
  </si>
  <si>
    <t>LOC0096</t>
  </si>
  <si>
    <t>LOC0097</t>
  </si>
  <si>
    <t>LOC0098</t>
  </si>
  <si>
    <t>LOC0099</t>
  </si>
  <si>
    <t>LOC0100</t>
  </si>
  <si>
    <t>LOC0101</t>
  </si>
  <si>
    <t>LOC0102</t>
  </si>
  <si>
    <t>LOC0103</t>
  </si>
  <si>
    <t>LOC0104</t>
  </si>
  <si>
    <t>LOC0105</t>
  </si>
  <si>
    <t>LOC0106</t>
  </si>
  <si>
    <t>LOC0107</t>
  </si>
  <si>
    <t>LOC0108</t>
  </si>
  <si>
    <t>LOC0109</t>
  </si>
  <si>
    <t>LOC0110</t>
  </si>
  <si>
    <t>LOC0111</t>
  </si>
  <si>
    <t>LOC0112</t>
  </si>
  <si>
    <t>LOC0113</t>
  </si>
  <si>
    <t>LOC0114</t>
  </si>
  <si>
    <t>LOC0115</t>
  </si>
  <si>
    <t>LOC0116</t>
  </si>
  <si>
    <t>LOC0117</t>
  </si>
  <si>
    <t>LOC0118</t>
  </si>
  <si>
    <t>LOC0119</t>
  </si>
  <si>
    <t>LOC0120</t>
  </si>
  <si>
    <t>LOC0121</t>
  </si>
  <si>
    <t>LOC0122</t>
  </si>
  <si>
    <t>LOC0123</t>
  </si>
  <si>
    <t>LOC0124</t>
  </si>
  <si>
    <t>LOC0125</t>
  </si>
  <si>
    <t>LOC0126</t>
  </si>
  <si>
    <t>LOC0127</t>
  </si>
  <si>
    <t>LOC0128</t>
  </si>
  <si>
    <t>LOC0129</t>
  </si>
  <si>
    <t>LOC0130</t>
  </si>
  <si>
    <t>LOC0131</t>
  </si>
  <si>
    <t>LOC0132</t>
  </si>
  <si>
    <t>LOC0133</t>
  </si>
  <si>
    <t>LOC0134</t>
  </si>
  <si>
    <t>LOC0135</t>
  </si>
  <si>
    <t>LOC0136</t>
  </si>
  <si>
    <t>LOC0137</t>
  </si>
  <si>
    <t>LOC0138</t>
  </si>
  <si>
    <t>LOC0139</t>
  </si>
  <si>
    <t>LOC0140</t>
  </si>
  <si>
    <t>LOC0141</t>
  </si>
  <si>
    <t>LOC0142</t>
  </si>
  <si>
    <t>LOC0143</t>
  </si>
  <si>
    <t>LOC0144</t>
  </si>
  <si>
    <t>LOC0145</t>
  </si>
  <si>
    <t>LOC0146</t>
  </si>
  <si>
    <t>LOC0147</t>
  </si>
  <si>
    <t>LOC0148</t>
  </si>
  <si>
    <t>LOC0149</t>
  </si>
  <si>
    <t>LOC0150</t>
  </si>
  <si>
    <t>LOC0151</t>
  </si>
  <si>
    <t>LOC0152</t>
  </si>
  <si>
    <t>LOC0153</t>
  </si>
  <si>
    <t>LOC0154</t>
  </si>
  <si>
    <t>LOC0155</t>
  </si>
  <si>
    <t>LOC0156</t>
  </si>
  <si>
    <t>LOC0157</t>
  </si>
  <si>
    <t>LOC0158</t>
  </si>
  <si>
    <t>LOC0159</t>
  </si>
  <si>
    <t>LOC0160</t>
  </si>
  <si>
    <t>LOC0161</t>
  </si>
  <si>
    <t>LOC0162</t>
  </si>
  <si>
    <t>LOC0163</t>
  </si>
  <si>
    <t>LOC0164</t>
  </si>
  <si>
    <t>LOC0165</t>
  </si>
  <si>
    <t>LOC0166</t>
  </si>
  <si>
    <t>LOC0167</t>
  </si>
  <si>
    <t>LOC0168</t>
  </si>
  <si>
    <t>LOC0169</t>
  </si>
  <si>
    <t>LOC0170</t>
  </si>
  <si>
    <t>LOC0171</t>
  </si>
  <si>
    <t>LOC0172</t>
  </si>
  <si>
    <t>LOC0173</t>
  </si>
  <si>
    <t>LOC0174</t>
  </si>
  <si>
    <t>LOC0175</t>
  </si>
  <si>
    <t>LOC0176</t>
  </si>
  <si>
    <t>LOC0177</t>
  </si>
  <si>
    <t>LOC0178</t>
  </si>
  <si>
    <t>LOC0179</t>
  </si>
  <si>
    <t>LOC0180</t>
  </si>
  <si>
    <t>LOC0181</t>
  </si>
  <si>
    <t>LOC0182</t>
  </si>
  <si>
    <t>LOC0183</t>
  </si>
  <si>
    <t>LOC0184</t>
  </si>
  <si>
    <t>LOC0185</t>
  </si>
  <si>
    <t>LOC0186</t>
  </si>
  <si>
    <t>LOC0187</t>
  </si>
  <si>
    <t>LOC0188</t>
  </si>
  <si>
    <t>LOC0189</t>
  </si>
  <si>
    <t>LOC0190</t>
  </si>
  <si>
    <t>LOC0191</t>
  </si>
  <si>
    <t>LOC0192</t>
  </si>
  <si>
    <t>LOC0193</t>
  </si>
  <si>
    <t>LOC0194</t>
  </si>
  <si>
    <t>LOC0195</t>
  </si>
  <si>
    <t>LOC0196</t>
  </si>
  <si>
    <t>LOC0197</t>
  </si>
  <si>
    <t>LOC0198</t>
  </si>
  <si>
    <t>LOC0199</t>
  </si>
  <si>
    <t>LOC0200</t>
  </si>
  <si>
    <t>LOC0201</t>
  </si>
  <si>
    <t>LOC0202</t>
  </si>
  <si>
    <t>LOC0203</t>
  </si>
  <si>
    <t>LOC0204</t>
  </si>
  <si>
    <t>LOC0205</t>
  </si>
  <si>
    <t>LOC0206</t>
  </si>
  <si>
    <t>LOC0207</t>
  </si>
  <si>
    <t>LOC0208</t>
  </si>
  <si>
    <t>LOC0209</t>
  </si>
  <si>
    <t>LOC0210</t>
  </si>
  <si>
    <t>LOC0211</t>
  </si>
  <si>
    <t>LOC0212</t>
  </si>
  <si>
    <t>LOC0213</t>
  </si>
  <si>
    <t>LOC0214</t>
  </si>
  <si>
    <t>LOC0215</t>
  </si>
  <si>
    <t>LOC0216</t>
  </si>
  <si>
    <t>LOC0217</t>
  </si>
  <si>
    <t>LOC0218</t>
  </si>
  <si>
    <t>LOC0219</t>
  </si>
  <si>
    <t>LOC0220</t>
  </si>
  <si>
    <t>LOC0221</t>
  </si>
  <si>
    <t>LOC0222</t>
  </si>
  <si>
    <t>LOC0223</t>
  </si>
  <si>
    <t>LOC0224</t>
  </si>
  <si>
    <t>LOC0225</t>
  </si>
  <si>
    <t>LOC0226</t>
  </si>
  <si>
    <t>LOC0227</t>
  </si>
  <si>
    <t>LOC0228</t>
  </si>
  <si>
    <t>LOC0229</t>
  </si>
  <si>
    <t>LOC0230</t>
  </si>
  <si>
    <t>LOC0231</t>
  </si>
  <si>
    <t>LOC0232</t>
  </si>
  <si>
    <t>LOC0233</t>
  </si>
  <si>
    <t>LOC0234</t>
  </si>
  <si>
    <t>LOC0235</t>
  </si>
  <si>
    <t>LOC0236</t>
  </si>
  <si>
    <t>LOC0237</t>
  </si>
  <si>
    <t>LOC0238</t>
  </si>
  <si>
    <t>LOC0239</t>
  </si>
  <si>
    <t>LOC0240</t>
  </si>
  <si>
    <t>LOC0241</t>
  </si>
  <si>
    <t>LOC0242</t>
  </si>
  <si>
    <t>LOC0243</t>
  </si>
  <si>
    <t>LOC0244</t>
  </si>
  <si>
    <t>LOC0245</t>
  </si>
  <si>
    <t>LOC0246</t>
  </si>
  <si>
    <t>LOC0247</t>
  </si>
  <si>
    <t>LOC0248</t>
  </si>
  <si>
    <t>LOC0249</t>
  </si>
  <si>
    <t>LOC0250</t>
  </si>
  <si>
    <t>LOC0251</t>
  </si>
  <si>
    <t>LOC0252</t>
  </si>
  <si>
    <t>LOC0253</t>
  </si>
  <si>
    <t>LOC0254</t>
  </si>
  <si>
    <t>LOC0255</t>
  </si>
  <si>
    <t>LOC0256</t>
  </si>
  <si>
    <t>LOC0257</t>
  </si>
  <si>
    <t>LOC0258</t>
  </si>
  <si>
    <t>LOC0259</t>
  </si>
  <si>
    <t>LOC0260</t>
  </si>
  <si>
    <t>LOC0261</t>
  </si>
  <si>
    <t>LOC0262</t>
  </si>
  <si>
    <t>LOC0263</t>
  </si>
  <si>
    <t>LOC0264</t>
  </si>
  <si>
    <t>LOC0265</t>
  </si>
  <si>
    <t>LOC0266</t>
  </si>
  <si>
    <t>LOC0267</t>
  </si>
  <si>
    <t>LOC0268</t>
  </si>
  <si>
    <t>LOC0269</t>
  </si>
  <si>
    <t>LOC0270</t>
  </si>
  <si>
    <t>LOC0271</t>
  </si>
  <si>
    <t>LOC0272</t>
  </si>
  <si>
    <t>LOC0273</t>
  </si>
  <si>
    <t>LOC0274</t>
  </si>
  <si>
    <t>LOC0275</t>
  </si>
  <si>
    <t>LOC0276</t>
  </si>
  <si>
    <t>LOC0277</t>
  </si>
  <si>
    <t>LOC0278</t>
  </si>
  <si>
    <t>LOC0279</t>
  </si>
  <si>
    <t>LOC0280</t>
  </si>
  <si>
    <t>LOC0281</t>
  </si>
  <si>
    <t>LOC0282</t>
  </si>
  <si>
    <t>LOC0283</t>
  </si>
  <si>
    <t>LOC0284</t>
  </si>
  <si>
    <t>LOC0285</t>
  </si>
  <si>
    <t>LOC0286</t>
  </si>
  <si>
    <t>LOC0287</t>
  </si>
  <si>
    <t>LOC0288</t>
  </si>
  <si>
    <t>LOC0289</t>
  </si>
  <si>
    <t>LOC0290</t>
  </si>
  <si>
    <t>LOC0291</t>
  </si>
  <si>
    <t>LOC0292</t>
  </si>
  <si>
    <t>LOC0293</t>
  </si>
  <si>
    <t>LOC0294</t>
  </si>
  <si>
    <t>LOC0295</t>
  </si>
  <si>
    <t>LOC0296</t>
  </si>
  <si>
    <t>LOC0297</t>
  </si>
  <si>
    <t>LOC0298</t>
  </si>
  <si>
    <t>LOC0299</t>
  </si>
  <si>
    <t>LOC0300</t>
  </si>
  <si>
    <t>LOC0301</t>
  </si>
  <si>
    <t>LOC0302</t>
  </si>
  <si>
    <t>LOC0303</t>
  </si>
  <si>
    <t>LOC0304</t>
  </si>
  <si>
    <t>LOC0305</t>
  </si>
  <si>
    <t>LOC0306</t>
  </si>
  <si>
    <t>LOC0307</t>
  </si>
  <si>
    <t>LOC0308</t>
  </si>
  <si>
    <t>LOC0309</t>
  </si>
  <si>
    <t>LOC0310</t>
  </si>
  <si>
    <t>LOC0311</t>
  </si>
  <si>
    <t>LOC0312</t>
  </si>
  <si>
    <t>LOC0313</t>
  </si>
  <si>
    <t>LOC0314</t>
  </si>
  <si>
    <t>LOC0315</t>
  </si>
  <si>
    <t>LOC0316</t>
  </si>
  <si>
    <t>LOC0317</t>
  </si>
  <si>
    <t>LOC0318</t>
  </si>
  <si>
    <t>LOC0319</t>
  </si>
  <si>
    <t>LOC0320</t>
  </si>
  <si>
    <t>LOC0321</t>
  </si>
  <si>
    <t>LOC0322</t>
  </si>
  <si>
    <t>LOC0323</t>
  </si>
  <si>
    <t>LOC0324</t>
  </si>
  <si>
    <t>LOC0325</t>
  </si>
  <si>
    <t>LOC0326</t>
  </si>
  <si>
    <t>LOC0327</t>
  </si>
  <si>
    <t>LOC0328</t>
  </si>
  <si>
    <t>LOC0329</t>
  </si>
  <si>
    <t>LOC0330</t>
  </si>
  <si>
    <t>LOC0331</t>
  </si>
  <si>
    <t>LOC0332</t>
  </si>
  <si>
    <t>LOC0333</t>
  </si>
  <si>
    <t>LOC0334</t>
  </si>
  <si>
    <t>LOC0335</t>
  </si>
  <si>
    <t>LOC0336</t>
  </si>
  <si>
    <t>LOC0337</t>
  </si>
  <si>
    <t>LOC0338</t>
  </si>
  <si>
    <t>LOC0339</t>
  </si>
  <si>
    <t>LOC0340</t>
  </si>
  <si>
    <t>LOC0341</t>
  </si>
  <si>
    <t>LOC0342</t>
  </si>
  <si>
    <t>LOC0343</t>
  </si>
  <si>
    <t>LOC0344</t>
  </si>
  <si>
    <t>LOC0345</t>
  </si>
  <si>
    <t>LOC0346</t>
  </si>
  <si>
    <t>LOC0347</t>
  </si>
  <si>
    <t>LOC0348</t>
  </si>
  <si>
    <t>LOC0349</t>
  </si>
  <si>
    <t>LOC0350</t>
  </si>
  <si>
    <t>LOC0351</t>
  </si>
  <si>
    <t>LOC0352</t>
  </si>
  <si>
    <t>LOC0353</t>
  </si>
  <si>
    <t>LOC0354</t>
  </si>
  <si>
    <t>LOC0355</t>
  </si>
  <si>
    <t>LOC0356</t>
  </si>
  <si>
    <t>LOC0357</t>
  </si>
  <si>
    <t>LOC0358</t>
  </si>
  <si>
    <t>LOC0359</t>
  </si>
  <si>
    <t>LOC0360</t>
  </si>
  <si>
    <t>LOC0361</t>
  </si>
  <si>
    <t>LOC0362</t>
  </si>
  <si>
    <t>LOC0363</t>
  </si>
  <si>
    <t>LOC0364</t>
  </si>
  <si>
    <t>LOC0365</t>
  </si>
  <si>
    <t>LOC0366</t>
  </si>
  <si>
    <t>LOC0367</t>
  </si>
  <si>
    <t>LOC0368</t>
  </si>
  <si>
    <t>LOC0369</t>
  </si>
  <si>
    <t>LOC0370</t>
  </si>
  <si>
    <t>LOC0371</t>
  </si>
  <si>
    <t>LOC0372</t>
  </si>
  <si>
    <t>LOC0373</t>
  </si>
  <si>
    <t>LOC0374</t>
  </si>
  <si>
    <t>LOC0375</t>
  </si>
  <si>
    <t>LOC0376</t>
  </si>
  <si>
    <t>LOC0377</t>
  </si>
  <si>
    <t>LOC0378</t>
  </si>
  <si>
    <t>LOC0379</t>
  </si>
  <si>
    <t>LOC0380</t>
  </si>
  <si>
    <t>LOC0381</t>
  </si>
  <si>
    <t>LOC0382</t>
  </si>
  <si>
    <t>LOC0383</t>
  </si>
  <si>
    <t>LOC0384</t>
  </si>
  <si>
    <t>LOC0385</t>
  </si>
  <si>
    <t>LOC0386</t>
  </si>
  <si>
    <t>LOC0387</t>
  </si>
  <si>
    <t>LOC0388</t>
  </si>
  <si>
    <t>LOC0389</t>
  </si>
  <si>
    <t>LOC0390</t>
  </si>
  <si>
    <t>LOC0391</t>
  </si>
  <si>
    <t>LOC0392</t>
  </si>
  <si>
    <t>LOC0393</t>
  </si>
  <si>
    <t>LOC0394</t>
  </si>
  <si>
    <t>LOC0395</t>
  </si>
  <si>
    <t>LOC0396</t>
  </si>
  <si>
    <t>LOC0397</t>
  </si>
  <si>
    <t>LOC0398</t>
  </si>
  <si>
    <t>LOC0399</t>
  </si>
  <si>
    <t>LOC0400</t>
  </si>
  <si>
    <t>LOC0401</t>
  </si>
  <si>
    <t>LOC0402</t>
  </si>
  <si>
    <t>LOC0403</t>
  </si>
  <si>
    <t>LOC0404</t>
  </si>
  <si>
    <t>LOC0405</t>
  </si>
  <si>
    <t>LOC0406</t>
  </si>
  <si>
    <t>LOC0407</t>
  </si>
  <si>
    <t>LOC0408</t>
  </si>
  <si>
    <t>LOC0409</t>
  </si>
  <si>
    <t>LOC0410</t>
  </si>
  <si>
    <t>LOC0411</t>
  </si>
  <si>
    <t>LOC0412</t>
  </si>
  <si>
    <t>LOC0413</t>
  </si>
  <si>
    <t>LOC0414</t>
  </si>
  <si>
    <t>LOC0415</t>
  </si>
  <si>
    <t>LOC0416</t>
  </si>
  <si>
    <t>LOC0417</t>
  </si>
  <si>
    <t>LOC0418</t>
  </si>
  <si>
    <t>LOC0419</t>
  </si>
  <si>
    <t>LOC0420</t>
  </si>
  <si>
    <t>LOC0421</t>
  </si>
  <si>
    <t>LOC0422</t>
  </si>
  <si>
    <t>LOC0423</t>
  </si>
  <si>
    <t>LOC0424</t>
  </si>
  <si>
    <t>LOC0425</t>
  </si>
  <si>
    <t>LOC0426</t>
  </si>
  <si>
    <t>LOC0427</t>
  </si>
  <si>
    <t>LOC0428</t>
  </si>
  <si>
    <t>LOC0429</t>
  </si>
  <si>
    <t>LOC0430</t>
  </si>
  <si>
    <t>LOC0431</t>
  </si>
  <si>
    <t>LOC0432</t>
  </si>
  <si>
    <t>LOC0433</t>
  </si>
  <si>
    <t>LOC0434</t>
  </si>
  <si>
    <t>LOC0435</t>
  </si>
  <si>
    <t>LOC0436</t>
  </si>
  <si>
    <t>LOC0437</t>
  </si>
  <si>
    <t>LOC0438</t>
  </si>
  <si>
    <t>LOC0439</t>
  </si>
  <si>
    <t>LOC0440</t>
  </si>
  <si>
    <t>LOC0441</t>
  </si>
  <si>
    <t>LOC0442</t>
  </si>
  <si>
    <t>LOC0443</t>
  </si>
  <si>
    <t>LOC0444</t>
  </si>
  <si>
    <t>LOC0445</t>
  </si>
  <si>
    <t>LOC0446</t>
  </si>
  <si>
    <t>LOC0447</t>
  </si>
  <si>
    <t>LOC0448</t>
  </si>
  <si>
    <t>LOC0449</t>
  </si>
  <si>
    <t>LOC0450</t>
  </si>
  <si>
    <t>LOC0451</t>
  </si>
  <si>
    <t>LOC0452</t>
  </si>
  <si>
    <t>LOC0453</t>
  </si>
  <si>
    <t>LOC0454</t>
  </si>
  <si>
    <t>LOC0455</t>
  </si>
  <si>
    <t>LOC0456</t>
  </si>
  <si>
    <t>LOC0457</t>
  </si>
  <si>
    <t>LOC0458</t>
  </si>
  <si>
    <t>LOC0459</t>
  </si>
  <si>
    <t>LOC0460</t>
  </si>
  <si>
    <t>LOC0461</t>
  </si>
  <si>
    <t>LOC0462</t>
  </si>
  <si>
    <t>LOC0463</t>
  </si>
  <si>
    <t>LOC0464</t>
  </si>
  <si>
    <t>LOC0465</t>
  </si>
  <si>
    <t>LOC0466</t>
  </si>
  <si>
    <t>LOC0467</t>
  </si>
  <si>
    <t>LOC0468</t>
  </si>
  <si>
    <t>LOC0469</t>
  </si>
  <si>
    <t>LOC0470</t>
  </si>
  <si>
    <t>LOC0471</t>
  </si>
  <si>
    <t>LOC0472</t>
  </si>
  <si>
    <t>LOC0473</t>
  </si>
  <si>
    <t>LOC0474</t>
  </si>
  <si>
    <t>LOC0475</t>
  </si>
  <si>
    <t>LOC0476</t>
  </si>
  <si>
    <t>LOC0477</t>
  </si>
  <si>
    <t>LOC0478</t>
  </si>
  <si>
    <t>LOC0479</t>
  </si>
  <si>
    <t>LOC0480</t>
  </si>
  <si>
    <t>LOC0481</t>
  </si>
  <si>
    <t>LOC0482</t>
  </si>
  <si>
    <t>LOC0483</t>
  </si>
  <si>
    <t>LOC0484</t>
  </si>
  <si>
    <t>LOC0485</t>
  </si>
  <si>
    <t>LOC0486</t>
  </si>
  <si>
    <t>LOC0487</t>
  </si>
  <si>
    <t>LOC0488</t>
  </si>
  <si>
    <t>LOC0489</t>
  </si>
  <si>
    <t>LOC0490</t>
  </si>
  <si>
    <t>LOC0491</t>
  </si>
  <si>
    <t>LOC0492</t>
  </si>
  <si>
    <t>LOC0493</t>
  </si>
  <si>
    <t>LOC0494</t>
  </si>
  <si>
    <t>LOC0495</t>
  </si>
  <si>
    <t>LOC0496</t>
  </si>
  <si>
    <t>LOC0497</t>
  </si>
  <si>
    <t>LOC0498</t>
  </si>
  <si>
    <t>LOC0499</t>
  </si>
  <si>
    <t>LOC0500</t>
  </si>
  <si>
    <t>LOC0501</t>
  </si>
  <si>
    <t>LOC0502</t>
  </si>
  <si>
    <t>LOC0503</t>
  </si>
  <si>
    <t>LOC0504</t>
  </si>
  <si>
    <t>LOC0505</t>
  </si>
  <si>
    <t>LOC0506</t>
  </si>
  <si>
    <t>LOC0507</t>
  </si>
  <si>
    <t>LOC0508</t>
  </si>
  <si>
    <t>LOC0509</t>
  </si>
  <si>
    <t>LOC0510</t>
  </si>
  <si>
    <t>LOC0511</t>
  </si>
  <si>
    <t>LOC0512</t>
  </si>
  <si>
    <t>LOC0513</t>
  </si>
  <si>
    <t>LOC0514</t>
  </si>
  <si>
    <t>LOC0515</t>
  </si>
  <si>
    <t>LOC0516</t>
  </si>
  <si>
    <t>LOC0517</t>
  </si>
  <si>
    <t>LOC0518</t>
  </si>
  <si>
    <t>LOC0519</t>
  </si>
  <si>
    <t>LOC0520</t>
  </si>
  <si>
    <t>LOC0521</t>
  </si>
  <si>
    <t>LOC0522</t>
  </si>
  <si>
    <t>LOC0523</t>
  </si>
  <si>
    <t>LOC0524</t>
  </si>
  <si>
    <t>LOC0525</t>
  </si>
  <si>
    <t>LOC0526</t>
  </si>
  <si>
    <t>LOC0527</t>
  </si>
  <si>
    <t>LOC0528</t>
  </si>
  <si>
    <t>LOC0529</t>
  </si>
  <si>
    <t>LOC0530</t>
  </si>
  <si>
    <t>LOC0531</t>
  </si>
  <si>
    <t>LOC0532</t>
  </si>
  <si>
    <t>LOC0533</t>
  </si>
  <si>
    <t>LOC0534</t>
  </si>
  <si>
    <t>LOC0535</t>
  </si>
  <si>
    <t>LOC0536</t>
  </si>
  <si>
    <t>LOC0537</t>
  </si>
  <si>
    <t>LOC0538</t>
  </si>
  <si>
    <t>LOC0539</t>
  </si>
  <si>
    <t>LOC0540</t>
  </si>
  <si>
    <t>LOC0541</t>
  </si>
  <si>
    <t>LOC0542</t>
  </si>
  <si>
    <t>LOC0543</t>
  </si>
  <si>
    <t>LOC0544</t>
  </si>
  <si>
    <t>LOC0545</t>
  </si>
  <si>
    <t>LOC0546</t>
  </si>
  <si>
    <t>LOC0547</t>
  </si>
  <si>
    <t>LOC0548</t>
  </si>
  <si>
    <t>LOC0549</t>
  </si>
  <si>
    <t>LOC0550</t>
  </si>
  <si>
    <t>LOC0551</t>
  </si>
  <si>
    <t>LOC0552</t>
  </si>
  <si>
    <t>LOC0553</t>
  </si>
  <si>
    <t>LOC0554</t>
  </si>
  <si>
    <t>LOC0555</t>
  </si>
  <si>
    <t>LOC0556</t>
  </si>
  <si>
    <t>LOC0557</t>
  </si>
  <si>
    <t>LOC0558</t>
  </si>
  <si>
    <t>LOC0559</t>
  </si>
  <si>
    <t>LOC0560</t>
  </si>
  <si>
    <t>LOC0561</t>
  </si>
  <si>
    <t>LOC0562</t>
  </si>
  <si>
    <t>LOC0563</t>
  </si>
  <si>
    <t>LOC0564</t>
  </si>
  <si>
    <t>LOC0565</t>
  </si>
  <si>
    <t>LOC0566</t>
  </si>
  <si>
    <t>LOC0567</t>
  </si>
  <si>
    <t>LOC0568</t>
  </si>
  <si>
    <t>LOC0569</t>
  </si>
  <si>
    <t>LOC0570</t>
  </si>
  <si>
    <t>LOC0571</t>
  </si>
  <si>
    <t>LOC0572</t>
  </si>
  <si>
    <t>LOC0573</t>
  </si>
  <si>
    <t>LOC0574</t>
  </si>
  <si>
    <t>LOC0575</t>
  </si>
  <si>
    <t>LOC0576</t>
  </si>
  <si>
    <t>LOC0577</t>
  </si>
  <si>
    <t>LOC0578</t>
  </si>
  <si>
    <t>LOC0579</t>
  </si>
  <si>
    <t>LOC0580</t>
  </si>
  <si>
    <t>LOC0581</t>
  </si>
  <si>
    <t>LOC0582</t>
  </si>
  <si>
    <t>LOC0583</t>
  </si>
  <si>
    <t>LOC0584</t>
  </si>
  <si>
    <t>LOC0585</t>
  </si>
  <si>
    <t>LOC0586</t>
  </si>
  <si>
    <t>LOC0587</t>
  </si>
  <si>
    <t>LOC0588</t>
  </si>
  <si>
    <t>LOC0589</t>
  </si>
  <si>
    <t>LOC0590</t>
  </si>
  <si>
    <t>LOC0591</t>
  </si>
  <si>
    <t>LOC0592</t>
  </si>
  <si>
    <t>LOC0593</t>
  </si>
  <si>
    <t>LOC0594</t>
  </si>
  <si>
    <t>LOC0595</t>
  </si>
  <si>
    <t>LOC0596</t>
  </si>
  <si>
    <t>LOC0597</t>
  </si>
  <si>
    <t>LOC0598</t>
  </si>
  <si>
    <t>LOC0599</t>
  </si>
  <si>
    <t>LOC0600</t>
  </si>
  <si>
    <t>LOC0601</t>
  </si>
  <si>
    <t>LOC0602</t>
  </si>
  <si>
    <t>LOC0603</t>
  </si>
  <si>
    <t>LOC0604</t>
  </si>
  <si>
    <t>LOC0605</t>
  </si>
  <si>
    <t>LOC0606</t>
  </si>
  <si>
    <t>LOC0607</t>
  </si>
  <si>
    <t>LOC0608</t>
  </si>
  <si>
    <t>LOC0609</t>
  </si>
  <si>
    <t>LOC0610</t>
  </si>
  <si>
    <t>LOC0611</t>
  </si>
  <si>
    <t>LOC0612</t>
  </si>
  <si>
    <t>LOC0613</t>
  </si>
  <si>
    <t>LOC0614</t>
  </si>
  <si>
    <t>LOC0615</t>
  </si>
  <si>
    <t>LOC0616</t>
  </si>
  <si>
    <t>LOC0617</t>
  </si>
  <si>
    <t>LOC0618</t>
  </si>
  <si>
    <t>LOC0619</t>
  </si>
  <si>
    <t>LOC0620</t>
  </si>
  <si>
    <t>LOC0621</t>
  </si>
  <si>
    <t>LOC0622</t>
  </si>
  <si>
    <t>LOC0623</t>
  </si>
  <si>
    <t>LOC0624</t>
  </si>
  <si>
    <t>LOC0625</t>
  </si>
  <si>
    <t>LOC0626</t>
  </si>
  <si>
    <t>LOC0627</t>
  </si>
  <si>
    <t>LOC0628</t>
  </si>
  <si>
    <t>LOC0629</t>
  </si>
  <si>
    <t>LOC0630</t>
  </si>
  <si>
    <t>LOC0631</t>
  </si>
  <si>
    <t>LOC0632</t>
  </si>
  <si>
    <t>LOC_ID</t>
  </si>
  <si>
    <t>SHP_ID</t>
  </si>
  <si>
    <t>SEG_ID</t>
  </si>
  <si>
    <t>SEG0001</t>
  </si>
  <si>
    <t>SEG0002</t>
  </si>
  <si>
    <t>SEG0003</t>
  </si>
  <si>
    <t>SHP0001</t>
  </si>
  <si>
    <t>SHP0002</t>
  </si>
  <si>
    <t>SHP0003</t>
  </si>
  <si>
    <t>SHP0004</t>
  </si>
  <si>
    <t>Qty</t>
  </si>
  <si>
    <t>Total</t>
  </si>
  <si>
    <t>Total Qty</t>
  </si>
  <si>
    <t>Total Sales</t>
  </si>
  <si>
    <t>Transactions Count</t>
  </si>
  <si>
    <t>Result</t>
  </si>
  <si>
    <t>Price</t>
  </si>
  <si>
    <t>Map the Customer Name</t>
  </si>
  <si>
    <t>Total Qty (&gt;10)</t>
  </si>
  <si>
    <t>Total Sales (&gt;1000)</t>
  </si>
  <si>
    <t>Find out 250 in below cell by formula</t>
  </si>
  <si>
    <t>Q1</t>
  </si>
  <si>
    <t>Q2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</si>
  <si>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</si>
  <si>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</si>
  <si>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</si>
  <si>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</si>
  <si>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</si>
  <si>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</si>
  <si>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</si>
  <si>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</si>
  <si>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&amp;</t>
  </si>
  <si>
    <t>Concatenation</t>
  </si>
  <si>
    <t>&gt;</t>
  </si>
  <si>
    <t>Greater Than</t>
  </si>
  <si>
    <t>&lt;</t>
  </si>
  <si>
    <t>Less Than</t>
  </si>
  <si>
    <t>&gt;=</t>
  </si>
  <si>
    <t>Greater Than Equal To</t>
  </si>
  <si>
    <t>&lt;=</t>
  </si>
  <si>
    <t>Less Than Equal To</t>
  </si>
  <si>
    <t>&lt;&gt;</t>
  </si>
  <si>
    <t>Not Equal To</t>
  </si>
  <si>
    <t>Give Any Example</t>
  </si>
  <si>
    <t>Total Sale</t>
  </si>
  <si>
    <t>Refer the left Side table and give the below values</t>
  </si>
  <si>
    <t>give the sum of EAST &amp; WEST zone in below Cell</t>
  </si>
  <si>
    <t>Q3</t>
  </si>
  <si>
    <t>Join the below 4 Text in the Gray Cell</t>
  </si>
  <si>
    <t>find out the customer name</t>
  </si>
  <si>
    <t>Find out the first 3 Charactors of the below cells</t>
  </si>
  <si>
    <t>Find out the Last 4 Charactors of the below cells</t>
  </si>
  <si>
    <t>Find out the Number of Charactors of the below cells</t>
  </si>
  <si>
    <t>replace 2nd Charactor with "Z"</t>
  </si>
  <si>
    <t>Name</t>
  </si>
  <si>
    <t>Find out the Position number of below Customers</t>
  </si>
  <si>
    <t>Q4</t>
  </si>
  <si>
    <t>do the Multiplication of Central and South Zone</t>
  </si>
  <si>
    <t>if sales is more than 50 the result will be "Right" other wise "Wrong"</t>
  </si>
  <si>
    <t>Find out the count of numaric values in A Coloum by formula</t>
  </si>
  <si>
    <t>Show the &gt;=500 price customer as "Found" and rest will be "Not Found" by formula</t>
  </si>
  <si>
    <t>Refer Raw Data</t>
  </si>
  <si>
    <t>Not Found</t>
  </si>
  <si>
    <t>Right</t>
  </si>
  <si>
    <t>Wrong</t>
  </si>
  <si>
    <t>H2</t>
  </si>
  <si>
    <t>H15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</si>
</sst>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Fill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95"/>
  <sheetViews>
    <sheetView workbookViewId="0">
      <selection activeCell="H15" sqref="H15"/>
    </sheetView>
  </sheetViews>
  <sheetFormatPr defaultRowHeight="15" x14ac:dyDescent="0.25"/>
  <cols>
    <col min="2" max="2" width="15" bestFit="1" customWidth="1"/>
    <col min="3" max="4" width="10.140625" bestFit="1" customWidth="1"/>
    <col min="5" max="5" width="10.140625" customWidth="1"/>
    <col min="6" max="6" width="13.85546875" bestFit="1" customWidth="1"/>
    <col min="7" max="7" width="14.140625" bestFit="1" customWidth="1"/>
    <col min="8" max="8" width="22.7109375" bestFit="1" customWidth="1"/>
    <col min="9" max="11" width="14.140625" customWidth="1"/>
    <col min="13" max="13" width="16.7109375" bestFit="1" customWidth="1"/>
  </cols>
  <sheetData>
    <row r="1" spans="1:17" x14ac:dyDescent="0.25">
      <c r="A1" t="s">
        <v>8503</v>
      </c>
      <c r="B1" t="s">
        <v>0</v>
      </c>
      <c r="C1" t="s">
        <v>1</v>
      </c>
      <c r="D1" t="s">
        <v>2</v>
      </c>
      <c r="E1" t="s">
        <v>9137</v>
      </c>
      <c r="F1" t="s">
        <v>3</v>
      </c>
      <c r="G1" t="s">
        <v>4</v>
      </c>
      <c r="H1" t="s">
        <v>5</v>
      </c>
      <c r="I1" t="s">
        <v>9138</v>
      </c>
      <c r="J1" t="s">
        <v>6</v>
      </c>
      <c r="K1" t="s">
        <v>7</v>
      </c>
      <c r="L1" t="s">
        <v>9136</v>
      </c>
      <c r="M1" t="s">
        <v>8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>
        <v>1</v>
      </c>
      <c r="B2" t="s">
        <v>15</v>
      </c>
      <c r="C2" s="1">
        <v>42682</v>
      </c>
      <c r="D2" s="1">
        <v>42685</v>
      </c>
      <c r="E2" s="1" t="s">
        <v>9144</v>
      </c>
      <c r="F2" s="1" t="s">
        <v>16</v>
      </c>
      <c r="G2" t="s">
        <v>17</v>
      </c>
      <c r="H2" t="s">
        <v>18</v>
      </c>
      <c r="I2" t="s">
        <v>9139</v>
      </c>
      <c r="J2" t="s">
        <v>19</v>
      </c>
      <c r="K2" t="s">
        <v>20</v>
      </c>
      <c r="L2" t="s">
        <v>8888</v>
      </c>
      <c r="M2" t="s">
        <v>21</v>
      </c>
      <c r="N2">
        <v>261.95999999999998</v>
      </c>
      <c r="O2">
        <v>2</v>
      </c>
      <c r="P2">
        <v>0</v>
      </c>
      <c r="Q2">
        <v>41.913600000000002</v>
      </c>
    </row>
    <row r="3" spans="1:17" x14ac:dyDescent="0.25">
      <c r="A3">
        <v>2</v>
      </c>
      <c r="B3" t="s">
        <v>15</v>
      </c>
      <c r="C3" s="1">
        <v>42682</v>
      </c>
      <c r="D3" s="1">
        <v>42685</v>
      </c>
      <c r="E3" s="1" t="s">
        <v>9144</v>
      </c>
      <c r="F3" s="1" t="s">
        <v>16</v>
      </c>
      <c r="G3" t="s">
        <v>17</v>
      </c>
      <c r="H3" t="s">
        <v>18</v>
      </c>
      <c r="I3" t="s">
        <v>9139</v>
      </c>
      <c r="J3" t="s">
        <v>19</v>
      </c>
      <c r="K3" t="s">
        <v>20</v>
      </c>
      <c r="L3" t="s">
        <v>8888</v>
      </c>
      <c r="M3" t="s">
        <v>24</v>
      </c>
      <c r="N3">
        <v>731.93999999999994</v>
      </c>
      <c r="O3">
        <v>3</v>
      </c>
      <c r="P3">
        <v>0</v>
      </c>
      <c r="Q3">
        <v>219.58199999999997</v>
      </c>
    </row>
    <row r="4" spans="1:17" x14ac:dyDescent="0.25">
      <c r="A4">
        <v>3</v>
      </c>
      <c r="B4" t="s">
        <v>26</v>
      </c>
      <c r="C4" s="1">
        <v>42533</v>
      </c>
      <c r="D4" s="1">
        <v>42537</v>
      </c>
      <c r="E4" s="1" t="s">
        <v>9144</v>
      </c>
      <c r="F4" s="1" t="s">
        <v>16</v>
      </c>
      <c r="G4" t="s">
        <v>27</v>
      </c>
      <c r="H4" t="s">
        <v>28</v>
      </c>
      <c r="I4" t="s">
        <v>9140</v>
      </c>
      <c r="J4" t="s">
        <v>29</v>
      </c>
      <c r="K4" t="s">
        <v>30</v>
      </c>
      <c r="L4" t="s">
        <v>9004</v>
      </c>
      <c r="M4" t="s">
        <v>31</v>
      </c>
      <c r="N4">
        <v>14.62</v>
      </c>
      <c r="O4">
        <v>2</v>
      </c>
      <c r="P4">
        <v>0</v>
      </c>
      <c r="Q4">
        <v>6.8713999999999995</v>
      </c>
    </row>
    <row r="5" spans="1:17" x14ac:dyDescent="0.25">
      <c r="A5">
        <v>4</v>
      </c>
      <c r="B5" t="s">
        <v>34</v>
      </c>
      <c r="C5" s="1">
        <v>42288</v>
      </c>
      <c r="D5" s="1">
        <v>42295</v>
      </c>
      <c r="E5" s="1" t="s">
        <v>9145</v>
      </c>
      <c r="F5" s="1" t="s">
        <v>35</v>
      </c>
      <c r="G5" t="s">
        <v>36</v>
      </c>
      <c r="H5" t="s">
        <v>37</v>
      </c>
      <c r="I5" t="s">
        <v>9139</v>
      </c>
      <c r="J5" t="s">
        <v>19</v>
      </c>
      <c r="K5" t="s">
        <v>20</v>
      </c>
      <c r="L5" t="s">
        <v>8844</v>
      </c>
      <c r="M5" t="s">
        <v>38</v>
      </c>
      <c r="N5">
        <v>957.57749999999999</v>
      </c>
      <c r="O5">
        <v>5</v>
      </c>
      <c r="P5">
        <v>0.45</v>
      </c>
      <c r="Q5">
        <v>-383.03100000000006</v>
      </c>
    </row>
    <row r="6" spans="1:17" x14ac:dyDescent="0.25">
      <c r="A6">
        <v>5</v>
      </c>
      <c r="B6" t="s">
        <v>34</v>
      </c>
      <c r="C6" s="1">
        <v>42288</v>
      </c>
      <c r="D6" s="1">
        <v>42295</v>
      </c>
      <c r="E6" s="1" t="s">
        <v>9145</v>
      </c>
      <c r="F6" s="1" t="s">
        <v>35</v>
      </c>
      <c r="G6" t="s">
        <v>36</v>
      </c>
      <c r="H6" t="s">
        <v>37</v>
      </c>
      <c r="I6" t="s">
        <v>9139</v>
      </c>
      <c r="J6" t="s">
        <v>19</v>
      </c>
      <c r="K6" t="s">
        <v>20</v>
      </c>
      <c r="L6" t="s">
        <v>8844</v>
      </c>
      <c r="M6" t="s">
        <v>40</v>
      </c>
      <c r="N6">
        <v>22.368000000000002</v>
      </c>
      <c r="O6">
        <v>2</v>
      </c>
      <c r="P6">
        <v>0.2</v>
      </c>
      <c r="Q6">
        <v>2.5163999999999991</v>
      </c>
    </row>
    <row r="7" spans="1:17" x14ac:dyDescent="0.25">
      <c r="A7">
        <v>6</v>
      </c>
      <c r="B7" t="s">
        <v>42</v>
      </c>
      <c r="C7" s="1">
        <v>41799</v>
      </c>
      <c r="D7" s="1">
        <v>41804</v>
      </c>
      <c r="E7" s="1" t="s">
        <v>9145</v>
      </c>
      <c r="F7" s="1" t="s">
        <v>35</v>
      </c>
      <c r="G7" t="s">
        <v>43</v>
      </c>
      <c r="H7" t="s">
        <v>44</v>
      </c>
      <c r="I7" t="s">
        <v>9139</v>
      </c>
      <c r="J7" t="s">
        <v>19</v>
      </c>
      <c r="K7" t="s">
        <v>30</v>
      </c>
      <c r="L7" t="s">
        <v>9003</v>
      </c>
      <c r="M7" t="s">
        <v>45</v>
      </c>
      <c r="N7">
        <v>48.86</v>
      </c>
      <c r="O7">
        <v>7</v>
      </c>
      <c r="P7">
        <v>0</v>
      </c>
      <c r="Q7">
        <v>14.169399999999996</v>
      </c>
    </row>
    <row r="8" spans="1:17" x14ac:dyDescent="0.25">
      <c r="A8">
        <v>7</v>
      </c>
      <c r="B8" t="s">
        <v>42</v>
      </c>
      <c r="C8" s="1">
        <v>41799</v>
      </c>
      <c r="D8" s="1">
        <v>41804</v>
      </c>
      <c r="E8" s="1" t="s">
        <v>9145</v>
      </c>
      <c r="F8" s="1" t="s">
        <v>35</v>
      </c>
      <c r="G8" t="s">
        <v>43</v>
      </c>
      <c r="H8" t="s">
        <v>44</v>
      </c>
      <c r="I8" t="s">
        <v>9139</v>
      </c>
      <c r="J8" t="s">
        <v>19</v>
      </c>
      <c r="K8" t="s">
        <v>30</v>
      </c>
      <c r="L8" t="s">
        <v>9003</v>
      </c>
      <c r="M8" t="s">
        <v>47</v>
      </c>
      <c r="N8">
        <v>7.28</v>
      </c>
      <c r="O8">
        <v>4</v>
      </c>
      <c r="P8">
        <v>0</v>
      </c>
      <c r="Q8">
        <v>1.9656000000000002</v>
      </c>
    </row>
    <row r="9" spans="1:17" x14ac:dyDescent="0.25">
      <c r="A9">
        <v>8</v>
      </c>
      <c r="B9" t="s">
        <v>42</v>
      </c>
      <c r="C9" s="1">
        <v>41799</v>
      </c>
      <c r="D9" s="1">
        <v>41804</v>
      </c>
      <c r="E9" s="1" t="s">
        <v>9145</v>
      </c>
      <c r="F9" s="1" t="s">
        <v>35</v>
      </c>
      <c r="G9" t="s">
        <v>43</v>
      </c>
      <c r="H9" t="s">
        <v>44</v>
      </c>
      <c r="I9" t="s">
        <v>9139</v>
      </c>
      <c r="J9" t="s">
        <v>19</v>
      </c>
      <c r="K9" t="s">
        <v>30</v>
      </c>
      <c r="L9" t="s">
        <v>9003</v>
      </c>
      <c r="M9" t="s">
        <v>49</v>
      </c>
      <c r="N9">
        <v>907.15200000000004</v>
      </c>
      <c r="O9">
        <v>6</v>
      </c>
      <c r="P9">
        <v>0.2</v>
      </c>
      <c r="Q9">
        <v>90.715200000000038</v>
      </c>
    </row>
    <row r="10" spans="1:17" x14ac:dyDescent="0.25">
      <c r="A10">
        <v>9</v>
      </c>
      <c r="B10" t="s">
        <v>42</v>
      </c>
      <c r="C10" s="1">
        <v>41799</v>
      </c>
      <c r="D10" s="1">
        <v>41804</v>
      </c>
      <c r="E10" s="1" t="s">
        <v>9145</v>
      </c>
      <c r="F10" s="1" t="s">
        <v>35</v>
      </c>
      <c r="G10" t="s">
        <v>43</v>
      </c>
      <c r="H10" t="s">
        <v>44</v>
      </c>
      <c r="I10" t="s">
        <v>9139</v>
      </c>
      <c r="J10" t="s">
        <v>19</v>
      </c>
      <c r="K10" t="s">
        <v>30</v>
      </c>
      <c r="L10" t="s">
        <v>9003</v>
      </c>
      <c r="M10" t="s">
        <v>52</v>
      </c>
      <c r="N10">
        <v>18.504000000000001</v>
      </c>
      <c r="O10">
        <v>3</v>
      </c>
      <c r="P10">
        <v>0.2</v>
      </c>
      <c r="Q10">
        <v>5.7824999999999998</v>
      </c>
    </row>
    <row r="11" spans="1:17" x14ac:dyDescent="0.25">
      <c r="A11">
        <v>10</v>
      </c>
      <c r="B11" t="s">
        <v>42</v>
      </c>
      <c r="C11" s="1">
        <v>41799</v>
      </c>
      <c r="D11" s="1">
        <v>41804</v>
      </c>
      <c r="E11" s="1" t="s">
        <v>9145</v>
      </c>
      <c r="F11" s="1" t="s">
        <v>35</v>
      </c>
      <c r="G11" t="s">
        <v>43</v>
      </c>
      <c r="H11" t="s">
        <v>44</v>
      </c>
      <c r="I11" t="s">
        <v>9139</v>
      </c>
      <c r="J11" t="s">
        <v>19</v>
      </c>
      <c r="K11" t="s">
        <v>30</v>
      </c>
      <c r="L11" t="s">
        <v>9003</v>
      </c>
      <c r="M11" t="s">
        <v>54</v>
      </c>
      <c r="N11">
        <v>114.9</v>
      </c>
      <c r="O11">
        <v>5</v>
      </c>
      <c r="P11">
        <v>0</v>
      </c>
      <c r="Q11">
        <v>34.469999999999992</v>
      </c>
    </row>
    <row r="12" spans="1:17" x14ac:dyDescent="0.25">
      <c r="A12">
        <v>11</v>
      </c>
      <c r="B12" t="s">
        <v>42</v>
      </c>
      <c r="C12" s="1">
        <v>41799</v>
      </c>
      <c r="D12" s="1">
        <v>41804</v>
      </c>
      <c r="E12" s="1" t="s">
        <v>9145</v>
      </c>
      <c r="F12" s="1" t="s">
        <v>35</v>
      </c>
      <c r="G12" t="s">
        <v>43</v>
      </c>
      <c r="H12" t="s">
        <v>44</v>
      </c>
      <c r="I12" t="s">
        <v>9139</v>
      </c>
      <c r="J12" t="s">
        <v>19</v>
      </c>
      <c r="K12" t="s">
        <v>30</v>
      </c>
      <c r="L12" t="s">
        <v>9003</v>
      </c>
      <c r="M12" t="s">
        <v>56</v>
      </c>
      <c r="N12">
        <v>1706.1840000000002</v>
      </c>
      <c r="O12">
        <v>9</v>
      </c>
      <c r="P12">
        <v>0.2</v>
      </c>
      <c r="Q12">
        <v>85.309199999999805</v>
      </c>
    </row>
    <row r="13" spans="1:17" x14ac:dyDescent="0.25">
      <c r="A13">
        <v>12</v>
      </c>
      <c r="B13" t="s">
        <v>42</v>
      </c>
      <c r="C13" s="1">
        <v>41799</v>
      </c>
      <c r="D13" s="1">
        <v>41804</v>
      </c>
      <c r="E13" s="1" t="s">
        <v>9145</v>
      </c>
      <c r="F13" s="1" t="s">
        <v>35</v>
      </c>
      <c r="G13" t="s">
        <v>43</v>
      </c>
      <c r="H13" t="s">
        <v>44</v>
      </c>
      <c r="I13" t="s">
        <v>9139</v>
      </c>
      <c r="J13" t="s">
        <v>19</v>
      </c>
      <c r="K13" t="s">
        <v>30</v>
      </c>
      <c r="L13" t="s">
        <v>9003</v>
      </c>
      <c r="M13" t="s">
        <v>57</v>
      </c>
      <c r="N13">
        <v>911.42399999999998</v>
      </c>
      <c r="O13">
        <v>4</v>
      </c>
      <c r="P13">
        <v>0.2</v>
      </c>
      <c r="Q13">
        <v>68.356800000000021</v>
      </c>
    </row>
    <row r="14" spans="1:17" x14ac:dyDescent="0.25">
      <c r="A14">
        <v>13</v>
      </c>
      <c r="B14" t="s">
        <v>58</v>
      </c>
      <c r="C14" s="1">
        <v>42840</v>
      </c>
      <c r="D14" s="1">
        <v>42845</v>
      </c>
      <c r="E14" s="1" t="s">
        <v>9145</v>
      </c>
      <c r="F14" s="1" t="s">
        <v>35</v>
      </c>
      <c r="G14" t="s">
        <v>59</v>
      </c>
      <c r="H14" t="s">
        <v>60</v>
      </c>
      <c r="I14" t="s">
        <v>9139</v>
      </c>
      <c r="J14" t="s">
        <v>19</v>
      </c>
      <c r="K14" t="s">
        <v>20</v>
      </c>
      <c r="L14" t="s">
        <v>8907</v>
      </c>
      <c r="M14" t="s">
        <v>61</v>
      </c>
      <c r="N14">
        <v>15.552000000000003</v>
      </c>
      <c r="O14">
        <v>3</v>
      </c>
      <c r="P14">
        <v>0.2</v>
      </c>
      <c r="Q14">
        <v>5.4432</v>
      </c>
    </row>
    <row r="15" spans="1:17" x14ac:dyDescent="0.25">
      <c r="A15">
        <v>14</v>
      </c>
      <c r="B15" t="s">
        <v>63</v>
      </c>
      <c r="C15" s="1">
        <v>42709</v>
      </c>
      <c r="D15" s="1">
        <v>42714</v>
      </c>
      <c r="E15" s="1" t="s">
        <v>9145</v>
      </c>
      <c r="F15" s="1" t="s">
        <v>35</v>
      </c>
      <c r="G15" t="s">
        <v>64</v>
      </c>
      <c r="H15" t="s">
        <v>65</v>
      </c>
      <c r="I15" t="s">
        <v>9139</v>
      </c>
      <c r="J15" t="s">
        <v>19</v>
      </c>
      <c r="K15" t="s">
        <v>30</v>
      </c>
      <c r="L15" t="s">
        <v>9130</v>
      </c>
      <c r="M15" t="s">
        <v>66</v>
      </c>
      <c r="N15">
        <v>407.97600000000006</v>
      </c>
      <c r="O15">
        <v>3</v>
      </c>
      <c r="P15">
        <v>0.2</v>
      </c>
      <c r="Q15">
        <v>132.59219999999993</v>
      </c>
    </row>
    <row r="16" spans="1:17" x14ac:dyDescent="0.25">
      <c r="A16">
        <v>15</v>
      </c>
      <c r="B16" t="s">
        <v>67</v>
      </c>
      <c r="C16" s="1">
        <v>42330</v>
      </c>
      <c r="D16" s="1">
        <v>42334</v>
      </c>
      <c r="E16" s="1" t="s">
        <v>9145</v>
      </c>
      <c r="F16" s="1" t="s">
        <v>35</v>
      </c>
      <c r="G16" t="s">
        <v>68</v>
      </c>
      <c r="H16" t="s">
        <v>69</v>
      </c>
      <c r="I16" t="s">
        <v>9141</v>
      </c>
      <c r="J16" t="s">
        <v>70</v>
      </c>
      <c r="K16" t="s">
        <v>71</v>
      </c>
      <c r="L16" t="s">
        <v>8649</v>
      </c>
      <c r="M16" t="s">
        <v>72</v>
      </c>
      <c r="N16">
        <v>68.809999999999988</v>
      </c>
      <c r="O16">
        <v>5</v>
      </c>
      <c r="P16">
        <v>0.8</v>
      </c>
      <c r="Q16">
        <v>-123.858</v>
      </c>
    </row>
    <row r="17" spans="1:17" x14ac:dyDescent="0.25">
      <c r="A17">
        <v>16</v>
      </c>
      <c r="B17" t="s">
        <v>67</v>
      </c>
      <c r="C17" s="1">
        <v>42330</v>
      </c>
      <c r="D17" s="1">
        <v>42334</v>
      </c>
      <c r="E17" s="1" t="s">
        <v>9145</v>
      </c>
      <c r="F17" s="1" t="s">
        <v>35</v>
      </c>
      <c r="G17" t="s">
        <v>68</v>
      </c>
      <c r="H17" t="s">
        <v>69</v>
      </c>
      <c r="I17" t="s">
        <v>9141</v>
      </c>
      <c r="J17" t="s">
        <v>70</v>
      </c>
      <c r="K17" t="s">
        <v>71</v>
      </c>
      <c r="L17" t="s">
        <v>8649</v>
      </c>
      <c r="M17" t="s">
        <v>73</v>
      </c>
      <c r="N17">
        <v>2.5439999999999996</v>
      </c>
      <c r="O17">
        <v>3</v>
      </c>
      <c r="P17">
        <v>0.8</v>
      </c>
      <c r="Q17">
        <v>-3.8160000000000016</v>
      </c>
    </row>
    <row r="18" spans="1:17" x14ac:dyDescent="0.25">
      <c r="A18">
        <v>17</v>
      </c>
      <c r="B18" t="s">
        <v>74</v>
      </c>
      <c r="C18" s="1">
        <v>41954</v>
      </c>
      <c r="D18" s="1">
        <v>41961</v>
      </c>
      <c r="E18" s="1" t="s">
        <v>9145</v>
      </c>
      <c r="F18" s="1" t="s">
        <v>35</v>
      </c>
      <c r="G18" t="s">
        <v>75</v>
      </c>
      <c r="H18" t="s">
        <v>76</v>
      </c>
      <c r="I18" t="s">
        <v>9139</v>
      </c>
      <c r="J18" t="s">
        <v>19</v>
      </c>
      <c r="K18" t="s">
        <v>71</v>
      </c>
      <c r="L18" t="s">
        <v>8692</v>
      </c>
      <c r="M18" t="s">
        <v>77</v>
      </c>
      <c r="N18">
        <v>665.88</v>
      </c>
      <c r="O18">
        <v>6</v>
      </c>
      <c r="P18">
        <v>0</v>
      </c>
      <c r="Q18">
        <v>13.317599999999999</v>
      </c>
    </row>
    <row r="19" spans="1:17" x14ac:dyDescent="0.25">
      <c r="A19">
        <v>18</v>
      </c>
      <c r="B19" t="s">
        <v>78</v>
      </c>
      <c r="C19" s="1">
        <v>41772</v>
      </c>
      <c r="D19" s="1">
        <v>41774</v>
      </c>
      <c r="E19" s="1" t="s">
        <v>9144</v>
      </c>
      <c r="F19" s="1" t="s">
        <v>16</v>
      </c>
      <c r="G19" t="s">
        <v>79</v>
      </c>
      <c r="H19" t="s">
        <v>80</v>
      </c>
      <c r="I19" t="s">
        <v>9139</v>
      </c>
      <c r="J19" t="s">
        <v>19</v>
      </c>
      <c r="K19" t="s">
        <v>30</v>
      </c>
      <c r="L19" t="s">
        <v>9115</v>
      </c>
      <c r="M19" t="s">
        <v>81</v>
      </c>
      <c r="N19">
        <v>55.5</v>
      </c>
      <c r="O19">
        <v>2</v>
      </c>
      <c r="P19">
        <v>0</v>
      </c>
      <c r="Q19">
        <v>9.9899999999999949</v>
      </c>
    </row>
    <row r="20" spans="1:17" x14ac:dyDescent="0.25">
      <c r="A20">
        <v>19</v>
      </c>
      <c r="B20" t="s">
        <v>82</v>
      </c>
      <c r="C20" s="1">
        <v>41878</v>
      </c>
      <c r="D20" s="1">
        <v>41883</v>
      </c>
      <c r="E20" s="1" t="s">
        <v>9144</v>
      </c>
      <c r="F20" s="1" t="s">
        <v>16</v>
      </c>
      <c r="G20" t="s">
        <v>83</v>
      </c>
      <c r="H20" t="s">
        <v>84</v>
      </c>
      <c r="I20" t="s">
        <v>9139</v>
      </c>
      <c r="J20" t="s">
        <v>19</v>
      </c>
      <c r="K20" t="s">
        <v>30</v>
      </c>
      <c r="L20" t="s">
        <v>9035</v>
      </c>
      <c r="M20" t="s">
        <v>85</v>
      </c>
      <c r="N20">
        <v>8.56</v>
      </c>
      <c r="O20">
        <v>2</v>
      </c>
      <c r="P20">
        <v>0</v>
      </c>
      <c r="Q20">
        <v>2.4823999999999993</v>
      </c>
    </row>
    <row r="21" spans="1:17" x14ac:dyDescent="0.25">
      <c r="A21">
        <v>20</v>
      </c>
      <c r="B21" t="s">
        <v>82</v>
      </c>
      <c r="C21" s="1">
        <v>41878</v>
      </c>
      <c r="D21" s="1">
        <v>41883</v>
      </c>
      <c r="E21" s="1" t="s">
        <v>9144</v>
      </c>
      <c r="F21" s="1" t="s">
        <v>16</v>
      </c>
      <c r="G21" t="s">
        <v>83</v>
      </c>
      <c r="H21" t="s">
        <v>84</v>
      </c>
      <c r="I21" t="s">
        <v>9139</v>
      </c>
      <c r="J21" t="s">
        <v>19</v>
      </c>
      <c r="K21" t="s">
        <v>30</v>
      </c>
      <c r="L21" t="s">
        <v>9035</v>
      </c>
      <c r="M21" t="s">
        <v>86</v>
      </c>
      <c r="N21">
        <v>213.48000000000002</v>
      </c>
      <c r="O21">
        <v>3</v>
      </c>
      <c r="P21">
        <v>0.2</v>
      </c>
      <c r="Q21">
        <v>16.010999999999981</v>
      </c>
    </row>
    <row r="22" spans="1:17" x14ac:dyDescent="0.25">
      <c r="A22">
        <v>21</v>
      </c>
      <c r="B22" t="s">
        <v>82</v>
      </c>
      <c r="C22" s="1">
        <v>41878</v>
      </c>
      <c r="D22" s="1">
        <v>41883</v>
      </c>
      <c r="E22" s="1" t="s">
        <v>9144</v>
      </c>
      <c r="F22" s="1" t="s">
        <v>16</v>
      </c>
      <c r="G22" t="s">
        <v>83</v>
      </c>
      <c r="H22" t="s">
        <v>84</v>
      </c>
      <c r="I22" t="s">
        <v>9139</v>
      </c>
      <c r="J22" t="s">
        <v>19</v>
      </c>
      <c r="K22" t="s">
        <v>30</v>
      </c>
      <c r="L22" t="s">
        <v>9035</v>
      </c>
      <c r="M22" t="s">
        <v>87</v>
      </c>
      <c r="N22">
        <v>22.72</v>
      </c>
      <c r="O22">
        <v>4</v>
      </c>
      <c r="P22">
        <v>0.2</v>
      </c>
      <c r="Q22">
        <v>7.3839999999999986</v>
      </c>
    </row>
    <row r="23" spans="1:17" x14ac:dyDescent="0.25">
      <c r="A23">
        <v>22</v>
      </c>
      <c r="B23" t="s">
        <v>88</v>
      </c>
      <c r="C23" s="1">
        <v>42713</v>
      </c>
      <c r="D23" s="1">
        <v>42717</v>
      </c>
      <c r="E23" s="1" t="s">
        <v>9145</v>
      </c>
      <c r="F23" s="1" t="s">
        <v>35</v>
      </c>
      <c r="G23" t="s">
        <v>89</v>
      </c>
      <c r="H23" t="s">
        <v>90</v>
      </c>
      <c r="I23" t="s">
        <v>9140</v>
      </c>
      <c r="J23" t="s">
        <v>29</v>
      </c>
      <c r="K23" t="s">
        <v>71</v>
      </c>
      <c r="L23" t="s">
        <v>8612</v>
      </c>
      <c r="M23" t="s">
        <v>91</v>
      </c>
      <c r="N23">
        <v>19.459999999999997</v>
      </c>
      <c r="O23">
        <v>7</v>
      </c>
      <c r="P23">
        <v>0</v>
      </c>
      <c r="Q23">
        <v>5.0595999999999997</v>
      </c>
    </row>
    <row r="24" spans="1:17" x14ac:dyDescent="0.25">
      <c r="A24">
        <v>23</v>
      </c>
      <c r="B24" t="s">
        <v>88</v>
      </c>
      <c r="C24" s="1">
        <v>42713</v>
      </c>
      <c r="D24" s="1">
        <v>42717</v>
      </c>
      <c r="E24" s="1" t="s">
        <v>9145</v>
      </c>
      <c r="F24" s="1" t="s">
        <v>35</v>
      </c>
      <c r="G24" t="s">
        <v>89</v>
      </c>
      <c r="H24" t="s">
        <v>90</v>
      </c>
      <c r="I24" t="s">
        <v>9140</v>
      </c>
      <c r="J24" t="s">
        <v>29</v>
      </c>
      <c r="K24" t="s">
        <v>71</v>
      </c>
      <c r="L24" t="s">
        <v>8612</v>
      </c>
      <c r="M24" t="s">
        <v>92</v>
      </c>
      <c r="N24">
        <v>60.339999999999996</v>
      </c>
      <c r="O24">
        <v>7</v>
      </c>
      <c r="P24">
        <v>0</v>
      </c>
      <c r="Q24">
        <v>15.688400000000001</v>
      </c>
    </row>
    <row r="25" spans="1:17" x14ac:dyDescent="0.25">
      <c r="A25">
        <v>24</v>
      </c>
      <c r="B25" t="s">
        <v>93</v>
      </c>
      <c r="C25" s="1">
        <v>42932</v>
      </c>
      <c r="D25" s="1">
        <v>42934</v>
      </c>
      <c r="E25" s="1" t="s">
        <v>9144</v>
      </c>
      <c r="F25" s="1" t="s">
        <v>16</v>
      </c>
      <c r="G25" t="s">
        <v>94</v>
      </c>
      <c r="H25" t="s">
        <v>95</v>
      </c>
      <c r="I25" t="s">
        <v>9139</v>
      </c>
      <c r="J25" t="s">
        <v>19</v>
      </c>
      <c r="K25" t="s">
        <v>96</v>
      </c>
      <c r="L25" t="s">
        <v>8809</v>
      </c>
      <c r="M25" t="s">
        <v>97</v>
      </c>
      <c r="N25">
        <v>71.371999999999986</v>
      </c>
      <c r="O25">
        <v>2</v>
      </c>
      <c r="P25">
        <v>0.3</v>
      </c>
      <c r="Q25">
        <v>-1.0196000000000005</v>
      </c>
    </row>
    <row r="26" spans="1:17" x14ac:dyDescent="0.25">
      <c r="A26">
        <v>25</v>
      </c>
      <c r="B26" t="s">
        <v>98</v>
      </c>
      <c r="C26" s="1">
        <v>42272</v>
      </c>
      <c r="D26" s="1">
        <v>42277</v>
      </c>
      <c r="E26" s="1" t="s">
        <v>9145</v>
      </c>
      <c r="F26" s="1" t="s">
        <v>35</v>
      </c>
      <c r="G26" t="s">
        <v>99</v>
      </c>
      <c r="H26" t="s">
        <v>100</v>
      </c>
      <c r="I26" t="s">
        <v>9139</v>
      </c>
      <c r="J26" t="s">
        <v>19</v>
      </c>
      <c r="K26" t="s">
        <v>30</v>
      </c>
      <c r="L26" t="s">
        <v>9111</v>
      </c>
      <c r="M26" t="s">
        <v>38</v>
      </c>
      <c r="N26">
        <v>1044.6299999999999</v>
      </c>
      <c r="O26">
        <v>3</v>
      </c>
      <c r="P26">
        <v>0</v>
      </c>
      <c r="Q26">
        <v>240.26490000000001</v>
      </c>
    </row>
    <row r="27" spans="1:17" x14ac:dyDescent="0.25">
      <c r="A27">
        <v>26</v>
      </c>
      <c r="B27" t="s">
        <v>101</v>
      </c>
      <c r="C27" s="1">
        <v>42385</v>
      </c>
      <c r="D27" s="1">
        <v>42389</v>
      </c>
      <c r="E27" s="1" t="s">
        <v>9144</v>
      </c>
      <c r="F27" s="1" t="s">
        <v>16</v>
      </c>
      <c r="G27" t="s">
        <v>102</v>
      </c>
      <c r="H27" t="s">
        <v>103</v>
      </c>
      <c r="I27" t="s">
        <v>9139</v>
      </c>
      <c r="J27" t="s">
        <v>19</v>
      </c>
      <c r="K27" t="s">
        <v>30</v>
      </c>
      <c r="L27" t="s">
        <v>9006</v>
      </c>
      <c r="M27" t="s">
        <v>104</v>
      </c>
      <c r="N27">
        <v>11.648000000000001</v>
      </c>
      <c r="O27">
        <v>2</v>
      </c>
      <c r="P27">
        <v>0.2</v>
      </c>
      <c r="Q27">
        <v>4.2224000000000004</v>
      </c>
    </row>
    <row r="28" spans="1:17" x14ac:dyDescent="0.25">
      <c r="A28">
        <v>27</v>
      </c>
      <c r="B28" t="s">
        <v>101</v>
      </c>
      <c r="C28" s="1">
        <v>42385</v>
      </c>
      <c r="D28" s="1">
        <v>42389</v>
      </c>
      <c r="E28" s="1" t="s">
        <v>9144</v>
      </c>
      <c r="F28" s="1" t="s">
        <v>16</v>
      </c>
      <c r="G28" t="s">
        <v>102</v>
      </c>
      <c r="H28" t="s">
        <v>103</v>
      </c>
      <c r="I28" t="s">
        <v>9139</v>
      </c>
      <c r="J28" t="s">
        <v>19</v>
      </c>
      <c r="K28" t="s">
        <v>30</v>
      </c>
      <c r="L28" t="s">
        <v>9006</v>
      </c>
      <c r="M28" t="s">
        <v>105</v>
      </c>
      <c r="N28">
        <v>90.570000000000007</v>
      </c>
      <c r="O28">
        <v>3</v>
      </c>
      <c r="P28">
        <v>0</v>
      </c>
      <c r="Q28">
        <v>11.774100000000004</v>
      </c>
    </row>
    <row r="29" spans="1:17" x14ac:dyDescent="0.25">
      <c r="A29">
        <v>28</v>
      </c>
      <c r="B29" t="s">
        <v>107</v>
      </c>
      <c r="C29" s="1">
        <v>42264</v>
      </c>
      <c r="D29" s="1">
        <v>42268</v>
      </c>
      <c r="E29" s="1" t="s">
        <v>9145</v>
      </c>
      <c r="F29" s="1" t="s">
        <v>35</v>
      </c>
      <c r="G29" t="s">
        <v>108</v>
      </c>
      <c r="H29" t="s">
        <v>109</v>
      </c>
      <c r="I29" t="s">
        <v>9139</v>
      </c>
      <c r="J29" t="s">
        <v>19</v>
      </c>
      <c r="K29" t="s">
        <v>96</v>
      </c>
      <c r="L29" t="s">
        <v>8809</v>
      </c>
      <c r="M29" t="s">
        <v>110</v>
      </c>
      <c r="N29">
        <v>3083.4300000000003</v>
      </c>
      <c r="O29">
        <v>7</v>
      </c>
      <c r="P29">
        <v>0.5</v>
      </c>
      <c r="Q29">
        <v>-1665.0522000000001</v>
      </c>
    </row>
    <row r="30" spans="1:17" x14ac:dyDescent="0.25">
      <c r="A30">
        <v>29</v>
      </c>
      <c r="B30" t="s">
        <v>107</v>
      </c>
      <c r="C30" s="1">
        <v>42264</v>
      </c>
      <c r="D30" s="1">
        <v>42268</v>
      </c>
      <c r="E30" s="1" t="s">
        <v>9145</v>
      </c>
      <c r="F30" s="1" t="s">
        <v>35</v>
      </c>
      <c r="G30" t="s">
        <v>108</v>
      </c>
      <c r="H30" t="s">
        <v>109</v>
      </c>
      <c r="I30" t="s">
        <v>9139</v>
      </c>
      <c r="J30" t="s">
        <v>19</v>
      </c>
      <c r="K30" t="s">
        <v>96</v>
      </c>
      <c r="L30" t="s">
        <v>8809</v>
      </c>
      <c r="M30" t="s">
        <v>111</v>
      </c>
      <c r="N30">
        <v>9.6180000000000021</v>
      </c>
      <c r="O30">
        <v>2</v>
      </c>
      <c r="P30">
        <v>0.7</v>
      </c>
      <c r="Q30">
        <v>-7.0532000000000004</v>
      </c>
    </row>
    <row r="31" spans="1:17" x14ac:dyDescent="0.25">
      <c r="A31">
        <v>30</v>
      </c>
      <c r="B31" t="s">
        <v>107</v>
      </c>
      <c r="C31" s="1">
        <v>42264</v>
      </c>
      <c r="D31" s="1">
        <v>42268</v>
      </c>
      <c r="E31" s="1" t="s">
        <v>9145</v>
      </c>
      <c r="F31" s="1" t="s">
        <v>35</v>
      </c>
      <c r="G31" t="s">
        <v>108</v>
      </c>
      <c r="H31" t="s">
        <v>109</v>
      </c>
      <c r="I31" t="s">
        <v>9139</v>
      </c>
      <c r="J31" t="s">
        <v>19</v>
      </c>
      <c r="K31" t="s">
        <v>96</v>
      </c>
      <c r="L31" t="s">
        <v>8809</v>
      </c>
      <c r="M31" t="s">
        <v>112</v>
      </c>
      <c r="N31">
        <v>124.20000000000002</v>
      </c>
      <c r="O31">
        <v>3</v>
      </c>
      <c r="P31">
        <v>0.2</v>
      </c>
      <c r="Q31">
        <v>15.524999999999991</v>
      </c>
    </row>
    <row r="32" spans="1:17" x14ac:dyDescent="0.25">
      <c r="A32">
        <v>31</v>
      </c>
      <c r="B32" t="s">
        <v>107</v>
      </c>
      <c r="C32" s="1">
        <v>42264</v>
      </c>
      <c r="D32" s="1">
        <v>42268</v>
      </c>
      <c r="E32" s="1" t="s">
        <v>9145</v>
      </c>
      <c r="F32" s="1" t="s">
        <v>35</v>
      </c>
      <c r="G32" t="s">
        <v>108</v>
      </c>
      <c r="H32" t="s">
        <v>109</v>
      </c>
      <c r="I32" t="s">
        <v>9139</v>
      </c>
      <c r="J32" t="s">
        <v>19</v>
      </c>
      <c r="K32" t="s">
        <v>96</v>
      </c>
      <c r="L32" t="s">
        <v>8809</v>
      </c>
      <c r="M32" t="s">
        <v>113</v>
      </c>
      <c r="N32">
        <v>3.2640000000000002</v>
      </c>
      <c r="O32">
        <v>2</v>
      </c>
      <c r="P32">
        <v>0.2</v>
      </c>
      <c r="Q32">
        <v>1.1015999999999997</v>
      </c>
    </row>
    <row r="33" spans="1:17" x14ac:dyDescent="0.25">
      <c r="A33">
        <v>32</v>
      </c>
      <c r="B33" t="s">
        <v>107</v>
      </c>
      <c r="C33" s="1">
        <v>42264</v>
      </c>
      <c r="D33" s="1">
        <v>42268</v>
      </c>
      <c r="E33" s="1" t="s">
        <v>9145</v>
      </c>
      <c r="F33" s="1" t="s">
        <v>35</v>
      </c>
      <c r="G33" t="s">
        <v>108</v>
      </c>
      <c r="H33" t="s">
        <v>109</v>
      </c>
      <c r="I33" t="s">
        <v>9139</v>
      </c>
      <c r="J33" t="s">
        <v>19</v>
      </c>
      <c r="K33" t="s">
        <v>96</v>
      </c>
      <c r="L33" t="s">
        <v>8809</v>
      </c>
      <c r="M33" t="s">
        <v>115</v>
      </c>
      <c r="N33">
        <v>86.304000000000002</v>
      </c>
      <c r="O33">
        <v>6</v>
      </c>
      <c r="P33">
        <v>0.2</v>
      </c>
      <c r="Q33">
        <v>9.7091999999999885</v>
      </c>
    </row>
    <row r="34" spans="1:17" x14ac:dyDescent="0.25">
      <c r="A34">
        <v>33</v>
      </c>
      <c r="B34" t="s">
        <v>107</v>
      </c>
      <c r="C34" s="1">
        <v>42264</v>
      </c>
      <c r="D34" s="1">
        <v>42268</v>
      </c>
      <c r="E34" s="1" t="s">
        <v>9145</v>
      </c>
      <c r="F34" s="1" t="s">
        <v>35</v>
      </c>
      <c r="G34" t="s">
        <v>108</v>
      </c>
      <c r="H34" t="s">
        <v>109</v>
      </c>
      <c r="I34" t="s">
        <v>9139</v>
      </c>
      <c r="J34" t="s">
        <v>19</v>
      </c>
      <c r="K34" t="s">
        <v>96</v>
      </c>
      <c r="L34" t="s">
        <v>8809</v>
      </c>
      <c r="M34" t="s">
        <v>116</v>
      </c>
      <c r="N34">
        <v>6.8580000000000014</v>
      </c>
      <c r="O34">
        <v>6</v>
      </c>
      <c r="P34">
        <v>0.7</v>
      </c>
      <c r="Q34">
        <v>-5.7149999999999999</v>
      </c>
    </row>
    <row r="35" spans="1:17" x14ac:dyDescent="0.25">
      <c r="A35">
        <v>34</v>
      </c>
      <c r="B35" t="s">
        <v>107</v>
      </c>
      <c r="C35" s="1">
        <v>42264</v>
      </c>
      <c r="D35" s="1">
        <v>42268</v>
      </c>
      <c r="E35" s="1" t="s">
        <v>9145</v>
      </c>
      <c r="F35" s="1" t="s">
        <v>35</v>
      </c>
      <c r="G35" t="s">
        <v>108</v>
      </c>
      <c r="H35" t="s">
        <v>109</v>
      </c>
      <c r="I35" t="s">
        <v>9139</v>
      </c>
      <c r="J35" t="s">
        <v>19</v>
      </c>
      <c r="K35" t="s">
        <v>96</v>
      </c>
      <c r="L35" t="s">
        <v>8809</v>
      </c>
      <c r="M35" t="s">
        <v>117</v>
      </c>
      <c r="N35">
        <v>15.76</v>
      </c>
      <c r="O35">
        <v>2</v>
      </c>
      <c r="P35">
        <v>0.2</v>
      </c>
      <c r="Q35">
        <v>3.5460000000000007</v>
      </c>
    </row>
    <row r="36" spans="1:17" x14ac:dyDescent="0.25">
      <c r="A36">
        <v>35</v>
      </c>
      <c r="B36" t="s">
        <v>118</v>
      </c>
      <c r="C36" s="1">
        <v>43027</v>
      </c>
      <c r="D36" s="1">
        <v>43031</v>
      </c>
      <c r="E36" s="1" t="s">
        <v>9144</v>
      </c>
      <c r="F36" s="1" t="s">
        <v>16</v>
      </c>
      <c r="G36" t="s">
        <v>119</v>
      </c>
      <c r="H36" t="s">
        <v>120</v>
      </c>
      <c r="I36" t="s">
        <v>9141</v>
      </c>
      <c r="J36" t="s">
        <v>70</v>
      </c>
      <c r="K36" t="s">
        <v>71</v>
      </c>
      <c r="L36" t="s">
        <v>8659</v>
      </c>
      <c r="M36" t="s">
        <v>121</v>
      </c>
      <c r="N36">
        <v>29.472000000000001</v>
      </c>
      <c r="O36">
        <v>3</v>
      </c>
      <c r="P36">
        <v>0.2</v>
      </c>
      <c r="Q36">
        <v>9.9467999999999979</v>
      </c>
    </row>
    <row r="37" spans="1:17" x14ac:dyDescent="0.25">
      <c r="A37">
        <v>36</v>
      </c>
      <c r="B37" t="s">
        <v>122</v>
      </c>
      <c r="C37" s="1">
        <v>42712</v>
      </c>
      <c r="D37" s="1">
        <v>42714</v>
      </c>
      <c r="E37" s="1" t="s">
        <v>9142</v>
      </c>
      <c r="F37" s="1" t="s">
        <v>123</v>
      </c>
      <c r="G37" t="s">
        <v>124</v>
      </c>
      <c r="H37" t="s">
        <v>125</v>
      </c>
      <c r="I37" t="s">
        <v>9140</v>
      </c>
      <c r="J37" t="s">
        <v>29</v>
      </c>
      <c r="K37" t="s">
        <v>71</v>
      </c>
      <c r="L37" t="s">
        <v>8677</v>
      </c>
      <c r="M37" t="s">
        <v>126</v>
      </c>
      <c r="N37">
        <v>1097.5440000000003</v>
      </c>
      <c r="O37">
        <v>7</v>
      </c>
      <c r="P37">
        <v>0.2</v>
      </c>
      <c r="Q37">
        <v>123.47369999999989</v>
      </c>
    </row>
    <row r="38" spans="1:17" x14ac:dyDescent="0.25">
      <c r="A38">
        <v>37</v>
      </c>
      <c r="B38" t="s">
        <v>122</v>
      </c>
      <c r="C38" s="1">
        <v>42712</v>
      </c>
      <c r="D38" s="1">
        <v>42714</v>
      </c>
      <c r="E38" s="1" t="s">
        <v>9142</v>
      </c>
      <c r="F38" s="1" t="s">
        <v>123</v>
      </c>
      <c r="G38" t="s">
        <v>124</v>
      </c>
      <c r="H38" t="s">
        <v>125</v>
      </c>
      <c r="I38" t="s">
        <v>9140</v>
      </c>
      <c r="J38" t="s">
        <v>29</v>
      </c>
      <c r="K38" t="s">
        <v>71</v>
      </c>
      <c r="L38" t="s">
        <v>8677</v>
      </c>
      <c r="M38" t="s">
        <v>127</v>
      </c>
      <c r="N38">
        <v>190.92</v>
      </c>
      <c r="O38">
        <v>5</v>
      </c>
      <c r="P38">
        <v>0.6</v>
      </c>
      <c r="Q38">
        <v>-147.96300000000002</v>
      </c>
    </row>
    <row r="39" spans="1:17" x14ac:dyDescent="0.25">
      <c r="A39">
        <v>38</v>
      </c>
      <c r="B39" t="s">
        <v>128</v>
      </c>
      <c r="C39" s="1">
        <v>42365</v>
      </c>
      <c r="D39" s="1">
        <v>42369</v>
      </c>
      <c r="E39" s="1" t="s">
        <v>9145</v>
      </c>
      <c r="F39" s="1" t="s">
        <v>35</v>
      </c>
      <c r="G39" t="s">
        <v>129</v>
      </c>
      <c r="H39" t="s">
        <v>130</v>
      </c>
      <c r="I39" t="s">
        <v>9141</v>
      </c>
      <c r="J39" t="s">
        <v>70</v>
      </c>
      <c r="K39" t="s">
        <v>71</v>
      </c>
      <c r="L39" t="s">
        <v>8657</v>
      </c>
      <c r="M39" t="s">
        <v>131</v>
      </c>
      <c r="N39">
        <v>113.328</v>
      </c>
      <c r="O39">
        <v>9</v>
      </c>
      <c r="P39">
        <v>0.2</v>
      </c>
      <c r="Q39">
        <v>35.414999999999999</v>
      </c>
    </row>
    <row r="40" spans="1:17" x14ac:dyDescent="0.25">
      <c r="A40">
        <v>39</v>
      </c>
      <c r="B40" t="s">
        <v>128</v>
      </c>
      <c r="C40" s="1">
        <v>42365</v>
      </c>
      <c r="D40" s="1">
        <v>42369</v>
      </c>
      <c r="E40" s="1" t="s">
        <v>9145</v>
      </c>
      <c r="F40" s="1" t="s">
        <v>35</v>
      </c>
      <c r="G40" t="s">
        <v>129</v>
      </c>
      <c r="H40" t="s">
        <v>130</v>
      </c>
      <c r="I40" t="s">
        <v>9141</v>
      </c>
      <c r="J40" t="s">
        <v>70</v>
      </c>
      <c r="K40" t="s">
        <v>71</v>
      </c>
      <c r="L40" t="s">
        <v>8657</v>
      </c>
      <c r="M40" t="s">
        <v>132</v>
      </c>
      <c r="N40">
        <v>532.39919999999995</v>
      </c>
      <c r="O40">
        <v>3</v>
      </c>
      <c r="P40">
        <v>0.32</v>
      </c>
      <c r="Q40">
        <v>-46.976400000000012</v>
      </c>
    </row>
    <row r="41" spans="1:17" x14ac:dyDescent="0.25">
      <c r="A41">
        <v>40</v>
      </c>
      <c r="B41" t="s">
        <v>128</v>
      </c>
      <c r="C41" s="1">
        <v>42365</v>
      </c>
      <c r="D41" s="1">
        <v>42369</v>
      </c>
      <c r="E41" s="1" t="s">
        <v>9145</v>
      </c>
      <c r="F41" s="1" t="s">
        <v>35</v>
      </c>
      <c r="G41" t="s">
        <v>129</v>
      </c>
      <c r="H41" t="s">
        <v>130</v>
      </c>
      <c r="I41" t="s">
        <v>9141</v>
      </c>
      <c r="J41" t="s">
        <v>70</v>
      </c>
      <c r="K41" t="s">
        <v>71</v>
      </c>
      <c r="L41" t="s">
        <v>8657</v>
      </c>
      <c r="M41" t="s">
        <v>133</v>
      </c>
      <c r="N41">
        <v>212.05799999999999</v>
      </c>
      <c r="O41">
        <v>3</v>
      </c>
      <c r="P41">
        <v>0.3</v>
      </c>
      <c r="Q41">
        <v>-15.146999999999991</v>
      </c>
    </row>
    <row r="42" spans="1:17" x14ac:dyDescent="0.25">
      <c r="A42">
        <v>41</v>
      </c>
      <c r="B42" t="s">
        <v>128</v>
      </c>
      <c r="C42" s="1">
        <v>42365</v>
      </c>
      <c r="D42" s="1">
        <v>42369</v>
      </c>
      <c r="E42" s="1" t="s">
        <v>9145</v>
      </c>
      <c r="F42" s="1" t="s">
        <v>35</v>
      </c>
      <c r="G42" t="s">
        <v>129</v>
      </c>
      <c r="H42" t="s">
        <v>130</v>
      </c>
      <c r="I42" t="s">
        <v>9141</v>
      </c>
      <c r="J42" t="s">
        <v>70</v>
      </c>
      <c r="K42" t="s">
        <v>71</v>
      </c>
      <c r="L42" t="s">
        <v>8657</v>
      </c>
      <c r="M42" t="s">
        <v>134</v>
      </c>
      <c r="N42">
        <v>371.16800000000001</v>
      </c>
      <c r="O42">
        <v>4</v>
      </c>
      <c r="P42">
        <v>0.2</v>
      </c>
      <c r="Q42">
        <v>41.756399999999957</v>
      </c>
    </row>
    <row r="43" spans="1:17" x14ac:dyDescent="0.25">
      <c r="A43">
        <v>42</v>
      </c>
      <c r="B43" t="s">
        <v>135</v>
      </c>
      <c r="C43" s="1">
        <v>42988</v>
      </c>
      <c r="D43" s="1">
        <v>42993</v>
      </c>
      <c r="E43" s="1" t="s">
        <v>9145</v>
      </c>
      <c r="F43" s="1" t="s">
        <v>35</v>
      </c>
      <c r="G43" t="s">
        <v>136</v>
      </c>
      <c r="H43" t="s">
        <v>137</v>
      </c>
      <c r="I43" t="s">
        <v>9140</v>
      </c>
      <c r="J43" t="s">
        <v>29</v>
      </c>
      <c r="K43" t="s">
        <v>71</v>
      </c>
      <c r="L43" t="s">
        <v>8523</v>
      </c>
      <c r="M43" t="s">
        <v>138</v>
      </c>
      <c r="N43">
        <v>147.16800000000001</v>
      </c>
      <c r="O43">
        <v>4</v>
      </c>
      <c r="P43">
        <v>0.2</v>
      </c>
      <c r="Q43">
        <v>16.556399999999996</v>
      </c>
    </row>
    <row r="44" spans="1:17" x14ac:dyDescent="0.25">
      <c r="A44">
        <v>43</v>
      </c>
      <c r="B44" t="s">
        <v>139</v>
      </c>
      <c r="C44" s="1">
        <v>42568</v>
      </c>
      <c r="D44" s="1">
        <v>42573</v>
      </c>
      <c r="E44" s="1" t="s">
        <v>9145</v>
      </c>
      <c r="F44" s="1" t="s">
        <v>35</v>
      </c>
      <c r="G44" t="s">
        <v>140</v>
      </c>
      <c r="H44" t="s">
        <v>141</v>
      </c>
      <c r="I44" t="s">
        <v>9140</v>
      </c>
      <c r="J44" t="s">
        <v>29</v>
      </c>
      <c r="K44" t="s">
        <v>30</v>
      </c>
      <c r="L44" t="s">
        <v>9006</v>
      </c>
      <c r="M44" t="s">
        <v>142</v>
      </c>
      <c r="N44">
        <v>77.88</v>
      </c>
      <c r="O44">
        <v>2</v>
      </c>
      <c r="P44">
        <v>0</v>
      </c>
      <c r="Q44">
        <v>3.8939999999999912</v>
      </c>
    </row>
    <row r="45" spans="1:17" x14ac:dyDescent="0.25">
      <c r="A45">
        <v>44</v>
      </c>
      <c r="B45" t="s">
        <v>143</v>
      </c>
      <c r="C45" s="1">
        <v>42997</v>
      </c>
      <c r="D45" s="1">
        <v>43001</v>
      </c>
      <c r="E45" s="1" t="s">
        <v>9145</v>
      </c>
      <c r="F45" s="1" t="s">
        <v>35</v>
      </c>
      <c r="G45" t="s">
        <v>144</v>
      </c>
      <c r="H45" t="s">
        <v>145</v>
      </c>
      <c r="I45" t="s">
        <v>9140</v>
      </c>
      <c r="J45" t="s">
        <v>29</v>
      </c>
      <c r="K45" t="s">
        <v>20</v>
      </c>
      <c r="L45" t="s">
        <v>8853</v>
      </c>
      <c r="M45" t="s">
        <v>146</v>
      </c>
      <c r="N45">
        <v>95.616</v>
      </c>
      <c r="O45">
        <v>2</v>
      </c>
      <c r="P45">
        <v>0.2</v>
      </c>
      <c r="Q45">
        <v>9.5616000000000092</v>
      </c>
    </row>
    <row r="46" spans="1:17" x14ac:dyDescent="0.25">
      <c r="A46">
        <v>45</v>
      </c>
      <c r="B46" t="s">
        <v>147</v>
      </c>
      <c r="C46" s="1">
        <v>42440</v>
      </c>
      <c r="D46" s="1">
        <v>42442</v>
      </c>
      <c r="E46" s="1" t="s">
        <v>9142</v>
      </c>
      <c r="F46" s="1" t="s">
        <v>123</v>
      </c>
      <c r="G46" t="s">
        <v>148</v>
      </c>
      <c r="H46" t="s">
        <v>149</v>
      </c>
      <c r="I46" t="s">
        <v>9140</v>
      </c>
      <c r="J46" t="s">
        <v>29</v>
      </c>
      <c r="K46" t="s">
        <v>71</v>
      </c>
      <c r="L46" t="s">
        <v>8593</v>
      </c>
      <c r="M46" t="s">
        <v>150</v>
      </c>
      <c r="N46">
        <v>45.98</v>
      </c>
      <c r="O46">
        <v>2</v>
      </c>
      <c r="P46">
        <v>0</v>
      </c>
      <c r="Q46">
        <v>19.7714</v>
      </c>
    </row>
    <row r="47" spans="1:17" x14ac:dyDescent="0.25">
      <c r="A47">
        <v>46</v>
      </c>
      <c r="B47" t="s">
        <v>147</v>
      </c>
      <c r="C47" s="1">
        <v>42440</v>
      </c>
      <c r="D47" s="1">
        <v>42442</v>
      </c>
      <c r="E47" s="1" t="s">
        <v>9142</v>
      </c>
      <c r="F47" s="1" t="s">
        <v>123</v>
      </c>
      <c r="G47" t="s">
        <v>148</v>
      </c>
      <c r="H47" t="s">
        <v>149</v>
      </c>
      <c r="I47" t="s">
        <v>9140</v>
      </c>
      <c r="J47" t="s">
        <v>29</v>
      </c>
      <c r="K47" t="s">
        <v>71</v>
      </c>
      <c r="L47" t="s">
        <v>8593</v>
      </c>
      <c r="M47" t="s">
        <v>151</v>
      </c>
      <c r="N47">
        <v>17.46</v>
      </c>
      <c r="O47">
        <v>2</v>
      </c>
      <c r="P47">
        <v>0</v>
      </c>
      <c r="Q47">
        <v>8.2061999999999991</v>
      </c>
    </row>
    <row r="48" spans="1:17" x14ac:dyDescent="0.25">
      <c r="A48">
        <v>47</v>
      </c>
      <c r="B48" t="s">
        <v>152</v>
      </c>
      <c r="C48" s="1">
        <v>41932</v>
      </c>
      <c r="D48" s="1">
        <v>41937</v>
      </c>
      <c r="E48" s="1" t="s">
        <v>9144</v>
      </c>
      <c r="F48" s="1" t="s">
        <v>16</v>
      </c>
      <c r="G48" t="s">
        <v>153</v>
      </c>
      <c r="H48" t="s">
        <v>154</v>
      </c>
      <c r="I48" t="s">
        <v>9139</v>
      </c>
      <c r="J48" t="s">
        <v>19</v>
      </c>
      <c r="K48" t="s">
        <v>71</v>
      </c>
      <c r="L48" t="s">
        <v>8589</v>
      </c>
      <c r="M48" t="s">
        <v>155</v>
      </c>
      <c r="N48">
        <v>211.96</v>
      </c>
      <c r="O48">
        <v>4</v>
      </c>
      <c r="P48">
        <v>0</v>
      </c>
      <c r="Q48">
        <v>8.4783999999999935</v>
      </c>
    </row>
    <row r="49" spans="1:17" x14ac:dyDescent="0.25">
      <c r="A49">
        <v>48</v>
      </c>
      <c r="B49" t="s">
        <v>156</v>
      </c>
      <c r="C49" s="1">
        <v>42541</v>
      </c>
      <c r="D49" s="1">
        <v>42546</v>
      </c>
      <c r="E49" s="1" t="s">
        <v>9145</v>
      </c>
      <c r="F49" s="1" t="s">
        <v>35</v>
      </c>
      <c r="G49" t="s">
        <v>157</v>
      </c>
      <c r="H49" t="s">
        <v>158</v>
      </c>
      <c r="I49" t="s">
        <v>9139</v>
      </c>
      <c r="J49" t="s">
        <v>19</v>
      </c>
      <c r="K49" t="s">
        <v>96</v>
      </c>
      <c r="L49" t="s">
        <v>8709</v>
      </c>
      <c r="M49" t="s">
        <v>159</v>
      </c>
      <c r="N49">
        <v>45</v>
      </c>
      <c r="O49">
        <v>3</v>
      </c>
      <c r="P49">
        <v>0</v>
      </c>
      <c r="Q49">
        <v>4.9500000000000011</v>
      </c>
    </row>
    <row r="50" spans="1:17" x14ac:dyDescent="0.25">
      <c r="A50">
        <v>49</v>
      </c>
      <c r="B50" t="s">
        <v>156</v>
      </c>
      <c r="C50" s="1">
        <v>42541</v>
      </c>
      <c r="D50" s="1">
        <v>42546</v>
      </c>
      <c r="E50" s="1" t="s">
        <v>9145</v>
      </c>
      <c r="F50" s="1" t="s">
        <v>35</v>
      </c>
      <c r="G50" t="s">
        <v>157</v>
      </c>
      <c r="H50" t="s">
        <v>158</v>
      </c>
      <c r="I50" t="s">
        <v>9139</v>
      </c>
      <c r="J50" t="s">
        <v>19</v>
      </c>
      <c r="K50" t="s">
        <v>96</v>
      </c>
      <c r="L50" t="s">
        <v>8709</v>
      </c>
      <c r="M50" t="s">
        <v>160</v>
      </c>
      <c r="N50">
        <v>21.8</v>
      </c>
      <c r="O50">
        <v>2</v>
      </c>
      <c r="P50">
        <v>0</v>
      </c>
      <c r="Q50">
        <v>6.104000000000001</v>
      </c>
    </row>
    <row r="51" spans="1:17" x14ac:dyDescent="0.25">
      <c r="A51">
        <v>50</v>
      </c>
      <c r="B51" t="s">
        <v>161</v>
      </c>
      <c r="C51" s="1">
        <v>42112</v>
      </c>
      <c r="D51" s="1">
        <v>42116</v>
      </c>
      <c r="E51" s="1" t="s">
        <v>9145</v>
      </c>
      <c r="F51" s="1" t="s">
        <v>35</v>
      </c>
      <c r="G51" t="s">
        <v>162</v>
      </c>
      <c r="H51" t="s">
        <v>163</v>
      </c>
      <c r="I51" t="s">
        <v>9139</v>
      </c>
      <c r="J51" t="s">
        <v>19</v>
      </c>
      <c r="K51" t="s">
        <v>71</v>
      </c>
      <c r="L51" t="s">
        <v>8548</v>
      </c>
      <c r="M51" t="s">
        <v>164</v>
      </c>
      <c r="N51">
        <v>38.22</v>
      </c>
      <c r="O51">
        <v>6</v>
      </c>
      <c r="P51">
        <v>0</v>
      </c>
      <c r="Q51">
        <v>17.9634</v>
      </c>
    </row>
    <row r="52" spans="1:17" x14ac:dyDescent="0.25">
      <c r="A52">
        <v>51</v>
      </c>
      <c r="B52" t="s">
        <v>161</v>
      </c>
      <c r="C52" s="1">
        <v>42112</v>
      </c>
      <c r="D52" s="1">
        <v>42116</v>
      </c>
      <c r="E52" s="1" t="s">
        <v>9145</v>
      </c>
      <c r="F52" s="1" t="s">
        <v>35</v>
      </c>
      <c r="G52" t="s">
        <v>162</v>
      </c>
      <c r="H52" t="s">
        <v>163</v>
      </c>
      <c r="I52" t="s">
        <v>9139</v>
      </c>
      <c r="J52" t="s">
        <v>19</v>
      </c>
      <c r="K52" t="s">
        <v>71</v>
      </c>
      <c r="L52" t="s">
        <v>8548</v>
      </c>
      <c r="M52" t="s">
        <v>165</v>
      </c>
      <c r="N52">
        <v>75.179999999999993</v>
      </c>
      <c r="O52">
        <v>6</v>
      </c>
      <c r="P52">
        <v>0</v>
      </c>
      <c r="Q52">
        <v>35.334599999999995</v>
      </c>
    </row>
    <row r="53" spans="1:17" x14ac:dyDescent="0.25">
      <c r="A53">
        <v>52</v>
      </c>
      <c r="B53" t="s">
        <v>161</v>
      </c>
      <c r="C53" s="1">
        <v>42112</v>
      </c>
      <c r="D53" s="1">
        <v>42116</v>
      </c>
      <c r="E53" s="1" t="s">
        <v>9145</v>
      </c>
      <c r="F53" s="1" t="s">
        <v>35</v>
      </c>
      <c r="G53" t="s">
        <v>162</v>
      </c>
      <c r="H53" t="s">
        <v>163</v>
      </c>
      <c r="I53" t="s">
        <v>9139</v>
      </c>
      <c r="J53" t="s">
        <v>19</v>
      </c>
      <c r="K53" t="s">
        <v>71</v>
      </c>
      <c r="L53" t="s">
        <v>8548</v>
      </c>
      <c r="M53" t="s">
        <v>166</v>
      </c>
      <c r="N53">
        <v>6.16</v>
      </c>
      <c r="O53">
        <v>2</v>
      </c>
      <c r="P53">
        <v>0</v>
      </c>
      <c r="Q53">
        <v>2.9567999999999999</v>
      </c>
    </row>
    <row r="54" spans="1:17" x14ac:dyDescent="0.25">
      <c r="A54">
        <v>53</v>
      </c>
      <c r="B54" t="s">
        <v>161</v>
      </c>
      <c r="C54" s="1">
        <v>42112</v>
      </c>
      <c r="D54" s="1">
        <v>42116</v>
      </c>
      <c r="E54" s="1" t="s">
        <v>9145</v>
      </c>
      <c r="F54" s="1" t="s">
        <v>35</v>
      </c>
      <c r="G54" t="s">
        <v>162</v>
      </c>
      <c r="H54" t="s">
        <v>163</v>
      </c>
      <c r="I54" t="s">
        <v>9139</v>
      </c>
      <c r="J54" t="s">
        <v>19</v>
      </c>
      <c r="K54" t="s">
        <v>71</v>
      </c>
      <c r="L54" t="s">
        <v>8548</v>
      </c>
      <c r="M54" t="s">
        <v>167</v>
      </c>
      <c r="N54">
        <v>89.99</v>
      </c>
      <c r="O54">
        <v>1</v>
      </c>
      <c r="P54">
        <v>0</v>
      </c>
      <c r="Q54">
        <v>17.098099999999988</v>
      </c>
    </row>
    <row r="55" spans="1:17" x14ac:dyDescent="0.25">
      <c r="A55">
        <v>54</v>
      </c>
      <c r="B55" t="s">
        <v>168</v>
      </c>
      <c r="C55" s="1">
        <v>42715</v>
      </c>
      <c r="D55" s="1">
        <v>42721</v>
      </c>
      <c r="E55" s="1" t="s">
        <v>9145</v>
      </c>
      <c r="F55" s="1" t="s">
        <v>35</v>
      </c>
      <c r="G55" t="s">
        <v>169</v>
      </c>
      <c r="H55" t="s">
        <v>170</v>
      </c>
      <c r="I55" t="s">
        <v>9140</v>
      </c>
      <c r="J55" t="s">
        <v>29</v>
      </c>
      <c r="K55" t="s">
        <v>96</v>
      </c>
      <c r="L55" t="s">
        <v>8768</v>
      </c>
      <c r="M55" t="s">
        <v>171</v>
      </c>
      <c r="N55">
        <v>15.260000000000002</v>
      </c>
      <c r="O55">
        <v>7</v>
      </c>
      <c r="P55">
        <v>0</v>
      </c>
      <c r="Q55">
        <v>6.2566000000000006</v>
      </c>
    </row>
    <row r="56" spans="1:17" x14ac:dyDescent="0.25">
      <c r="A56">
        <v>55</v>
      </c>
      <c r="B56" t="s">
        <v>168</v>
      </c>
      <c r="C56" s="1">
        <v>42715</v>
      </c>
      <c r="D56" s="1">
        <v>42721</v>
      </c>
      <c r="E56" s="1" t="s">
        <v>9145</v>
      </c>
      <c r="F56" s="1" t="s">
        <v>35</v>
      </c>
      <c r="G56" t="s">
        <v>169</v>
      </c>
      <c r="H56" t="s">
        <v>170</v>
      </c>
      <c r="I56" t="s">
        <v>9140</v>
      </c>
      <c r="J56" t="s">
        <v>29</v>
      </c>
      <c r="K56" t="s">
        <v>96</v>
      </c>
      <c r="L56" t="s">
        <v>8768</v>
      </c>
      <c r="M56" t="s">
        <v>173</v>
      </c>
      <c r="N56">
        <v>1029.95</v>
      </c>
      <c r="O56">
        <v>5</v>
      </c>
      <c r="P56">
        <v>0</v>
      </c>
      <c r="Q56">
        <v>298.68549999999999</v>
      </c>
    </row>
    <row r="57" spans="1:17" x14ac:dyDescent="0.25">
      <c r="A57">
        <v>56</v>
      </c>
      <c r="B57" t="s">
        <v>174</v>
      </c>
      <c r="C57" s="1">
        <v>42538</v>
      </c>
      <c r="D57" s="1">
        <v>42539</v>
      </c>
      <c r="E57" s="1" t="s">
        <v>9142</v>
      </c>
      <c r="F57" s="1" t="s">
        <v>123</v>
      </c>
      <c r="G57" t="s">
        <v>175</v>
      </c>
      <c r="H57" t="s">
        <v>176</v>
      </c>
      <c r="I57" t="s">
        <v>9139</v>
      </c>
      <c r="J57" t="s">
        <v>19</v>
      </c>
      <c r="K57" t="s">
        <v>96</v>
      </c>
      <c r="L57" t="s">
        <v>8774</v>
      </c>
      <c r="M57" t="s">
        <v>177</v>
      </c>
      <c r="N57">
        <v>208.56</v>
      </c>
      <c r="O57">
        <v>6</v>
      </c>
      <c r="P57">
        <v>0</v>
      </c>
      <c r="Q57">
        <v>52.139999999999986</v>
      </c>
    </row>
    <row r="58" spans="1:17" x14ac:dyDescent="0.25">
      <c r="A58">
        <v>57</v>
      </c>
      <c r="B58" t="s">
        <v>174</v>
      </c>
      <c r="C58" s="1">
        <v>42538</v>
      </c>
      <c r="D58" s="1">
        <v>42539</v>
      </c>
      <c r="E58" s="1" t="s">
        <v>9142</v>
      </c>
      <c r="F58" s="1" t="s">
        <v>123</v>
      </c>
      <c r="G58" t="s">
        <v>175</v>
      </c>
      <c r="H58" t="s">
        <v>176</v>
      </c>
      <c r="I58" t="s">
        <v>9139</v>
      </c>
      <c r="J58" t="s">
        <v>19</v>
      </c>
      <c r="K58" t="s">
        <v>96</v>
      </c>
      <c r="L58" t="s">
        <v>8774</v>
      </c>
      <c r="M58" t="s">
        <v>178</v>
      </c>
      <c r="N58">
        <v>32.400000000000006</v>
      </c>
      <c r="O58">
        <v>5</v>
      </c>
      <c r="P58">
        <v>0</v>
      </c>
      <c r="Q58">
        <v>15.552000000000001</v>
      </c>
    </row>
    <row r="59" spans="1:17" x14ac:dyDescent="0.25">
      <c r="A59">
        <v>58</v>
      </c>
      <c r="B59" t="s">
        <v>174</v>
      </c>
      <c r="C59" s="1">
        <v>42538</v>
      </c>
      <c r="D59" s="1">
        <v>42539</v>
      </c>
      <c r="E59" s="1" t="s">
        <v>9142</v>
      </c>
      <c r="F59" s="1" t="s">
        <v>123</v>
      </c>
      <c r="G59" t="s">
        <v>175</v>
      </c>
      <c r="H59" t="s">
        <v>176</v>
      </c>
      <c r="I59" t="s">
        <v>9139</v>
      </c>
      <c r="J59" t="s">
        <v>19</v>
      </c>
      <c r="K59" t="s">
        <v>96</v>
      </c>
      <c r="L59" t="s">
        <v>8774</v>
      </c>
      <c r="M59" t="s">
        <v>179</v>
      </c>
      <c r="N59">
        <v>319.41000000000003</v>
      </c>
      <c r="O59">
        <v>5</v>
      </c>
      <c r="P59">
        <v>0.1</v>
      </c>
      <c r="Q59">
        <v>7.0980000000000061</v>
      </c>
    </row>
    <row r="60" spans="1:17" x14ac:dyDescent="0.25">
      <c r="A60">
        <v>59</v>
      </c>
      <c r="B60" t="s">
        <v>174</v>
      </c>
      <c r="C60" s="1">
        <v>42538</v>
      </c>
      <c r="D60" s="1">
        <v>42539</v>
      </c>
      <c r="E60" s="1" t="s">
        <v>9142</v>
      </c>
      <c r="F60" s="1" t="s">
        <v>123</v>
      </c>
      <c r="G60" t="s">
        <v>175</v>
      </c>
      <c r="H60" t="s">
        <v>176</v>
      </c>
      <c r="I60" t="s">
        <v>9139</v>
      </c>
      <c r="J60" t="s">
        <v>19</v>
      </c>
      <c r="K60" t="s">
        <v>96</v>
      </c>
      <c r="L60" t="s">
        <v>8774</v>
      </c>
      <c r="M60" t="s">
        <v>180</v>
      </c>
      <c r="N60">
        <v>14.56</v>
      </c>
      <c r="O60">
        <v>2</v>
      </c>
      <c r="P60">
        <v>0</v>
      </c>
      <c r="Q60">
        <v>6.9888000000000003</v>
      </c>
    </row>
    <row r="61" spans="1:17" x14ac:dyDescent="0.25">
      <c r="A61">
        <v>60</v>
      </c>
      <c r="B61" t="s">
        <v>174</v>
      </c>
      <c r="C61" s="1">
        <v>42538</v>
      </c>
      <c r="D61" s="1">
        <v>42539</v>
      </c>
      <c r="E61" s="1" t="s">
        <v>9142</v>
      </c>
      <c r="F61" s="1" t="s">
        <v>123</v>
      </c>
      <c r="G61" t="s">
        <v>175</v>
      </c>
      <c r="H61" t="s">
        <v>176</v>
      </c>
      <c r="I61" t="s">
        <v>9139</v>
      </c>
      <c r="J61" t="s">
        <v>19</v>
      </c>
      <c r="K61" t="s">
        <v>96</v>
      </c>
      <c r="L61" t="s">
        <v>8774</v>
      </c>
      <c r="M61" t="s">
        <v>159</v>
      </c>
      <c r="N61">
        <v>30</v>
      </c>
      <c r="O61">
        <v>2</v>
      </c>
      <c r="P61">
        <v>0</v>
      </c>
      <c r="Q61">
        <v>3.3000000000000007</v>
      </c>
    </row>
    <row r="62" spans="1:17" x14ac:dyDescent="0.25">
      <c r="A62">
        <v>61</v>
      </c>
      <c r="B62" t="s">
        <v>174</v>
      </c>
      <c r="C62" s="1">
        <v>42538</v>
      </c>
      <c r="D62" s="1">
        <v>42539</v>
      </c>
      <c r="E62" s="1" t="s">
        <v>9142</v>
      </c>
      <c r="F62" s="1" t="s">
        <v>123</v>
      </c>
      <c r="G62" t="s">
        <v>175</v>
      </c>
      <c r="H62" t="s">
        <v>176</v>
      </c>
      <c r="I62" t="s">
        <v>9139</v>
      </c>
      <c r="J62" t="s">
        <v>19</v>
      </c>
      <c r="K62" t="s">
        <v>96</v>
      </c>
      <c r="L62" t="s">
        <v>8774</v>
      </c>
      <c r="M62" t="s">
        <v>181</v>
      </c>
      <c r="N62">
        <v>48.480000000000004</v>
      </c>
      <c r="O62">
        <v>4</v>
      </c>
      <c r="P62">
        <v>0.2</v>
      </c>
      <c r="Q62">
        <v>16.361999999999998</v>
      </c>
    </row>
    <row r="63" spans="1:17" x14ac:dyDescent="0.25">
      <c r="A63">
        <v>62</v>
      </c>
      <c r="B63" t="s">
        <v>174</v>
      </c>
      <c r="C63" s="1">
        <v>42538</v>
      </c>
      <c r="D63" s="1">
        <v>42539</v>
      </c>
      <c r="E63" s="1" t="s">
        <v>9142</v>
      </c>
      <c r="F63" s="1" t="s">
        <v>123</v>
      </c>
      <c r="G63" t="s">
        <v>175</v>
      </c>
      <c r="H63" t="s">
        <v>176</v>
      </c>
      <c r="I63" t="s">
        <v>9139</v>
      </c>
      <c r="J63" t="s">
        <v>19</v>
      </c>
      <c r="K63" t="s">
        <v>96</v>
      </c>
      <c r="L63" t="s">
        <v>8774</v>
      </c>
      <c r="M63" t="s">
        <v>182</v>
      </c>
      <c r="N63">
        <v>1.68</v>
      </c>
      <c r="O63">
        <v>1</v>
      </c>
      <c r="P63">
        <v>0</v>
      </c>
      <c r="Q63">
        <v>0.84</v>
      </c>
    </row>
    <row r="64" spans="1:17" x14ac:dyDescent="0.25">
      <c r="A64">
        <v>63</v>
      </c>
      <c r="B64" t="s">
        <v>183</v>
      </c>
      <c r="C64" s="1">
        <v>42332</v>
      </c>
      <c r="D64" s="1">
        <v>42338</v>
      </c>
      <c r="E64" s="1" t="s">
        <v>9145</v>
      </c>
      <c r="F64" s="1" t="s">
        <v>35</v>
      </c>
      <c r="G64" t="s">
        <v>184</v>
      </c>
      <c r="H64" t="s">
        <v>185</v>
      </c>
      <c r="I64" t="s">
        <v>9139</v>
      </c>
      <c r="J64" t="s">
        <v>19</v>
      </c>
      <c r="K64" t="s">
        <v>30</v>
      </c>
      <c r="L64" t="s">
        <v>9001</v>
      </c>
      <c r="M64" t="s">
        <v>186</v>
      </c>
      <c r="N64">
        <v>13.98</v>
      </c>
      <c r="O64">
        <v>2</v>
      </c>
      <c r="P64">
        <v>0</v>
      </c>
      <c r="Q64">
        <v>6.1512000000000011</v>
      </c>
    </row>
    <row r="65" spans="1:17" x14ac:dyDescent="0.25">
      <c r="A65">
        <v>64</v>
      </c>
      <c r="B65" t="s">
        <v>183</v>
      </c>
      <c r="C65" s="1">
        <v>42332</v>
      </c>
      <c r="D65" s="1">
        <v>42338</v>
      </c>
      <c r="E65" s="1" t="s">
        <v>9145</v>
      </c>
      <c r="F65" s="1" t="s">
        <v>35</v>
      </c>
      <c r="G65" t="s">
        <v>184</v>
      </c>
      <c r="H65" t="s">
        <v>185</v>
      </c>
      <c r="I65" t="s">
        <v>9139</v>
      </c>
      <c r="J65" t="s">
        <v>19</v>
      </c>
      <c r="K65" t="s">
        <v>30</v>
      </c>
      <c r="L65" t="s">
        <v>9001</v>
      </c>
      <c r="M65" t="s">
        <v>187</v>
      </c>
      <c r="N65">
        <v>25.824000000000002</v>
      </c>
      <c r="O65">
        <v>6</v>
      </c>
      <c r="P65">
        <v>0.2</v>
      </c>
      <c r="Q65">
        <v>9.3612000000000002</v>
      </c>
    </row>
    <row r="66" spans="1:17" x14ac:dyDescent="0.25">
      <c r="A66">
        <v>65</v>
      </c>
      <c r="B66" t="s">
        <v>183</v>
      </c>
      <c r="C66" s="1">
        <v>42332</v>
      </c>
      <c r="D66" s="1">
        <v>42338</v>
      </c>
      <c r="E66" s="1" t="s">
        <v>9145</v>
      </c>
      <c r="F66" s="1" t="s">
        <v>35</v>
      </c>
      <c r="G66" t="s">
        <v>184</v>
      </c>
      <c r="H66" t="s">
        <v>185</v>
      </c>
      <c r="I66" t="s">
        <v>9139</v>
      </c>
      <c r="J66" t="s">
        <v>19</v>
      </c>
      <c r="K66" t="s">
        <v>30</v>
      </c>
      <c r="L66" t="s">
        <v>9001</v>
      </c>
      <c r="M66" t="s">
        <v>188</v>
      </c>
      <c r="N66">
        <v>146.72999999999999</v>
      </c>
      <c r="O66">
        <v>3</v>
      </c>
      <c r="P66">
        <v>0</v>
      </c>
      <c r="Q66">
        <v>68.963099999999997</v>
      </c>
    </row>
    <row r="67" spans="1:17" x14ac:dyDescent="0.25">
      <c r="A67">
        <v>66</v>
      </c>
      <c r="B67" t="s">
        <v>183</v>
      </c>
      <c r="C67" s="1">
        <v>42332</v>
      </c>
      <c r="D67" s="1">
        <v>42338</v>
      </c>
      <c r="E67" s="1" t="s">
        <v>9145</v>
      </c>
      <c r="F67" s="1" t="s">
        <v>35</v>
      </c>
      <c r="G67" t="s">
        <v>184</v>
      </c>
      <c r="H67" t="s">
        <v>185</v>
      </c>
      <c r="I67" t="s">
        <v>9139</v>
      </c>
      <c r="J67" t="s">
        <v>19</v>
      </c>
      <c r="K67" t="s">
        <v>30</v>
      </c>
      <c r="L67" t="s">
        <v>9001</v>
      </c>
      <c r="M67" t="s">
        <v>189</v>
      </c>
      <c r="N67">
        <v>79.760000000000005</v>
      </c>
      <c r="O67">
        <v>4</v>
      </c>
      <c r="P67">
        <v>0</v>
      </c>
      <c r="Q67">
        <v>22.332800000000006</v>
      </c>
    </row>
    <row r="68" spans="1:17" x14ac:dyDescent="0.25">
      <c r="A68">
        <v>67</v>
      </c>
      <c r="B68" t="s">
        <v>190</v>
      </c>
      <c r="C68" s="1">
        <v>42124</v>
      </c>
      <c r="D68" s="1">
        <v>42129</v>
      </c>
      <c r="E68" s="1" t="s">
        <v>9145</v>
      </c>
      <c r="F68" s="1" t="s">
        <v>35</v>
      </c>
      <c r="G68" t="s">
        <v>191</v>
      </c>
      <c r="H68" t="s">
        <v>192</v>
      </c>
      <c r="I68" t="s">
        <v>9141</v>
      </c>
      <c r="J68" t="s">
        <v>70</v>
      </c>
      <c r="K68" t="s">
        <v>71</v>
      </c>
      <c r="L68" t="s">
        <v>8511</v>
      </c>
      <c r="M68" t="s">
        <v>193</v>
      </c>
      <c r="N68">
        <v>213.11499999999998</v>
      </c>
      <c r="O68">
        <v>5</v>
      </c>
      <c r="P68">
        <v>0.3</v>
      </c>
      <c r="Q68">
        <v>-15.222500000000011</v>
      </c>
    </row>
    <row r="69" spans="1:17" x14ac:dyDescent="0.25">
      <c r="A69">
        <v>68</v>
      </c>
      <c r="B69" t="s">
        <v>194</v>
      </c>
      <c r="C69" s="1">
        <v>41978</v>
      </c>
      <c r="D69" s="1">
        <v>41983</v>
      </c>
      <c r="E69" s="1" t="s">
        <v>9145</v>
      </c>
      <c r="F69" s="1" t="s">
        <v>35</v>
      </c>
      <c r="G69" t="s">
        <v>195</v>
      </c>
      <c r="H69" t="s">
        <v>196</v>
      </c>
      <c r="I69" t="s">
        <v>9140</v>
      </c>
      <c r="J69" t="s">
        <v>29</v>
      </c>
      <c r="K69" t="s">
        <v>30</v>
      </c>
      <c r="L69" t="s">
        <v>8958</v>
      </c>
      <c r="M69" t="s">
        <v>197</v>
      </c>
      <c r="N69">
        <v>1113.0240000000001</v>
      </c>
      <c r="O69">
        <v>8</v>
      </c>
      <c r="P69">
        <v>0.2</v>
      </c>
      <c r="Q69">
        <v>111.30239999999998</v>
      </c>
    </row>
    <row r="70" spans="1:17" x14ac:dyDescent="0.25">
      <c r="A70">
        <v>69</v>
      </c>
      <c r="B70" t="s">
        <v>194</v>
      </c>
      <c r="C70" s="1">
        <v>41978</v>
      </c>
      <c r="D70" s="1">
        <v>41983</v>
      </c>
      <c r="E70" s="1" t="s">
        <v>9145</v>
      </c>
      <c r="F70" s="1" t="s">
        <v>35</v>
      </c>
      <c r="G70" t="s">
        <v>195</v>
      </c>
      <c r="H70" t="s">
        <v>196</v>
      </c>
      <c r="I70" t="s">
        <v>9140</v>
      </c>
      <c r="J70" t="s">
        <v>29</v>
      </c>
      <c r="K70" t="s">
        <v>30</v>
      </c>
      <c r="L70" t="s">
        <v>8958</v>
      </c>
      <c r="M70" t="s">
        <v>198</v>
      </c>
      <c r="N70">
        <v>167.96800000000002</v>
      </c>
      <c r="O70">
        <v>4</v>
      </c>
      <c r="P70">
        <v>0.2</v>
      </c>
      <c r="Q70">
        <v>62.988</v>
      </c>
    </row>
    <row r="71" spans="1:17" x14ac:dyDescent="0.25">
      <c r="A71">
        <v>70</v>
      </c>
      <c r="B71" t="s">
        <v>199</v>
      </c>
      <c r="C71" s="1">
        <v>42525</v>
      </c>
      <c r="D71" s="1">
        <v>42527</v>
      </c>
      <c r="E71" s="1" t="s">
        <v>9142</v>
      </c>
      <c r="F71" s="1" t="s">
        <v>123</v>
      </c>
      <c r="G71" t="s">
        <v>200</v>
      </c>
      <c r="H71" t="s">
        <v>201</v>
      </c>
      <c r="I71" t="s">
        <v>9139</v>
      </c>
      <c r="J71" t="s">
        <v>19</v>
      </c>
      <c r="K71" t="s">
        <v>20</v>
      </c>
      <c r="L71" t="s">
        <v>8951</v>
      </c>
      <c r="M71" t="s">
        <v>202</v>
      </c>
      <c r="N71">
        <v>75.88</v>
      </c>
      <c r="O71">
        <v>2</v>
      </c>
      <c r="P71">
        <v>0</v>
      </c>
      <c r="Q71">
        <v>35.663599999999995</v>
      </c>
    </row>
    <row r="72" spans="1:17" x14ac:dyDescent="0.25">
      <c r="A72">
        <v>71</v>
      </c>
      <c r="B72" t="s">
        <v>203</v>
      </c>
      <c r="C72" s="1">
        <v>42631</v>
      </c>
      <c r="D72" s="1">
        <v>42636</v>
      </c>
      <c r="E72" s="1" t="s">
        <v>9145</v>
      </c>
      <c r="F72" s="1" t="s">
        <v>35</v>
      </c>
      <c r="G72" t="s">
        <v>204</v>
      </c>
      <c r="H72" t="s">
        <v>205</v>
      </c>
      <c r="I72" t="s">
        <v>9139</v>
      </c>
      <c r="J72" t="s">
        <v>19</v>
      </c>
      <c r="K72" t="s">
        <v>96</v>
      </c>
      <c r="L72" t="s">
        <v>8766</v>
      </c>
      <c r="M72" t="s">
        <v>206</v>
      </c>
      <c r="N72">
        <v>4.6159999999999997</v>
      </c>
      <c r="O72">
        <v>1</v>
      </c>
      <c r="P72">
        <v>0.2</v>
      </c>
      <c r="Q72">
        <v>1.7309999999999999</v>
      </c>
    </row>
    <row r="73" spans="1:17" x14ac:dyDescent="0.25">
      <c r="A73">
        <v>72</v>
      </c>
      <c r="B73" t="s">
        <v>207</v>
      </c>
      <c r="C73" s="1">
        <v>42992</v>
      </c>
      <c r="D73" s="1">
        <v>42995</v>
      </c>
      <c r="E73" s="1" t="s">
        <v>9144</v>
      </c>
      <c r="F73" s="1" t="s">
        <v>16</v>
      </c>
      <c r="G73" t="s">
        <v>108</v>
      </c>
      <c r="H73" t="s">
        <v>109</v>
      </c>
      <c r="I73" t="s">
        <v>9139</v>
      </c>
      <c r="J73" t="s">
        <v>19</v>
      </c>
      <c r="K73" t="s">
        <v>71</v>
      </c>
      <c r="L73" t="s">
        <v>8576</v>
      </c>
      <c r="M73" t="s">
        <v>208</v>
      </c>
      <c r="N73">
        <v>19.049999999999997</v>
      </c>
      <c r="O73">
        <v>3</v>
      </c>
      <c r="P73">
        <v>0</v>
      </c>
      <c r="Q73">
        <v>8.7629999999999999</v>
      </c>
    </row>
    <row r="74" spans="1:17" x14ac:dyDescent="0.25">
      <c r="A74">
        <v>73</v>
      </c>
      <c r="B74" t="s">
        <v>209</v>
      </c>
      <c r="C74" s="1">
        <v>42120</v>
      </c>
      <c r="D74" s="1">
        <v>42126</v>
      </c>
      <c r="E74" s="1" t="s">
        <v>9145</v>
      </c>
      <c r="F74" s="1" t="s">
        <v>35</v>
      </c>
      <c r="G74" t="s">
        <v>210</v>
      </c>
      <c r="H74" t="s">
        <v>211</v>
      </c>
      <c r="I74" t="s">
        <v>9139</v>
      </c>
      <c r="J74" t="s">
        <v>19</v>
      </c>
      <c r="K74" t="s">
        <v>20</v>
      </c>
      <c r="L74" t="s">
        <v>8938</v>
      </c>
      <c r="M74" t="s">
        <v>212</v>
      </c>
      <c r="N74">
        <v>831.93600000000015</v>
      </c>
      <c r="O74">
        <v>8</v>
      </c>
      <c r="P74">
        <v>0.2</v>
      </c>
      <c r="Q74">
        <v>-114.39120000000003</v>
      </c>
    </row>
    <row r="75" spans="1:17" x14ac:dyDescent="0.25">
      <c r="A75">
        <v>74</v>
      </c>
      <c r="B75" t="s">
        <v>209</v>
      </c>
      <c r="C75" s="1">
        <v>42120</v>
      </c>
      <c r="D75" s="1">
        <v>42126</v>
      </c>
      <c r="E75" s="1" t="s">
        <v>9145</v>
      </c>
      <c r="F75" s="1" t="s">
        <v>35</v>
      </c>
      <c r="G75" t="s">
        <v>210</v>
      </c>
      <c r="H75" t="s">
        <v>211</v>
      </c>
      <c r="I75" t="s">
        <v>9139</v>
      </c>
      <c r="J75" t="s">
        <v>19</v>
      </c>
      <c r="K75" t="s">
        <v>20</v>
      </c>
      <c r="L75" t="s">
        <v>8938</v>
      </c>
      <c r="M75" t="s">
        <v>213</v>
      </c>
      <c r="N75">
        <v>97.04</v>
      </c>
      <c r="O75">
        <v>2</v>
      </c>
      <c r="P75">
        <v>0.2</v>
      </c>
      <c r="Q75">
        <v>1.2129999999999974</v>
      </c>
    </row>
    <row r="76" spans="1:17" x14ac:dyDescent="0.25">
      <c r="A76">
        <v>75</v>
      </c>
      <c r="B76" t="s">
        <v>209</v>
      </c>
      <c r="C76" s="1">
        <v>42120</v>
      </c>
      <c r="D76" s="1">
        <v>42126</v>
      </c>
      <c r="E76" s="1" t="s">
        <v>9145</v>
      </c>
      <c r="F76" s="1" t="s">
        <v>35</v>
      </c>
      <c r="G76" t="s">
        <v>210</v>
      </c>
      <c r="H76" t="s">
        <v>211</v>
      </c>
      <c r="I76" t="s">
        <v>9139</v>
      </c>
      <c r="J76" t="s">
        <v>19</v>
      </c>
      <c r="K76" t="s">
        <v>20</v>
      </c>
      <c r="L76" t="s">
        <v>8938</v>
      </c>
      <c r="M76" t="s">
        <v>214</v>
      </c>
      <c r="N76">
        <v>72.784000000000006</v>
      </c>
      <c r="O76">
        <v>1</v>
      </c>
      <c r="P76">
        <v>0.2</v>
      </c>
      <c r="Q76">
        <v>-18.196000000000002</v>
      </c>
    </row>
    <row r="77" spans="1:17" x14ac:dyDescent="0.25">
      <c r="A77">
        <v>76</v>
      </c>
      <c r="B77" t="s">
        <v>215</v>
      </c>
      <c r="C77" s="1">
        <v>43078</v>
      </c>
      <c r="D77" s="1">
        <v>43080</v>
      </c>
      <c r="E77" s="1" t="s">
        <v>9142</v>
      </c>
      <c r="F77" s="1" t="s">
        <v>123</v>
      </c>
      <c r="G77" t="s">
        <v>216</v>
      </c>
      <c r="H77" t="s">
        <v>217</v>
      </c>
      <c r="I77" t="s">
        <v>9140</v>
      </c>
      <c r="J77" t="s">
        <v>29</v>
      </c>
      <c r="K77" t="s">
        <v>71</v>
      </c>
      <c r="L77" t="s">
        <v>8657</v>
      </c>
      <c r="M77" t="s">
        <v>218</v>
      </c>
      <c r="N77">
        <v>1.2479999999999998</v>
      </c>
      <c r="O77">
        <v>3</v>
      </c>
      <c r="P77">
        <v>0.8</v>
      </c>
      <c r="Q77">
        <v>-1.9344000000000006</v>
      </c>
    </row>
    <row r="78" spans="1:17" x14ac:dyDescent="0.25">
      <c r="A78">
        <v>77</v>
      </c>
      <c r="B78" t="s">
        <v>215</v>
      </c>
      <c r="C78" s="1">
        <v>43078</v>
      </c>
      <c r="D78" s="1">
        <v>43080</v>
      </c>
      <c r="E78" s="1" t="s">
        <v>9142</v>
      </c>
      <c r="F78" s="1" t="s">
        <v>123</v>
      </c>
      <c r="G78" t="s">
        <v>216</v>
      </c>
      <c r="H78" t="s">
        <v>217</v>
      </c>
      <c r="I78" t="s">
        <v>9140</v>
      </c>
      <c r="J78" t="s">
        <v>29</v>
      </c>
      <c r="K78" t="s">
        <v>71</v>
      </c>
      <c r="L78" t="s">
        <v>8657</v>
      </c>
      <c r="M78" t="s">
        <v>219</v>
      </c>
      <c r="N78">
        <v>9.7080000000000002</v>
      </c>
      <c r="O78">
        <v>3</v>
      </c>
      <c r="P78">
        <v>0.6</v>
      </c>
      <c r="Q78">
        <v>-5.8248000000000015</v>
      </c>
    </row>
    <row r="79" spans="1:17" x14ac:dyDescent="0.25">
      <c r="A79">
        <v>78</v>
      </c>
      <c r="B79" t="s">
        <v>215</v>
      </c>
      <c r="C79" s="1">
        <v>43078</v>
      </c>
      <c r="D79" s="1">
        <v>43080</v>
      </c>
      <c r="E79" s="1" t="s">
        <v>9142</v>
      </c>
      <c r="F79" s="1" t="s">
        <v>123</v>
      </c>
      <c r="G79" t="s">
        <v>216</v>
      </c>
      <c r="H79" t="s">
        <v>217</v>
      </c>
      <c r="I79" t="s">
        <v>9140</v>
      </c>
      <c r="J79" t="s">
        <v>29</v>
      </c>
      <c r="K79" t="s">
        <v>71</v>
      </c>
      <c r="L79" t="s">
        <v>8657</v>
      </c>
      <c r="M79" t="s">
        <v>220</v>
      </c>
      <c r="N79">
        <v>27.240000000000002</v>
      </c>
      <c r="O79">
        <v>3</v>
      </c>
      <c r="P79">
        <v>0.2</v>
      </c>
      <c r="Q79">
        <v>2.724000000000002</v>
      </c>
    </row>
    <row r="80" spans="1:17" x14ac:dyDescent="0.25">
      <c r="A80">
        <v>79</v>
      </c>
      <c r="B80" t="s">
        <v>221</v>
      </c>
      <c r="C80" s="1">
        <v>41969</v>
      </c>
      <c r="D80" s="1">
        <v>41974</v>
      </c>
      <c r="E80" s="1" t="s">
        <v>9144</v>
      </c>
      <c r="F80" s="1" t="s">
        <v>16</v>
      </c>
      <c r="G80" t="s">
        <v>210</v>
      </c>
      <c r="H80" t="s">
        <v>211</v>
      </c>
      <c r="I80" t="s">
        <v>9139</v>
      </c>
      <c r="J80" t="s">
        <v>19</v>
      </c>
      <c r="K80" t="s">
        <v>71</v>
      </c>
      <c r="L80" t="s">
        <v>8658</v>
      </c>
      <c r="M80" t="s">
        <v>222</v>
      </c>
      <c r="N80">
        <v>19.3</v>
      </c>
      <c r="O80">
        <v>5</v>
      </c>
      <c r="P80">
        <v>0.6</v>
      </c>
      <c r="Q80">
        <v>-14.475000000000001</v>
      </c>
    </row>
    <row r="81" spans="1:17" x14ac:dyDescent="0.25">
      <c r="A81">
        <v>80</v>
      </c>
      <c r="B81" t="s">
        <v>223</v>
      </c>
      <c r="C81" s="1">
        <v>42533</v>
      </c>
      <c r="D81" s="1">
        <v>42536</v>
      </c>
      <c r="E81" s="1" t="s">
        <v>9142</v>
      </c>
      <c r="F81" s="1" t="s">
        <v>123</v>
      </c>
      <c r="G81" t="s">
        <v>224</v>
      </c>
      <c r="H81" t="s">
        <v>225</v>
      </c>
      <c r="I81" t="s">
        <v>9140</v>
      </c>
      <c r="J81" t="s">
        <v>29</v>
      </c>
      <c r="K81" t="s">
        <v>20</v>
      </c>
      <c r="L81" t="s">
        <v>8820</v>
      </c>
      <c r="M81" t="s">
        <v>226</v>
      </c>
      <c r="N81">
        <v>208.16</v>
      </c>
      <c r="O81">
        <v>1</v>
      </c>
      <c r="P81">
        <v>0</v>
      </c>
      <c r="Q81">
        <v>56.20320000000001</v>
      </c>
    </row>
    <row r="82" spans="1:17" x14ac:dyDescent="0.25">
      <c r="A82">
        <v>81</v>
      </c>
      <c r="B82" t="s">
        <v>223</v>
      </c>
      <c r="C82" s="1">
        <v>42533</v>
      </c>
      <c r="D82" s="1">
        <v>42536</v>
      </c>
      <c r="E82" s="1" t="s">
        <v>9142</v>
      </c>
      <c r="F82" s="1" t="s">
        <v>123</v>
      </c>
      <c r="G82" t="s">
        <v>224</v>
      </c>
      <c r="H82" t="s">
        <v>225</v>
      </c>
      <c r="I82" t="s">
        <v>9140</v>
      </c>
      <c r="J82" t="s">
        <v>29</v>
      </c>
      <c r="K82" t="s">
        <v>20</v>
      </c>
      <c r="L82" t="s">
        <v>8820</v>
      </c>
      <c r="M82" t="s">
        <v>227</v>
      </c>
      <c r="N82">
        <v>16.740000000000002</v>
      </c>
      <c r="O82">
        <v>3</v>
      </c>
      <c r="P82">
        <v>0</v>
      </c>
      <c r="Q82">
        <v>8.0351999999999997</v>
      </c>
    </row>
    <row r="83" spans="1:17" x14ac:dyDescent="0.25">
      <c r="A83">
        <v>82</v>
      </c>
      <c r="B83" t="s">
        <v>228</v>
      </c>
      <c r="C83" s="1">
        <v>41924</v>
      </c>
      <c r="D83" s="1">
        <v>41928</v>
      </c>
      <c r="E83" s="1" t="s">
        <v>9145</v>
      </c>
      <c r="F83" s="1" t="s">
        <v>35</v>
      </c>
      <c r="G83" t="s">
        <v>229</v>
      </c>
      <c r="H83" t="s">
        <v>230</v>
      </c>
      <c r="I83" t="s">
        <v>9139</v>
      </c>
      <c r="J83" t="s">
        <v>19</v>
      </c>
      <c r="K83" t="s">
        <v>30</v>
      </c>
      <c r="L83" t="s">
        <v>9037</v>
      </c>
      <c r="M83" t="s">
        <v>231</v>
      </c>
      <c r="N83">
        <v>14.9</v>
      </c>
      <c r="O83">
        <v>5</v>
      </c>
      <c r="P83">
        <v>0</v>
      </c>
      <c r="Q83">
        <v>4.1720000000000006</v>
      </c>
    </row>
    <row r="84" spans="1:17" x14ac:dyDescent="0.25">
      <c r="A84">
        <v>83</v>
      </c>
      <c r="B84" t="s">
        <v>228</v>
      </c>
      <c r="C84" s="1">
        <v>41924</v>
      </c>
      <c r="D84" s="1">
        <v>41928</v>
      </c>
      <c r="E84" s="1" t="s">
        <v>9145</v>
      </c>
      <c r="F84" s="1" t="s">
        <v>35</v>
      </c>
      <c r="G84" t="s">
        <v>229</v>
      </c>
      <c r="H84" t="s">
        <v>230</v>
      </c>
      <c r="I84" t="s">
        <v>9139</v>
      </c>
      <c r="J84" t="s">
        <v>19</v>
      </c>
      <c r="K84" t="s">
        <v>30</v>
      </c>
      <c r="L84" t="s">
        <v>9037</v>
      </c>
      <c r="M84" t="s">
        <v>232</v>
      </c>
      <c r="N84">
        <v>21.39</v>
      </c>
      <c r="O84">
        <v>1</v>
      </c>
      <c r="P84">
        <v>0</v>
      </c>
      <c r="Q84">
        <v>6.2030999999999992</v>
      </c>
    </row>
    <row r="85" spans="1:17" x14ac:dyDescent="0.25">
      <c r="A85">
        <v>84</v>
      </c>
      <c r="B85" t="s">
        <v>233</v>
      </c>
      <c r="C85" s="1">
        <v>42250</v>
      </c>
      <c r="D85" s="1">
        <v>42255</v>
      </c>
      <c r="E85" s="1" t="s">
        <v>9145</v>
      </c>
      <c r="F85" s="1" t="s">
        <v>35</v>
      </c>
      <c r="G85" t="s">
        <v>234</v>
      </c>
      <c r="H85" t="s">
        <v>235</v>
      </c>
      <c r="I85" t="s">
        <v>9140</v>
      </c>
      <c r="J85" t="s">
        <v>29</v>
      </c>
      <c r="K85" t="s">
        <v>20</v>
      </c>
      <c r="L85" t="s">
        <v>8908</v>
      </c>
      <c r="M85" t="s">
        <v>236</v>
      </c>
      <c r="N85">
        <v>200.98400000000004</v>
      </c>
      <c r="O85">
        <v>7</v>
      </c>
      <c r="P85">
        <v>0.2</v>
      </c>
      <c r="Q85">
        <v>62.807499999999976</v>
      </c>
    </row>
    <row r="86" spans="1:17" x14ac:dyDescent="0.25">
      <c r="A86">
        <v>85</v>
      </c>
      <c r="B86" t="s">
        <v>237</v>
      </c>
      <c r="C86" s="1">
        <v>43052</v>
      </c>
      <c r="D86" s="1">
        <v>43055</v>
      </c>
      <c r="E86" s="1" t="s">
        <v>9142</v>
      </c>
      <c r="F86" s="1" t="s">
        <v>123</v>
      </c>
      <c r="G86" t="s">
        <v>238</v>
      </c>
      <c r="H86" t="s">
        <v>239</v>
      </c>
      <c r="I86" t="s">
        <v>9141</v>
      </c>
      <c r="J86" t="s">
        <v>70</v>
      </c>
      <c r="K86" t="s">
        <v>71</v>
      </c>
      <c r="L86" t="s">
        <v>8512</v>
      </c>
      <c r="M86" t="s">
        <v>240</v>
      </c>
      <c r="N86">
        <v>230.376</v>
      </c>
      <c r="O86">
        <v>3</v>
      </c>
      <c r="P86">
        <v>0.2</v>
      </c>
      <c r="Q86">
        <v>-48.954900000000002</v>
      </c>
    </row>
    <row r="87" spans="1:17" x14ac:dyDescent="0.25">
      <c r="A87">
        <v>86</v>
      </c>
      <c r="B87" t="s">
        <v>241</v>
      </c>
      <c r="C87" s="1">
        <v>42883</v>
      </c>
      <c r="D87" s="1">
        <v>42885</v>
      </c>
      <c r="E87" s="1" t="s">
        <v>9144</v>
      </c>
      <c r="F87" s="1" t="s">
        <v>16</v>
      </c>
      <c r="G87" t="s">
        <v>153</v>
      </c>
      <c r="H87" t="s">
        <v>154</v>
      </c>
      <c r="I87" t="s">
        <v>9139</v>
      </c>
      <c r="J87" t="s">
        <v>19</v>
      </c>
      <c r="K87" t="s">
        <v>20</v>
      </c>
      <c r="L87" t="s">
        <v>8921</v>
      </c>
      <c r="M87" t="s">
        <v>242</v>
      </c>
      <c r="N87">
        <v>301.95999999999998</v>
      </c>
      <c r="O87">
        <v>2</v>
      </c>
      <c r="P87">
        <v>0</v>
      </c>
      <c r="Q87">
        <v>33.215599999999995</v>
      </c>
    </row>
    <row r="88" spans="1:17" x14ac:dyDescent="0.25">
      <c r="A88">
        <v>87</v>
      </c>
      <c r="B88" t="s">
        <v>243</v>
      </c>
      <c r="C88" s="1">
        <v>43034</v>
      </c>
      <c r="D88" s="1">
        <v>43041</v>
      </c>
      <c r="E88" s="1" t="s">
        <v>9145</v>
      </c>
      <c r="F88" s="1" t="s">
        <v>35</v>
      </c>
      <c r="G88" t="s">
        <v>244</v>
      </c>
      <c r="H88" t="s">
        <v>245</v>
      </c>
      <c r="I88" t="s">
        <v>9139</v>
      </c>
      <c r="J88" t="s">
        <v>19</v>
      </c>
      <c r="K88" t="s">
        <v>71</v>
      </c>
      <c r="L88" t="s">
        <v>8598</v>
      </c>
      <c r="M88" t="s">
        <v>246</v>
      </c>
      <c r="N88">
        <v>19.989999999999998</v>
      </c>
      <c r="O88">
        <v>1</v>
      </c>
      <c r="P88">
        <v>0</v>
      </c>
      <c r="Q88">
        <v>6.796599999999998</v>
      </c>
    </row>
    <row r="89" spans="1:17" x14ac:dyDescent="0.25">
      <c r="A89">
        <v>88</v>
      </c>
      <c r="B89" t="s">
        <v>243</v>
      </c>
      <c r="C89" s="1">
        <v>43034</v>
      </c>
      <c r="D89" s="1">
        <v>43041</v>
      </c>
      <c r="E89" s="1" t="s">
        <v>9145</v>
      </c>
      <c r="F89" s="1" t="s">
        <v>35</v>
      </c>
      <c r="G89" t="s">
        <v>244</v>
      </c>
      <c r="H89" t="s">
        <v>245</v>
      </c>
      <c r="I89" t="s">
        <v>9139</v>
      </c>
      <c r="J89" t="s">
        <v>19</v>
      </c>
      <c r="K89" t="s">
        <v>71</v>
      </c>
      <c r="L89" t="s">
        <v>8598</v>
      </c>
      <c r="M89" t="s">
        <v>247</v>
      </c>
      <c r="N89">
        <v>6.16</v>
      </c>
      <c r="O89">
        <v>2</v>
      </c>
      <c r="P89">
        <v>0</v>
      </c>
      <c r="Q89">
        <v>2.9567999999999999</v>
      </c>
    </row>
    <row r="90" spans="1:17" x14ac:dyDescent="0.25">
      <c r="A90">
        <v>89</v>
      </c>
      <c r="B90" t="s">
        <v>248</v>
      </c>
      <c r="C90" s="1">
        <v>42465</v>
      </c>
      <c r="D90" s="1">
        <v>42470</v>
      </c>
      <c r="E90" s="1" t="s">
        <v>9144</v>
      </c>
      <c r="F90" s="1" t="s">
        <v>16</v>
      </c>
      <c r="G90" t="s">
        <v>249</v>
      </c>
      <c r="H90" t="s">
        <v>250</v>
      </c>
      <c r="I90" t="s">
        <v>9141</v>
      </c>
      <c r="J90" t="s">
        <v>70</v>
      </c>
      <c r="K90" t="s">
        <v>71</v>
      </c>
      <c r="L90" t="s">
        <v>8659</v>
      </c>
      <c r="M90" t="s">
        <v>251</v>
      </c>
      <c r="N90">
        <v>158.36800000000002</v>
      </c>
      <c r="O90">
        <v>7</v>
      </c>
      <c r="P90">
        <v>0.2</v>
      </c>
      <c r="Q90">
        <v>13.857199999999999</v>
      </c>
    </row>
    <row r="91" spans="1:17" x14ac:dyDescent="0.25">
      <c r="A91">
        <v>90</v>
      </c>
      <c r="B91" t="s">
        <v>252</v>
      </c>
      <c r="C91" s="1">
        <v>42630</v>
      </c>
      <c r="D91" s="1">
        <v>42635</v>
      </c>
      <c r="E91" s="1" t="s">
        <v>9145</v>
      </c>
      <c r="F91" s="1" t="s">
        <v>35</v>
      </c>
      <c r="G91" t="s">
        <v>253</v>
      </c>
      <c r="H91" t="s">
        <v>254</v>
      </c>
      <c r="I91" t="s">
        <v>9140</v>
      </c>
      <c r="J91" t="s">
        <v>29</v>
      </c>
      <c r="K91" t="s">
        <v>30</v>
      </c>
      <c r="L91" t="s">
        <v>9004</v>
      </c>
      <c r="M91" t="s">
        <v>255</v>
      </c>
      <c r="N91">
        <v>20.100000000000001</v>
      </c>
      <c r="O91">
        <v>3</v>
      </c>
      <c r="P91">
        <v>0</v>
      </c>
      <c r="Q91">
        <v>6.6329999999999982</v>
      </c>
    </row>
    <row r="92" spans="1:17" x14ac:dyDescent="0.25">
      <c r="A92">
        <v>91</v>
      </c>
      <c r="B92" t="s">
        <v>252</v>
      </c>
      <c r="C92" s="1">
        <v>42630</v>
      </c>
      <c r="D92" s="1">
        <v>42635</v>
      </c>
      <c r="E92" s="1" t="s">
        <v>9145</v>
      </c>
      <c r="F92" s="1" t="s">
        <v>35</v>
      </c>
      <c r="G92" t="s">
        <v>253</v>
      </c>
      <c r="H92" t="s">
        <v>254</v>
      </c>
      <c r="I92" t="s">
        <v>9140</v>
      </c>
      <c r="J92" t="s">
        <v>29</v>
      </c>
      <c r="K92" t="s">
        <v>30</v>
      </c>
      <c r="L92" t="s">
        <v>9004</v>
      </c>
      <c r="M92" t="s">
        <v>138</v>
      </c>
      <c r="N92">
        <v>73.584000000000003</v>
      </c>
      <c r="O92">
        <v>2</v>
      </c>
      <c r="P92">
        <v>0.2</v>
      </c>
      <c r="Q92">
        <v>8.2781999999999982</v>
      </c>
    </row>
    <row r="93" spans="1:17" x14ac:dyDescent="0.25">
      <c r="A93">
        <v>92</v>
      </c>
      <c r="B93" t="s">
        <v>252</v>
      </c>
      <c r="C93" s="1">
        <v>42630</v>
      </c>
      <c r="D93" s="1">
        <v>42635</v>
      </c>
      <c r="E93" s="1" t="s">
        <v>9145</v>
      </c>
      <c r="F93" s="1" t="s">
        <v>35</v>
      </c>
      <c r="G93" t="s">
        <v>253</v>
      </c>
      <c r="H93" t="s">
        <v>254</v>
      </c>
      <c r="I93" t="s">
        <v>9140</v>
      </c>
      <c r="J93" t="s">
        <v>29</v>
      </c>
      <c r="K93" t="s">
        <v>30</v>
      </c>
      <c r="L93" t="s">
        <v>9004</v>
      </c>
      <c r="M93" t="s">
        <v>256</v>
      </c>
      <c r="N93">
        <v>6.48</v>
      </c>
      <c r="O93">
        <v>1</v>
      </c>
      <c r="P93">
        <v>0</v>
      </c>
      <c r="Q93">
        <v>3.1104000000000003</v>
      </c>
    </row>
    <row r="94" spans="1:17" x14ac:dyDescent="0.25">
      <c r="A94">
        <v>93</v>
      </c>
      <c r="B94" t="s">
        <v>257</v>
      </c>
      <c r="C94" s="1">
        <v>42035</v>
      </c>
      <c r="D94" s="1">
        <v>42040</v>
      </c>
      <c r="E94" s="1" t="s">
        <v>9144</v>
      </c>
      <c r="F94" s="1" t="s">
        <v>16</v>
      </c>
      <c r="G94" t="s">
        <v>258</v>
      </c>
      <c r="H94" t="s">
        <v>259</v>
      </c>
      <c r="I94" t="s">
        <v>9139</v>
      </c>
      <c r="J94" t="s">
        <v>19</v>
      </c>
      <c r="K94" t="s">
        <v>71</v>
      </c>
      <c r="L94" t="s">
        <v>8596</v>
      </c>
      <c r="M94" t="s">
        <v>260</v>
      </c>
      <c r="N94">
        <v>12.96</v>
      </c>
      <c r="O94">
        <v>2</v>
      </c>
      <c r="P94">
        <v>0</v>
      </c>
      <c r="Q94">
        <v>6.2208000000000006</v>
      </c>
    </row>
    <row r="95" spans="1:17" x14ac:dyDescent="0.25">
      <c r="A95">
        <v>94</v>
      </c>
      <c r="B95" t="s">
        <v>257</v>
      </c>
      <c r="C95" s="1">
        <v>42035</v>
      </c>
      <c r="D95" s="1">
        <v>42040</v>
      </c>
      <c r="E95" s="1" t="s">
        <v>9144</v>
      </c>
      <c r="F95" s="1" t="s">
        <v>16</v>
      </c>
      <c r="G95" t="s">
        <v>258</v>
      </c>
      <c r="H95" t="s">
        <v>259</v>
      </c>
      <c r="I95" t="s">
        <v>9139</v>
      </c>
      <c r="J95" t="s">
        <v>19</v>
      </c>
      <c r="K95" t="s">
        <v>71</v>
      </c>
      <c r="L95" t="s">
        <v>8596</v>
      </c>
      <c r="M95" t="s">
        <v>261</v>
      </c>
      <c r="N95">
        <v>53.34</v>
      </c>
      <c r="O95">
        <v>3</v>
      </c>
      <c r="P95">
        <v>0</v>
      </c>
      <c r="Q95">
        <v>16.535399999999996</v>
      </c>
    </row>
    <row r="96" spans="1:17" x14ac:dyDescent="0.25">
      <c r="A96">
        <v>95</v>
      </c>
      <c r="B96" t="s">
        <v>257</v>
      </c>
      <c r="C96" s="1">
        <v>42035</v>
      </c>
      <c r="D96" s="1">
        <v>42040</v>
      </c>
      <c r="E96" s="1" t="s">
        <v>9144</v>
      </c>
      <c r="F96" s="1" t="s">
        <v>16</v>
      </c>
      <c r="G96" t="s">
        <v>258</v>
      </c>
      <c r="H96" t="s">
        <v>259</v>
      </c>
      <c r="I96" t="s">
        <v>9139</v>
      </c>
      <c r="J96" t="s">
        <v>19</v>
      </c>
      <c r="K96" t="s">
        <v>71</v>
      </c>
      <c r="L96" t="s">
        <v>8596</v>
      </c>
      <c r="M96" t="s">
        <v>262</v>
      </c>
      <c r="N96">
        <v>32.96</v>
      </c>
      <c r="O96">
        <v>2</v>
      </c>
      <c r="P96">
        <v>0</v>
      </c>
      <c r="Q96">
        <v>16.150400000000001</v>
      </c>
    </row>
    <row r="97" spans="1:17" x14ac:dyDescent="0.25">
      <c r="A97">
        <v>96</v>
      </c>
      <c r="B97" t="s">
        <v>263</v>
      </c>
      <c r="C97" s="1">
        <v>43045</v>
      </c>
      <c r="D97" s="1">
        <v>43051</v>
      </c>
      <c r="E97" s="1" t="s">
        <v>9145</v>
      </c>
      <c r="F97" s="1" t="s">
        <v>35</v>
      </c>
      <c r="G97" t="s">
        <v>264</v>
      </c>
      <c r="H97" t="s">
        <v>265</v>
      </c>
      <c r="I97" t="s">
        <v>9141</v>
      </c>
      <c r="J97" t="s">
        <v>70</v>
      </c>
      <c r="K97" t="s">
        <v>30</v>
      </c>
      <c r="L97" t="s">
        <v>9101</v>
      </c>
      <c r="M97" t="s">
        <v>266</v>
      </c>
      <c r="N97">
        <v>5.6820000000000013</v>
      </c>
      <c r="O97">
        <v>1</v>
      </c>
      <c r="P97">
        <v>0.7</v>
      </c>
      <c r="Q97">
        <v>-3.7880000000000003</v>
      </c>
    </row>
    <row r="98" spans="1:17" x14ac:dyDescent="0.25">
      <c r="A98">
        <v>97</v>
      </c>
      <c r="B98" t="s">
        <v>267</v>
      </c>
      <c r="C98" s="1">
        <v>43048</v>
      </c>
      <c r="D98" s="1">
        <v>43050</v>
      </c>
      <c r="E98" s="1" t="s">
        <v>9144</v>
      </c>
      <c r="F98" s="1" t="s">
        <v>16</v>
      </c>
      <c r="G98" t="s">
        <v>268</v>
      </c>
      <c r="H98" t="s">
        <v>269</v>
      </c>
      <c r="I98" t="s">
        <v>9141</v>
      </c>
      <c r="J98" t="s">
        <v>70</v>
      </c>
      <c r="K98" t="s">
        <v>96</v>
      </c>
      <c r="L98" t="s">
        <v>8766</v>
      </c>
      <c r="M98" t="s">
        <v>270</v>
      </c>
      <c r="N98">
        <v>96.53</v>
      </c>
      <c r="O98">
        <v>7</v>
      </c>
      <c r="P98">
        <v>0</v>
      </c>
      <c r="Q98">
        <v>40.5426</v>
      </c>
    </row>
    <row r="99" spans="1:17" x14ac:dyDescent="0.25">
      <c r="A99">
        <v>98</v>
      </c>
      <c r="B99" t="s">
        <v>271</v>
      </c>
      <c r="C99" s="1">
        <v>42903</v>
      </c>
      <c r="D99" s="1">
        <v>42906</v>
      </c>
      <c r="E99" s="1" t="s">
        <v>9142</v>
      </c>
      <c r="F99" s="1" t="s">
        <v>123</v>
      </c>
      <c r="G99" t="s">
        <v>272</v>
      </c>
      <c r="H99" t="s">
        <v>273</v>
      </c>
      <c r="I99" t="s">
        <v>9139</v>
      </c>
      <c r="J99" t="s">
        <v>19</v>
      </c>
      <c r="K99" t="s">
        <v>30</v>
      </c>
      <c r="L99" t="s">
        <v>9037</v>
      </c>
      <c r="M99" t="s">
        <v>274</v>
      </c>
      <c r="N99">
        <v>51.311999999999998</v>
      </c>
      <c r="O99">
        <v>3</v>
      </c>
      <c r="P99">
        <v>0.2</v>
      </c>
      <c r="Q99">
        <v>17.959199999999999</v>
      </c>
    </row>
    <row r="100" spans="1:17" x14ac:dyDescent="0.25">
      <c r="A100">
        <v>99</v>
      </c>
      <c r="B100" t="s">
        <v>275</v>
      </c>
      <c r="C100" s="1">
        <v>42619</v>
      </c>
      <c r="D100" s="1">
        <v>42624</v>
      </c>
      <c r="E100" s="1" t="s">
        <v>9145</v>
      </c>
      <c r="F100" s="1" t="s">
        <v>35</v>
      </c>
      <c r="G100" t="s">
        <v>276</v>
      </c>
      <c r="H100" t="s">
        <v>277</v>
      </c>
      <c r="I100" t="s">
        <v>9140</v>
      </c>
      <c r="J100" t="s">
        <v>29</v>
      </c>
      <c r="K100" t="s">
        <v>71</v>
      </c>
      <c r="L100" t="s">
        <v>8601</v>
      </c>
      <c r="M100" t="s">
        <v>278</v>
      </c>
      <c r="N100">
        <v>77.88</v>
      </c>
      <c r="O100">
        <v>6</v>
      </c>
      <c r="P100">
        <v>0</v>
      </c>
      <c r="Q100">
        <v>22.585199999999993</v>
      </c>
    </row>
    <row r="101" spans="1:17" x14ac:dyDescent="0.25">
      <c r="A101">
        <v>100</v>
      </c>
      <c r="B101" t="s">
        <v>279</v>
      </c>
      <c r="C101" s="1">
        <v>42611</v>
      </c>
      <c r="D101" s="1">
        <v>42615</v>
      </c>
      <c r="E101" s="1" t="s">
        <v>9145</v>
      </c>
      <c r="F101" s="1" t="s">
        <v>35</v>
      </c>
      <c r="G101" t="s">
        <v>280</v>
      </c>
      <c r="H101" t="s">
        <v>281</v>
      </c>
      <c r="I101" t="s">
        <v>9141</v>
      </c>
      <c r="J101" t="s">
        <v>70</v>
      </c>
      <c r="K101" t="s">
        <v>71</v>
      </c>
      <c r="L101" t="s">
        <v>8511</v>
      </c>
      <c r="M101" t="s">
        <v>282</v>
      </c>
      <c r="N101">
        <v>64.623999999999995</v>
      </c>
      <c r="O101">
        <v>7</v>
      </c>
      <c r="P101">
        <v>0.2</v>
      </c>
      <c r="Q101">
        <v>22.618399999999994</v>
      </c>
    </row>
    <row r="102" spans="1:17" x14ac:dyDescent="0.25">
      <c r="A102">
        <v>101</v>
      </c>
      <c r="B102" t="s">
        <v>279</v>
      </c>
      <c r="C102" s="1">
        <v>42611</v>
      </c>
      <c r="D102" s="1">
        <v>42615</v>
      </c>
      <c r="E102" s="1" t="s">
        <v>9145</v>
      </c>
      <c r="F102" s="1" t="s">
        <v>35</v>
      </c>
      <c r="G102" t="s">
        <v>280</v>
      </c>
      <c r="H102" t="s">
        <v>281</v>
      </c>
      <c r="I102" t="s">
        <v>9141</v>
      </c>
      <c r="J102" t="s">
        <v>70</v>
      </c>
      <c r="K102" t="s">
        <v>71</v>
      </c>
      <c r="L102" t="s">
        <v>8511</v>
      </c>
      <c r="M102" t="s">
        <v>283</v>
      </c>
      <c r="N102">
        <v>95.976000000000013</v>
      </c>
      <c r="O102">
        <v>3</v>
      </c>
      <c r="P102">
        <v>0.2</v>
      </c>
      <c r="Q102">
        <v>-10.797300000000011</v>
      </c>
    </row>
    <row r="103" spans="1:17" x14ac:dyDescent="0.25">
      <c r="A103">
        <v>102</v>
      </c>
      <c r="B103" t="s">
        <v>279</v>
      </c>
      <c r="C103" s="1">
        <v>42611</v>
      </c>
      <c r="D103" s="1">
        <v>42615</v>
      </c>
      <c r="E103" s="1" t="s">
        <v>9145</v>
      </c>
      <c r="F103" s="1" t="s">
        <v>35</v>
      </c>
      <c r="G103" t="s">
        <v>280</v>
      </c>
      <c r="H103" t="s">
        <v>281</v>
      </c>
      <c r="I103" t="s">
        <v>9141</v>
      </c>
      <c r="J103" t="s">
        <v>70</v>
      </c>
      <c r="K103" t="s">
        <v>71</v>
      </c>
      <c r="L103" t="s">
        <v>8511</v>
      </c>
      <c r="M103" t="s">
        <v>284</v>
      </c>
      <c r="N103">
        <v>1.7879999999999996</v>
      </c>
      <c r="O103">
        <v>3</v>
      </c>
      <c r="P103">
        <v>0.8</v>
      </c>
      <c r="Q103">
        <v>-3.0396000000000001</v>
      </c>
    </row>
    <row r="104" spans="1:17" x14ac:dyDescent="0.25">
      <c r="A104">
        <v>103</v>
      </c>
      <c r="B104" t="s">
        <v>285</v>
      </c>
      <c r="C104" s="1">
        <v>42705</v>
      </c>
      <c r="D104" s="1">
        <v>42708</v>
      </c>
      <c r="E104" s="1" t="s">
        <v>9144</v>
      </c>
      <c r="F104" s="1" t="s">
        <v>16</v>
      </c>
      <c r="G104" t="s">
        <v>286</v>
      </c>
      <c r="H104" t="s">
        <v>287</v>
      </c>
      <c r="I104" t="s">
        <v>9139</v>
      </c>
      <c r="J104" t="s">
        <v>19</v>
      </c>
      <c r="K104" t="s">
        <v>71</v>
      </c>
      <c r="L104" t="s">
        <v>8598</v>
      </c>
      <c r="M104" t="s">
        <v>288</v>
      </c>
      <c r="N104">
        <v>23.92</v>
      </c>
      <c r="O104">
        <v>4</v>
      </c>
      <c r="P104">
        <v>0</v>
      </c>
      <c r="Q104">
        <v>11.720800000000001</v>
      </c>
    </row>
    <row r="105" spans="1:17" x14ac:dyDescent="0.25">
      <c r="A105">
        <v>104</v>
      </c>
      <c r="B105" t="s">
        <v>289</v>
      </c>
      <c r="C105" s="1">
        <v>42321</v>
      </c>
      <c r="D105" s="1">
        <v>42325</v>
      </c>
      <c r="E105" s="1" t="s">
        <v>9145</v>
      </c>
      <c r="F105" s="1" t="s">
        <v>35</v>
      </c>
      <c r="G105" t="s">
        <v>290</v>
      </c>
      <c r="H105" t="s">
        <v>291</v>
      </c>
      <c r="I105" t="s">
        <v>9139</v>
      </c>
      <c r="J105" t="s">
        <v>19</v>
      </c>
      <c r="K105" t="s">
        <v>30</v>
      </c>
      <c r="L105" t="s">
        <v>9059</v>
      </c>
      <c r="M105" t="s">
        <v>292</v>
      </c>
      <c r="N105">
        <v>238.89600000000002</v>
      </c>
      <c r="O105">
        <v>6</v>
      </c>
      <c r="P105">
        <v>0.2</v>
      </c>
      <c r="Q105">
        <v>-26.875800000000012</v>
      </c>
    </row>
    <row r="106" spans="1:17" x14ac:dyDescent="0.25">
      <c r="A106">
        <v>105</v>
      </c>
      <c r="B106" t="s">
        <v>289</v>
      </c>
      <c r="C106" s="1">
        <v>42321</v>
      </c>
      <c r="D106" s="1">
        <v>42325</v>
      </c>
      <c r="E106" s="1" t="s">
        <v>9145</v>
      </c>
      <c r="F106" s="1" t="s">
        <v>35</v>
      </c>
      <c r="G106" t="s">
        <v>290</v>
      </c>
      <c r="H106" t="s">
        <v>291</v>
      </c>
      <c r="I106" t="s">
        <v>9139</v>
      </c>
      <c r="J106" t="s">
        <v>19</v>
      </c>
      <c r="K106" t="s">
        <v>30</v>
      </c>
      <c r="L106" t="s">
        <v>9059</v>
      </c>
      <c r="M106" t="s">
        <v>293</v>
      </c>
      <c r="N106">
        <v>102.35999999999999</v>
      </c>
      <c r="O106">
        <v>3</v>
      </c>
      <c r="P106">
        <v>0.2</v>
      </c>
      <c r="Q106">
        <v>-3.8385000000000105</v>
      </c>
    </row>
    <row r="107" spans="1:17" x14ac:dyDescent="0.25">
      <c r="A107">
        <v>106</v>
      </c>
      <c r="B107" t="s">
        <v>289</v>
      </c>
      <c r="C107" s="1">
        <v>42321</v>
      </c>
      <c r="D107" s="1">
        <v>42325</v>
      </c>
      <c r="E107" s="1" t="s">
        <v>9145</v>
      </c>
      <c r="F107" s="1" t="s">
        <v>35</v>
      </c>
      <c r="G107" t="s">
        <v>290</v>
      </c>
      <c r="H107" t="s">
        <v>291</v>
      </c>
      <c r="I107" t="s">
        <v>9139</v>
      </c>
      <c r="J107" t="s">
        <v>19</v>
      </c>
      <c r="K107" t="s">
        <v>30</v>
      </c>
      <c r="L107" t="s">
        <v>9059</v>
      </c>
      <c r="M107" t="s">
        <v>294</v>
      </c>
      <c r="N107">
        <v>36.882000000000005</v>
      </c>
      <c r="O107">
        <v>3</v>
      </c>
      <c r="P107">
        <v>0.7</v>
      </c>
      <c r="Q107">
        <v>-25.817399999999999</v>
      </c>
    </row>
    <row r="108" spans="1:17" x14ac:dyDescent="0.25">
      <c r="A108">
        <v>107</v>
      </c>
      <c r="B108" t="s">
        <v>295</v>
      </c>
      <c r="C108" s="1">
        <v>43062</v>
      </c>
      <c r="D108" s="1">
        <v>43067</v>
      </c>
      <c r="E108" s="1" t="s">
        <v>9145</v>
      </c>
      <c r="F108" s="1" t="s">
        <v>35</v>
      </c>
      <c r="G108" t="s">
        <v>296</v>
      </c>
      <c r="H108" t="s">
        <v>297</v>
      </c>
      <c r="I108" t="s">
        <v>9139</v>
      </c>
      <c r="J108" t="s">
        <v>19</v>
      </c>
      <c r="K108" t="s">
        <v>20</v>
      </c>
      <c r="L108" t="s">
        <v>8906</v>
      </c>
      <c r="M108" t="s">
        <v>298</v>
      </c>
      <c r="N108">
        <v>74.112000000000009</v>
      </c>
      <c r="O108">
        <v>8</v>
      </c>
      <c r="P108">
        <v>0.2</v>
      </c>
      <c r="Q108">
        <v>17.601600000000001</v>
      </c>
    </row>
    <row r="109" spans="1:17" x14ac:dyDescent="0.25">
      <c r="A109">
        <v>108</v>
      </c>
      <c r="B109" t="s">
        <v>295</v>
      </c>
      <c r="C109" s="1">
        <v>43062</v>
      </c>
      <c r="D109" s="1">
        <v>43067</v>
      </c>
      <c r="E109" s="1" t="s">
        <v>9145</v>
      </c>
      <c r="F109" s="1" t="s">
        <v>35</v>
      </c>
      <c r="G109" t="s">
        <v>296</v>
      </c>
      <c r="H109" t="s">
        <v>297</v>
      </c>
      <c r="I109" t="s">
        <v>9139</v>
      </c>
      <c r="J109" t="s">
        <v>19</v>
      </c>
      <c r="K109" t="s">
        <v>20</v>
      </c>
      <c r="L109" t="s">
        <v>8906</v>
      </c>
      <c r="M109" t="s">
        <v>299</v>
      </c>
      <c r="N109">
        <v>27.992000000000004</v>
      </c>
      <c r="O109">
        <v>1</v>
      </c>
      <c r="P109">
        <v>0.2</v>
      </c>
      <c r="Q109">
        <v>2.0993999999999993</v>
      </c>
    </row>
    <row r="110" spans="1:17" x14ac:dyDescent="0.25">
      <c r="A110">
        <v>109</v>
      </c>
      <c r="B110" t="s">
        <v>295</v>
      </c>
      <c r="C110" s="1">
        <v>43062</v>
      </c>
      <c r="D110" s="1">
        <v>43067</v>
      </c>
      <c r="E110" s="1" t="s">
        <v>9145</v>
      </c>
      <c r="F110" s="1" t="s">
        <v>35</v>
      </c>
      <c r="G110" t="s">
        <v>296</v>
      </c>
      <c r="H110" t="s">
        <v>297</v>
      </c>
      <c r="I110" t="s">
        <v>9139</v>
      </c>
      <c r="J110" t="s">
        <v>19</v>
      </c>
      <c r="K110" t="s">
        <v>20</v>
      </c>
      <c r="L110" t="s">
        <v>8906</v>
      </c>
      <c r="M110" t="s">
        <v>300</v>
      </c>
      <c r="N110">
        <v>3.3040000000000003</v>
      </c>
      <c r="O110">
        <v>1</v>
      </c>
      <c r="P110">
        <v>0.2</v>
      </c>
      <c r="Q110">
        <v>1.0737999999999999</v>
      </c>
    </row>
    <row r="111" spans="1:17" x14ac:dyDescent="0.25">
      <c r="A111">
        <v>110</v>
      </c>
      <c r="B111" t="s">
        <v>301</v>
      </c>
      <c r="C111" s="1">
        <v>42292</v>
      </c>
      <c r="D111" s="1">
        <v>42297</v>
      </c>
      <c r="E111" s="1" t="s">
        <v>9145</v>
      </c>
      <c r="F111" s="1" t="s">
        <v>35</v>
      </c>
      <c r="G111" t="s">
        <v>302</v>
      </c>
      <c r="H111" t="s">
        <v>303</v>
      </c>
      <c r="I111" t="s">
        <v>9141</v>
      </c>
      <c r="J111" t="s">
        <v>70</v>
      </c>
      <c r="K111" t="s">
        <v>71</v>
      </c>
      <c r="L111" t="s">
        <v>8526</v>
      </c>
      <c r="M111" t="s">
        <v>304</v>
      </c>
      <c r="N111">
        <v>339.96000000000004</v>
      </c>
      <c r="O111">
        <v>5</v>
      </c>
      <c r="P111">
        <v>0.2</v>
      </c>
      <c r="Q111">
        <v>67.991999999999962</v>
      </c>
    </row>
    <row r="112" spans="1:17" x14ac:dyDescent="0.25">
      <c r="A112">
        <v>111</v>
      </c>
      <c r="B112" t="s">
        <v>305</v>
      </c>
      <c r="C112" s="1">
        <v>43094</v>
      </c>
      <c r="D112" s="1">
        <v>43099</v>
      </c>
      <c r="E112" s="1" t="s">
        <v>9145</v>
      </c>
      <c r="F112" s="1" t="s">
        <v>35</v>
      </c>
      <c r="G112" t="s">
        <v>306</v>
      </c>
      <c r="H112" t="s">
        <v>307</v>
      </c>
      <c r="I112" t="s">
        <v>9140</v>
      </c>
      <c r="J112" t="s">
        <v>29</v>
      </c>
      <c r="K112" t="s">
        <v>96</v>
      </c>
      <c r="L112" t="s">
        <v>8769</v>
      </c>
      <c r="M112" t="s">
        <v>308</v>
      </c>
      <c r="N112">
        <v>41.96</v>
      </c>
      <c r="O112">
        <v>2</v>
      </c>
      <c r="P112">
        <v>0</v>
      </c>
      <c r="Q112">
        <v>10.909600000000001</v>
      </c>
    </row>
    <row r="113" spans="1:17" x14ac:dyDescent="0.25">
      <c r="A113">
        <v>112</v>
      </c>
      <c r="B113" t="s">
        <v>309</v>
      </c>
      <c r="C113" s="1">
        <v>42677</v>
      </c>
      <c r="D113" s="1">
        <v>42684</v>
      </c>
      <c r="E113" s="1" t="s">
        <v>9145</v>
      </c>
      <c r="F113" s="1" t="s">
        <v>35</v>
      </c>
      <c r="G113" t="s">
        <v>310</v>
      </c>
      <c r="H113" t="s">
        <v>311</v>
      </c>
      <c r="I113" t="s">
        <v>9139</v>
      </c>
      <c r="J113" t="s">
        <v>19</v>
      </c>
      <c r="K113" t="s">
        <v>71</v>
      </c>
      <c r="L113" t="s">
        <v>8560</v>
      </c>
      <c r="M113" t="s">
        <v>312</v>
      </c>
      <c r="N113">
        <v>75.959999999999994</v>
      </c>
      <c r="O113">
        <v>2</v>
      </c>
      <c r="P113">
        <v>0</v>
      </c>
      <c r="Q113">
        <v>22.78799999999999</v>
      </c>
    </row>
    <row r="114" spans="1:17" x14ac:dyDescent="0.25">
      <c r="A114">
        <v>113</v>
      </c>
      <c r="B114" t="s">
        <v>309</v>
      </c>
      <c r="C114" s="1">
        <v>42677</v>
      </c>
      <c r="D114" s="1">
        <v>42684</v>
      </c>
      <c r="E114" s="1" t="s">
        <v>9145</v>
      </c>
      <c r="F114" s="1" t="s">
        <v>35</v>
      </c>
      <c r="G114" t="s">
        <v>310</v>
      </c>
      <c r="H114" t="s">
        <v>311</v>
      </c>
      <c r="I114" t="s">
        <v>9139</v>
      </c>
      <c r="J114" t="s">
        <v>19</v>
      </c>
      <c r="K114" t="s">
        <v>71</v>
      </c>
      <c r="L114" t="s">
        <v>8560</v>
      </c>
      <c r="M114" t="s">
        <v>313</v>
      </c>
      <c r="N114">
        <v>27.240000000000002</v>
      </c>
      <c r="O114">
        <v>6</v>
      </c>
      <c r="P114">
        <v>0</v>
      </c>
      <c r="Q114">
        <v>13.3476</v>
      </c>
    </row>
    <row r="115" spans="1:17" x14ac:dyDescent="0.25">
      <c r="A115">
        <v>114</v>
      </c>
      <c r="B115" t="s">
        <v>314</v>
      </c>
      <c r="C115" s="1">
        <v>41876</v>
      </c>
      <c r="D115" s="1">
        <v>41878</v>
      </c>
      <c r="E115" s="1" t="s">
        <v>9144</v>
      </c>
      <c r="F115" s="1" t="s">
        <v>16</v>
      </c>
      <c r="G115" t="s">
        <v>315</v>
      </c>
      <c r="H115" t="s">
        <v>316</v>
      </c>
      <c r="I115" t="s">
        <v>9139</v>
      </c>
      <c r="J115" t="s">
        <v>19</v>
      </c>
      <c r="K115" t="s">
        <v>96</v>
      </c>
      <c r="L115" t="s">
        <v>8782</v>
      </c>
      <c r="M115" t="s">
        <v>317</v>
      </c>
      <c r="N115">
        <v>40.096000000000004</v>
      </c>
      <c r="O115">
        <v>14</v>
      </c>
      <c r="P115">
        <v>0.2</v>
      </c>
      <c r="Q115">
        <v>14.534799999999997</v>
      </c>
    </row>
    <row r="116" spans="1:17" x14ac:dyDescent="0.25">
      <c r="A116">
        <v>115</v>
      </c>
      <c r="B116" t="s">
        <v>314</v>
      </c>
      <c r="C116" s="1">
        <v>41876</v>
      </c>
      <c r="D116" s="1">
        <v>41878</v>
      </c>
      <c r="E116" s="1" t="s">
        <v>9144</v>
      </c>
      <c r="F116" s="1" t="s">
        <v>16</v>
      </c>
      <c r="G116" t="s">
        <v>315</v>
      </c>
      <c r="H116" t="s">
        <v>316</v>
      </c>
      <c r="I116" t="s">
        <v>9139</v>
      </c>
      <c r="J116" t="s">
        <v>19</v>
      </c>
      <c r="K116" t="s">
        <v>96</v>
      </c>
      <c r="L116" t="s">
        <v>8782</v>
      </c>
      <c r="M116" t="s">
        <v>318</v>
      </c>
      <c r="N116">
        <v>4.7200000000000006</v>
      </c>
      <c r="O116">
        <v>2</v>
      </c>
      <c r="P116">
        <v>0.2</v>
      </c>
      <c r="Q116">
        <v>1.6519999999999997</v>
      </c>
    </row>
    <row r="117" spans="1:17" x14ac:dyDescent="0.25">
      <c r="A117">
        <v>116</v>
      </c>
      <c r="B117" t="s">
        <v>314</v>
      </c>
      <c r="C117" s="1">
        <v>41876</v>
      </c>
      <c r="D117" s="1">
        <v>41878</v>
      </c>
      <c r="E117" s="1" t="s">
        <v>9144</v>
      </c>
      <c r="F117" s="1" t="s">
        <v>16</v>
      </c>
      <c r="G117" t="s">
        <v>315</v>
      </c>
      <c r="H117" t="s">
        <v>316</v>
      </c>
      <c r="I117" t="s">
        <v>9139</v>
      </c>
      <c r="J117" t="s">
        <v>19</v>
      </c>
      <c r="K117" t="s">
        <v>96</v>
      </c>
      <c r="L117" t="s">
        <v>8782</v>
      </c>
      <c r="M117" t="s">
        <v>319</v>
      </c>
      <c r="N117">
        <v>23.976000000000003</v>
      </c>
      <c r="O117">
        <v>3</v>
      </c>
      <c r="P117">
        <v>0.2</v>
      </c>
      <c r="Q117">
        <v>7.4924999999999988</v>
      </c>
    </row>
    <row r="118" spans="1:17" x14ac:dyDescent="0.25">
      <c r="A118">
        <v>117</v>
      </c>
      <c r="B118" t="s">
        <v>314</v>
      </c>
      <c r="C118" s="1">
        <v>41876</v>
      </c>
      <c r="D118" s="1">
        <v>41878</v>
      </c>
      <c r="E118" s="1" t="s">
        <v>9144</v>
      </c>
      <c r="F118" s="1" t="s">
        <v>16</v>
      </c>
      <c r="G118" t="s">
        <v>315</v>
      </c>
      <c r="H118" t="s">
        <v>316</v>
      </c>
      <c r="I118" t="s">
        <v>9139</v>
      </c>
      <c r="J118" t="s">
        <v>19</v>
      </c>
      <c r="K118" t="s">
        <v>96</v>
      </c>
      <c r="L118" t="s">
        <v>8782</v>
      </c>
      <c r="M118" t="s">
        <v>320</v>
      </c>
      <c r="N118">
        <v>130.464</v>
      </c>
      <c r="O118">
        <v>6</v>
      </c>
      <c r="P118">
        <v>0.2</v>
      </c>
      <c r="Q118">
        <v>44.031599999999997</v>
      </c>
    </row>
    <row r="119" spans="1:17" x14ac:dyDescent="0.25">
      <c r="A119">
        <v>118</v>
      </c>
      <c r="B119" t="s">
        <v>321</v>
      </c>
      <c r="C119" s="1">
        <v>42065</v>
      </c>
      <c r="D119" s="1">
        <v>42069</v>
      </c>
      <c r="E119" s="1" t="s">
        <v>9145</v>
      </c>
      <c r="F119" s="1" t="s">
        <v>35</v>
      </c>
      <c r="G119" t="s">
        <v>322</v>
      </c>
      <c r="H119" t="s">
        <v>323</v>
      </c>
      <c r="I119" t="s">
        <v>9139</v>
      </c>
      <c r="J119" t="s">
        <v>19</v>
      </c>
      <c r="K119" t="s">
        <v>30</v>
      </c>
      <c r="L119" t="s">
        <v>9130</v>
      </c>
      <c r="M119" t="s">
        <v>324</v>
      </c>
      <c r="N119">
        <v>787.53</v>
      </c>
      <c r="O119">
        <v>3</v>
      </c>
      <c r="P119">
        <v>0</v>
      </c>
      <c r="Q119">
        <v>165.38129999999995</v>
      </c>
    </row>
    <row r="120" spans="1:17" x14ac:dyDescent="0.25">
      <c r="A120">
        <v>119</v>
      </c>
      <c r="B120" t="s">
        <v>325</v>
      </c>
      <c r="C120" s="1">
        <v>42099</v>
      </c>
      <c r="D120" s="1">
        <v>42104</v>
      </c>
      <c r="E120" s="1" t="s">
        <v>9145</v>
      </c>
      <c r="F120" s="1" t="s">
        <v>35</v>
      </c>
      <c r="G120" t="s">
        <v>326</v>
      </c>
      <c r="H120" t="s">
        <v>327</v>
      </c>
      <c r="I120" t="s">
        <v>9140</v>
      </c>
      <c r="J120" t="s">
        <v>29</v>
      </c>
      <c r="K120" t="s">
        <v>20</v>
      </c>
      <c r="L120" t="s">
        <v>8928</v>
      </c>
      <c r="M120" t="s">
        <v>328</v>
      </c>
      <c r="N120">
        <v>157.79400000000004</v>
      </c>
      <c r="O120">
        <v>1</v>
      </c>
      <c r="P120">
        <v>0.7</v>
      </c>
      <c r="Q120">
        <v>-115.71559999999999</v>
      </c>
    </row>
    <row r="121" spans="1:17" x14ac:dyDescent="0.25">
      <c r="A121">
        <v>120</v>
      </c>
      <c r="B121" t="s">
        <v>329</v>
      </c>
      <c r="C121" s="1">
        <v>42533</v>
      </c>
      <c r="D121" s="1">
        <v>42536</v>
      </c>
      <c r="E121" s="1" t="s">
        <v>9142</v>
      </c>
      <c r="F121" s="1" t="s">
        <v>123</v>
      </c>
      <c r="G121" t="s">
        <v>330</v>
      </c>
      <c r="H121" t="s">
        <v>331</v>
      </c>
      <c r="I121" t="s">
        <v>9139</v>
      </c>
      <c r="J121" t="s">
        <v>19</v>
      </c>
      <c r="K121" t="s">
        <v>96</v>
      </c>
      <c r="L121" t="s">
        <v>8711</v>
      </c>
      <c r="M121" t="s">
        <v>332</v>
      </c>
      <c r="N121">
        <v>47.04</v>
      </c>
      <c r="O121">
        <v>3</v>
      </c>
      <c r="P121">
        <v>0</v>
      </c>
      <c r="Q121">
        <v>18.345599999999997</v>
      </c>
    </row>
    <row r="122" spans="1:17" x14ac:dyDescent="0.25">
      <c r="A122">
        <v>121</v>
      </c>
      <c r="B122" t="s">
        <v>329</v>
      </c>
      <c r="C122" s="1">
        <v>42533</v>
      </c>
      <c r="D122" s="1">
        <v>42536</v>
      </c>
      <c r="E122" s="1" t="s">
        <v>9142</v>
      </c>
      <c r="F122" s="1" t="s">
        <v>123</v>
      </c>
      <c r="G122" t="s">
        <v>330</v>
      </c>
      <c r="H122" t="s">
        <v>331</v>
      </c>
      <c r="I122" t="s">
        <v>9139</v>
      </c>
      <c r="J122" t="s">
        <v>19</v>
      </c>
      <c r="K122" t="s">
        <v>96</v>
      </c>
      <c r="L122" t="s">
        <v>8711</v>
      </c>
      <c r="M122" t="s">
        <v>52</v>
      </c>
      <c r="N122">
        <v>30.84</v>
      </c>
      <c r="O122">
        <v>4</v>
      </c>
      <c r="P122">
        <v>0</v>
      </c>
      <c r="Q122">
        <v>13.878</v>
      </c>
    </row>
    <row r="123" spans="1:17" x14ac:dyDescent="0.25">
      <c r="A123">
        <v>122</v>
      </c>
      <c r="B123" t="s">
        <v>329</v>
      </c>
      <c r="C123" s="1">
        <v>42533</v>
      </c>
      <c r="D123" s="1">
        <v>42536</v>
      </c>
      <c r="E123" s="1" t="s">
        <v>9142</v>
      </c>
      <c r="F123" s="1" t="s">
        <v>123</v>
      </c>
      <c r="G123" t="s">
        <v>330</v>
      </c>
      <c r="H123" t="s">
        <v>331</v>
      </c>
      <c r="I123" t="s">
        <v>9139</v>
      </c>
      <c r="J123" t="s">
        <v>19</v>
      </c>
      <c r="K123" t="s">
        <v>96</v>
      </c>
      <c r="L123" t="s">
        <v>8711</v>
      </c>
      <c r="M123" t="s">
        <v>333</v>
      </c>
      <c r="N123">
        <v>226.56</v>
      </c>
      <c r="O123">
        <v>6</v>
      </c>
      <c r="P123">
        <v>0</v>
      </c>
      <c r="Q123">
        <v>63.436800000000005</v>
      </c>
    </row>
    <row r="124" spans="1:17" x14ac:dyDescent="0.25">
      <c r="A124">
        <v>123</v>
      </c>
      <c r="B124" t="s">
        <v>329</v>
      </c>
      <c r="C124" s="1">
        <v>42533</v>
      </c>
      <c r="D124" s="1">
        <v>42536</v>
      </c>
      <c r="E124" s="1" t="s">
        <v>9142</v>
      </c>
      <c r="F124" s="1" t="s">
        <v>123</v>
      </c>
      <c r="G124" t="s">
        <v>330</v>
      </c>
      <c r="H124" t="s">
        <v>331</v>
      </c>
      <c r="I124" t="s">
        <v>9139</v>
      </c>
      <c r="J124" t="s">
        <v>19</v>
      </c>
      <c r="K124" t="s">
        <v>96</v>
      </c>
      <c r="L124" t="s">
        <v>8711</v>
      </c>
      <c r="M124" t="s">
        <v>334</v>
      </c>
      <c r="N124">
        <v>115.02</v>
      </c>
      <c r="O124">
        <v>9</v>
      </c>
      <c r="P124">
        <v>0</v>
      </c>
      <c r="Q124">
        <v>51.758999999999993</v>
      </c>
    </row>
    <row r="125" spans="1:17" x14ac:dyDescent="0.25">
      <c r="A125">
        <v>124</v>
      </c>
      <c r="B125" t="s">
        <v>329</v>
      </c>
      <c r="C125" s="1">
        <v>42533</v>
      </c>
      <c r="D125" s="1">
        <v>42536</v>
      </c>
      <c r="E125" s="1" t="s">
        <v>9142</v>
      </c>
      <c r="F125" s="1" t="s">
        <v>123</v>
      </c>
      <c r="G125" t="s">
        <v>330</v>
      </c>
      <c r="H125" t="s">
        <v>331</v>
      </c>
      <c r="I125" t="s">
        <v>9139</v>
      </c>
      <c r="J125" t="s">
        <v>19</v>
      </c>
      <c r="K125" t="s">
        <v>96</v>
      </c>
      <c r="L125" t="s">
        <v>8711</v>
      </c>
      <c r="M125" t="s">
        <v>335</v>
      </c>
      <c r="N125">
        <v>68.040000000000006</v>
      </c>
      <c r="O125">
        <v>7</v>
      </c>
      <c r="P125">
        <v>0</v>
      </c>
      <c r="Q125">
        <v>19.731599999999997</v>
      </c>
    </row>
    <row r="126" spans="1:17" x14ac:dyDescent="0.25">
      <c r="A126">
        <v>125</v>
      </c>
      <c r="B126" t="s">
        <v>336</v>
      </c>
      <c r="C126" s="1">
        <v>41999</v>
      </c>
      <c r="D126" s="1">
        <v>42001</v>
      </c>
      <c r="E126" s="1" t="s">
        <v>9144</v>
      </c>
      <c r="F126" s="1" t="s">
        <v>16</v>
      </c>
      <c r="G126" t="s">
        <v>337</v>
      </c>
      <c r="H126" t="s">
        <v>338</v>
      </c>
      <c r="I126" t="s">
        <v>9141</v>
      </c>
      <c r="J126" t="s">
        <v>70</v>
      </c>
      <c r="K126" t="s">
        <v>71</v>
      </c>
      <c r="L126" t="s">
        <v>8657</v>
      </c>
      <c r="M126" t="s">
        <v>339</v>
      </c>
      <c r="N126">
        <v>600.55799999999999</v>
      </c>
      <c r="O126">
        <v>3</v>
      </c>
      <c r="P126">
        <v>0.3</v>
      </c>
      <c r="Q126">
        <v>-8.5794000000000779</v>
      </c>
    </row>
    <row r="127" spans="1:17" x14ac:dyDescent="0.25">
      <c r="A127">
        <v>126</v>
      </c>
      <c r="B127" t="s">
        <v>340</v>
      </c>
      <c r="C127" s="1">
        <v>41902</v>
      </c>
      <c r="D127" s="1">
        <v>41907</v>
      </c>
      <c r="E127" s="1" t="s">
        <v>9145</v>
      </c>
      <c r="F127" s="1" t="s">
        <v>35</v>
      </c>
      <c r="G127" t="s">
        <v>341</v>
      </c>
      <c r="H127" t="s">
        <v>342</v>
      </c>
      <c r="I127" t="s">
        <v>9139</v>
      </c>
      <c r="J127" t="s">
        <v>19</v>
      </c>
      <c r="K127" t="s">
        <v>71</v>
      </c>
      <c r="L127" t="s">
        <v>8506</v>
      </c>
      <c r="M127" t="s">
        <v>343</v>
      </c>
      <c r="N127">
        <v>617.70000000000005</v>
      </c>
      <c r="O127">
        <v>6</v>
      </c>
      <c r="P127">
        <v>0.5</v>
      </c>
      <c r="Q127">
        <v>-407.68200000000013</v>
      </c>
    </row>
    <row r="128" spans="1:17" x14ac:dyDescent="0.25">
      <c r="A128">
        <v>127</v>
      </c>
      <c r="B128" t="s">
        <v>344</v>
      </c>
      <c r="C128" s="1">
        <v>43044</v>
      </c>
      <c r="D128" s="1">
        <v>43051</v>
      </c>
      <c r="E128" s="1" t="s">
        <v>9145</v>
      </c>
      <c r="F128" s="1" t="s">
        <v>35</v>
      </c>
      <c r="G128" t="s">
        <v>345</v>
      </c>
      <c r="H128" t="s">
        <v>346</v>
      </c>
      <c r="I128" t="s">
        <v>9139</v>
      </c>
      <c r="J128" t="s">
        <v>19</v>
      </c>
      <c r="K128" t="s">
        <v>30</v>
      </c>
      <c r="L128" t="s">
        <v>8962</v>
      </c>
      <c r="M128" t="s">
        <v>347</v>
      </c>
      <c r="N128">
        <v>2.3880000000000003</v>
      </c>
      <c r="O128">
        <v>2</v>
      </c>
      <c r="P128">
        <v>0.7</v>
      </c>
      <c r="Q128">
        <v>-1.8308</v>
      </c>
    </row>
    <row r="129" spans="1:17" x14ac:dyDescent="0.25">
      <c r="A129">
        <v>128</v>
      </c>
      <c r="B129" t="s">
        <v>344</v>
      </c>
      <c r="C129" s="1">
        <v>43044</v>
      </c>
      <c r="D129" s="1">
        <v>43051</v>
      </c>
      <c r="E129" s="1" t="s">
        <v>9145</v>
      </c>
      <c r="F129" s="1" t="s">
        <v>35</v>
      </c>
      <c r="G129" t="s">
        <v>345</v>
      </c>
      <c r="H129" t="s">
        <v>346</v>
      </c>
      <c r="I129" t="s">
        <v>9139</v>
      </c>
      <c r="J129" t="s">
        <v>19</v>
      </c>
      <c r="K129" t="s">
        <v>30</v>
      </c>
      <c r="L129" t="s">
        <v>8962</v>
      </c>
      <c r="M129" t="s">
        <v>348</v>
      </c>
      <c r="N129">
        <v>243.99200000000002</v>
      </c>
      <c r="O129">
        <v>7</v>
      </c>
      <c r="P129">
        <v>0.2</v>
      </c>
      <c r="Q129">
        <v>30.498999999999981</v>
      </c>
    </row>
    <row r="130" spans="1:17" x14ac:dyDescent="0.25">
      <c r="A130">
        <v>129</v>
      </c>
      <c r="B130" t="s">
        <v>349</v>
      </c>
      <c r="C130" s="1">
        <v>42680</v>
      </c>
      <c r="D130" s="1">
        <v>42684</v>
      </c>
      <c r="E130" s="1" t="s">
        <v>9144</v>
      </c>
      <c r="F130" s="1" t="s">
        <v>16</v>
      </c>
      <c r="G130" t="s">
        <v>350</v>
      </c>
      <c r="H130" t="s">
        <v>351</v>
      </c>
      <c r="I130" t="s">
        <v>9141</v>
      </c>
      <c r="J130" t="s">
        <v>70</v>
      </c>
      <c r="K130" t="s">
        <v>30</v>
      </c>
      <c r="L130" t="s">
        <v>9001</v>
      </c>
      <c r="M130" t="s">
        <v>193</v>
      </c>
      <c r="N130">
        <v>81.424000000000007</v>
      </c>
      <c r="O130">
        <v>2</v>
      </c>
      <c r="P130">
        <v>0.2</v>
      </c>
      <c r="Q130">
        <v>-9.1601999999999961</v>
      </c>
    </row>
    <row r="131" spans="1:17" x14ac:dyDescent="0.25">
      <c r="A131">
        <v>130</v>
      </c>
      <c r="B131" t="s">
        <v>349</v>
      </c>
      <c r="C131" s="1">
        <v>42680</v>
      </c>
      <c r="D131" s="1">
        <v>42684</v>
      </c>
      <c r="E131" s="1" t="s">
        <v>9144</v>
      </c>
      <c r="F131" s="1" t="s">
        <v>16</v>
      </c>
      <c r="G131" t="s">
        <v>350</v>
      </c>
      <c r="H131" t="s">
        <v>351</v>
      </c>
      <c r="I131" t="s">
        <v>9141</v>
      </c>
      <c r="J131" t="s">
        <v>70</v>
      </c>
      <c r="K131" t="s">
        <v>30</v>
      </c>
      <c r="L131" t="s">
        <v>9001</v>
      </c>
      <c r="M131" t="s">
        <v>352</v>
      </c>
      <c r="N131">
        <v>238.56</v>
      </c>
      <c r="O131">
        <v>3</v>
      </c>
      <c r="P131">
        <v>0</v>
      </c>
      <c r="Q131">
        <v>26.241599999999977</v>
      </c>
    </row>
    <row r="132" spans="1:17" x14ac:dyDescent="0.25">
      <c r="A132">
        <v>131</v>
      </c>
      <c r="B132" t="s">
        <v>353</v>
      </c>
      <c r="C132" s="1">
        <v>42768</v>
      </c>
      <c r="D132" s="1">
        <v>42771</v>
      </c>
      <c r="E132" s="1" t="s">
        <v>9142</v>
      </c>
      <c r="F132" s="1" t="s">
        <v>123</v>
      </c>
      <c r="G132" t="s">
        <v>354</v>
      </c>
      <c r="H132" t="s">
        <v>355</v>
      </c>
      <c r="I132" t="s">
        <v>9140</v>
      </c>
      <c r="J132" t="s">
        <v>29</v>
      </c>
      <c r="K132" t="s">
        <v>96</v>
      </c>
      <c r="L132" t="s">
        <v>8782</v>
      </c>
      <c r="M132" t="s">
        <v>356</v>
      </c>
      <c r="N132">
        <v>59.969999999999992</v>
      </c>
      <c r="O132">
        <v>5</v>
      </c>
      <c r="P132">
        <v>0.4</v>
      </c>
      <c r="Q132">
        <v>-11.993999999999993</v>
      </c>
    </row>
    <row r="133" spans="1:17" x14ac:dyDescent="0.25">
      <c r="A133">
        <v>132</v>
      </c>
      <c r="B133" t="s">
        <v>353</v>
      </c>
      <c r="C133" s="1">
        <v>42768</v>
      </c>
      <c r="D133" s="1">
        <v>42771</v>
      </c>
      <c r="E133" s="1" t="s">
        <v>9142</v>
      </c>
      <c r="F133" s="1" t="s">
        <v>123</v>
      </c>
      <c r="G133" t="s">
        <v>354</v>
      </c>
      <c r="H133" t="s">
        <v>355</v>
      </c>
      <c r="I133" t="s">
        <v>9140</v>
      </c>
      <c r="J133" t="s">
        <v>29</v>
      </c>
      <c r="K133" t="s">
        <v>96</v>
      </c>
      <c r="L133" t="s">
        <v>8782</v>
      </c>
      <c r="M133" t="s">
        <v>357</v>
      </c>
      <c r="N133">
        <v>78.304000000000002</v>
      </c>
      <c r="O133">
        <v>2</v>
      </c>
      <c r="P133">
        <v>0.2</v>
      </c>
      <c r="Q133">
        <v>29.363999999999997</v>
      </c>
    </row>
    <row r="134" spans="1:17" x14ac:dyDescent="0.25">
      <c r="A134">
        <v>133</v>
      </c>
      <c r="B134" t="s">
        <v>353</v>
      </c>
      <c r="C134" s="1">
        <v>42768</v>
      </c>
      <c r="D134" s="1">
        <v>42771</v>
      </c>
      <c r="E134" s="1" t="s">
        <v>9142</v>
      </c>
      <c r="F134" s="1" t="s">
        <v>123</v>
      </c>
      <c r="G134" t="s">
        <v>354</v>
      </c>
      <c r="H134" t="s">
        <v>355</v>
      </c>
      <c r="I134" t="s">
        <v>9140</v>
      </c>
      <c r="J134" t="s">
        <v>29</v>
      </c>
      <c r="K134" t="s">
        <v>96</v>
      </c>
      <c r="L134" t="s">
        <v>8782</v>
      </c>
      <c r="M134" t="s">
        <v>358</v>
      </c>
      <c r="N134">
        <v>21.456</v>
      </c>
      <c r="O134">
        <v>9</v>
      </c>
      <c r="P134">
        <v>0.2</v>
      </c>
      <c r="Q134">
        <v>6.9731999999999976</v>
      </c>
    </row>
    <row r="135" spans="1:17" x14ac:dyDescent="0.25">
      <c r="A135">
        <v>134</v>
      </c>
      <c r="B135" t="s">
        <v>359</v>
      </c>
      <c r="C135" s="1">
        <v>42656</v>
      </c>
      <c r="D135" s="1">
        <v>42662</v>
      </c>
      <c r="E135" s="1" t="s">
        <v>9145</v>
      </c>
      <c r="F135" s="1" t="s">
        <v>35</v>
      </c>
      <c r="G135" t="s">
        <v>360</v>
      </c>
      <c r="H135" t="s">
        <v>361</v>
      </c>
      <c r="I135" t="s">
        <v>9139</v>
      </c>
      <c r="J135" t="s">
        <v>19</v>
      </c>
      <c r="K135" t="s">
        <v>30</v>
      </c>
      <c r="L135" t="s">
        <v>9027</v>
      </c>
      <c r="M135" t="s">
        <v>362</v>
      </c>
      <c r="N135">
        <v>20.04</v>
      </c>
      <c r="O135">
        <v>3</v>
      </c>
      <c r="P135">
        <v>0</v>
      </c>
      <c r="Q135">
        <v>9.6191999999999993</v>
      </c>
    </row>
    <row r="136" spans="1:17" x14ac:dyDescent="0.25">
      <c r="A136">
        <v>135</v>
      </c>
      <c r="B136" t="s">
        <v>359</v>
      </c>
      <c r="C136" s="1">
        <v>42656</v>
      </c>
      <c r="D136" s="1">
        <v>42662</v>
      </c>
      <c r="E136" s="1" t="s">
        <v>9145</v>
      </c>
      <c r="F136" s="1" t="s">
        <v>35</v>
      </c>
      <c r="G136" t="s">
        <v>360</v>
      </c>
      <c r="H136" t="s">
        <v>361</v>
      </c>
      <c r="I136" t="s">
        <v>9139</v>
      </c>
      <c r="J136" t="s">
        <v>19</v>
      </c>
      <c r="K136" t="s">
        <v>30</v>
      </c>
      <c r="L136" t="s">
        <v>9027</v>
      </c>
      <c r="M136" t="s">
        <v>363</v>
      </c>
      <c r="N136">
        <v>35.44</v>
      </c>
      <c r="O136">
        <v>1</v>
      </c>
      <c r="P136">
        <v>0</v>
      </c>
      <c r="Q136">
        <v>16.656799999999997</v>
      </c>
    </row>
    <row r="137" spans="1:17" x14ac:dyDescent="0.25">
      <c r="A137">
        <v>136</v>
      </c>
      <c r="B137" t="s">
        <v>359</v>
      </c>
      <c r="C137" s="1">
        <v>42656</v>
      </c>
      <c r="D137" s="1">
        <v>42662</v>
      </c>
      <c r="E137" s="1" t="s">
        <v>9145</v>
      </c>
      <c r="F137" s="1" t="s">
        <v>35</v>
      </c>
      <c r="G137" t="s">
        <v>360</v>
      </c>
      <c r="H137" t="s">
        <v>361</v>
      </c>
      <c r="I137" t="s">
        <v>9139</v>
      </c>
      <c r="J137" t="s">
        <v>19</v>
      </c>
      <c r="K137" t="s">
        <v>30</v>
      </c>
      <c r="L137" t="s">
        <v>9027</v>
      </c>
      <c r="M137" t="s">
        <v>364</v>
      </c>
      <c r="N137">
        <v>11.52</v>
      </c>
      <c r="O137">
        <v>4</v>
      </c>
      <c r="P137">
        <v>0</v>
      </c>
      <c r="Q137">
        <v>3.4559999999999995</v>
      </c>
    </row>
    <row r="138" spans="1:17" x14ac:dyDescent="0.25">
      <c r="A138">
        <v>137</v>
      </c>
      <c r="B138" t="s">
        <v>359</v>
      </c>
      <c r="C138" s="1">
        <v>42656</v>
      </c>
      <c r="D138" s="1">
        <v>42662</v>
      </c>
      <c r="E138" s="1" t="s">
        <v>9145</v>
      </c>
      <c r="F138" s="1" t="s">
        <v>35</v>
      </c>
      <c r="G138" t="s">
        <v>360</v>
      </c>
      <c r="H138" t="s">
        <v>361</v>
      </c>
      <c r="I138" t="s">
        <v>9139</v>
      </c>
      <c r="J138" t="s">
        <v>19</v>
      </c>
      <c r="K138" t="s">
        <v>30</v>
      </c>
      <c r="L138" t="s">
        <v>9027</v>
      </c>
      <c r="M138" t="s">
        <v>365</v>
      </c>
      <c r="N138">
        <v>4.0199999999999996</v>
      </c>
      <c r="O138">
        <v>2</v>
      </c>
      <c r="P138">
        <v>0</v>
      </c>
      <c r="Q138">
        <v>1.9697999999999998</v>
      </c>
    </row>
    <row r="139" spans="1:17" x14ac:dyDescent="0.25">
      <c r="A139">
        <v>138</v>
      </c>
      <c r="B139" t="s">
        <v>359</v>
      </c>
      <c r="C139" s="1">
        <v>42656</v>
      </c>
      <c r="D139" s="1">
        <v>42662</v>
      </c>
      <c r="E139" s="1" t="s">
        <v>9145</v>
      </c>
      <c r="F139" s="1" t="s">
        <v>35</v>
      </c>
      <c r="G139" t="s">
        <v>360</v>
      </c>
      <c r="H139" t="s">
        <v>361</v>
      </c>
      <c r="I139" t="s">
        <v>9139</v>
      </c>
      <c r="J139" t="s">
        <v>19</v>
      </c>
      <c r="K139" t="s">
        <v>30</v>
      </c>
      <c r="L139" t="s">
        <v>9027</v>
      </c>
      <c r="M139" t="s">
        <v>366</v>
      </c>
      <c r="N139">
        <v>76.176000000000002</v>
      </c>
      <c r="O139">
        <v>3</v>
      </c>
      <c r="P139">
        <v>0.2</v>
      </c>
      <c r="Q139">
        <v>26.661599999999996</v>
      </c>
    </row>
    <row r="140" spans="1:17" x14ac:dyDescent="0.25">
      <c r="A140">
        <v>139</v>
      </c>
      <c r="B140" t="s">
        <v>359</v>
      </c>
      <c r="C140" s="1">
        <v>42656</v>
      </c>
      <c r="D140" s="1">
        <v>42662</v>
      </c>
      <c r="E140" s="1" t="s">
        <v>9145</v>
      </c>
      <c r="F140" s="1" t="s">
        <v>35</v>
      </c>
      <c r="G140" t="s">
        <v>360</v>
      </c>
      <c r="H140" t="s">
        <v>361</v>
      </c>
      <c r="I140" t="s">
        <v>9139</v>
      </c>
      <c r="J140" t="s">
        <v>19</v>
      </c>
      <c r="K140" t="s">
        <v>30</v>
      </c>
      <c r="L140" t="s">
        <v>9027</v>
      </c>
      <c r="M140" t="s">
        <v>367</v>
      </c>
      <c r="N140">
        <v>65.88</v>
      </c>
      <c r="O140">
        <v>6</v>
      </c>
      <c r="P140">
        <v>0</v>
      </c>
      <c r="Q140">
        <v>18.446400000000004</v>
      </c>
    </row>
    <row r="141" spans="1:17" x14ac:dyDescent="0.25">
      <c r="A141">
        <v>140</v>
      </c>
      <c r="B141" t="s">
        <v>359</v>
      </c>
      <c r="C141" s="1">
        <v>42656</v>
      </c>
      <c r="D141" s="1">
        <v>42662</v>
      </c>
      <c r="E141" s="1" t="s">
        <v>9145</v>
      </c>
      <c r="F141" s="1" t="s">
        <v>35</v>
      </c>
      <c r="G141" t="s">
        <v>360</v>
      </c>
      <c r="H141" t="s">
        <v>361</v>
      </c>
      <c r="I141" t="s">
        <v>9139</v>
      </c>
      <c r="J141" t="s">
        <v>19</v>
      </c>
      <c r="K141" t="s">
        <v>30</v>
      </c>
      <c r="L141" t="s">
        <v>9027</v>
      </c>
      <c r="M141" t="s">
        <v>166</v>
      </c>
      <c r="N141">
        <v>43.120000000000005</v>
      </c>
      <c r="O141">
        <v>14</v>
      </c>
      <c r="P141">
        <v>0</v>
      </c>
      <c r="Q141">
        <v>20.697599999999998</v>
      </c>
    </row>
    <row r="142" spans="1:17" x14ac:dyDescent="0.25">
      <c r="A142">
        <v>141</v>
      </c>
      <c r="B142" t="s">
        <v>369</v>
      </c>
      <c r="C142" s="1">
        <v>42618</v>
      </c>
      <c r="D142" s="1">
        <v>42620</v>
      </c>
      <c r="E142" s="1" t="s">
        <v>9144</v>
      </c>
      <c r="F142" s="1" t="s">
        <v>16</v>
      </c>
      <c r="G142" t="s">
        <v>370</v>
      </c>
      <c r="H142" t="s">
        <v>371</v>
      </c>
      <c r="I142" t="s">
        <v>9140</v>
      </c>
      <c r="J142" t="s">
        <v>29</v>
      </c>
      <c r="K142" t="s">
        <v>96</v>
      </c>
      <c r="L142" t="s">
        <v>8809</v>
      </c>
      <c r="M142" t="s">
        <v>112</v>
      </c>
      <c r="N142">
        <v>82.800000000000011</v>
      </c>
      <c r="O142">
        <v>2</v>
      </c>
      <c r="P142">
        <v>0.2</v>
      </c>
      <c r="Q142">
        <v>10.349999999999994</v>
      </c>
    </row>
    <row r="143" spans="1:17" x14ac:dyDescent="0.25">
      <c r="A143">
        <v>142</v>
      </c>
      <c r="B143" t="s">
        <v>372</v>
      </c>
      <c r="C143" s="1">
        <v>42996</v>
      </c>
      <c r="D143" s="1">
        <v>43001</v>
      </c>
      <c r="E143" s="1" t="s">
        <v>9145</v>
      </c>
      <c r="F143" s="1" t="s">
        <v>35</v>
      </c>
      <c r="G143" t="s">
        <v>373</v>
      </c>
      <c r="H143" t="s">
        <v>374</v>
      </c>
      <c r="I143" t="s">
        <v>9140</v>
      </c>
      <c r="J143" t="s">
        <v>29</v>
      </c>
      <c r="K143" t="s">
        <v>30</v>
      </c>
      <c r="L143" t="s">
        <v>9037</v>
      </c>
      <c r="M143" t="s">
        <v>375</v>
      </c>
      <c r="N143">
        <v>8.82</v>
      </c>
      <c r="O143">
        <v>3</v>
      </c>
      <c r="P143">
        <v>0</v>
      </c>
      <c r="Q143">
        <v>2.3814000000000002</v>
      </c>
    </row>
    <row r="144" spans="1:17" x14ac:dyDescent="0.25">
      <c r="A144">
        <v>143</v>
      </c>
      <c r="B144" t="s">
        <v>372</v>
      </c>
      <c r="C144" s="1">
        <v>42996</v>
      </c>
      <c r="D144" s="1">
        <v>43001</v>
      </c>
      <c r="E144" s="1" t="s">
        <v>9145</v>
      </c>
      <c r="F144" s="1" t="s">
        <v>35</v>
      </c>
      <c r="G144" t="s">
        <v>373</v>
      </c>
      <c r="H144" t="s">
        <v>374</v>
      </c>
      <c r="I144" t="s">
        <v>9140</v>
      </c>
      <c r="J144" t="s">
        <v>29</v>
      </c>
      <c r="K144" t="s">
        <v>30</v>
      </c>
      <c r="L144" t="s">
        <v>9037</v>
      </c>
      <c r="M144" t="s">
        <v>376</v>
      </c>
      <c r="N144">
        <v>10.86</v>
      </c>
      <c r="O144">
        <v>3</v>
      </c>
      <c r="P144">
        <v>0</v>
      </c>
      <c r="Q144">
        <v>5.1042000000000005</v>
      </c>
    </row>
    <row r="145" spans="1:17" x14ac:dyDescent="0.25">
      <c r="A145">
        <v>144</v>
      </c>
      <c r="B145" t="s">
        <v>372</v>
      </c>
      <c r="C145" s="1">
        <v>42996</v>
      </c>
      <c r="D145" s="1">
        <v>43001</v>
      </c>
      <c r="E145" s="1" t="s">
        <v>9145</v>
      </c>
      <c r="F145" s="1" t="s">
        <v>35</v>
      </c>
      <c r="G145" t="s">
        <v>373</v>
      </c>
      <c r="H145" t="s">
        <v>374</v>
      </c>
      <c r="I145" t="s">
        <v>9140</v>
      </c>
      <c r="J145" t="s">
        <v>29</v>
      </c>
      <c r="K145" t="s">
        <v>30</v>
      </c>
      <c r="L145" t="s">
        <v>9037</v>
      </c>
      <c r="M145" t="s">
        <v>377</v>
      </c>
      <c r="N145">
        <v>143.69999999999999</v>
      </c>
      <c r="O145">
        <v>3</v>
      </c>
      <c r="P145">
        <v>0</v>
      </c>
      <c r="Q145">
        <v>68.975999999999999</v>
      </c>
    </row>
    <row r="146" spans="1:17" x14ac:dyDescent="0.25">
      <c r="A146">
        <v>145</v>
      </c>
      <c r="B146" t="s">
        <v>378</v>
      </c>
      <c r="C146" s="1">
        <v>43091</v>
      </c>
      <c r="D146" s="1">
        <v>43096</v>
      </c>
      <c r="E146" s="1" t="s">
        <v>9145</v>
      </c>
      <c r="F146" s="1" t="s">
        <v>35</v>
      </c>
      <c r="G146" t="s">
        <v>379</v>
      </c>
      <c r="H146" t="s">
        <v>380</v>
      </c>
      <c r="I146" t="s">
        <v>9139</v>
      </c>
      <c r="J146" t="s">
        <v>19</v>
      </c>
      <c r="K146" t="s">
        <v>71</v>
      </c>
      <c r="L146" t="s">
        <v>8605</v>
      </c>
      <c r="M146" t="s">
        <v>381</v>
      </c>
      <c r="N146">
        <v>839.43000000000006</v>
      </c>
      <c r="O146">
        <v>3</v>
      </c>
      <c r="P146">
        <v>0</v>
      </c>
      <c r="Q146">
        <v>218.25179999999997</v>
      </c>
    </row>
    <row r="147" spans="1:17" x14ac:dyDescent="0.25">
      <c r="A147">
        <v>146</v>
      </c>
      <c r="B147" t="s">
        <v>382</v>
      </c>
      <c r="C147" s="1">
        <v>42254</v>
      </c>
      <c r="D147" s="1">
        <v>42259</v>
      </c>
      <c r="E147" s="1" t="s">
        <v>9145</v>
      </c>
      <c r="F147" s="1" t="s">
        <v>35</v>
      </c>
      <c r="G147" t="s">
        <v>383</v>
      </c>
      <c r="H147" t="s">
        <v>384</v>
      </c>
      <c r="I147" t="s">
        <v>9139</v>
      </c>
      <c r="J147" t="s">
        <v>19</v>
      </c>
      <c r="K147" t="s">
        <v>30</v>
      </c>
      <c r="L147" t="s">
        <v>9018</v>
      </c>
      <c r="M147" t="s">
        <v>240</v>
      </c>
      <c r="N147">
        <v>671.93</v>
      </c>
      <c r="O147">
        <v>7</v>
      </c>
      <c r="P147">
        <v>0</v>
      </c>
      <c r="Q147">
        <v>20.157899999999998</v>
      </c>
    </row>
    <row r="148" spans="1:17" x14ac:dyDescent="0.25">
      <c r="A148">
        <v>147</v>
      </c>
      <c r="B148" t="s">
        <v>385</v>
      </c>
      <c r="C148" s="1">
        <v>41934</v>
      </c>
      <c r="D148" s="1">
        <v>41940</v>
      </c>
      <c r="E148" s="1" t="s">
        <v>9145</v>
      </c>
      <c r="F148" s="1" t="s">
        <v>35</v>
      </c>
      <c r="G148" t="s">
        <v>386</v>
      </c>
      <c r="H148" t="s">
        <v>387</v>
      </c>
      <c r="I148" t="s">
        <v>9141</v>
      </c>
      <c r="J148" t="s">
        <v>70</v>
      </c>
      <c r="K148" t="s">
        <v>96</v>
      </c>
      <c r="L148" t="s">
        <v>8797</v>
      </c>
      <c r="M148" t="s">
        <v>388</v>
      </c>
      <c r="N148">
        <v>93.888000000000005</v>
      </c>
      <c r="O148">
        <v>4</v>
      </c>
      <c r="P148">
        <v>0.2</v>
      </c>
      <c r="Q148">
        <v>12.90959999999999</v>
      </c>
    </row>
    <row r="149" spans="1:17" x14ac:dyDescent="0.25">
      <c r="A149">
        <v>148</v>
      </c>
      <c r="B149" t="s">
        <v>389</v>
      </c>
      <c r="C149" s="1">
        <v>42709</v>
      </c>
      <c r="D149" s="1">
        <v>42713</v>
      </c>
      <c r="E149" s="1" t="s">
        <v>9145</v>
      </c>
      <c r="F149" s="1" t="s">
        <v>35</v>
      </c>
      <c r="G149" t="s">
        <v>390</v>
      </c>
      <c r="H149" t="s">
        <v>391</v>
      </c>
      <c r="I149" t="s">
        <v>9140</v>
      </c>
      <c r="J149" t="s">
        <v>29</v>
      </c>
      <c r="K149" t="s">
        <v>71</v>
      </c>
      <c r="L149" t="s">
        <v>8688</v>
      </c>
      <c r="M149" t="s">
        <v>392</v>
      </c>
      <c r="N149">
        <v>384.45000000000005</v>
      </c>
      <c r="O149">
        <v>11</v>
      </c>
      <c r="P149">
        <v>0</v>
      </c>
      <c r="Q149">
        <v>103.80150000000003</v>
      </c>
    </row>
    <row r="150" spans="1:17" x14ac:dyDescent="0.25">
      <c r="A150">
        <v>149</v>
      </c>
      <c r="B150" t="s">
        <v>389</v>
      </c>
      <c r="C150" s="1">
        <v>42709</v>
      </c>
      <c r="D150" s="1">
        <v>42713</v>
      </c>
      <c r="E150" s="1" t="s">
        <v>9145</v>
      </c>
      <c r="F150" s="1" t="s">
        <v>35</v>
      </c>
      <c r="G150" t="s">
        <v>390</v>
      </c>
      <c r="H150" t="s">
        <v>391</v>
      </c>
      <c r="I150" t="s">
        <v>9140</v>
      </c>
      <c r="J150" t="s">
        <v>29</v>
      </c>
      <c r="K150" t="s">
        <v>71</v>
      </c>
      <c r="L150" t="s">
        <v>8688</v>
      </c>
      <c r="M150" t="s">
        <v>393</v>
      </c>
      <c r="N150">
        <v>149.97</v>
      </c>
      <c r="O150">
        <v>3</v>
      </c>
      <c r="P150">
        <v>0</v>
      </c>
      <c r="Q150">
        <v>5.9987999999999815</v>
      </c>
    </row>
    <row r="151" spans="1:17" x14ac:dyDescent="0.25">
      <c r="A151">
        <v>150</v>
      </c>
      <c r="B151" t="s">
        <v>389</v>
      </c>
      <c r="C151" s="1">
        <v>42709</v>
      </c>
      <c r="D151" s="1">
        <v>42713</v>
      </c>
      <c r="E151" s="1" t="s">
        <v>9145</v>
      </c>
      <c r="F151" s="1" t="s">
        <v>35</v>
      </c>
      <c r="G151" t="s">
        <v>390</v>
      </c>
      <c r="H151" t="s">
        <v>391</v>
      </c>
      <c r="I151" t="s">
        <v>9140</v>
      </c>
      <c r="J151" t="s">
        <v>29</v>
      </c>
      <c r="K151" t="s">
        <v>71</v>
      </c>
      <c r="L151" t="s">
        <v>8688</v>
      </c>
      <c r="M151" t="s">
        <v>24</v>
      </c>
      <c r="N151">
        <v>1951.84</v>
      </c>
      <c r="O151">
        <v>8</v>
      </c>
      <c r="P151">
        <v>0</v>
      </c>
      <c r="Q151">
        <v>585.55199999999991</v>
      </c>
    </row>
    <row r="152" spans="1:17" x14ac:dyDescent="0.25">
      <c r="A152">
        <v>151</v>
      </c>
      <c r="B152" t="s">
        <v>389</v>
      </c>
      <c r="C152" s="1">
        <v>42709</v>
      </c>
      <c r="D152" s="1">
        <v>42713</v>
      </c>
      <c r="E152" s="1" t="s">
        <v>9145</v>
      </c>
      <c r="F152" s="1" t="s">
        <v>35</v>
      </c>
      <c r="G152" t="s">
        <v>390</v>
      </c>
      <c r="H152" t="s">
        <v>391</v>
      </c>
      <c r="I152" t="s">
        <v>9140</v>
      </c>
      <c r="J152" t="s">
        <v>29</v>
      </c>
      <c r="K152" t="s">
        <v>71</v>
      </c>
      <c r="L152" t="s">
        <v>8688</v>
      </c>
      <c r="M152" t="s">
        <v>394</v>
      </c>
      <c r="N152">
        <v>171.55</v>
      </c>
      <c r="O152">
        <v>5</v>
      </c>
      <c r="P152">
        <v>0</v>
      </c>
      <c r="Q152">
        <v>80.628500000000003</v>
      </c>
    </row>
    <row r="153" spans="1:17" x14ac:dyDescent="0.25">
      <c r="A153">
        <v>152</v>
      </c>
      <c r="B153" t="s">
        <v>395</v>
      </c>
      <c r="C153" s="1">
        <v>42442</v>
      </c>
      <c r="D153" s="1">
        <v>42445</v>
      </c>
      <c r="E153" s="1" t="s">
        <v>9142</v>
      </c>
      <c r="F153" s="1" t="s">
        <v>123</v>
      </c>
      <c r="G153" t="s">
        <v>396</v>
      </c>
      <c r="H153" t="s">
        <v>397</v>
      </c>
      <c r="I153" t="s">
        <v>9141</v>
      </c>
      <c r="J153" t="s">
        <v>70</v>
      </c>
      <c r="K153" t="s">
        <v>30</v>
      </c>
      <c r="L153" t="s">
        <v>8963</v>
      </c>
      <c r="M153" t="s">
        <v>398</v>
      </c>
      <c r="N153">
        <v>157.91999999999999</v>
      </c>
      <c r="O153">
        <v>5</v>
      </c>
      <c r="P153">
        <v>0.2</v>
      </c>
      <c r="Q153">
        <v>17.765999999999991</v>
      </c>
    </row>
    <row r="154" spans="1:17" x14ac:dyDescent="0.25">
      <c r="A154">
        <v>153</v>
      </c>
      <c r="B154" t="s">
        <v>395</v>
      </c>
      <c r="C154" s="1">
        <v>42442</v>
      </c>
      <c r="D154" s="1">
        <v>42445</v>
      </c>
      <c r="E154" s="1" t="s">
        <v>9142</v>
      </c>
      <c r="F154" s="1" t="s">
        <v>123</v>
      </c>
      <c r="G154" t="s">
        <v>396</v>
      </c>
      <c r="H154" t="s">
        <v>397</v>
      </c>
      <c r="I154" t="s">
        <v>9141</v>
      </c>
      <c r="J154" t="s">
        <v>70</v>
      </c>
      <c r="K154" t="s">
        <v>30</v>
      </c>
      <c r="L154" t="s">
        <v>8963</v>
      </c>
      <c r="M154" t="s">
        <v>399</v>
      </c>
      <c r="N154">
        <v>203.184</v>
      </c>
      <c r="O154">
        <v>2</v>
      </c>
      <c r="P154">
        <v>0.2</v>
      </c>
      <c r="Q154">
        <v>15.238799999999991</v>
      </c>
    </row>
    <row r="155" spans="1:17" x14ac:dyDescent="0.25">
      <c r="A155">
        <v>154</v>
      </c>
      <c r="B155" t="s">
        <v>400</v>
      </c>
      <c r="C155" s="1">
        <v>42155</v>
      </c>
      <c r="D155" s="1">
        <v>42157</v>
      </c>
      <c r="E155" s="1" t="s">
        <v>9142</v>
      </c>
      <c r="F155" s="1" t="s">
        <v>123</v>
      </c>
      <c r="G155" t="s">
        <v>401</v>
      </c>
      <c r="H155" t="s">
        <v>402</v>
      </c>
      <c r="I155" t="s">
        <v>9140</v>
      </c>
      <c r="J155" t="s">
        <v>29</v>
      </c>
      <c r="K155" t="s">
        <v>30</v>
      </c>
      <c r="L155" t="s">
        <v>9039</v>
      </c>
      <c r="M155" t="s">
        <v>403</v>
      </c>
      <c r="N155">
        <v>58.379999999999995</v>
      </c>
      <c r="O155">
        <v>7</v>
      </c>
      <c r="P155">
        <v>0</v>
      </c>
      <c r="Q155">
        <v>26.270999999999994</v>
      </c>
    </row>
    <row r="156" spans="1:17" x14ac:dyDescent="0.25">
      <c r="A156">
        <v>155</v>
      </c>
      <c r="B156" t="s">
        <v>400</v>
      </c>
      <c r="C156" s="1">
        <v>42155</v>
      </c>
      <c r="D156" s="1">
        <v>42157</v>
      </c>
      <c r="E156" s="1" t="s">
        <v>9142</v>
      </c>
      <c r="F156" s="1" t="s">
        <v>123</v>
      </c>
      <c r="G156" t="s">
        <v>401</v>
      </c>
      <c r="H156" t="s">
        <v>402</v>
      </c>
      <c r="I156" t="s">
        <v>9140</v>
      </c>
      <c r="J156" t="s">
        <v>29</v>
      </c>
      <c r="K156" t="s">
        <v>30</v>
      </c>
      <c r="L156" t="s">
        <v>9039</v>
      </c>
      <c r="M156" t="s">
        <v>404</v>
      </c>
      <c r="N156">
        <v>105.52</v>
      </c>
      <c r="O156">
        <v>4</v>
      </c>
      <c r="P156">
        <v>0</v>
      </c>
      <c r="Q156">
        <v>48.539199999999994</v>
      </c>
    </row>
    <row r="157" spans="1:17" x14ac:dyDescent="0.25">
      <c r="A157">
        <v>156</v>
      </c>
      <c r="B157" t="s">
        <v>400</v>
      </c>
      <c r="C157" s="1">
        <v>42155</v>
      </c>
      <c r="D157" s="1">
        <v>42157</v>
      </c>
      <c r="E157" s="1" t="s">
        <v>9142</v>
      </c>
      <c r="F157" s="1" t="s">
        <v>123</v>
      </c>
      <c r="G157" t="s">
        <v>401</v>
      </c>
      <c r="H157" t="s">
        <v>402</v>
      </c>
      <c r="I157" t="s">
        <v>9140</v>
      </c>
      <c r="J157" t="s">
        <v>29</v>
      </c>
      <c r="K157" t="s">
        <v>30</v>
      </c>
      <c r="L157" t="s">
        <v>9039</v>
      </c>
      <c r="M157" t="s">
        <v>405</v>
      </c>
      <c r="N157">
        <v>80.88</v>
      </c>
      <c r="O157">
        <v>6</v>
      </c>
      <c r="P157">
        <v>0</v>
      </c>
      <c r="Q157">
        <v>21.028799999999997</v>
      </c>
    </row>
    <row r="158" spans="1:17" x14ac:dyDescent="0.25">
      <c r="A158">
        <v>157</v>
      </c>
      <c r="B158" t="s">
        <v>406</v>
      </c>
      <c r="C158" s="1">
        <v>42152</v>
      </c>
      <c r="D158" s="1">
        <v>42158</v>
      </c>
      <c r="E158" s="1" t="s">
        <v>9145</v>
      </c>
      <c r="F158" s="1" t="s">
        <v>35</v>
      </c>
      <c r="G158" t="s">
        <v>407</v>
      </c>
      <c r="H158" t="s">
        <v>408</v>
      </c>
      <c r="I158" t="s">
        <v>9141</v>
      </c>
      <c r="J158" t="s">
        <v>70</v>
      </c>
      <c r="K158" t="s">
        <v>30</v>
      </c>
      <c r="L158" t="s">
        <v>9131</v>
      </c>
      <c r="M158" t="s">
        <v>409</v>
      </c>
      <c r="N158">
        <v>6.63</v>
      </c>
      <c r="O158">
        <v>3</v>
      </c>
      <c r="P158">
        <v>0</v>
      </c>
      <c r="Q158">
        <v>1.7901</v>
      </c>
    </row>
    <row r="159" spans="1:17" x14ac:dyDescent="0.25">
      <c r="A159">
        <v>158</v>
      </c>
      <c r="B159" t="s">
        <v>410</v>
      </c>
      <c r="C159" s="1">
        <v>41699</v>
      </c>
      <c r="D159" s="1">
        <v>41704</v>
      </c>
      <c r="E159" s="1" t="s">
        <v>9144</v>
      </c>
      <c r="F159" s="1" t="s">
        <v>16</v>
      </c>
      <c r="G159" t="s">
        <v>411</v>
      </c>
      <c r="H159" t="s">
        <v>412</v>
      </c>
      <c r="I159" t="s">
        <v>9139</v>
      </c>
      <c r="J159" t="s">
        <v>19</v>
      </c>
      <c r="K159" t="s">
        <v>30</v>
      </c>
      <c r="L159" t="s">
        <v>9132</v>
      </c>
      <c r="M159" t="s">
        <v>339</v>
      </c>
      <c r="N159">
        <v>457.56800000000004</v>
      </c>
      <c r="O159">
        <v>2</v>
      </c>
      <c r="P159">
        <v>0.2</v>
      </c>
      <c r="Q159">
        <v>51.476399999999941</v>
      </c>
    </row>
    <row r="160" spans="1:17" x14ac:dyDescent="0.25">
      <c r="A160">
        <v>159</v>
      </c>
      <c r="B160" t="s">
        <v>413</v>
      </c>
      <c r="C160" s="1">
        <v>42694</v>
      </c>
      <c r="D160" s="1">
        <v>42698</v>
      </c>
      <c r="E160" s="1" t="s">
        <v>9145</v>
      </c>
      <c r="F160" s="1" t="s">
        <v>35</v>
      </c>
      <c r="G160" t="s">
        <v>414</v>
      </c>
      <c r="H160" t="s">
        <v>415</v>
      </c>
      <c r="I160" t="s">
        <v>9139</v>
      </c>
      <c r="J160" t="s">
        <v>19</v>
      </c>
      <c r="K160" t="s">
        <v>71</v>
      </c>
      <c r="L160" t="s">
        <v>8618</v>
      </c>
      <c r="M160" t="s">
        <v>416</v>
      </c>
      <c r="N160">
        <v>14.62</v>
      </c>
      <c r="O160">
        <v>2</v>
      </c>
      <c r="P160">
        <v>0</v>
      </c>
      <c r="Q160">
        <v>6.8713999999999995</v>
      </c>
    </row>
    <row r="161" spans="1:17" x14ac:dyDescent="0.25">
      <c r="A161">
        <v>160</v>
      </c>
      <c r="B161" t="s">
        <v>413</v>
      </c>
      <c r="C161" s="1">
        <v>42694</v>
      </c>
      <c r="D161" s="1">
        <v>42698</v>
      </c>
      <c r="E161" s="1" t="s">
        <v>9145</v>
      </c>
      <c r="F161" s="1" t="s">
        <v>35</v>
      </c>
      <c r="G161" t="s">
        <v>414</v>
      </c>
      <c r="H161" t="s">
        <v>415</v>
      </c>
      <c r="I161" t="s">
        <v>9139</v>
      </c>
      <c r="J161" t="s">
        <v>19</v>
      </c>
      <c r="K161" t="s">
        <v>71</v>
      </c>
      <c r="L161" t="s">
        <v>8618</v>
      </c>
      <c r="M161" t="s">
        <v>417</v>
      </c>
      <c r="N161">
        <v>944.93000000000006</v>
      </c>
      <c r="O161">
        <v>7</v>
      </c>
      <c r="P161">
        <v>0</v>
      </c>
      <c r="Q161">
        <v>236.23250000000002</v>
      </c>
    </row>
    <row r="162" spans="1:17" x14ac:dyDescent="0.25">
      <c r="A162">
        <v>161</v>
      </c>
      <c r="B162" t="s">
        <v>418</v>
      </c>
      <c r="C162" s="1">
        <v>42501</v>
      </c>
      <c r="D162" s="1">
        <v>42502</v>
      </c>
      <c r="E162" s="1" t="s">
        <v>9142</v>
      </c>
      <c r="F162" s="1" t="s">
        <v>123</v>
      </c>
      <c r="G162" t="s">
        <v>419</v>
      </c>
      <c r="H162" t="s">
        <v>420</v>
      </c>
      <c r="I162" t="s">
        <v>9139</v>
      </c>
      <c r="J162" t="s">
        <v>19</v>
      </c>
      <c r="K162" t="s">
        <v>30</v>
      </c>
      <c r="L162" t="s">
        <v>9005</v>
      </c>
      <c r="M162" t="s">
        <v>421</v>
      </c>
      <c r="N162">
        <v>5.98</v>
      </c>
      <c r="O162">
        <v>1</v>
      </c>
      <c r="P162">
        <v>0</v>
      </c>
      <c r="Q162">
        <v>2.6909999999999998</v>
      </c>
    </row>
    <row r="163" spans="1:17" x14ac:dyDescent="0.25">
      <c r="A163">
        <v>162</v>
      </c>
      <c r="B163" t="s">
        <v>422</v>
      </c>
      <c r="C163" s="1">
        <v>42366</v>
      </c>
      <c r="D163" s="1">
        <v>42369</v>
      </c>
      <c r="E163" s="1" t="s">
        <v>9144</v>
      </c>
      <c r="F163" s="1" t="s">
        <v>16</v>
      </c>
      <c r="G163" t="s">
        <v>423</v>
      </c>
      <c r="H163" t="s">
        <v>424</v>
      </c>
      <c r="I163" t="s">
        <v>9139</v>
      </c>
      <c r="J163" t="s">
        <v>19</v>
      </c>
      <c r="K163" t="s">
        <v>96</v>
      </c>
      <c r="L163" t="s">
        <v>8808</v>
      </c>
      <c r="M163" t="s">
        <v>425</v>
      </c>
      <c r="N163">
        <v>54.384000000000007</v>
      </c>
      <c r="O163">
        <v>2</v>
      </c>
      <c r="P163">
        <v>0.2</v>
      </c>
      <c r="Q163">
        <v>1.359599999999995</v>
      </c>
    </row>
    <row r="164" spans="1:17" x14ac:dyDescent="0.25">
      <c r="A164">
        <v>163</v>
      </c>
      <c r="B164" t="s">
        <v>426</v>
      </c>
      <c r="C164" s="1">
        <v>42690</v>
      </c>
      <c r="D164" s="1">
        <v>42694</v>
      </c>
      <c r="E164" s="1" t="s">
        <v>9145</v>
      </c>
      <c r="F164" s="1" t="s">
        <v>35</v>
      </c>
      <c r="G164" t="s">
        <v>427</v>
      </c>
      <c r="H164" t="s">
        <v>428</v>
      </c>
      <c r="I164" t="s">
        <v>9139</v>
      </c>
      <c r="J164" t="s">
        <v>19</v>
      </c>
      <c r="K164" t="s">
        <v>30</v>
      </c>
      <c r="L164" t="s">
        <v>9091</v>
      </c>
      <c r="M164" t="s">
        <v>429</v>
      </c>
      <c r="N164">
        <v>28.4</v>
      </c>
      <c r="O164">
        <v>5</v>
      </c>
      <c r="P164">
        <v>0</v>
      </c>
      <c r="Q164">
        <v>13.347999999999997</v>
      </c>
    </row>
    <row r="165" spans="1:17" x14ac:dyDescent="0.25">
      <c r="A165">
        <v>164</v>
      </c>
      <c r="B165" t="s">
        <v>430</v>
      </c>
      <c r="C165" s="1">
        <v>42681</v>
      </c>
      <c r="D165" s="1">
        <v>42685</v>
      </c>
      <c r="E165" s="1" t="s">
        <v>9145</v>
      </c>
      <c r="F165" s="1" t="s">
        <v>35</v>
      </c>
      <c r="G165" t="s">
        <v>431</v>
      </c>
      <c r="H165" t="s">
        <v>432</v>
      </c>
      <c r="I165" t="s">
        <v>9139</v>
      </c>
      <c r="J165" t="s">
        <v>19</v>
      </c>
      <c r="K165" t="s">
        <v>30</v>
      </c>
      <c r="L165" t="s">
        <v>9132</v>
      </c>
      <c r="M165" t="s">
        <v>433</v>
      </c>
      <c r="N165">
        <v>27.680000000000003</v>
      </c>
      <c r="O165">
        <v>2</v>
      </c>
      <c r="P165">
        <v>0.2</v>
      </c>
      <c r="Q165">
        <v>9.6879999999999988</v>
      </c>
    </row>
    <row r="166" spans="1:17" x14ac:dyDescent="0.25">
      <c r="A166">
        <v>165</v>
      </c>
      <c r="B166" t="s">
        <v>434</v>
      </c>
      <c r="C166" s="1">
        <v>41890</v>
      </c>
      <c r="D166" s="1">
        <v>41894</v>
      </c>
      <c r="E166" s="1" t="s">
        <v>9145</v>
      </c>
      <c r="F166" s="1" t="s">
        <v>35</v>
      </c>
      <c r="G166" t="s">
        <v>435</v>
      </c>
      <c r="H166" t="s">
        <v>436</v>
      </c>
      <c r="I166" t="s">
        <v>9139</v>
      </c>
      <c r="J166" t="s">
        <v>19</v>
      </c>
      <c r="K166" t="s">
        <v>71</v>
      </c>
      <c r="L166" t="s">
        <v>8680</v>
      </c>
      <c r="M166" t="s">
        <v>437</v>
      </c>
      <c r="N166">
        <v>9.9359999999999999</v>
      </c>
      <c r="O166">
        <v>3</v>
      </c>
      <c r="P166">
        <v>0.2</v>
      </c>
      <c r="Q166">
        <v>2.7324000000000002</v>
      </c>
    </row>
    <row r="167" spans="1:17" x14ac:dyDescent="0.25">
      <c r="A167">
        <v>166</v>
      </c>
      <c r="B167" t="s">
        <v>434</v>
      </c>
      <c r="C167" s="1">
        <v>41890</v>
      </c>
      <c r="D167" s="1">
        <v>41894</v>
      </c>
      <c r="E167" s="1" t="s">
        <v>9145</v>
      </c>
      <c r="F167" s="1" t="s">
        <v>35</v>
      </c>
      <c r="G167" t="s">
        <v>435</v>
      </c>
      <c r="H167" t="s">
        <v>436</v>
      </c>
      <c r="I167" t="s">
        <v>9139</v>
      </c>
      <c r="J167" t="s">
        <v>19</v>
      </c>
      <c r="K167" t="s">
        <v>71</v>
      </c>
      <c r="L167" t="s">
        <v>8680</v>
      </c>
      <c r="M167" t="s">
        <v>438</v>
      </c>
      <c r="N167">
        <v>8159.9519999999993</v>
      </c>
      <c r="O167">
        <v>8</v>
      </c>
      <c r="P167">
        <v>0.4</v>
      </c>
      <c r="Q167">
        <v>-1359.992000000002</v>
      </c>
    </row>
    <row r="168" spans="1:17" x14ac:dyDescent="0.25">
      <c r="A168">
        <v>167</v>
      </c>
      <c r="B168" t="s">
        <v>434</v>
      </c>
      <c r="C168" s="1">
        <v>41890</v>
      </c>
      <c r="D168" s="1">
        <v>41894</v>
      </c>
      <c r="E168" s="1" t="s">
        <v>9145</v>
      </c>
      <c r="F168" s="1" t="s">
        <v>35</v>
      </c>
      <c r="G168" t="s">
        <v>435</v>
      </c>
      <c r="H168" t="s">
        <v>436</v>
      </c>
      <c r="I168" t="s">
        <v>9139</v>
      </c>
      <c r="J168" t="s">
        <v>19</v>
      </c>
      <c r="K168" t="s">
        <v>71</v>
      </c>
      <c r="L168" t="s">
        <v>8680</v>
      </c>
      <c r="M168" t="s">
        <v>440</v>
      </c>
      <c r="N168">
        <v>275.928</v>
      </c>
      <c r="O168">
        <v>3</v>
      </c>
      <c r="P168">
        <v>0.2</v>
      </c>
      <c r="Q168">
        <v>-58.634699999999995</v>
      </c>
    </row>
    <row r="169" spans="1:17" x14ac:dyDescent="0.25">
      <c r="A169">
        <v>168</v>
      </c>
      <c r="B169" t="s">
        <v>434</v>
      </c>
      <c r="C169" s="1">
        <v>41890</v>
      </c>
      <c r="D169" s="1">
        <v>41894</v>
      </c>
      <c r="E169" s="1" t="s">
        <v>9145</v>
      </c>
      <c r="F169" s="1" t="s">
        <v>35</v>
      </c>
      <c r="G169" t="s">
        <v>435</v>
      </c>
      <c r="H169" t="s">
        <v>436</v>
      </c>
      <c r="I169" t="s">
        <v>9139</v>
      </c>
      <c r="J169" t="s">
        <v>19</v>
      </c>
      <c r="K169" t="s">
        <v>71</v>
      </c>
      <c r="L169" t="s">
        <v>8680</v>
      </c>
      <c r="M169" t="s">
        <v>441</v>
      </c>
      <c r="N169">
        <v>1740.0599999999997</v>
      </c>
      <c r="O169">
        <v>9</v>
      </c>
      <c r="P169">
        <v>0.3</v>
      </c>
      <c r="Q169">
        <v>-24.858000000000175</v>
      </c>
    </row>
    <row r="170" spans="1:17" x14ac:dyDescent="0.25">
      <c r="A170">
        <v>169</v>
      </c>
      <c r="B170" t="s">
        <v>434</v>
      </c>
      <c r="C170" s="1">
        <v>41890</v>
      </c>
      <c r="D170" s="1">
        <v>41894</v>
      </c>
      <c r="E170" s="1" t="s">
        <v>9145</v>
      </c>
      <c r="F170" s="1" t="s">
        <v>35</v>
      </c>
      <c r="G170" t="s">
        <v>435</v>
      </c>
      <c r="H170" t="s">
        <v>436</v>
      </c>
      <c r="I170" t="s">
        <v>9139</v>
      </c>
      <c r="J170" t="s">
        <v>19</v>
      </c>
      <c r="K170" t="s">
        <v>71</v>
      </c>
      <c r="L170" t="s">
        <v>8680</v>
      </c>
      <c r="M170" t="s">
        <v>442</v>
      </c>
      <c r="N170">
        <v>32.064</v>
      </c>
      <c r="O170">
        <v>6</v>
      </c>
      <c r="P170">
        <v>0.2</v>
      </c>
      <c r="Q170">
        <v>6.8135999999999974</v>
      </c>
    </row>
    <row r="171" spans="1:17" x14ac:dyDescent="0.25">
      <c r="A171">
        <v>170</v>
      </c>
      <c r="B171" t="s">
        <v>434</v>
      </c>
      <c r="C171" s="1">
        <v>41890</v>
      </c>
      <c r="D171" s="1">
        <v>41894</v>
      </c>
      <c r="E171" s="1" t="s">
        <v>9145</v>
      </c>
      <c r="F171" s="1" t="s">
        <v>35</v>
      </c>
      <c r="G171" t="s">
        <v>435</v>
      </c>
      <c r="H171" t="s">
        <v>436</v>
      </c>
      <c r="I171" t="s">
        <v>9139</v>
      </c>
      <c r="J171" t="s">
        <v>19</v>
      </c>
      <c r="K171" t="s">
        <v>71</v>
      </c>
      <c r="L171" t="s">
        <v>8680</v>
      </c>
      <c r="M171" t="s">
        <v>443</v>
      </c>
      <c r="N171">
        <v>177.97999999999996</v>
      </c>
      <c r="O171">
        <v>5</v>
      </c>
      <c r="P171">
        <v>0.8</v>
      </c>
      <c r="Q171">
        <v>-453.84900000000005</v>
      </c>
    </row>
    <row r="172" spans="1:17" x14ac:dyDescent="0.25">
      <c r="A172">
        <v>171</v>
      </c>
      <c r="B172" t="s">
        <v>434</v>
      </c>
      <c r="C172" s="1">
        <v>41890</v>
      </c>
      <c r="D172" s="1">
        <v>41894</v>
      </c>
      <c r="E172" s="1" t="s">
        <v>9145</v>
      </c>
      <c r="F172" s="1" t="s">
        <v>35</v>
      </c>
      <c r="G172" t="s">
        <v>435</v>
      </c>
      <c r="H172" t="s">
        <v>436</v>
      </c>
      <c r="I172" t="s">
        <v>9139</v>
      </c>
      <c r="J172" t="s">
        <v>19</v>
      </c>
      <c r="K172" t="s">
        <v>71</v>
      </c>
      <c r="L172" t="s">
        <v>8680</v>
      </c>
      <c r="M172" t="s">
        <v>444</v>
      </c>
      <c r="N172">
        <v>143.976</v>
      </c>
      <c r="O172">
        <v>3</v>
      </c>
      <c r="P172">
        <v>0.2</v>
      </c>
      <c r="Q172">
        <v>8.998500000000007</v>
      </c>
    </row>
    <row r="173" spans="1:17" x14ac:dyDescent="0.25">
      <c r="A173">
        <v>172</v>
      </c>
      <c r="B173" t="s">
        <v>445</v>
      </c>
      <c r="C173" s="1">
        <v>41856</v>
      </c>
      <c r="D173" s="1">
        <v>41860</v>
      </c>
      <c r="E173" s="1" t="s">
        <v>9145</v>
      </c>
      <c r="F173" s="1" t="s">
        <v>35</v>
      </c>
      <c r="G173" t="s">
        <v>446</v>
      </c>
      <c r="H173" t="s">
        <v>447</v>
      </c>
      <c r="I173" t="s">
        <v>9139</v>
      </c>
      <c r="J173" t="s">
        <v>19</v>
      </c>
      <c r="K173" t="s">
        <v>30</v>
      </c>
      <c r="L173" t="s">
        <v>9001</v>
      </c>
      <c r="M173" t="s">
        <v>448</v>
      </c>
      <c r="N173">
        <v>20.94</v>
      </c>
      <c r="O173">
        <v>3</v>
      </c>
      <c r="P173">
        <v>0</v>
      </c>
      <c r="Q173">
        <v>9.841800000000001</v>
      </c>
    </row>
    <row r="174" spans="1:17" x14ac:dyDescent="0.25">
      <c r="A174">
        <v>173</v>
      </c>
      <c r="B174" t="s">
        <v>445</v>
      </c>
      <c r="C174" s="1">
        <v>41856</v>
      </c>
      <c r="D174" s="1">
        <v>41860</v>
      </c>
      <c r="E174" s="1" t="s">
        <v>9145</v>
      </c>
      <c r="F174" s="1" t="s">
        <v>35</v>
      </c>
      <c r="G174" t="s">
        <v>446</v>
      </c>
      <c r="H174" t="s">
        <v>447</v>
      </c>
      <c r="I174" t="s">
        <v>9139</v>
      </c>
      <c r="J174" t="s">
        <v>19</v>
      </c>
      <c r="K174" t="s">
        <v>30</v>
      </c>
      <c r="L174" t="s">
        <v>9001</v>
      </c>
      <c r="M174" t="s">
        <v>449</v>
      </c>
      <c r="N174">
        <v>110.96</v>
      </c>
      <c r="O174">
        <v>2</v>
      </c>
      <c r="P174">
        <v>0</v>
      </c>
      <c r="Q174">
        <v>53.260799999999996</v>
      </c>
    </row>
    <row r="175" spans="1:17" x14ac:dyDescent="0.25">
      <c r="A175">
        <v>174</v>
      </c>
      <c r="B175" t="s">
        <v>445</v>
      </c>
      <c r="C175" s="1">
        <v>41856</v>
      </c>
      <c r="D175" s="1">
        <v>41860</v>
      </c>
      <c r="E175" s="1" t="s">
        <v>9145</v>
      </c>
      <c r="F175" s="1" t="s">
        <v>35</v>
      </c>
      <c r="G175" t="s">
        <v>446</v>
      </c>
      <c r="H175" t="s">
        <v>447</v>
      </c>
      <c r="I175" t="s">
        <v>9139</v>
      </c>
      <c r="J175" t="s">
        <v>19</v>
      </c>
      <c r="K175" t="s">
        <v>30</v>
      </c>
      <c r="L175" t="s">
        <v>9001</v>
      </c>
      <c r="M175" t="s">
        <v>450</v>
      </c>
      <c r="N175">
        <v>340.14400000000006</v>
      </c>
      <c r="O175">
        <v>7</v>
      </c>
      <c r="P175">
        <v>0.2</v>
      </c>
      <c r="Q175">
        <v>21.259</v>
      </c>
    </row>
    <row r="176" spans="1:17" x14ac:dyDescent="0.25">
      <c r="A176">
        <v>175</v>
      </c>
      <c r="B176" t="s">
        <v>451</v>
      </c>
      <c r="C176" s="1">
        <v>41896</v>
      </c>
      <c r="D176" s="1">
        <v>41901</v>
      </c>
      <c r="E176" s="1" t="s">
        <v>9145</v>
      </c>
      <c r="F176" s="1" t="s">
        <v>35</v>
      </c>
      <c r="G176" t="s">
        <v>452</v>
      </c>
      <c r="H176" t="s">
        <v>453</v>
      </c>
      <c r="I176" t="s">
        <v>9140</v>
      </c>
      <c r="J176" t="s">
        <v>29</v>
      </c>
      <c r="K176" t="s">
        <v>71</v>
      </c>
      <c r="L176" t="s">
        <v>8512</v>
      </c>
      <c r="M176" t="s">
        <v>454</v>
      </c>
      <c r="N176">
        <v>52.447999999999993</v>
      </c>
      <c r="O176">
        <v>2</v>
      </c>
      <c r="P176">
        <v>0.8</v>
      </c>
      <c r="Q176">
        <v>-131.12000000000003</v>
      </c>
    </row>
    <row r="177" spans="1:17" x14ac:dyDescent="0.25">
      <c r="A177">
        <v>176</v>
      </c>
      <c r="B177" t="s">
        <v>451</v>
      </c>
      <c r="C177" s="1">
        <v>41896</v>
      </c>
      <c r="D177" s="1">
        <v>41901</v>
      </c>
      <c r="E177" s="1" t="s">
        <v>9145</v>
      </c>
      <c r="F177" s="1" t="s">
        <v>35</v>
      </c>
      <c r="G177" t="s">
        <v>452</v>
      </c>
      <c r="H177" t="s">
        <v>453</v>
      </c>
      <c r="I177" t="s">
        <v>9140</v>
      </c>
      <c r="J177" t="s">
        <v>29</v>
      </c>
      <c r="K177" t="s">
        <v>71</v>
      </c>
      <c r="L177" t="s">
        <v>8512</v>
      </c>
      <c r="M177" t="s">
        <v>455</v>
      </c>
      <c r="N177">
        <v>20.16</v>
      </c>
      <c r="O177">
        <v>4</v>
      </c>
      <c r="P177">
        <v>0.2</v>
      </c>
      <c r="Q177">
        <v>6.5519999999999987</v>
      </c>
    </row>
    <row r="178" spans="1:17" x14ac:dyDescent="0.25">
      <c r="A178">
        <v>177</v>
      </c>
      <c r="B178" t="s">
        <v>456</v>
      </c>
      <c r="C178" s="1">
        <v>42846</v>
      </c>
      <c r="D178" s="1">
        <v>42850</v>
      </c>
      <c r="E178" s="1" t="s">
        <v>9144</v>
      </c>
      <c r="F178" s="1" t="s">
        <v>16</v>
      </c>
      <c r="G178" t="s">
        <v>457</v>
      </c>
      <c r="H178" t="s">
        <v>458</v>
      </c>
      <c r="I178" t="s">
        <v>9139</v>
      </c>
      <c r="J178" t="s">
        <v>19</v>
      </c>
      <c r="K178" t="s">
        <v>71</v>
      </c>
      <c r="L178" t="s">
        <v>8656</v>
      </c>
      <c r="M178" t="s">
        <v>459</v>
      </c>
      <c r="N178">
        <v>97.263999999999982</v>
      </c>
      <c r="O178">
        <v>4</v>
      </c>
      <c r="P178">
        <v>0.8</v>
      </c>
      <c r="Q178">
        <v>-243.16000000000008</v>
      </c>
    </row>
    <row r="179" spans="1:17" x14ac:dyDescent="0.25">
      <c r="A179">
        <v>178</v>
      </c>
      <c r="B179" t="s">
        <v>460</v>
      </c>
      <c r="C179" s="1">
        <v>42329</v>
      </c>
      <c r="D179" s="1">
        <v>42331</v>
      </c>
      <c r="E179" s="1" t="s">
        <v>9144</v>
      </c>
      <c r="F179" s="1" t="s">
        <v>16</v>
      </c>
      <c r="G179" t="s">
        <v>210</v>
      </c>
      <c r="H179" t="s">
        <v>211</v>
      </c>
      <c r="I179" t="s">
        <v>9139</v>
      </c>
      <c r="J179" t="s">
        <v>19</v>
      </c>
      <c r="K179" t="s">
        <v>96</v>
      </c>
      <c r="L179" t="s">
        <v>8797</v>
      </c>
      <c r="M179" t="s">
        <v>461</v>
      </c>
      <c r="N179">
        <v>396.80200000000002</v>
      </c>
      <c r="O179">
        <v>7</v>
      </c>
      <c r="P179">
        <v>0.3</v>
      </c>
      <c r="Q179">
        <v>-11.337199999999939</v>
      </c>
    </row>
    <row r="180" spans="1:17" x14ac:dyDescent="0.25">
      <c r="A180">
        <v>179</v>
      </c>
      <c r="B180" t="s">
        <v>460</v>
      </c>
      <c r="C180" s="1">
        <v>42329</v>
      </c>
      <c r="D180" s="1">
        <v>42331</v>
      </c>
      <c r="E180" s="1" t="s">
        <v>9144</v>
      </c>
      <c r="F180" s="1" t="s">
        <v>16</v>
      </c>
      <c r="G180" t="s">
        <v>210</v>
      </c>
      <c r="H180" t="s">
        <v>211</v>
      </c>
      <c r="I180" t="s">
        <v>9139</v>
      </c>
      <c r="J180" t="s">
        <v>19</v>
      </c>
      <c r="K180" t="s">
        <v>96</v>
      </c>
      <c r="L180" t="s">
        <v>8797</v>
      </c>
      <c r="M180" t="s">
        <v>462</v>
      </c>
      <c r="N180">
        <v>15.88</v>
      </c>
      <c r="O180">
        <v>5</v>
      </c>
      <c r="P180">
        <v>0.2</v>
      </c>
      <c r="Q180">
        <v>-3.771500000000001</v>
      </c>
    </row>
    <row r="181" spans="1:17" x14ac:dyDescent="0.25">
      <c r="A181">
        <v>180</v>
      </c>
      <c r="B181" t="s">
        <v>463</v>
      </c>
      <c r="C181" s="1">
        <v>42353</v>
      </c>
      <c r="D181" s="1">
        <v>42357</v>
      </c>
      <c r="E181" s="1" t="s">
        <v>9145</v>
      </c>
      <c r="F181" s="1" t="s">
        <v>35</v>
      </c>
      <c r="G181" t="s">
        <v>464</v>
      </c>
      <c r="H181" t="s">
        <v>465</v>
      </c>
      <c r="I181" t="s">
        <v>9141</v>
      </c>
      <c r="J181" t="s">
        <v>70</v>
      </c>
      <c r="K181" t="s">
        <v>96</v>
      </c>
      <c r="L181" t="s">
        <v>8766</v>
      </c>
      <c r="M181" t="s">
        <v>466</v>
      </c>
      <c r="N181">
        <v>3.28</v>
      </c>
      <c r="O181">
        <v>1</v>
      </c>
      <c r="P181">
        <v>0</v>
      </c>
      <c r="Q181">
        <v>1.4104000000000001</v>
      </c>
    </row>
    <row r="182" spans="1:17" x14ac:dyDescent="0.25">
      <c r="A182">
        <v>181</v>
      </c>
      <c r="B182" t="s">
        <v>467</v>
      </c>
      <c r="C182" s="1">
        <v>41978</v>
      </c>
      <c r="D182" s="1">
        <v>41982</v>
      </c>
      <c r="E182" s="1" t="s">
        <v>9144</v>
      </c>
      <c r="F182" s="1" t="s">
        <v>16</v>
      </c>
      <c r="G182" t="s">
        <v>468</v>
      </c>
      <c r="H182" t="s">
        <v>469</v>
      </c>
      <c r="I182" t="s">
        <v>9140</v>
      </c>
      <c r="J182" t="s">
        <v>29</v>
      </c>
      <c r="K182" t="s">
        <v>71</v>
      </c>
      <c r="L182" t="s">
        <v>8515</v>
      </c>
      <c r="M182" t="s">
        <v>470</v>
      </c>
      <c r="N182">
        <v>24.816000000000003</v>
      </c>
      <c r="O182">
        <v>2</v>
      </c>
      <c r="P182">
        <v>0.2</v>
      </c>
      <c r="Q182">
        <v>1.8612000000000002</v>
      </c>
    </row>
    <row r="183" spans="1:17" x14ac:dyDescent="0.25">
      <c r="A183">
        <v>182</v>
      </c>
      <c r="B183" t="s">
        <v>467</v>
      </c>
      <c r="C183" s="1">
        <v>41978</v>
      </c>
      <c r="D183" s="1">
        <v>41982</v>
      </c>
      <c r="E183" s="1" t="s">
        <v>9144</v>
      </c>
      <c r="F183" s="1" t="s">
        <v>16</v>
      </c>
      <c r="G183" t="s">
        <v>468</v>
      </c>
      <c r="H183" t="s">
        <v>469</v>
      </c>
      <c r="I183" t="s">
        <v>9140</v>
      </c>
      <c r="J183" t="s">
        <v>29</v>
      </c>
      <c r="K183" t="s">
        <v>71</v>
      </c>
      <c r="L183" t="s">
        <v>8515</v>
      </c>
      <c r="M183" t="s">
        <v>471</v>
      </c>
      <c r="N183">
        <v>408.74399999999997</v>
      </c>
      <c r="O183">
        <v>7</v>
      </c>
      <c r="P183">
        <v>0.2</v>
      </c>
      <c r="Q183">
        <v>76.639499999999984</v>
      </c>
    </row>
    <row r="184" spans="1:17" x14ac:dyDescent="0.25">
      <c r="A184">
        <v>183</v>
      </c>
      <c r="B184" t="s">
        <v>472</v>
      </c>
      <c r="C184" s="1">
        <v>41962</v>
      </c>
      <c r="D184" s="1">
        <v>41967</v>
      </c>
      <c r="E184" s="1" t="s">
        <v>9144</v>
      </c>
      <c r="F184" s="1" t="s">
        <v>16</v>
      </c>
      <c r="G184" t="s">
        <v>473</v>
      </c>
      <c r="H184" t="s">
        <v>474</v>
      </c>
      <c r="I184" t="s">
        <v>9141</v>
      </c>
      <c r="J184" t="s">
        <v>70</v>
      </c>
      <c r="K184" t="s">
        <v>20</v>
      </c>
      <c r="L184" t="s">
        <v>8897</v>
      </c>
      <c r="M184" t="s">
        <v>475</v>
      </c>
      <c r="N184">
        <v>503.96</v>
      </c>
      <c r="O184">
        <v>4</v>
      </c>
      <c r="P184">
        <v>0</v>
      </c>
      <c r="Q184">
        <v>131.02960000000002</v>
      </c>
    </row>
    <row r="185" spans="1:17" x14ac:dyDescent="0.25">
      <c r="A185">
        <v>184</v>
      </c>
      <c r="B185" t="s">
        <v>472</v>
      </c>
      <c r="C185" s="1">
        <v>41962</v>
      </c>
      <c r="D185" s="1">
        <v>41967</v>
      </c>
      <c r="E185" s="1" t="s">
        <v>9144</v>
      </c>
      <c r="F185" s="1" t="s">
        <v>16</v>
      </c>
      <c r="G185" t="s">
        <v>473</v>
      </c>
      <c r="H185" t="s">
        <v>474</v>
      </c>
      <c r="I185" t="s">
        <v>9141</v>
      </c>
      <c r="J185" t="s">
        <v>70</v>
      </c>
      <c r="K185" t="s">
        <v>20</v>
      </c>
      <c r="L185" t="s">
        <v>8897</v>
      </c>
      <c r="M185" t="s">
        <v>476</v>
      </c>
      <c r="N185">
        <v>149.94999999999999</v>
      </c>
      <c r="O185">
        <v>5</v>
      </c>
      <c r="P185">
        <v>0</v>
      </c>
      <c r="Q185">
        <v>41.986000000000004</v>
      </c>
    </row>
    <row r="186" spans="1:17" x14ac:dyDescent="0.25">
      <c r="A186">
        <v>185</v>
      </c>
      <c r="B186" t="s">
        <v>472</v>
      </c>
      <c r="C186" s="1">
        <v>41962</v>
      </c>
      <c r="D186" s="1">
        <v>41967</v>
      </c>
      <c r="E186" s="1" t="s">
        <v>9144</v>
      </c>
      <c r="F186" s="1" t="s">
        <v>16</v>
      </c>
      <c r="G186" t="s">
        <v>473</v>
      </c>
      <c r="H186" t="s">
        <v>474</v>
      </c>
      <c r="I186" t="s">
        <v>9141</v>
      </c>
      <c r="J186" t="s">
        <v>70</v>
      </c>
      <c r="K186" t="s">
        <v>20</v>
      </c>
      <c r="L186" t="s">
        <v>8897</v>
      </c>
      <c r="M186" t="s">
        <v>477</v>
      </c>
      <c r="N186">
        <v>29</v>
      </c>
      <c r="O186">
        <v>2</v>
      </c>
      <c r="P186">
        <v>0</v>
      </c>
      <c r="Q186">
        <v>7.25</v>
      </c>
    </row>
    <row r="187" spans="1:17" x14ac:dyDescent="0.25">
      <c r="A187">
        <v>186</v>
      </c>
      <c r="B187" t="s">
        <v>478</v>
      </c>
      <c r="C187" s="1">
        <v>42702</v>
      </c>
      <c r="D187" s="1">
        <v>42706</v>
      </c>
      <c r="E187" s="1" t="s">
        <v>9145</v>
      </c>
      <c r="F187" s="1" t="s">
        <v>35</v>
      </c>
      <c r="G187" t="s">
        <v>479</v>
      </c>
      <c r="H187" t="s">
        <v>480</v>
      </c>
      <c r="I187" t="s">
        <v>9139</v>
      </c>
      <c r="J187" t="s">
        <v>19</v>
      </c>
      <c r="K187" t="s">
        <v>96</v>
      </c>
      <c r="L187" t="s">
        <v>8701</v>
      </c>
      <c r="M187" t="s">
        <v>481</v>
      </c>
      <c r="N187">
        <v>7.16</v>
      </c>
      <c r="O187">
        <v>2</v>
      </c>
      <c r="P187">
        <v>0</v>
      </c>
      <c r="Q187">
        <v>3.4367999999999999</v>
      </c>
    </row>
    <row r="188" spans="1:17" x14ac:dyDescent="0.25">
      <c r="A188">
        <v>187</v>
      </c>
      <c r="B188" t="s">
        <v>482</v>
      </c>
      <c r="C188" s="1">
        <v>41877</v>
      </c>
      <c r="D188" s="1">
        <v>41881</v>
      </c>
      <c r="E188" s="1" t="s">
        <v>9145</v>
      </c>
      <c r="F188" s="1" t="s">
        <v>35</v>
      </c>
      <c r="G188" t="s">
        <v>483</v>
      </c>
      <c r="H188" t="s">
        <v>484</v>
      </c>
      <c r="I188" t="s">
        <v>9141</v>
      </c>
      <c r="J188" t="s">
        <v>70</v>
      </c>
      <c r="K188" t="s">
        <v>30</v>
      </c>
      <c r="L188" t="s">
        <v>9003</v>
      </c>
      <c r="M188" t="s">
        <v>485</v>
      </c>
      <c r="N188">
        <v>176.8</v>
      </c>
      <c r="O188">
        <v>8</v>
      </c>
      <c r="P188">
        <v>0</v>
      </c>
      <c r="Q188">
        <v>22.984000000000009</v>
      </c>
    </row>
    <row r="189" spans="1:17" x14ac:dyDescent="0.25">
      <c r="A189">
        <v>188</v>
      </c>
      <c r="B189" t="s">
        <v>486</v>
      </c>
      <c r="C189" s="1">
        <v>42567</v>
      </c>
      <c r="D189" s="1">
        <v>42573</v>
      </c>
      <c r="E189" s="1" t="s">
        <v>9145</v>
      </c>
      <c r="F189" s="1" t="s">
        <v>35</v>
      </c>
      <c r="G189" t="s">
        <v>487</v>
      </c>
      <c r="H189" t="s">
        <v>488</v>
      </c>
      <c r="I189" t="s">
        <v>9140</v>
      </c>
      <c r="J189" t="s">
        <v>29</v>
      </c>
      <c r="K189" t="s">
        <v>71</v>
      </c>
      <c r="L189" t="s">
        <v>8652</v>
      </c>
      <c r="M189" t="s">
        <v>489</v>
      </c>
      <c r="N189">
        <v>37.224000000000004</v>
      </c>
      <c r="O189">
        <v>3</v>
      </c>
      <c r="P189">
        <v>0.2</v>
      </c>
      <c r="Q189">
        <v>3.7224000000000004</v>
      </c>
    </row>
    <row r="190" spans="1:17" x14ac:dyDescent="0.25">
      <c r="A190">
        <v>189</v>
      </c>
      <c r="B190" t="s">
        <v>486</v>
      </c>
      <c r="C190" s="1">
        <v>42567</v>
      </c>
      <c r="D190" s="1">
        <v>42573</v>
      </c>
      <c r="E190" s="1" t="s">
        <v>9145</v>
      </c>
      <c r="F190" s="1" t="s">
        <v>35</v>
      </c>
      <c r="G190" t="s">
        <v>487</v>
      </c>
      <c r="H190" t="s">
        <v>488</v>
      </c>
      <c r="I190" t="s">
        <v>9140</v>
      </c>
      <c r="J190" t="s">
        <v>29</v>
      </c>
      <c r="K190" t="s">
        <v>71</v>
      </c>
      <c r="L190" t="s">
        <v>8652</v>
      </c>
      <c r="M190" t="s">
        <v>403</v>
      </c>
      <c r="N190">
        <v>20.016000000000002</v>
      </c>
      <c r="O190">
        <v>3</v>
      </c>
      <c r="P190">
        <v>0.2</v>
      </c>
      <c r="Q190">
        <v>6.2549999999999963</v>
      </c>
    </row>
    <row r="191" spans="1:17" x14ac:dyDescent="0.25">
      <c r="A191">
        <v>190</v>
      </c>
      <c r="B191" t="s">
        <v>490</v>
      </c>
      <c r="C191" s="1">
        <v>42289</v>
      </c>
      <c r="D191" s="1">
        <v>42291</v>
      </c>
      <c r="E191" s="1" t="s">
        <v>9142</v>
      </c>
      <c r="F191" s="1" t="s">
        <v>123</v>
      </c>
      <c r="G191" t="s">
        <v>491</v>
      </c>
      <c r="H191" t="s">
        <v>492</v>
      </c>
      <c r="I191" t="s">
        <v>9141</v>
      </c>
      <c r="J191" t="s">
        <v>70</v>
      </c>
      <c r="K191" t="s">
        <v>96</v>
      </c>
      <c r="L191" t="s">
        <v>8769</v>
      </c>
      <c r="M191" t="s">
        <v>493</v>
      </c>
      <c r="N191">
        <v>899.13600000000008</v>
      </c>
      <c r="O191">
        <v>4</v>
      </c>
      <c r="P191">
        <v>0.2</v>
      </c>
      <c r="Q191">
        <v>112.39199999999991</v>
      </c>
    </row>
    <row r="192" spans="1:17" x14ac:dyDescent="0.25">
      <c r="A192">
        <v>191</v>
      </c>
      <c r="B192" t="s">
        <v>490</v>
      </c>
      <c r="C192" s="1">
        <v>42289</v>
      </c>
      <c r="D192" s="1">
        <v>42291</v>
      </c>
      <c r="E192" s="1" t="s">
        <v>9142</v>
      </c>
      <c r="F192" s="1" t="s">
        <v>123</v>
      </c>
      <c r="G192" t="s">
        <v>491</v>
      </c>
      <c r="H192" t="s">
        <v>492</v>
      </c>
      <c r="I192" t="s">
        <v>9141</v>
      </c>
      <c r="J192" t="s">
        <v>70</v>
      </c>
      <c r="K192" t="s">
        <v>96</v>
      </c>
      <c r="L192" t="s">
        <v>8769</v>
      </c>
      <c r="M192" t="s">
        <v>494</v>
      </c>
      <c r="N192">
        <v>71.760000000000005</v>
      </c>
      <c r="O192">
        <v>6</v>
      </c>
      <c r="P192">
        <v>0</v>
      </c>
      <c r="Q192">
        <v>20.092800000000004</v>
      </c>
    </row>
    <row r="193" spans="1:17" x14ac:dyDescent="0.25">
      <c r="A193">
        <v>192</v>
      </c>
      <c r="B193" t="s">
        <v>490</v>
      </c>
      <c r="C193" s="1">
        <v>42289</v>
      </c>
      <c r="D193" s="1">
        <v>42291</v>
      </c>
      <c r="E193" s="1" t="s">
        <v>9142</v>
      </c>
      <c r="F193" s="1" t="s">
        <v>123</v>
      </c>
      <c r="G193" t="s">
        <v>491</v>
      </c>
      <c r="H193" t="s">
        <v>492</v>
      </c>
      <c r="I193" t="s">
        <v>9141</v>
      </c>
      <c r="J193" t="s">
        <v>70</v>
      </c>
      <c r="K193" t="s">
        <v>96</v>
      </c>
      <c r="L193" t="s">
        <v>8769</v>
      </c>
      <c r="M193" t="s">
        <v>495</v>
      </c>
      <c r="N193">
        <v>51.84</v>
      </c>
      <c r="O193">
        <v>8</v>
      </c>
      <c r="P193">
        <v>0</v>
      </c>
      <c r="Q193">
        <v>24.883200000000002</v>
      </c>
    </row>
    <row r="194" spans="1:17" x14ac:dyDescent="0.25">
      <c r="A194">
        <v>193</v>
      </c>
      <c r="B194" t="s">
        <v>490</v>
      </c>
      <c r="C194" s="1">
        <v>42289</v>
      </c>
      <c r="D194" s="1">
        <v>42291</v>
      </c>
      <c r="E194" s="1" t="s">
        <v>9142</v>
      </c>
      <c r="F194" s="1" t="s">
        <v>123</v>
      </c>
      <c r="G194" t="s">
        <v>491</v>
      </c>
      <c r="H194" t="s">
        <v>492</v>
      </c>
      <c r="I194" t="s">
        <v>9141</v>
      </c>
      <c r="J194" t="s">
        <v>70</v>
      </c>
      <c r="K194" t="s">
        <v>96</v>
      </c>
      <c r="L194" t="s">
        <v>8769</v>
      </c>
      <c r="M194" t="s">
        <v>132</v>
      </c>
      <c r="N194">
        <v>626.35200000000009</v>
      </c>
      <c r="O194">
        <v>3</v>
      </c>
      <c r="P194">
        <v>0.2</v>
      </c>
      <c r="Q194">
        <v>46.976400000000012</v>
      </c>
    </row>
    <row r="195" spans="1:17" x14ac:dyDescent="0.25">
      <c r="A195">
        <v>194</v>
      </c>
      <c r="B195" t="s">
        <v>490</v>
      </c>
      <c r="C195" s="1">
        <v>42289</v>
      </c>
      <c r="D195" s="1">
        <v>42291</v>
      </c>
      <c r="E195" s="1" t="s">
        <v>9142</v>
      </c>
      <c r="F195" s="1" t="s">
        <v>123</v>
      </c>
      <c r="G195" t="s">
        <v>491</v>
      </c>
      <c r="H195" t="s">
        <v>492</v>
      </c>
      <c r="I195" t="s">
        <v>9141</v>
      </c>
      <c r="J195" t="s">
        <v>70</v>
      </c>
      <c r="K195" t="s">
        <v>96</v>
      </c>
      <c r="L195" t="s">
        <v>8769</v>
      </c>
      <c r="M195" t="s">
        <v>496</v>
      </c>
      <c r="N195">
        <v>19.899999999999999</v>
      </c>
      <c r="O195">
        <v>5</v>
      </c>
      <c r="P195">
        <v>0</v>
      </c>
      <c r="Q195">
        <v>6.5669999999999984</v>
      </c>
    </row>
    <row r="196" spans="1:17" x14ac:dyDescent="0.25">
      <c r="A196">
        <v>195</v>
      </c>
      <c r="B196" t="s">
        <v>497</v>
      </c>
      <c r="C196" s="1">
        <v>42308</v>
      </c>
      <c r="D196" s="1">
        <v>42314</v>
      </c>
      <c r="E196" s="1" t="s">
        <v>9145</v>
      </c>
      <c r="F196" s="1" t="s">
        <v>35</v>
      </c>
      <c r="G196" t="s">
        <v>498</v>
      </c>
      <c r="H196" t="s">
        <v>499</v>
      </c>
      <c r="I196" t="s">
        <v>9140</v>
      </c>
      <c r="J196" t="s">
        <v>29</v>
      </c>
      <c r="K196" t="s">
        <v>30</v>
      </c>
      <c r="L196" t="s">
        <v>9023</v>
      </c>
      <c r="M196" t="s">
        <v>113</v>
      </c>
      <c r="N196">
        <v>14.280000000000001</v>
      </c>
      <c r="O196">
        <v>7</v>
      </c>
      <c r="P196">
        <v>0</v>
      </c>
      <c r="Q196">
        <v>6.7115999999999989</v>
      </c>
    </row>
    <row r="197" spans="1:17" x14ac:dyDescent="0.25">
      <c r="A197">
        <v>196</v>
      </c>
      <c r="B197" t="s">
        <v>500</v>
      </c>
      <c r="C197" s="1">
        <v>41719</v>
      </c>
      <c r="D197" s="1">
        <v>41723</v>
      </c>
      <c r="E197" s="1" t="s">
        <v>9145</v>
      </c>
      <c r="F197" s="1" t="s">
        <v>35</v>
      </c>
      <c r="G197" t="s">
        <v>501</v>
      </c>
      <c r="H197" t="s">
        <v>502</v>
      </c>
      <c r="I197" t="s">
        <v>9139</v>
      </c>
      <c r="J197" t="s">
        <v>19</v>
      </c>
      <c r="K197" t="s">
        <v>96</v>
      </c>
      <c r="L197" t="s">
        <v>8788</v>
      </c>
      <c r="M197" t="s">
        <v>503</v>
      </c>
      <c r="N197">
        <v>7.4080000000000004</v>
      </c>
      <c r="O197">
        <v>2</v>
      </c>
      <c r="P197">
        <v>0.2</v>
      </c>
      <c r="Q197">
        <v>1.2037999999999995</v>
      </c>
    </row>
    <row r="198" spans="1:17" x14ac:dyDescent="0.25">
      <c r="A198">
        <v>197</v>
      </c>
      <c r="B198" t="s">
        <v>500</v>
      </c>
      <c r="C198" s="1">
        <v>41719</v>
      </c>
      <c r="D198" s="1">
        <v>41723</v>
      </c>
      <c r="E198" s="1" t="s">
        <v>9145</v>
      </c>
      <c r="F198" s="1" t="s">
        <v>35</v>
      </c>
      <c r="G198" t="s">
        <v>501</v>
      </c>
      <c r="H198" t="s">
        <v>502</v>
      </c>
      <c r="I198" t="s">
        <v>9139</v>
      </c>
      <c r="J198" t="s">
        <v>19</v>
      </c>
      <c r="K198" t="s">
        <v>96</v>
      </c>
      <c r="L198" t="s">
        <v>8788</v>
      </c>
      <c r="M198" t="s">
        <v>504</v>
      </c>
      <c r="N198">
        <v>6.048</v>
      </c>
      <c r="O198">
        <v>3</v>
      </c>
      <c r="P198">
        <v>0.2</v>
      </c>
      <c r="Q198">
        <v>1.5876000000000006</v>
      </c>
    </row>
    <row r="199" spans="1:17" x14ac:dyDescent="0.25">
      <c r="A199">
        <v>198</v>
      </c>
      <c r="B199" t="s">
        <v>505</v>
      </c>
      <c r="C199" s="1">
        <v>43045</v>
      </c>
      <c r="D199" s="1">
        <v>43052</v>
      </c>
      <c r="E199" s="1" t="s">
        <v>9145</v>
      </c>
      <c r="F199" s="1" t="s">
        <v>35</v>
      </c>
      <c r="G199" t="s">
        <v>506</v>
      </c>
      <c r="H199" t="s">
        <v>507</v>
      </c>
      <c r="I199" t="s">
        <v>9141</v>
      </c>
      <c r="J199" t="s">
        <v>70</v>
      </c>
      <c r="K199" t="s">
        <v>96</v>
      </c>
      <c r="L199" t="s">
        <v>8756</v>
      </c>
      <c r="M199" t="s">
        <v>508</v>
      </c>
      <c r="N199">
        <v>46.26</v>
      </c>
      <c r="O199">
        <v>3</v>
      </c>
      <c r="P199">
        <v>0</v>
      </c>
      <c r="Q199">
        <v>12.0276</v>
      </c>
    </row>
    <row r="200" spans="1:17" x14ac:dyDescent="0.25">
      <c r="A200">
        <v>199</v>
      </c>
      <c r="B200" t="s">
        <v>509</v>
      </c>
      <c r="C200" s="1">
        <v>42922</v>
      </c>
      <c r="D200" s="1">
        <v>42929</v>
      </c>
      <c r="E200" s="1" t="s">
        <v>9145</v>
      </c>
      <c r="F200" s="1" t="s">
        <v>35</v>
      </c>
      <c r="G200" t="s">
        <v>510</v>
      </c>
      <c r="H200" t="s">
        <v>511</v>
      </c>
      <c r="I200" t="s">
        <v>9140</v>
      </c>
      <c r="J200" t="s">
        <v>29</v>
      </c>
      <c r="K200" t="s">
        <v>96</v>
      </c>
      <c r="L200" t="s">
        <v>8807</v>
      </c>
      <c r="M200" t="s">
        <v>512</v>
      </c>
      <c r="N200">
        <v>2.9460000000000006</v>
      </c>
      <c r="O200">
        <v>2</v>
      </c>
      <c r="P200">
        <v>0.7</v>
      </c>
      <c r="Q200">
        <v>-2.2585999999999995</v>
      </c>
    </row>
    <row r="201" spans="1:17" x14ac:dyDescent="0.25">
      <c r="A201">
        <v>200</v>
      </c>
      <c r="B201" t="s">
        <v>509</v>
      </c>
      <c r="C201" s="1">
        <v>42922</v>
      </c>
      <c r="D201" s="1">
        <v>42929</v>
      </c>
      <c r="E201" s="1" t="s">
        <v>9145</v>
      </c>
      <c r="F201" s="1" t="s">
        <v>35</v>
      </c>
      <c r="G201" t="s">
        <v>510</v>
      </c>
      <c r="H201" t="s">
        <v>511</v>
      </c>
      <c r="I201" t="s">
        <v>9140</v>
      </c>
      <c r="J201" t="s">
        <v>29</v>
      </c>
      <c r="K201" t="s">
        <v>96</v>
      </c>
      <c r="L201" t="s">
        <v>8807</v>
      </c>
      <c r="M201" t="s">
        <v>513</v>
      </c>
      <c r="N201">
        <v>16.056000000000001</v>
      </c>
      <c r="O201">
        <v>3</v>
      </c>
      <c r="P201">
        <v>0.2</v>
      </c>
      <c r="Q201">
        <v>5.8203000000000005</v>
      </c>
    </row>
    <row r="202" spans="1:17" x14ac:dyDescent="0.25">
      <c r="A202">
        <v>201</v>
      </c>
      <c r="B202" t="s">
        <v>514</v>
      </c>
      <c r="C202" s="1">
        <v>42910</v>
      </c>
      <c r="D202" s="1">
        <v>42915</v>
      </c>
      <c r="E202" s="1" t="s">
        <v>9145</v>
      </c>
      <c r="F202" s="1" t="s">
        <v>35</v>
      </c>
      <c r="G202" t="s">
        <v>515</v>
      </c>
      <c r="H202" t="s">
        <v>516</v>
      </c>
      <c r="I202" t="s">
        <v>9139</v>
      </c>
      <c r="J202" t="s">
        <v>19</v>
      </c>
      <c r="K202" t="s">
        <v>96</v>
      </c>
      <c r="L202" t="s">
        <v>8778</v>
      </c>
      <c r="M202" t="s">
        <v>517</v>
      </c>
      <c r="N202">
        <v>21.744000000000003</v>
      </c>
      <c r="O202">
        <v>3</v>
      </c>
      <c r="P202">
        <v>0.2</v>
      </c>
      <c r="Q202">
        <v>6.794999999999999</v>
      </c>
    </row>
    <row r="203" spans="1:17" x14ac:dyDescent="0.25">
      <c r="A203">
        <v>202</v>
      </c>
      <c r="B203" t="s">
        <v>518</v>
      </c>
      <c r="C203" s="1">
        <v>41854</v>
      </c>
      <c r="D203" s="1">
        <v>41856</v>
      </c>
      <c r="E203" s="1" t="s">
        <v>9142</v>
      </c>
      <c r="F203" s="1" t="s">
        <v>123</v>
      </c>
      <c r="G203" t="s">
        <v>519</v>
      </c>
      <c r="H203" t="s">
        <v>520</v>
      </c>
      <c r="I203" t="s">
        <v>9139</v>
      </c>
      <c r="J203" t="s">
        <v>19</v>
      </c>
      <c r="K203" t="s">
        <v>30</v>
      </c>
      <c r="L203" t="s">
        <v>9063</v>
      </c>
      <c r="M203" t="s">
        <v>521</v>
      </c>
      <c r="N203">
        <v>218.75</v>
      </c>
      <c r="O203">
        <v>2</v>
      </c>
      <c r="P203">
        <v>0.5</v>
      </c>
      <c r="Q203">
        <v>-161.875</v>
      </c>
    </row>
    <row r="204" spans="1:17" x14ac:dyDescent="0.25">
      <c r="A204">
        <v>203</v>
      </c>
      <c r="B204" t="s">
        <v>518</v>
      </c>
      <c r="C204" s="1">
        <v>41854</v>
      </c>
      <c r="D204" s="1">
        <v>41856</v>
      </c>
      <c r="E204" s="1" t="s">
        <v>9142</v>
      </c>
      <c r="F204" s="1" t="s">
        <v>123</v>
      </c>
      <c r="G204" t="s">
        <v>519</v>
      </c>
      <c r="H204" t="s">
        <v>520</v>
      </c>
      <c r="I204" t="s">
        <v>9139</v>
      </c>
      <c r="J204" t="s">
        <v>19</v>
      </c>
      <c r="K204" t="s">
        <v>30</v>
      </c>
      <c r="L204" t="s">
        <v>9063</v>
      </c>
      <c r="M204" t="s">
        <v>522</v>
      </c>
      <c r="N204">
        <v>2.6</v>
      </c>
      <c r="O204">
        <v>1</v>
      </c>
      <c r="P204">
        <v>0.2</v>
      </c>
      <c r="Q204">
        <v>0.29249999999999987</v>
      </c>
    </row>
    <row r="205" spans="1:17" x14ac:dyDescent="0.25">
      <c r="A205">
        <v>204</v>
      </c>
      <c r="B205" t="s">
        <v>523</v>
      </c>
      <c r="C205" s="1">
        <v>43086</v>
      </c>
      <c r="D205" s="1">
        <v>43090</v>
      </c>
      <c r="E205" s="1" t="s">
        <v>9144</v>
      </c>
      <c r="F205" s="1" t="s">
        <v>16</v>
      </c>
      <c r="G205" t="s">
        <v>524</v>
      </c>
      <c r="H205" t="s">
        <v>525</v>
      </c>
      <c r="I205" t="s">
        <v>9139</v>
      </c>
      <c r="J205" t="s">
        <v>19</v>
      </c>
      <c r="K205" t="s">
        <v>71</v>
      </c>
      <c r="L205" t="s">
        <v>8645</v>
      </c>
      <c r="M205" t="s">
        <v>526</v>
      </c>
      <c r="N205">
        <v>66.283999999999992</v>
      </c>
      <c r="O205">
        <v>2</v>
      </c>
      <c r="P205">
        <v>0.8</v>
      </c>
      <c r="Q205">
        <v>-178.96680000000001</v>
      </c>
    </row>
    <row r="206" spans="1:17" x14ac:dyDescent="0.25">
      <c r="A206">
        <v>205</v>
      </c>
      <c r="B206" t="s">
        <v>527</v>
      </c>
      <c r="C206" s="1">
        <v>42889</v>
      </c>
      <c r="D206" s="1">
        <v>42893</v>
      </c>
      <c r="E206" s="1" t="s">
        <v>9145</v>
      </c>
      <c r="F206" s="1" t="s">
        <v>35</v>
      </c>
      <c r="G206" t="s">
        <v>528</v>
      </c>
      <c r="H206" t="s">
        <v>529</v>
      </c>
      <c r="I206" t="s">
        <v>9140</v>
      </c>
      <c r="J206" t="s">
        <v>29</v>
      </c>
      <c r="K206" t="s">
        <v>20</v>
      </c>
      <c r="L206" t="s">
        <v>8932</v>
      </c>
      <c r="M206" t="s">
        <v>530</v>
      </c>
      <c r="N206">
        <v>35.168000000000006</v>
      </c>
      <c r="O206">
        <v>7</v>
      </c>
      <c r="P206">
        <v>0.2</v>
      </c>
      <c r="Q206">
        <v>9.6712000000000025</v>
      </c>
    </row>
    <row r="207" spans="1:17" x14ac:dyDescent="0.25">
      <c r="A207">
        <v>206</v>
      </c>
      <c r="B207" t="s">
        <v>531</v>
      </c>
      <c r="C207" s="1">
        <v>43078</v>
      </c>
      <c r="D207" s="1">
        <v>43083</v>
      </c>
      <c r="E207" s="1" t="s">
        <v>9145</v>
      </c>
      <c r="F207" s="1" t="s">
        <v>35</v>
      </c>
      <c r="G207" t="s">
        <v>532</v>
      </c>
      <c r="H207" t="s">
        <v>533</v>
      </c>
      <c r="I207" t="s">
        <v>9139</v>
      </c>
      <c r="J207" t="s">
        <v>19</v>
      </c>
      <c r="K207" t="s">
        <v>30</v>
      </c>
      <c r="L207" t="s">
        <v>9055</v>
      </c>
      <c r="M207" t="s">
        <v>534</v>
      </c>
      <c r="N207">
        <v>444.76800000000003</v>
      </c>
      <c r="O207">
        <v>4</v>
      </c>
      <c r="P207">
        <v>0.2</v>
      </c>
      <c r="Q207">
        <v>44.476800000000026</v>
      </c>
    </row>
    <row r="208" spans="1:17" x14ac:dyDescent="0.25">
      <c r="A208">
        <v>207</v>
      </c>
      <c r="B208" t="s">
        <v>535</v>
      </c>
      <c r="C208" s="1">
        <v>43070</v>
      </c>
      <c r="D208" s="1">
        <v>43076</v>
      </c>
      <c r="E208" s="1" t="s">
        <v>9145</v>
      </c>
      <c r="F208" s="1" t="s">
        <v>35</v>
      </c>
      <c r="G208" t="s">
        <v>536</v>
      </c>
      <c r="H208" t="s">
        <v>537</v>
      </c>
      <c r="I208" t="s">
        <v>9139</v>
      </c>
      <c r="J208" t="s">
        <v>19</v>
      </c>
      <c r="K208" t="s">
        <v>71</v>
      </c>
      <c r="L208" t="s">
        <v>8585</v>
      </c>
      <c r="M208" t="s">
        <v>538</v>
      </c>
      <c r="N208">
        <v>83.92</v>
      </c>
      <c r="O208">
        <v>4</v>
      </c>
      <c r="P208">
        <v>0</v>
      </c>
      <c r="Q208">
        <v>5.8743999999999943</v>
      </c>
    </row>
    <row r="209" spans="1:17" x14ac:dyDescent="0.25">
      <c r="A209">
        <v>208</v>
      </c>
      <c r="B209" t="s">
        <v>535</v>
      </c>
      <c r="C209" s="1">
        <v>43070</v>
      </c>
      <c r="D209" s="1">
        <v>43076</v>
      </c>
      <c r="E209" s="1" t="s">
        <v>9145</v>
      </c>
      <c r="F209" s="1" t="s">
        <v>35</v>
      </c>
      <c r="G209" t="s">
        <v>536</v>
      </c>
      <c r="H209" t="s">
        <v>537</v>
      </c>
      <c r="I209" t="s">
        <v>9139</v>
      </c>
      <c r="J209" t="s">
        <v>19</v>
      </c>
      <c r="K209" t="s">
        <v>71</v>
      </c>
      <c r="L209" t="s">
        <v>8585</v>
      </c>
      <c r="M209" t="s">
        <v>539</v>
      </c>
      <c r="N209">
        <v>131.97999999999999</v>
      </c>
      <c r="O209">
        <v>2</v>
      </c>
      <c r="P209">
        <v>0</v>
      </c>
      <c r="Q209">
        <v>35.634600000000006</v>
      </c>
    </row>
    <row r="210" spans="1:17" x14ac:dyDescent="0.25">
      <c r="A210">
        <v>209</v>
      </c>
      <c r="B210" t="s">
        <v>535</v>
      </c>
      <c r="C210" s="1">
        <v>43070</v>
      </c>
      <c r="D210" s="1">
        <v>43076</v>
      </c>
      <c r="E210" s="1" t="s">
        <v>9145</v>
      </c>
      <c r="F210" s="1" t="s">
        <v>35</v>
      </c>
      <c r="G210" t="s">
        <v>536</v>
      </c>
      <c r="H210" t="s">
        <v>537</v>
      </c>
      <c r="I210" t="s">
        <v>9139</v>
      </c>
      <c r="J210" t="s">
        <v>19</v>
      </c>
      <c r="K210" t="s">
        <v>71</v>
      </c>
      <c r="L210" t="s">
        <v>8585</v>
      </c>
      <c r="M210" t="s">
        <v>347</v>
      </c>
      <c r="N210">
        <v>15.92</v>
      </c>
      <c r="O210">
        <v>4</v>
      </c>
      <c r="P210">
        <v>0</v>
      </c>
      <c r="Q210">
        <v>7.4824000000000002</v>
      </c>
    </row>
    <row r="211" spans="1:17" x14ac:dyDescent="0.25">
      <c r="A211">
        <v>210</v>
      </c>
      <c r="B211" t="s">
        <v>535</v>
      </c>
      <c r="C211" s="1">
        <v>43070</v>
      </c>
      <c r="D211" s="1">
        <v>43076</v>
      </c>
      <c r="E211" s="1" t="s">
        <v>9145</v>
      </c>
      <c r="F211" s="1" t="s">
        <v>35</v>
      </c>
      <c r="G211" t="s">
        <v>536</v>
      </c>
      <c r="H211" t="s">
        <v>537</v>
      </c>
      <c r="I211" t="s">
        <v>9139</v>
      </c>
      <c r="J211" t="s">
        <v>19</v>
      </c>
      <c r="K211" t="s">
        <v>71</v>
      </c>
      <c r="L211" t="s">
        <v>8585</v>
      </c>
      <c r="M211" t="s">
        <v>540</v>
      </c>
      <c r="N211">
        <v>52.29</v>
      </c>
      <c r="O211">
        <v>9</v>
      </c>
      <c r="P211">
        <v>0</v>
      </c>
      <c r="Q211">
        <v>16.209899999999998</v>
      </c>
    </row>
    <row r="212" spans="1:17" x14ac:dyDescent="0.25">
      <c r="A212">
        <v>211</v>
      </c>
      <c r="B212" t="s">
        <v>535</v>
      </c>
      <c r="C212" s="1">
        <v>43070</v>
      </c>
      <c r="D212" s="1">
        <v>43076</v>
      </c>
      <c r="E212" s="1" t="s">
        <v>9145</v>
      </c>
      <c r="F212" s="1" t="s">
        <v>35</v>
      </c>
      <c r="G212" t="s">
        <v>536</v>
      </c>
      <c r="H212" t="s">
        <v>537</v>
      </c>
      <c r="I212" t="s">
        <v>9139</v>
      </c>
      <c r="J212" t="s">
        <v>19</v>
      </c>
      <c r="K212" t="s">
        <v>71</v>
      </c>
      <c r="L212" t="s">
        <v>8585</v>
      </c>
      <c r="M212" t="s">
        <v>541</v>
      </c>
      <c r="N212">
        <v>91.99</v>
      </c>
      <c r="O212">
        <v>1</v>
      </c>
      <c r="P212">
        <v>0</v>
      </c>
      <c r="Q212">
        <v>3.6795999999999935</v>
      </c>
    </row>
    <row r="213" spans="1:17" x14ac:dyDescent="0.25">
      <c r="A213">
        <v>212</v>
      </c>
      <c r="B213" t="s">
        <v>542</v>
      </c>
      <c r="C213" s="1">
        <v>42044</v>
      </c>
      <c r="D213" s="1">
        <v>42048</v>
      </c>
      <c r="E213" s="1" t="s">
        <v>9144</v>
      </c>
      <c r="F213" s="1" t="s">
        <v>16</v>
      </c>
      <c r="G213" t="s">
        <v>543</v>
      </c>
      <c r="H213" t="s">
        <v>544</v>
      </c>
      <c r="I213" t="s">
        <v>9140</v>
      </c>
      <c r="J213" t="s">
        <v>29</v>
      </c>
      <c r="K213" t="s">
        <v>71</v>
      </c>
      <c r="L213" t="s">
        <v>8645</v>
      </c>
      <c r="M213" t="s">
        <v>545</v>
      </c>
      <c r="N213">
        <v>20.8</v>
      </c>
      <c r="O213">
        <v>2</v>
      </c>
      <c r="P213">
        <v>0.2</v>
      </c>
      <c r="Q213">
        <v>6.4999999999999991</v>
      </c>
    </row>
    <row r="214" spans="1:17" x14ac:dyDescent="0.25">
      <c r="A214">
        <v>213</v>
      </c>
      <c r="B214" t="s">
        <v>546</v>
      </c>
      <c r="C214" s="1">
        <v>42006</v>
      </c>
      <c r="D214" s="1">
        <v>42013</v>
      </c>
      <c r="E214" s="1" t="s">
        <v>9145</v>
      </c>
      <c r="F214" s="1" t="s">
        <v>35</v>
      </c>
      <c r="G214" t="s">
        <v>547</v>
      </c>
      <c r="H214" t="s">
        <v>548</v>
      </c>
      <c r="I214" t="s">
        <v>9140</v>
      </c>
      <c r="J214" t="s">
        <v>29</v>
      </c>
      <c r="K214" t="s">
        <v>96</v>
      </c>
      <c r="L214" t="s">
        <v>8795</v>
      </c>
      <c r="M214" t="s">
        <v>549</v>
      </c>
      <c r="N214">
        <v>23.680000000000003</v>
      </c>
      <c r="O214">
        <v>2</v>
      </c>
      <c r="P214">
        <v>0.2</v>
      </c>
      <c r="Q214">
        <v>8.879999999999999</v>
      </c>
    </row>
    <row r="215" spans="1:17" x14ac:dyDescent="0.25">
      <c r="A215">
        <v>214</v>
      </c>
      <c r="B215" t="s">
        <v>546</v>
      </c>
      <c r="C215" s="1">
        <v>42006</v>
      </c>
      <c r="D215" s="1">
        <v>42013</v>
      </c>
      <c r="E215" s="1" t="s">
        <v>9145</v>
      </c>
      <c r="F215" s="1" t="s">
        <v>35</v>
      </c>
      <c r="G215" t="s">
        <v>547</v>
      </c>
      <c r="H215" t="s">
        <v>548</v>
      </c>
      <c r="I215" t="s">
        <v>9140</v>
      </c>
      <c r="J215" t="s">
        <v>29</v>
      </c>
      <c r="K215" t="s">
        <v>96</v>
      </c>
      <c r="L215" t="s">
        <v>8795</v>
      </c>
      <c r="M215" t="s">
        <v>550</v>
      </c>
      <c r="N215">
        <v>452.45</v>
      </c>
      <c r="O215">
        <v>5</v>
      </c>
      <c r="P215">
        <v>0.5</v>
      </c>
      <c r="Q215">
        <v>-244.32300000000006</v>
      </c>
    </row>
    <row r="216" spans="1:17" x14ac:dyDescent="0.25">
      <c r="A216">
        <v>215</v>
      </c>
      <c r="B216" t="s">
        <v>546</v>
      </c>
      <c r="C216" s="1">
        <v>42006</v>
      </c>
      <c r="D216" s="1">
        <v>42013</v>
      </c>
      <c r="E216" s="1" t="s">
        <v>9145</v>
      </c>
      <c r="F216" s="1" t="s">
        <v>35</v>
      </c>
      <c r="G216" t="s">
        <v>547</v>
      </c>
      <c r="H216" t="s">
        <v>548</v>
      </c>
      <c r="I216" t="s">
        <v>9140</v>
      </c>
      <c r="J216" t="s">
        <v>29</v>
      </c>
      <c r="K216" t="s">
        <v>96</v>
      </c>
      <c r="L216" t="s">
        <v>8795</v>
      </c>
      <c r="M216" t="s">
        <v>299</v>
      </c>
      <c r="N216">
        <v>62.981999999999999</v>
      </c>
      <c r="O216">
        <v>3</v>
      </c>
      <c r="P216">
        <v>0.4</v>
      </c>
      <c r="Q216">
        <v>-14.695800000000006</v>
      </c>
    </row>
    <row r="217" spans="1:17" x14ac:dyDescent="0.25">
      <c r="A217">
        <v>216</v>
      </c>
      <c r="B217" t="s">
        <v>546</v>
      </c>
      <c r="C217" s="1">
        <v>42006</v>
      </c>
      <c r="D217" s="1">
        <v>42013</v>
      </c>
      <c r="E217" s="1" t="s">
        <v>9145</v>
      </c>
      <c r="F217" s="1" t="s">
        <v>35</v>
      </c>
      <c r="G217" t="s">
        <v>547</v>
      </c>
      <c r="H217" t="s">
        <v>548</v>
      </c>
      <c r="I217" t="s">
        <v>9140</v>
      </c>
      <c r="J217" t="s">
        <v>29</v>
      </c>
      <c r="K217" t="s">
        <v>96</v>
      </c>
      <c r="L217" t="s">
        <v>8795</v>
      </c>
      <c r="M217" t="s">
        <v>551</v>
      </c>
      <c r="N217">
        <v>1188.0000000000002</v>
      </c>
      <c r="O217">
        <v>9</v>
      </c>
      <c r="P217">
        <v>0.7</v>
      </c>
      <c r="Q217">
        <v>-950.40000000000009</v>
      </c>
    </row>
    <row r="218" spans="1:17" x14ac:dyDescent="0.25">
      <c r="A218">
        <v>217</v>
      </c>
      <c r="B218" t="s">
        <v>546</v>
      </c>
      <c r="C218" s="1">
        <v>42006</v>
      </c>
      <c r="D218" s="1">
        <v>42013</v>
      </c>
      <c r="E218" s="1" t="s">
        <v>9145</v>
      </c>
      <c r="F218" s="1" t="s">
        <v>35</v>
      </c>
      <c r="G218" t="s">
        <v>547</v>
      </c>
      <c r="H218" t="s">
        <v>548</v>
      </c>
      <c r="I218" t="s">
        <v>9140</v>
      </c>
      <c r="J218" t="s">
        <v>29</v>
      </c>
      <c r="K218" t="s">
        <v>96</v>
      </c>
      <c r="L218" t="s">
        <v>8795</v>
      </c>
      <c r="M218" t="s">
        <v>552</v>
      </c>
      <c r="N218">
        <v>89.584000000000003</v>
      </c>
      <c r="O218">
        <v>2</v>
      </c>
      <c r="P218">
        <v>0.2</v>
      </c>
      <c r="Q218">
        <v>4.4792000000000058</v>
      </c>
    </row>
    <row r="219" spans="1:17" x14ac:dyDescent="0.25">
      <c r="A219">
        <v>218</v>
      </c>
      <c r="B219" t="s">
        <v>553</v>
      </c>
      <c r="C219" s="1">
        <v>42671</v>
      </c>
      <c r="D219" s="1">
        <v>42675</v>
      </c>
      <c r="E219" s="1" t="s">
        <v>9145</v>
      </c>
      <c r="F219" s="1" t="s">
        <v>35</v>
      </c>
      <c r="G219" t="s">
        <v>554</v>
      </c>
      <c r="H219" t="s">
        <v>555</v>
      </c>
      <c r="I219" t="s">
        <v>9139</v>
      </c>
      <c r="J219" t="s">
        <v>19</v>
      </c>
      <c r="K219" t="s">
        <v>30</v>
      </c>
      <c r="L219" t="s">
        <v>9003</v>
      </c>
      <c r="M219" t="s">
        <v>489</v>
      </c>
      <c r="N219">
        <v>93.06</v>
      </c>
      <c r="O219">
        <v>6</v>
      </c>
      <c r="P219">
        <v>0</v>
      </c>
      <c r="Q219">
        <v>26.056800000000003</v>
      </c>
    </row>
    <row r="220" spans="1:17" x14ac:dyDescent="0.25">
      <c r="A220">
        <v>219</v>
      </c>
      <c r="B220" t="s">
        <v>553</v>
      </c>
      <c r="C220" s="1">
        <v>42671</v>
      </c>
      <c r="D220" s="1">
        <v>42675</v>
      </c>
      <c r="E220" s="1" t="s">
        <v>9145</v>
      </c>
      <c r="F220" s="1" t="s">
        <v>35</v>
      </c>
      <c r="G220" t="s">
        <v>554</v>
      </c>
      <c r="H220" t="s">
        <v>555</v>
      </c>
      <c r="I220" t="s">
        <v>9139</v>
      </c>
      <c r="J220" t="s">
        <v>19</v>
      </c>
      <c r="K220" t="s">
        <v>30</v>
      </c>
      <c r="L220" t="s">
        <v>9003</v>
      </c>
      <c r="M220" t="s">
        <v>556</v>
      </c>
      <c r="N220">
        <v>302.37599999999998</v>
      </c>
      <c r="O220">
        <v>3</v>
      </c>
      <c r="P220">
        <v>0.2</v>
      </c>
      <c r="Q220">
        <v>22.678200000000018</v>
      </c>
    </row>
    <row r="221" spans="1:17" x14ac:dyDescent="0.25">
      <c r="A221">
        <v>220</v>
      </c>
      <c r="B221" t="s">
        <v>557</v>
      </c>
      <c r="C221" s="1">
        <v>42362</v>
      </c>
      <c r="D221" s="1">
        <v>42365</v>
      </c>
      <c r="E221" s="1" t="s">
        <v>9142</v>
      </c>
      <c r="F221" s="1" t="s">
        <v>123</v>
      </c>
      <c r="G221" t="s">
        <v>558</v>
      </c>
      <c r="H221" t="s">
        <v>559</v>
      </c>
      <c r="I221" t="s">
        <v>9139</v>
      </c>
      <c r="J221" t="s">
        <v>19</v>
      </c>
      <c r="K221" t="s">
        <v>96</v>
      </c>
      <c r="L221" t="s">
        <v>8784</v>
      </c>
      <c r="M221" t="s">
        <v>560</v>
      </c>
      <c r="N221">
        <v>5.5840000000000005</v>
      </c>
      <c r="O221">
        <v>2</v>
      </c>
      <c r="P221">
        <v>0.2</v>
      </c>
      <c r="Q221">
        <v>1.8147999999999997</v>
      </c>
    </row>
    <row r="222" spans="1:17" x14ac:dyDescent="0.25">
      <c r="A222">
        <v>221</v>
      </c>
      <c r="B222" t="s">
        <v>557</v>
      </c>
      <c r="C222" s="1">
        <v>42362</v>
      </c>
      <c r="D222" s="1">
        <v>42365</v>
      </c>
      <c r="E222" s="1" t="s">
        <v>9142</v>
      </c>
      <c r="F222" s="1" t="s">
        <v>123</v>
      </c>
      <c r="G222" t="s">
        <v>558</v>
      </c>
      <c r="H222" t="s">
        <v>559</v>
      </c>
      <c r="I222" t="s">
        <v>9139</v>
      </c>
      <c r="J222" t="s">
        <v>19</v>
      </c>
      <c r="K222" t="s">
        <v>96</v>
      </c>
      <c r="L222" t="s">
        <v>8784</v>
      </c>
      <c r="M222" t="s">
        <v>561</v>
      </c>
      <c r="N222">
        <v>22.704000000000004</v>
      </c>
      <c r="O222">
        <v>6</v>
      </c>
      <c r="P222">
        <v>0.2</v>
      </c>
      <c r="Q222">
        <v>8.2302</v>
      </c>
    </row>
    <row r="223" spans="1:17" x14ac:dyDescent="0.25">
      <c r="A223">
        <v>222</v>
      </c>
      <c r="B223" t="s">
        <v>557</v>
      </c>
      <c r="C223" s="1">
        <v>42362</v>
      </c>
      <c r="D223" s="1">
        <v>42365</v>
      </c>
      <c r="E223" s="1" t="s">
        <v>9142</v>
      </c>
      <c r="F223" s="1" t="s">
        <v>123</v>
      </c>
      <c r="G223" t="s">
        <v>558</v>
      </c>
      <c r="H223" t="s">
        <v>559</v>
      </c>
      <c r="I223" t="s">
        <v>9139</v>
      </c>
      <c r="J223" t="s">
        <v>19</v>
      </c>
      <c r="K223" t="s">
        <v>96</v>
      </c>
      <c r="L223" t="s">
        <v>8784</v>
      </c>
      <c r="M223" t="s">
        <v>262</v>
      </c>
      <c r="N223">
        <v>19.776000000000003</v>
      </c>
      <c r="O223">
        <v>4</v>
      </c>
      <c r="P223">
        <v>0.7</v>
      </c>
      <c r="Q223">
        <v>-13.843199999999996</v>
      </c>
    </row>
    <row r="224" spans="1:17" x14ac:dyDescent="0.25">
      <c r="A224">
        <v>223</v>
      </c>
      <c r="B224" t="s">
        <v>557</v>
      </c>
      <c r="C224" s="1">
        <v>42362</v>
      </c>
      <c r="D224" s="1">
        <v>42365</v>
      </c>
      <c r="E224" s="1" t="s">
        <v>9142</v>
      </c>
      <c r="F224" s="1" t="s">
        <v>123</v>
      </c>
      <c r="G224" t="s">
        <v>558</v>
      </c>
      <c r="H224" t="s">
        <v>559</v>
      </c>
      <c r="I224" t="s">
        <v>9139</v>
      </c>
      <c r="J224" t="s">
        <v>19</v>
      </c>
      <c r="K224" t="s">
        <v>96</v>
      </c>
      <c r="L224" t="s">
        <v>8784</v>
      </c>
      <c r="M224" t="s">
        <v>562</v>
      </c>
      <c r="N224">
        <v>72.703999999999994</v>
      </c>
      <c r="O224">
        <v>4</v>
      </c>
      <c r="P224">
        <v>0.2</v>
      </c>
      <c r="Q224">
        <v>19.084800000000005</v>
      </c>
    </row>
    <row r="225" spans="1:17" x14ac:dyDescent="0.25">
      <c r="A225">
        <v>224</v>
      </c>
      <c r="B225" t="s">
        <v>557</v>
      </c>
      <c r="C225" s="1">
        <v>42362</v>
      </c>
      <c r="D225" s="1">
        <v>42365</v>
      </c>
      <c r="E225" s="1" t="s">
        <v>9142</v>
      </c>
      <c r="F225" s="1" t="s">
        <v>123</v>
      </c>
      <c r="G225" t="s">
        <v>558</v>
      </c>
      <c r="H225" t="s">
        <v>559</v>
      </c>
      <c r="I225" t="s">
        <v>9139</v>
      </c>
      <c r="J225" t="s">
        <v>19</v>
      </c>
      <c r="K225" t="s">
        <v>96</v>
      </c>
      <c r="L225" t="s">
        <v>8784</v>
      </c>
      <c r="M225" t="s">
        <v>563</v>
      </c>
      <c r="N225">
        <v>479.98800000000006</v>
      </c>
      <c r="O225">
        <v>4</v>
      </c>
      <c r="P225">
        <v>0.7</v>
      </c>
      <c r="Q225">
        <v>-383.99040000000002</v>
      </c>
    </row>
    <row r="226" spans="1:17" x14ac:dyDescent="0.25">
      <c r="A226">
        <v>225</v>
      </c>
      <c r="B226" t="s">
        <v>557</v>
      </c>
      <c r="C226" s="1">
        <v>42362</v>
      </c>
      <c r="D226" s="1">
        <v>42365</v>
      </c>
      <c r="E226" s="1" t="s">
        <v>9142</v>
      </c>
      <c r="F226" s="1" t="s">
        <v>123</v>
      </c>
      <c r="G226" t="s">
        <v>558</v>
      </c>
      <c r="H226" t="s">
        <v>559</v>
      </c>
      <c r="I226" t="s">
        <v>9139</v>
      </c>
      <c r="J226" t="s">
        <v>19</v>
      </c>
      <c r="K226" t="s">
        <v>96</v>
      </c>
      <c r="L226" t="s">
        <v>8784</v>
      </c>
      <c r="M226" t="s">
        <v>564</v>
      </c>
      <c r="N226">
        <v>27.168000000000003</v>
      </c>
      <c r="O226">
        <v>2</v>
      </c>
      <c r="P226">
        <v>0.2</v>
      </c>
      <c r="Q226">
        <v>2.7168000000000001</v>
      </c>
    </row>
    <row r="227" spans="1:17" x14ac:dyDescent="0.25">
      <c r="A227">
        <v>226</v>
      </c>
      <c r="B227" t="s">
        <v>565</v>
      </c>
      <c r="C227" s="1">
        <v>42225</v>
      </c>
      <c r="D227" s="1">
        <v>42232</v>
      </c>
      <c r="E227" s="1" t="s">
        <v>9145</v>
      </c>
      <c r="F227" s="1" t="s">
        <v>35</v>
      </c>
      <c r="G227" t="s">
        <v>566</v>
      </c>
      <c r="H227" t="s">
        <v>567</v>
      </c>
      <c r="I227" t="s">
        <v>9140</v>
      </c>
      <c r="J227" t="s">
        <v>29</v>
      </c>
      <c r="K227" t="s">
        <v>71</v>
      </c>
      <c r="L227" t="s">
        <v>8572</v>
      </c>
      <c r="M227" t="s">
        <v>568</v>
      </c>
      <c r="N227">
        <v>2.2000000000000002</v>
      </c>
      <c r="O227">
        <v>1</v>
      </c>
      <c r="P227">
        <v>0</v>
      </c>
      <c r="Q227">
        <v>0.96800000000000019</v>
      </c>
    </row>
    <row r="228" spans="1:17" x14ac:dyDescent="0.25">
      <c r="A228">
        <v>227</v>
      </c>
      <c r="B228" t="s">
        <v>565</v>
      </c>
      <c r="C228" s="1">
        <v>42225</v>
      </c>
      <c r="D228" s="1">
        <v>42232</v>
      </c>
      <c r="E228" s="1" t="s">
        <v>9145</v>
      </c>
      <c r="F228" s="1" t="s">
        <v>35</v>
      </c>
      <c r="G228" t="s">
        <v>566</v>
      </c>
      <c r="H228" t="s">
        <v>567</v>
      </c>
      <c r="I228" t="s">
        <v>9140</v>
      </c>
      <c r="J228" t="s">
        <v>29</v>
      </c>
      <c r="K228" t="s">
        <v>71</v>
      </c>
      <c r="L228" t="s">
        <v>8572</v>
      </c>
      <c r="M228" t="s">
        <v>569</v>
      </c>
      <c r="N228">
        <v>622.44999999999993</v>
      </c>
      <c r="O228">
        <v>5</v>
      </c>
      <c r="P228">
        <v>0</v>
      </c>
      <c r="Q228">
        <v>136.93899999999999</v>
      </c>
    </row>
    <row r="229" spans="1:17" x14ac:dyDescent="0.25">
      <c r="A229">
        <v>228</v>
      </c>
      <c r="B229" t="s">
        <v>565</v>
      </c>
      <c r="C229" s="1">
        <v>42225</v>
      </c>
      <c r="D229" s="1">
        <v>42232</v>
      </c>
      <c r="E229" s="1" t="s">
        <v>9145</v>
      </c>
      <c r="F229" s="1" t="s">
        <v>35</v>
      </c>
      <c r="G229" t="s">
        <v>566</v>
      </c>
      <c r="H229" t="s">
        <v>567</v>
      </c>
      <c r="I229" t="s">
        <v>9140</v>
      </c>
      <c r="J229" t="s">
        <v>29</v>
      </c>
      <c r="K229" t="s">
        <v>71</v>
      </c>
      <c r="L229" t="s">
        <v>8572</v>
      </c>
      <c r="M229" t="s">
        <v>570</v>
      </c>
      <c r="N229">
        <v>21.98</v>
      </c>
      <c r="O229">
        <v>1</v>
      </c>
      <c r="P229">
        <v>0</v>
      </c>
      <c r="Q229">
        <v>0.21979999999999933</v>
      </c>
    </row>
    <row r="230" spans="1:17" x14ac:dyDescent="0.25">
      <c r="A230">
        <v>229</v>
      </c>
      <c r="B230" t="s">
        <v>571</v>
      </c>
      <c r="C230" s="1">
        <v>42063</v>
      </c>
      <c r="D230" s="1">
        <v>42067</v>
      </c>
      <c r="E230" s="1" t="s">
        <v>9145</v>
      </c>
      <c r="F230" s="1" t="s">
        <v>35</v>
      </c>
      <c r="G230" t="s">
        <v>572</v>
      </c>
      <c r="H230" t="s">
        <v>573</v>
      </c>
      <c r="I230" t="s">
        <v>9139</v>
      </c>
      <c r="J230" t="s">
        <v>19</v>
      </c>
      <c r="K230" t="s">
        <v>20</v>
      </c>
      <c r="L230" t="s">
        <v>8931</v>
      </c>
      <c r="M230" t="s">
        <v>574</v>
      </c>
      <c r="N230">
        <v>161.56800000000001</v>
      </c>
      <c r="O230">
        <v>2</v>
      </c>
      <c r="P230">
        <v>0.2</v>
      </c>
      <c r="Q230">
        <v>-28.274400000000021</v>
      </c>
    </row>
    <row r="231" spans="1:17" x14ac:dyDescent="0.25">
      <c r="A231">
        <v>230</v>
      </c>
      <c r="B231" t="s">
        <v>571</v>
      </c>
      <c r="C231" s="1">
        <v>42063</v>
      </c>
      <c r="D231" s="1">
        <v>42067</v>
      </c>
      <c r="E231" s="1" t="s">
        <v>9145</v>
      </c>
      <c r="F231" s="1" t="s">
        <v>35</v>
      </c>
      <c r="G231" t="s">
        <v>572</v>
      </c>
      <c r="H231" t="s">
        <v>573</v>
      </c>
      <c r="I231" t="s">
        <v>9139</v>
      </c>
      <c r="J231" t="s">
        <v>19</v>
      </c>
      <c r="K231" t="s">
        <v>20</v>
      </c>
      <c r="L231" t="s">
        <v>8931</v>
      </c>
      <c r="M231" t="s">
        <v>575</v>
      </c>
      <c r="N231">
        <v>389.69600000000003</v>
      </c>
      <c r="O231">
        <v>8</v>
      </c>
      <c r="P231">
        <v>0.2</v>
      </c>
      <c r="Q231">
        <v>43.840799999999973</v>
      </c>
    </row>
    <row r="232" spans="1:17" x14ac:dyDescent="0.25">
      <c r="A232">
        <v>231</v>
      </c>
      <c r="B232" t="s">
        <v>576</v>
      </c>
      <c r="C232" s="1">
        <v>41895</v>
      </c>
      <c r="D232" s="1">
        <v>41899</v>
      </c>
      <c r="E232" s="1" t="s">
        <v>9145</v>
      </c>
      <c r="F232" s="1" t="s">
        <v>35</v>
      </c>
      <c r="G232" t="s">
        <v>577</v>
      </c>
      <c r="H232" t="s">
        <v>578</v>
      </c>
      <c r="I232" t="s">
        <v>9140</v>
      </c>
      <c r="J232" t="s">
        <v>29</v>
      </c>
      <c r="K232" t="s">
        <v>20</v>
      </c>
      <c r="L232" t="s">
        <v>8906</v>
      </c>
      <c r="M232" t="s">
        <v>579</v>
      </c>
      <c r="N232">
        <v>18.648000000000003</v>
      </c>
      <c r="O232">
        <v>7</v>
      </c>
      <c r="P232">
        <v>0.7</v>
      </c>
      <c r="Q232">
        <v>-12.431999999999999</v>
      </c>
    </row>
    <row r="233" spans="1:17" x14ac:dyDescent="0.25">
      <c r="A233">
        <v>232</v>
      </c>
      <c r="B233" t="s">
        <v>580</v>
      </c>
      <c r="C233" s="1">
        <v>42832</v>
      </c>
      <c r="D233" s="1">
        <v>42837</v>
      </c>
      <c r="E233" s="1" t="s">
        <v>9145</v>
      </c>
      <c r="F233" s="1" t="s">
        <v>35</v>
      </c>
      <c r="G233" t="s">
        <v>238</v>
      </c>
      <c r="H233" t="s">
        <v>239</v>
      </c>
      <c r="I233" t="s">
        <v>9141</v>
      </c>
      <c r="J233" t="s">
        <v>70</v>
      </c>
      <c r="K233" t="s">
        <v>20</v>
      </c>
      <c r="L233" t="s">
        <v>8872</v>
      </c>
      <c r="M233" t="s">
        <v>581</v>
      </c>
      <c r="N233">
        <v>233.86</v>
      </c>
      <c r="O233">
        <v>2</v>
      </c>
      <c r="P233">
        <v>0.45</v>
      </c>
      <c r="Q233">
        <v>-102.04800000000003</v>
      </c>
    </row>
    <row r="234" spans="1:17" x14ac:dyDescent="0.25">
      <c r="A234">
        <v>233</v>
      </c>
      <c r="B234" t="s">
        <v>580</v>
      </c>
      <c r="C234" s="1">
        <v>42832</v>
      </c>
      <c r="D234" s="1">
        <v>42837</v>
      </c>
      <c r="E234" s="1" t="s">
        <v>9145</v>
      </c>
      <c r="F234" s="1" t="s">
        <v>35</v>
      </c>
      <c r="G234" t="s">
        <v>238</v>
      </c>
      <c r="H234" t="s">
        <v>239</v>
      </c>
      <c r="I234" t="s">
        <v>9141</v>
      </c>
      <c r="J234" t="s">
        <v>70</v>
      </c>
      <c r="K234" t="s">
        <v>20</v>
      </c>
      <c r="L234" t="s">
        <v>8872</v>
      </c>
      <c r="M234" t="s">
        <v>582</v>
      </c>
      <c r="N234">
        <v>620.61450000000013</v>
      </c>
      <c r="O234">
        <v>3</v>
      </c>
      <c r="P234">
        <v>0.45</v>
      </c>
      <c r="Q234">
        <v>-248.24579999999992</v>
      </c>
    </row>
    <row r="235" spans="1:17" x14ac:dyDescent="0.25">
      <c r="A235">
        <v>234</v>
      </c>
      <c r="B235" t="s">
        <v>580</v>
      </c>
      <c r="C235" s="1">
        <v>42832</v>
      </c>
      <c r="D235" s="1">
        <v>42837</v>
      </c>
      <c r="E235" s="1" t="s">
        <v>9145</v>
      </c>
      <c r="F235" s="1" t="s">
        <v>35</v>
      </c>
      <c r="G235" t="s">
        <v>238</v>
      </c>
      <c r="H235" t="s">
        <v>239</v>
      </c>
      <c r="I235" t="s">
        <v>9141</v>
      </c>
      <c r="J235" t="s">
        <v>70</v>
      </c>
      <c r="K235" t="s">
        <v>20</v>
      </c>
      <c r="L235" t="s">
        <v>8872</v>
      </c>
      <c r="M235" t="s">
        <v>579</v>
      </c>
      <c r="N235">
        <v>5.3280000000000012</v>
      </c>
      <c r="O235">
        <v>2</v>
      </c>
      <c r="P235">
        <v>0.7</v>
      </c>
      <c r="Q235">
        <v>-3.5519999999999996</v>
      </c>
    </row>
    <row r="236" spans="1:17" x14ac:dyDescent="0.25">
      <c r="A236">
        <v>235</v>
      </c>
      <c r="B236" t="s">
        <v>580</v>
      </c>
      <c r="C236" s="1">
        <v>42832</v>
      </c>
      <c r="D236" s="1">
        <v>42837</v>
      </c>
      <c r="E236" s="1" t="s">
        <v>9145</v>
      </c>
      <c r="F236" s="1" t="s">
        <v>35</v>
      </c>
      <c r="G236" t="s">
        <v>238</v>
      </c>
      <c r="H236" t="s">
        <v>239</v>
      </c>
      <c r="I236" t="s">
        <v>9141</v>
      </c>
      <c r="J236" t="s">
        <v>70</v>
      </c>
      <c r="K236" t="s">
        <v>20</v>
      </c>
      <c r="L236" t="s">
        <v>8872</v>
      </c>
      <c r="M236" t="s">
        <v>583</v>
      </c>
      <c r="N236">
        <v>258.072</v>
      </c>
      <c r="O236">
        <v>3</v>
      </c>
      <c r="P236">
        <v>0.2</v>
      </c>
      <c r="Q236">
        <v>0</v>
      </c>
    </row>
    <row r="237" spans="1:17" x14ac:dyDescent="0.25">
      <c r="A237">
        <v>236</v>
      </c>
      <c r="B237" t="s">
        <v>580</v>
      </c>
      <c r="C237" s="1">
        <v>42832</v>
      </c>
      <c r="D237" s="1">
        <v>42837</v>
      </c>
      <c r="E237" s="1" t="s">
        <v>9145</v>
      </c>
      <c r="F237" s="1" t="s">
        <v>35</v>
      </c>
      <c r="G237" t="s">
        <v>238</v>
      </c>
      <c r="H237" t="s">
        <v>239</v>
      </c>
      <c r="I237" t="s">
        <v>9141</v>
      </c>
      <c r="J237" t="s">
        <v>70</v>
      </c>
      <c r="K237" t="s">
        <v>20</v>
      </c>
      <c r="L237" t="s">
        <v>8872</v>
      </c>
      <c r="M237" t="s">
        <v>584</v>
      </c>
      <c r="N237">
        <v>617.97600000000011</v>
      </c>
      <c r="O237">
        <v>3</v>
      </c>
      <c r="P237">
        <v>0.2</v>
      </c>
      <c r="Q237">
        <v>-7.724700000000098</v>
      </c>
    </row>
    <row r="238" spans="1:17" x14ac:dyDescent="0.25">
      <c r="A238">
        <v>237</v>
      </c>
      <c r="B238" t="s">
        <v>585</v>
      </c>
      <c r="C238" s="1">
        <v>43051</v>
      </c>
      <c r="D238" s="1">
        <v>43055</v>
      </c>
      <c r="E238" s="1" t="s">
        <v>9145</v>
      </c>
      <c r="F238" s="1" t="s">
        <v>35</v>
      </c>
      <c r="G238" t="s">
        <v>586</v>
      </c>
      <c r="H238" t="s">
        <v>587</v>
      </c>
      <c r="I238" t="s">
        <v>9140</v>
      </c>
      <c r="J238" t="s">
        <v>29</v>
      </c>
      <c r="K238" t="s">
        <v>30</v>
      </c>
      <c r="L238" t="s">
        <v>9044</v>
      </c>
      <c r="M238" t="s">
        <v>588</v>
      </c>
      <c r="N238">
        <v>10.56</v>
      </c>
      <c r="O238">
        <v>2</v>
      </c>
      <c r="P238">
        <v>0</v>
      </c>
      <c r="Q238">
        <v>4.7519999999999998</v>
      </c>
    </row>
    <row r="239" spans="1:17" x14ac:dyDescent="0.25">
      <c r="A239">
        <v>238</v>
      </c>
      <c r="B239" t="s">
        <v>589</v>
      </c>
      <c r="C239" s="1">
        <v>42525</v>
      </c>
      <c r="D239" s="1">
        <v>42530</v>
      </c>
      <c r="E239" s="1" t="s">
        <v>9144</v>
      </c>
      <c r="F239" s="1" t="s">
        <v>16</v>
      </c>
      <c r="G239" t="s">
        <v>590</v>
      </c>
      <c r="H239" t="s">
        <v>591</v>
      </c>
      <c r="I239" t="s">
        <v>9139</v>
      </c>
      <c r="J239" t="s">
        <v>19</v>
      </c>
      <c r="K239" t="s">
        <v>71</v>
      </c>
      <c r="L239" t="s">
        <v>8511</v>
      </c>
      <c r="M239" t="s">
        <v>592</v>
      </c>
      <c r="N239">
        <v>25.920000000000005</v>
      </c>
      <c r="O239">
        <v>5</v>
      </c>
      <c r="P239">
        <v>0.2</v>
      </c>
      <c r="Q239">
        <v>9.3960000000000008</v>
      </c>
    </row>
    <row r="240" spans="1:17" x14ac:dyDescent="0.25">
      <c r="A240">
        <v>239</v>
      </c>
      <c r="B240" t="s">
        <v>589</v>
      </c>
      <c r="C240" s="1">
        <v>42525</v>
      </c>
      <c r="D240" s="1">
        <v>42530</v>
      </c>
      <c r="E240" s="1" t="s">
        <v>9144</v>
      </c>
      <c r="F240" s="1" t="s">
        <v>16</v>
      </c>
      <c r="G240" t="s">
        <v>590</v>
      </c>
      <c r="H240" t="s">
        <v>591</v>
      </c>
      <c r="I240" t="s">
        <v>9139</v>
      </c>
      <c r="J240" t="s">
        <v>19</v>
      </c>
      <c r="K240" t="s">
        <v>71</v>
      </c>
      <c r="L240" t="s">
        <v>8511</v>
      </c>
      <c r="M240" t="s">
        <v>593</v>
      </c>
      <c r="N240">
        <v>419.68000000000006</v>
      </c>
      <c r="O240">
        <v>5</v>
      </c>
      <c r="P240">
        <v>0.6</v>
      </c>
      <c r="Q240">
        <v>-356.72799999999995</v>
      </c>
    </row>
    <row r="241" spans="1:17" x14ac:dyDescent="0.25">
      <c r="A241">
        <v>240</v>
      </c>
      <c r="B241" t="s">
        <v>589</v>
      </c>
      <c r="C241" s="1">
        <v>42525</v>
      </c>
      <c r="D241" s="1">
        <v>42530</v>
      </c>
      <c r="E241" s="1" t="s">
        <v>9144</v>
      </c>
      <c r="F241" s="1" t="s">
        <v>16</v>
      </c>
      <c r="G241" t="s">
        <v>590</v>
      </c>
      <c r="H241" t="s">
        <v>591</v>
      </c>
      <c r="I241" t="s">
        <v>9139</v>
      </c>
      <c r="J241" t="s">
        <v>19</v>
      </c>
      <c r="K241" t="s">
        <v>71</v>
      </c>
      <c r="L241" t="s">
        <v>8511</v>
      </c>
      <c r="M241" t="s">
        <v>594</v>
      </c>
      <c r="N241">
        <v>11.688000000000001</v>
      </c>
      <c r="O241">
        <v>3</v>
      </c>
      <c r="P241">
        <v>0.6</v>
      </c>
      <c r="Q241">
        <v>-4.6751999999999985</v>
      </c>
    </row>
    <row r="242" spans="1:17" x14ac:dyDescent="0.25">
      <c r="A242">
        <v>241</v>
      </c>
      <c r="B242" t="s">
        <v>589</v>
      </c>
      <c r="C242" s="1">
        <v>42525</v>
      </c>
      <c r="D242" s="1">
        <v>42530</v>
      </c>
      <c r="E242" s="1" t="s">
        <v>9144</v>
      </c>
      <c r="F242" s="1" t="s">
        <v>16</v>
      </c>
      <c r="G242" t="s">
        <v>590</v>
      </c>
      <c r="H242" t="s">
        <v>591</v>
      </c>
      <c r="I242" t="s">
        <v>9139</v>
      </c>
      <c r="J242" t="s">
        <v>19</v>
      </c>
      <c r="K242" t="s">
        <v>71</v>
      </c>
      <c r="L242" t="s">
        <v>8511</v>
      </c>
      <c r="M242" t="s">
        <v>595</v>
      </c>
      <c r="N242">
        <v>31.983999999999998</v>
      </c>
      <c r="O242">
        <v>2</v>
      </c>
      <c r="P242">
        <v>0.2</v>
      </c>
      <c r="Q242">
        <v>11.194399999999998</v>
      </c>
    </row>
    <row r="243" spans="1:17" x14ac:dyDescent="0.25">
      <c r="A243">
        <v>242</v>
      </c>
      <c r="B243" t="s">
        <v>589</v>
      </c>
      <c r="C243" s="1">
        <v>42525</v>
      </c>
      <c r="D243" s="1">
        <v>42530</v>
      </c>
      <c r="E243" s="1" t="s">
        <v>9144</v>
      </c>
      <c r="F243" s="1" t="s">
        <v>16</v>
      </c>
      <c r="G243" t="s">
        <v>590</v>
      </c>
      <c r="H243" t="s">
        <v>591</v>
      </c>
      <c r="I243" t="s">
        <v>9139</v>
      </c>
      <c r="J243" t="s">
        <v>19</v>
      </c>
      <c r="K243" t="s">
        <v>71</v>
      </c>
      <c r="L243" t="s">
        <v>8511</v>
      </c>
      <c r="M243" t="s">
        <v>596</v>
      </c>
      <c r="N243">
        <v>177.22499999999999</v>
      </c>
      <c r="O243">
        <v>5</v>
      </c>
      <c r="P243">
        <v>0.5</v>
      </c>
      <c r="Q243">
        <v>-120.51299999999998</v>
      </c>
    </row>
    <row r="244" spans="1:17" x14ac:dyDescent="0.25">
      <c r="A244">
        <v>243</v>
      </c>
      <c r="B244" t="s">
        <v>589</v>
      </c>
      <c r="C244" s="1">
        <v>42525</v>
      </c>
      <c r="D244" s="1">
        <v>42530</v>
      </c>
      <c r="E244" s="1" t="s">
        <v>9144</v>
      </c>
      <c r="F244" s="1" t="s">
        <v>16</v>
      </c>
      <c r="G244" t="s">
        <v>590</v>
      </c>
      <c r="H244" t="s">
        <v>591</v>
      </c>
      <c r="I244" t="s">
        <v>9139</v>
      </c>
      <c r="J244" t="s">
        <v>19</v>
      </c>
      <c r="K244" t="s">
        <v>71</v>
      </c>
      <c r="L244" t="s">
        <v>8511</v>
      </c>
      <c r="M244" t="s">
        <v>597</v>
      </c>
      <c r="N244">
        <v>4.0440000000000005</v>
      </c>
      <c r="O244">
        <v>3</v>
      </c>
      <c r="P244">
        <v>0.6</v>
      </c>
      <c r="Q244">
        <v>-2.8307999999999995</v>
      </c>
    </row>
    <row r="245" spans="1:17" x14ac:dyDescent="0.25">
      <c r="A245">
        <v>244</v>
      </c>
      <c r="B245" t="s">
        <v>589</v>
      </c>
      <c r="C245" s="1">
        <v>42525</v>
      </c>
      <c r="D245" s="1">
        <v>42530</v>
      </c>
      <c r="E245" s="1" t="s">
        <v>9144</v>
      </c>
      <c r="F245" s="1" t="s">
        <v>16</v>
      </c>
      <c r="G245" t="s">
        <v>590</v>
      </c>
      <c r="H245" t="s">
        <v>591</v>
      </c>
      <c r="I245" t="s">
        <v>9139</v>
      </c>
      <c r="J245" t="s">
        <v>19</v>
      </c>
      <c r="K245" t="s">
        <v>71</v>
      </c>
      <c r="L245" t="s">
        <v>8511</v>
      </c>
      <c r="M245" t="s">
        <v>503</v>
      </c>
      <c r="N245">
        <v>7.4080000000000004</v>
      </c>
      <c r="O245">
        <v>2</v>
      </c>
      <c r="P245">
        <v>0.2</v>
      </c>
      <c r="Q245">
        <v>1.2037999999999995</v>
      </c>
    </row>
    <row r="246" spans="1:17" x14ac:dyDescent="0.25">
      <c r="A246">
        <v>245</v>
      </c>
      <c r="B246" t="s">
        <v>598</v>
      </c>
      <c r="C246" s="1">
        <v>41791</v>
      </c>
      <c r="D246" s="1">
        <v>41796</v>
      </c>
      <c r="E246" s="1" t="s">
        <v>9144</v>
      </c>
      <c r="F246" s="1" t="s">
        <v>16</v>
      </c>
      <c r="G246" t="s">
        <v>599</v>
      </c>
      <c r="H246" t="s">
        <v>600</v>
      </c>
      <c r="I246" t="s">
        <v>9141</v>
      </c>
      <c r="J246" t="s">
        <v>70</v>
      </c>
      <c r="K246" t="s">
        <v>71</v>
      </c>
      <c r="L246" t="s">
        <v>8594</v>
      </c>
      <c r="M246" t="s">
        <v>339</v>
      </c>
      <c r="N246">
        <v>2001.8600000000001</v>
      </c>
      <c r="O246">
        <v>7</v>
      </c>
      <c r="P246">
        <v>0</v>
      </c>
      <c r="Q246">
        <v>580.53939999999989</v>
      </c>
    </row>
    <row r="247" spans="1:17" x14ac:dyDescent="0.25">
      <c r="A247">
        <v>246</v>
      </c>
      <c r="B247" t="s">
        <v>598</v>
      </c>
      <c r="C247" s="1">
        <v>41791</v>
      </c>
      <c r="D247" s="1">
        <v>41796</v>
      </c>
      <c r="E247" s="1" t="s">
        <v>9144</v>
      </c>
      <c r="F247" s="1" t="s">
        <v>16</v>
      </c>
      <c r="G247" t="s">
        <v>599</v>
      </c>
      <c r="H247" t="s">
        <v>600</v>
      </c>
      <c r="I247" t="s">
        <v>9141</v>
      </c>
      <c r="J247" t="s">
        <v>70</v>
      </c>
      <c r="K247" t="s">
        <v>71</v>
      </c>
      <c r="L247" t="s">
        <v>8594</v>
      </c>
      <c r="M247" t="s">
        <v>601</v>
      </c>
      <c r="N247">
        <v>166.72</v>
      </c>
      <c r="O247">
        <v>2</v>
      </c>
      <c r="P247">
        <v>0</v>
      </c>
      <c r="Q247">
        <v>41.680000000000007</v>
      </c>
    </row>
    <row r="248" spans="1:17" x14ac:dyDescent="0.25">
      <c r="A248">
        <v>247</v>
      </c>
      <c r="B248" t="s">
        <v>598</v>
      </c>
      <c r="C248" s="1">
        <v>41791</v>
      </c>
      <c r="D248" s="1">
        <v>41796</v>
      </c>
      <c r="E248" s="1" t="s">
        <v>9144</v>
      </c>
      <c r="F248" s="1" t="s">
        <v>16</v>
      </c>
      <c r="G248" t="s">
        <v>599</v>
      </c>
      <c r="H248" t="s">
        <v>600</v>
      </c>
      <c r="I248" t="s">
        <v>9141</v>
      </c>
      <c r="J248" t="s">
        <v>70</v>
      </c>
      <c r="K248" t="s">
        <v>71</v>
      </c>
      <c r="L248" t="s">
        <v>8594</v>
      </c>
      <c r="M248" t="s">
        <v>602</v>
      </c>
      <c r="N248">
        <v>47.88</v>
      </c>
      <c r="O248">
        <v>6</v>
      </c>
      <c r="P248">
        <v>0</v>
      </c>
      <c r="Q248">
        <v>23.94</v>
      </c>
    </row>
    <row r="249" spans="1:17" x14ac:dyDescent="0.25">
      <c r="A249">
        <v>248</v>
      </c>
      <c r="B249" t="s">
        <v>598</v>
      </c>
      <c r="C249" s="1">
        <v>41791</v>
      </c>
      <c r="D249" s="1">
        <v>41796</v>
      </c>
      <c r="E249" s="1" t="s">
        <v>9144</v>
      </c>
      <c r="F249" s="1" t="s">
        <v>16</v>
      </c>
      <c r="G249" t="s">
        <v>599</v>
      </c>
      <c r="H249" t="s">
        <v>600</v>
      </c>
      <c r="I249" t="s">
        <v>9141</v>
      </c>
      <c r="J249" t="s">
        <v>70</v>
      </c>
      <c r="K249" t="s">
        <v>71</v>
      </c>
      <c r="L249" t="s">
        <v>8594</v>
      </c>
      <c r="M249" t="s">
        <v>603</v>
      </c>
      <c r="N249">
        <v>1503.25</v>
      </c>
      <c r="O249">
        <v>5</v>
      </c>
      <c r="P249">
        <v>0</v>
      </c>
      <c r="Q249">
        <v>496.07249999999993</v>
      </c>
    </row>
    <row r="250" spans="1:17" x14ac:dyDescent="0.25">
      <c r="A250">
        <v>249</v>
      </c>
      <c r="B250" t="s">
        <v>598</v>
      </c>
      <c r="C250" s="1">
        <v>41791</v>
      </c>
      <c r="D250" s="1">
        <v>41796</v>
      </c>
      <c r="E250" s="1" t="s">
        <v>9144</v>
      </c>
      <c r="F250" s="1" t="s">
        <v>16</v>
      </c>
      <c r="G250" t="s">
        <v>599</v>
      </c>
      <c r="H250" t="s">
        <v>600</v>
      </c>
      <c r="I250" t="s">
        <v>9141</v>
      </c>
      <c r="J250" t="s">
        <v>70</v>
      </c>
      <c r="K250" t="s">
        <v>71</v>
      </c>
      <c r="L250" t="s">
        <v>8594</v>
      </c>
      <c r="M250" t="s">
        <v>495</v>
      </c>
      <c r="N250">
        <v>25.92</v>
      </c>
      <c r="O250">
        <v>4</v>
      </c>
      <c r="P250">
        <v>0</v>
      </c>
      <c r="Q250">
        <v>12.441600000000001</v>
      </c>
    </row>
    <row r="251" spans="1:17" x14ac:dyDescent="0.25">
      <c r="A251">
        <v>250</v>
      </c>
      <c r="B251" t="s">
        <v>604</v>
      </c>
      <c r="C251" s="1">
        <v>42714</v>
      </c>
      <c r="D251" s="1">
        <v>42719</v>
      </c>
      <c r="E251" s="1" t="s">
        <v>9144</v>
      </c>
      <c r="F251" s="1" t="s">
        <v>16</v>
      </c>
      <c r="G251" t="s">
        <v>605</v>
      </c>
      <c r="H251" t="s">
        <v>606</v>
      </c>
      <c r="I251" t="s">
        <v>9139</v>
      </c>
      <c r="J251" t="s">
        <v>19</v>
      </c>
      <c r="K251" t="s">
        <v>30</v>
      </c>
      <c r="L251" t="s">
        <v>9035</v>
      </c>
      <c r="M251" t="s">
        <v>607</v>
      </c>
      <c r="N251">
        <v>321.56799999999998</v>
      </c>
      <c r="O251">
        <v>2</v>
      </c>
      <c r="P251">
        <v>0.2</v>
      </c>
      <c r="Q251">
        <v>28.137200000000007</v>
      </c>
    </row>
    <row r="252" spans="1:17" x14ac:dyDescent="0.25">
      <c r="A252">
        <v>251</v>
      </c>
      <c r="B252" t="s">
        <v>608</v>
      </c>
      <c r="C252" s="1">
        <v>42624</v>
      </c>
      <c r="D252" s="1">
        <v>42630</v>
      </c>
      <c r="E252" s="1" t="s">
        <v>9145</v>
      </c>
      <c r="F252" s="1" t="s">
        <v>35</v>
      </c>
      <c r="G252" t="s">
        <v>609</v>
      </c>
      <c r="H252" t="s">
        <v>610</v>
      </c>
      <c r="I252" t="s">
        <v>9139</v>
      </c>
      <c r="J252" t="s">
        <v>19</v>
      </c>
      <c r="K252" t="s">
        <v>30</v>
      </c>
      <c r="L252" t="s">
        <v>9033</v>
      </c>
      <c r="M252" t="s">
        <v>611</v>
      </c>
      <c r="N252">
        <v>7.61</v>
      </c>
      <c r="O252">
        <v>1</v>
      </c>
      <c r="P252">
        <v>0</v>
      </c>
      <c r="Q252">
        <v>3.5766999999999998</v>
      </c>
    </row>
    <row r="253" spans="1:17" x14ac:dyDescent="0.25">
      <c r="A253">
        <v>252</v>
      </c>
      <c r="B253" t="s">
        <v>608</v>
      </c>
      <c r="C253" s="1">
        <v>42624</v>
      </c>
      <c r="D253" s="1">
        <v>42630</v>
      </c>
      <c r="E253" s="1" t="s">
        <v>9145</v>
      </c>
      <c r="F253" s="1" t="s">
        <v>35</v>
      </c>
      <c r="G253" t="s">
        <v>609</v>
      </c>
      <c r="H253" t="s">
        <v>610</v>
      </c>
      <c r="I253" t="s">
        <v>9139</v>
      </c>
      <c r="J253" t="s">
        <v>19</v>
      </c>
      <c r="K253" t="s">
        <v>30</v>
      </c>
      <c r="L253" t="s">
        <v>9033</v>
      </c>
      <c r="M253" t="s">
        <v>584</v>
      </c>
      <c r="N253">
        <v>3347.37</v>
      </c>
      <c r="O253">
        <v>13</v>
      </c>
      <c r="P253">
        <v>0</v>
      </c>
      <c r="Q253">
        <v>636.0002999999997</v>
      </c>
    </row>
    <row r="254" spans="1:17" x14ac:dyDescent="0.25">
      <c r="A254">
        <v>253</v>
      </c>
      <c r="B254" t="s">
        <v>612</v>
      </c>
      <c r="C254" s="1">
        <v>42714</v>
      </c>
      <c r="D254" s="1">
        <v>42717</v>
      </c>
      <c r="E254" s="1" t="s">
        <v>9142</v>
      </c>
      <c r="F254" s="1" t="s">
        <v>123</v>
      </c>
      <c r="G254" t="s">
        <v>613</v>
      </c>
      <c r="H254" t="s">
        <v>614</v>
      </c>
      <c r="I254" t="s">
        <v>9139</v>
      </c>
      <c r="J254" t="s">
        <v>19</v>
      </c>
      <c r="K254" t="s">
        <v>96</v>
      </c>
      <c r="L254" t="s">
        <v>8768</v>
      </c>
      <c r="M254" t="s">
        <v>615</v>
      </c>
      <c r="N254">
        <v>80.58</v>
      </c>
      <c r="O254">
        <v>6</v>
      </c>
      <c r="P254">
        <v>0</v>
      </c>
      <c r="Q254">
        <v>22.562400000000004</v>
      </c>
    </row>
    <row r="255" spans="1:17" x14ac:dyDescent="0.25">
      <c r="A255">
        <v>254</v>
      </c>
      <c r="B255" t="s">
        <v>612</v>
      </c>
      <c r="C255" s="1">
        <v>42714</v>
      </c>
      <c r="D255" s="1">
        <v>42717</v>
      </c>
      <c r="E255" s="1" t="s">
        <v>9142</v>
      </c>
      <c r="F255" s="1" t="s">
        <v>123</v>
      </c>
      <c r="G255" t="s">
        <v>613</v>
      </c>
      <c r="H255" t="s">
        <v>614</v>
      </c>
      <c r="I255" t="s">
        <v>9139</v>
      </c>
      <c r="J255" t="s">
        <v>19</v>
      </c>
      <c r="K255" t="s">
        <v>96</v>
      </c>
      <c r="L255" t="s">
        <v>8768</v>
      </c>
      <c r="M255" t="s">
        <v>616</v>
      </c>
      <c r="N255">
        <v>361.92</v>
      </c>
      <c r="O255">
        <v>4</v>
      </c>
      <c r="P255">
        <v>0</v>
      </c>
      <c r="Q255">
        <v>162.864</v>
      </c>
    </row>
    <row r="256" spans="1:17" x14ac:dyDescent="0.25">
      <c r="A256">
        <v>255</v>
      </c>
      <c r="B256" t="s">
        <v>617</v>
      </c>
      <c r="C256" s="1">
        <v>42336</v>
      </c>
      <c r="D256" s="1">
        <v>42342</v>
      </c>
      <c r="E256" s="1" t="s">
        <v>9145</v>
      </c>
      <c r="F256" s="1" t="s">
        <v>35</v>
      </c>
      <c r="G256" t="s">
        <v>618</v>
      </c>
      <c r="H256" t="s">
        <v>619</v>
      </c>
      <c r="I256" t="s">
        <v>9140</v>
      </c>
      <c r="J256" t="s">
        <v>29</v>
      </c>
      <c r="K256" t="s">
        <v>71</v>
      </c>
      <c r="L256" t="s">
        <v>8512</v>
      </c>
      <c r="M256" t="s">
        <v>597</v>
      </c>
      <c r="N256">
        <v>12.132000000000001</v>
      </c>
      <c r="O256">
        <v>9</v>
      </c>
      <c r="P256">
        <v>0.6</v>
      </c>
      <c r="Q256">
        <v>-8.4923999999999982</v>
      </c>
    </row>
    <row r="257" spans="1:17" x14ac:dyDescent="0.25">
      <c r="A257">
        <v>256</v>
      </c>
      <c r="B257" t="s">
        <v>617</v>
      </c>
      <c r="C257" s="1">
        <v>42336</v>
      </c>
      <c r="D257" s="1">
        <v>42342</v>
      </c>
      <c r="E257" s="1" t="s">
        <v>9145</v>
      </c>
      <c r="F257" s="1" t="s">
        <v>35</v>
      </c>
      <c r="G257" t="s">
        <v>618</v>
      </c>
      <c r="H257" t="s">
        <v>619</v>
      </c>
      <c r="I257" t="s">
        <v>9140</v>
      </c>
      <c r="J257" t="s">
        <v>29</v>
      </c>
      <c r="K257" t="s">
        <v>71</v>
      </c>
      <c r="L257" t="s">
        <v>8512</v>
      </c>
      <c r="M257" t="s">
        <v>620</v>
      </c>
      <c r="N257">
        <v>82.367999999999995</v>
      </c>
      <c r="O257">
        <v>2</v>
      </c>
      <c r="P257">
        <v>0.2</v>
      </c>
      <c r="Q257">
        <v>-19.562399999999997</v>
      </c>
    </row>
    <row r="258" spans="1:17" x14ac:dyDescent="0.25">
      <c r="A258">
        <v>257</v>
      </c>
      <c r="B258" t="s">
        <v>617</v>
      </c>
      <c r="C258" s="1">
        <v>42336</v>
      </c>
      <c r="D258" s="1">
        <v>42342</v>
      </c>
      <c r="E258" s="1" t="s">
        <v>9145</v>
      </c>
      <c r="F258" s="1" t="s">
        <v>35</v>
      </c>
      <c r="G258" t="s">
        <v>618</v>
      </c>
      <c r="H258" t="s">
        <v>619</v>
      </c>
      <c r="I258" t="s">
        <v>9140</v>
      </c>
      <c r="J258" t="s">
        <v>29</v>
      </c>
      <c r="K258" t="s">
        <v>71</v>
      </c>
      <c r="L258" t="s">
        <v>8512</v>
      </c>
      <c r="M258" t="s">
        <v>405</v>
      </c>
      <c r="N258">
        <v>53.92</v>
      </c>
      <c r="O258">
        <v>5</v>
      </c>
      <c r="P258">
        <v>0.2</v>
      </c>
      <c r="Q258">
        <v>4.0439999999999969</v>
      </c>
    </row>
    <row r="259" spans="1:17" x14ac:dyDescent="0.25">
      <c r="A259">
        <v>258</v>
      </c>
      <c r="B259" t="s">
        <v>617</v>
      </c>
      <c r="C259" s="1">
        <v>42336</v>
      </c>
      <c r="D259" s="1">
        <v>42342</v>
      </c>
      <c r="E259" s="1" t="s">
        <v>9145</v>
      </c>
      <c r="F259" s="1" t="s">
        <v>35</v>
      </c>
      <c r="G259" t="s">
        <v>618</v>
      </c>
      <c r="H259" t="s">
        <v>619</v>
      </c>
      <c r="I259" t="s">
        <v>9140</v>
      </c>
      <c r="J259" t="s">
        <v>29</v>
      </c>
      <c r="K259" t="s">
        <v>71</v>
      </c>
      <c r="L259" t="s">
        <v>8512</v>
      </c>
      <c r="M259" t="s">
        <v>621</v>
      </c>
      <c r="N259">
        <v>647.904</v>
      </c>
      <c r="O259">
        <v>6</v>
      </c>
      <c r="P259">
        <v>0.2</v>
      </c>
      <c r="Q259">
        <v>56.691599999999966</v>
      </c>
    </row>
    <row r="260" spans="1:17" x14ac:dyDescent="0.25">
      <c r="A260">
        <v>259</v>
      </c>
      <c r="B260" t="s">
        <v>622</v>
      </c>
      <c r="C260" s="1">
        <v>43070</v>
      </c>
      <c r="D260" s="1">
        <v>43072</v>
      </c>
      <c r="E260" s="1" t="s">
        <v>9144</v>
      </c>
      <c r="F260" s="1" t="s">
        <v>16</v>
      </c>
      <c r="G260" t="s">
        <v>623</v>
      </c>
      <c r="H260" t="s">
        <v>624</v>
      </c>
      <c r="I260" t="s">
        <v>9139</v>
      </c>
      <c r="J260" t="s">
        <v>19</v>
      </c>
      <c r="K260" t="s">
        <v>96</v>
      </c>
      <c r="L260" t="s">
        <v>8766</v>
      </c>
      <c r="M260" t="s">
        <v>625</v>
      </c>
      <c r="N260">
        <v>20.37</v>
      </c>
      <c r="O260">
        <v>3</v>
      </c>
      <c r="P260">
        <v>0</v>
      </c>
      <c r="Q260">
        <v>6.9258000000000006</v>
      </c>
    </row>
    <row r="261" spans="1:17" x14ac:dyDescent="0.25">
      <c r="A261">
        <v>260</v>
      </c>
      <c r="B261" t="s">
        <v>622</v>
      </c>
      <c r="C261" s="1">
        <v>43070</v>
      </c>
      <c r="D261" s="1">
        <v>43072</v>
      </c>
      <c r="E261" s="1" t="s">
        <v>9144</v>
      </c>
      <c r="F261" s="1" t="s">
        <v>16</v>
      </c>
      <c r="G261" t="s">
        <v>623</v>
      </c>
      <c r="H261" t="s">
        <v>624</v>
      </c>
      <c r="I261" t="s">
        <v>9139</v>
      </c>
      <c r="J261" t="s">
        <v>19</v>
      </c>
      <c r="K261" t="s">
        <v>96</v>
      </c>
      <c r="L261" t="s">
        <v>8766</v>
      </c>
      <c r="M261" t="s">
        <v>626</v>
      </c>
      <c r="N261">
        <v>221.54999999999998</v>
      </c>
      <c r="O261">
        <v>3</v>
      </c>
      <c r="P261">
        <v>0</v>
      </c>
      <c r="Q261">
        <v>6.6465000000000174</v>
      </c>
    </row>
    <row r="262" spans="1:17" x14ac:dyDescent="0.25">
      <c r="A262">
        <v>261</v>
      </c>
      <c r="B262" t="s">
        <v>622</v>
      </c>
      <c r="C262" s="1">
        <v>43070</v>
      </c>
      <c r="D262" s="1">
        <v>43072</v>
      </c>
      <c r="E262" s="1" t="s">
        <v>9144</v>
      </c>
      <c r="F262" s="1" t="s">
        <v>16</v>
      </c>
      <c r="G262" t="s">
        <v>623</v>
      </c>
      <c r="H262" t="s">
        <v>624</v>
      </c>
      <c r="I262" t="s">
        <v>9139</v>
      </c>
      <c r="J262" t="s">
        <v>19</v>
      </c>
      <c r="K262" t="s">
        <v>96</v>
      </c>
      <c r="L262" t="s">
        <v>8766</v>
      </c>
      <c r="M262" t="s">
        <v>627</v>
      </c>
      <c r="N262">
        <v>17.52</v>
      </c>
      <c r="O262">
        <v>5</v>
      </c>
      <c r="P262">
        <v>0.2</v>
      </c>
      <c r="Q262">
        <v>6.1319999999999988</v>
      </c>
    </row>
    <row r="263" spans="1:17" x14ac:dyDescent="0.25">
      <c r="A263">
        <v>262</v>
      </c>
      <c r="B263" t="s">
        <v>628</v>
      </c>
      <c r="C263" s="1">
        <v>42894</v>
      </c>
      <c r="D263" s="1">
        <v>42898</v>
      </c>
      <c r="E263" s="1" t="s">
        <v>9145</v>
      </c>
      <c r="F263" s="1" t="s">
        <v>35</v>
      </c>
      <c r="G263" t="s">
        <v>629</v>
      </c>
      <c r="H263" t="s">
        <v>630</v>
      </c>
      <c r="I263" t="s">
        <v>9140</v>
      </c>
      <c r="J263" t="s">
        <v>29</v>
      </c>
      <c r="K263" t="s">
        <v>71</v>
      </c>
      <c r="L263" t="s">
        <v>8672</v>
      </c>
      <c r="M263" t="s">
        <v>631</v>
      </c>
      <c r="N263">
        <v>1.6239999999999994</v>
      </c>
      <c r="O263">
        <v>2</v>
      </c>
      <c r="P263">
        <v>0.8</v>
      </c>
      <c r="Q263">
        <v>-4.4660000000000002</v>
      </c>
    </row>
    <row r="264" spans="1:17" x14ac:dyDescent="0.25">
      <c r="A264">
        <v>263</v>
      </c>
      <c r="B264" t="s">
        <v>632</v>
      </c>
      <c r="C264" s="1">
        <v>41901</v>
      </c>
      <c r="D264" s="1">
        <v>41903</v>
      </c>
      <c r="E264" s="1" t="s">
        <v>9144</v>
      </c>
      <c r="F264" s="1" t="s">
        <v>16</v>
      </c>
      <c r="G264" t="s">
        <v>633</v>
      </c>
      <c r="H264" t="s">
        <v>634</v>
      </c>
      <c r="I264" t="s">
        <v>9140</v>
      </c>
      <c r="J264" t="s">
        <v>29</v>
      </c>
      <c r="K264" t="s">
        <v>71</v>
      </c>
      <c r="L264" t="s">
        <v>8656</v>
      </c>
      <c r="M264" t="s">
        <v>438</v>
      </c>
      <c r="N264">
        <v>3059.982</v>
      </c>
      <c r="O264">
        <v>3</v>
      </c>
      <c r="P264">
        <v>0.4</v>
      </c>
      <c r="Q264">
        <v>-509.99700000000075</v>
      </c>
    </row>
    <row r="265" spans="1:17" x14ac:dyDescent="0.25">
      <c r="A265">
        <v>264</v>
      </c>
      <c r="B265" t="s">
        <v>632</v>
      </c>
      <c r="C265" s="1">
        <v>41901</v>
      </c>
      <c r="D265" s="1">
        <v>41903</v>
      </c>
      <c r="E265" s="1" t="s">
        <v>9144</v>
      </c>
      <c r="F265" s="1" t="s">
        <v>16</v>
      </c>
      <c r="G265" t="s">
        <v>633</v>
      </c>
      <c r="H265" t="s">
        <v>634</v>
      </c>
      <c r="I265" t="s">
        <v>9140</v>
      </c>
      <c r="J265" t="s">
        <v>29</v>
      </c>
      <c r="K265" t="s">
        <v>71</v>
      </c>
      <c r="L265" t="s">
        <v>8656</v>
      </c>
      <c r="M265" t="s">
        <v>635</v>
      </c>
      <c r="N265">
        <v>2519.9579999999996</v>
      </c>
      <c r="O265">
        <v>7</v>
      </c>
      <c r="P265">
        <v>0.4</v>
      </c>
      <c r="Q265">
        <v>-251.99579999999992</v>
      </c>
    </row>
    <row r="266" spans="1:17" x14ac:dyDescent="0.25">
      <c r="A266">
        <v>265</v>
      </c>
      <c r="B266" t="s">
        <v>636</v>
      </c>
      <c r="C266" s="1">
        <v>42527</v>
      </c>
      <c r="D266" s="1">
        <v>42534</v>
      </c>
      <c r="E266" s="1" t="s">
        <v>9145</v>
      </c>
      <c r="F266" s="1" t="s">
        <v>35</v>
      </c>
      <c r="G266" t="s">
        <v>637</v>
      </c>
      <c r="H266" t="s">
        <v>638</v>
      </c>
      <c r="I266" t="s">
        <v>9139</v>
      </c>
      <c r="J266" t="s">
        <v>19</v>
      </c>
      <c r="K266" t="s">
        <v>71</v>
      </c>
      <c r="L266" t="s">
        <v>8511</v>
      </c>
      <c r="M266" t="s">
        <v>639</v>
      </c>
      <c r="N266">
        <v>328.22399999999999</v>
      </c>
      <c r="O266">
        <v>4</v>
      </c>
      <c r="P266">
        <v>0.2</v>
      </c>
      <c r="Q266">
        <v>28.7196</v>
      </c>
    </row>
    <row r="267" spans="1:17" x14ac:dyDescent="0.25">
      <c r="A267">
        <v>266</v>
      </c>
      <c r="B267" t="s">
        <v>640</v>
      </c>
      <c r="C267" s="1">
        <v>42318</v>
      </c>
      <c r="D267" s="1">
        <v>42323</v>
      </c>
      <c r="E267" s="1" t="s">
        <v>9145</v>
      </c>
      <c r="F267" s="1" t="s">
        <v>35</v>
      </c>
      <c r="G267" t="s">
        <v>641</v>
      </c>
      <c r="H267" t="s">
        <v>642</v>
      </c>
      <c r="I267" t="s">
        <v>9139</v>
      </c>
      <c r="J267" t="s">
        <v>19</v>
      </c>
      <c r="K267" t="s">
        <v>30</v>
      </c>
      <c r="L267" t="s">
        <v>8972</v>
      </c>
      <c r="M267" t="s">
        <v>643</v>
      </c>
      <c r="N267">
        <v>79.900000000000006</v>
      </c>
      <c r="O267">
        <v>2</v>
      </c>
      <c r="P267">
        <v>0</v>
      </c>
      <c r="Q267">
        <v>35.156000000000006</v>
      </c>
    </row>
    <row r="268" spans="1:17" x14ac:dyDescent="0.25">
      <c r="A268">
        <v>267</v>
      </c>
      <c r="B268" t="s">
        <v>644</v>
      </c>
      <c r="C268" s="1">
        <v>42902</v>
      </c>
      <c r="D268" s="1">
        <v>42906</v>
      </c>
      <c r="E268" s="1" t="s">
        <v>9145</v>
      </c>
      <c r="F268" s="1" t="s">
        <v>35</v>
      </c>
      <c r="G268" t="s">
        <v>645</v>
      </c>
      <c r="H268" t="s">
        <v>646</v>
      </c>
      <c r="I268" t="s">
        <v>9140</v>
      </c>
      <c r="J268" t="s">
        <v>29</v>
      </c>
      <c r="K268" t="s">
        <v>20</v>
      </c>
      <c r="L268" t="s">
        <v>8905</v>
      </c>
      <c r="M268" t="s">
        <v>647</v>
      </c>
      <c r="N268">
        <v>14.015999999999998</v>
      </c>
      <c r="O268">
        <v>3</v>
      </c>
      <c r="P268">
        <v>0.2</v>
      </c>
      <c r="Q268">
        <v>4.7303999999999995</v>
      </c>
    </row>
    <row r="269" spans="1:17" x14ac:dyDescent="0.25">
      <c r="A269">
        <v>268</v>
      </c>
      <c r="B269" t="s">
        <v>648</v>
      </c>
      <c r="C269" s="1">
        <v>42391</v>
      </c>
      <c r="D269" s="1">
        <v>42397</v>
      </c>
      <c r="E269" s="1" t="s">
        <v>9145</v>
      </c>
      <c r="F269" s="1" t="s">
        <v>35</v>
      </c>
      <c r="G269" t="s">
        <v>244</v>
      </c>
      <c r="H269" t="s">
        <v>245</v>
      </c>
      <c r="I269" t="s">
        <v>9139</v>
      </c>
      <c r="J269" t="s">
        <v>19</v>
      </c>
      <c r="K269" t="s">
        <v>96</v>
      </c>
      <c r="L269" t="s">
        <v>8748</v>
      </c>
      <c r="M269" t="s">
        <v>649</v>
      </c>
      <c r="N269">
        <v>7.5600000000000005</v>
      </c>
      <c r="O269">
        <v>6</v>
      </c>
      <c r="P269">
        <v>0</v>
      </c>
      <c r="Q269">
        <v>0.3024</v>
      </c>
    </row>
    <row r="270" spans="1:17" x14ac:dyDescent="0.25">
      <c r="A270">
        <v>269</v>
      </c>
      <c r="B270" t="s">
        <v>650</v>
      </c>
      <c r="C270" s="1">
        <v>43078</v>
      </c>
      <c r="D270" s="1">
        <v>43082</v>
      </c>
      <c r="E270" s="1" t="s">
        <v>9145</v>
      </c>
      <c r="F270" s="1" t="s">
        <v>35</v>
      </c>
      <c r="G270" t="s">
        <v>651</v>
      </c>
      <c r="H270" t="s">
        <v>652</v>
      </c>
      <c r="I270" t="s">
        <v>9140</v>
      </c>
      <c r="J270" t="s">
        <v>29</v>
      </c>
      <c r="K270" t="s">
        <v>96</v>
      </c>
      <c r="L270" t="s">
        <v>8780</v>
      </c>
      <c r="M270" t="s">
        <v>653</v>
      </c>
      <c r="N270">
        <v>37.207999999999998</v>
      </c>
      <c r="O270">
        <v>1</v>
      </c>
      <c r="P270">
        <v>0.2</v>
      </c>
      <c r="Q270">
        <v>-7.4416000000000011</v>
      </c>
    </row>
    <row r="271" spans="1:17" x14ac:dyDescent="0.25">
      <c r="A271">
        <v>270</v>
      </c>
      <c r="B271" t="s">
        <v>650</v>
      </c>
      <c r="C271" s="1">
        <v>43078</v>
      </c>
      <c r="D271" s="1">
        <v>43082</v>
      </c>
      <c r="E271" s="1" t="s">
        <v>9145</v>
      </c>
      <c r="F271" s="1" t="s">
        <v>35</v>
      </c>
      <c r="G271" t="s">
        <v>651</v>
      </c>
      <c r="H271" t="s">
        <v>652</v>
      </c>
      <c r="I271" t="s">
        <v>9140</v>
      </c>
      <c r="J271" t="s">
        <v>29</v>
      </c>
      <c r="K271" t="s">
        <v>96</v>
      </c>
      <c r="L271" t="s">
        <v>8780</v>
      </c>
      <c r="M271" t="s">
        <v>654</v>
      </c>
      <c r="N271">
        <v>57.576000000000001</v>
      </c>
      <c r="O271">
        <v>3</v>
      </c>
      <c r="P271">
        <v>0.2</v>
      </c>
      <c r="Q271">
        <v>21.591000000000001</v>
      </c>
    </row>
    <row r="272" spans="1:17" x14ac:dyDescent="0.25">
      <c r="A272">
        <v>271</v>
      </c>
      <c r="B272" t="s">
        <v>655</v>
      </c>
      <c r="C272" s="1">
        <v>43097</v>
      </c>
      <c r="D272" s="1">
        <v>43102</v>
      </c>
      <c r="E272" s="1" t="s">
        <v>9144</v>
      </c>
      <c r="F272" s="1" t="s">
        <v>16</v>
      </c>
      <c r="G272" t="s">
        <v>656</v>
      </c>
      <c r="H272" t="s">
        <v>657</v>
      </c>
      <c r="I272" t="s">
        <v>9140</v>
      </c>
      <c r="J272" t="s">
        <v>29</v>
      </c>
      <c r="K272" t="s">
        <v>30</v>
      </c>
      <c r="L272" t="s">
        <v>9036</v>
      </c>
      <c r="M272" t="s">
        <v>658</v>
      </c>
      <c r="N272">
        <v>725.84</v>
      </c>
      <c r="O272">
        <v>4</v>
      </c>
      <c r="P272">
        <v>0</v>
      </c>
      <c r="Q272">
        <v>210.4935999999999</v>
      </c>
    </row>
    <row r="273" spans="1:17" x14ac:dyDescent="0.25">
      <c r="A273">
        <v>272</v>
      </c>
      <c r="B273" t="s">
        <v>659</v>
      </c>
      <c r="C273" s="1">
        <v>42215</v>
      </c>
      <c r="D273" s="1">
        <v>42216</v>
      </c>
      <c r="E273" s="1" t="s">
        <v>9142</v>
      </c>
      <c r="F273" s="1" t="s">
        <v>123</v>
      </c>
      <c r="G273" t="s">
        <v>383</v>
      </c>
      <c r="H273" t="s">
        <v>384</v>
      </c>
      <c r="I273" t="s">
        <v>9139</v>
      </c>
      <c r="J273" t="s">
        <v>19</v>
      </c>
      <c r="K273" t="s">
        <v>30</v>
      </c>
      <c r="L273" t="s">
        <v>9035</v>
      </c>
      <c r="M273" t="s">
        <v>660</v>
      </c>
      <c r="N273">
        <v>209.92999999999998</v>
      </c>
      <c r="O273">
        <v>7</v>
      </c>
      <c r="P273">
        <v>0</v>
      </c>
      <c r="Q273">
        <v>92.369200000000021</v>
      </c>
    </row>
    <row r="274" spans="1:17" x14ac:dyDescent="0.25">
      <c r="A274">
        <v>273</v>
      </c>
      <c r="B274" t="s">
        <v>659</v>
      </c>
      <c r="C274" s="1">
        <v>42215</v>
      </c>
      <c r="D274" s="1">
        <v>42216</v>
      </c>
      <c r="E274" s="1" t="s">
        <v>9142</v>
      </c>
      <c r="F274" s="1" t="s">
        <v>123</v>
      </c>
      <c r="G274" t="s">
        <v>383</v>
      </c>
      <c r="H274" t="s">
        <v>384</v>
      </c>
      <c r="I274" t="s">
        <v>9139</v>
      </c>
      <c r="J274" t="s">
        <v>19</v>
      </c>
      <c r="K274" t="s">
        <v>30</v>
      </c>
      <c r="L274" t="s">
        <v>9035</v>
      </c>
      <c r="M274" t="s">
        <v>661</v>
      </c>
      <c r="N274">
        <v>5.28</v>
      </c>
      <c r="O274">
        <v>3</v>
      </c>
      <c r="P274">
        <v>0</v>
      </c>
      <c r="Q274">
        <v>2.3232000000000004</v>
      </c>
    </row>
    <row r="275" spans="1:17" x14ac:dyDescent="0.25">
      <c r="A275">
        <v>274</v>
      </c>
      <c r="B275" t="s">
        <v>659</v>
      </c>
      <c r="C275" s="1">
        <v>42215</v>
      </c>
      <c r="D275" s="1">
        <v>42216</v>
      </c>
      <c r="E275" s="1" t="s">
        <v>9142</v>
      </c>
      <c r="F275" s="1" t="s">
        <v>123</v>
      </c>
      <c r="G275" t="s">
        <v>383</v>
      </c>
      <c r="H275" t="s">
        <v>384</v>
      </c>
      <c r="I275" t="s">
        <v>9139</v>
      </c>
      <c r="J275" t="s">
        <v>19</v>
      </c>
      <c r="K275" t="s">
        <v>30</v>
      </c>
      <c r="L275" t="s">
        <v>9035</v>
      </c>
      <c r="M275" t="s">
        <v>662</v>
      </c>
      <c r="N275">
        <v>10.92</v>
      </c>
      <c r="O275">
        <v>3</v>
      </c>
      <c r="P275">
        <v>0.2</v>
      </c>
      <c r="Q275">
        <v>4.0949999999999989</v>
      </c>
    </row>
    <row r="276" spans="1:17" x14ac:dyDescent="0.25">
      <c r="A276">
        <v>275</v>
      </c>
      <c r="B276" t="s">
        <v>663</v>
      </c>
      <c r="C276" s="1">
        <v>42994</v>
      </c>
      <c r="D276" s="1">
        <v>42995</v>
      </c>
      <c r="E276" s="1" t="s">
        <v>9142</v>
      </c>
      <c r="F276" s="1" t="s">
        <v>123</v>
      </c>
      <c r="G276" t="s">
        <v>664</v>
      </c>
      <c r="H276" t="s">
        <v>665</v>
      </c>
      <c r="I276" t="s">
        <v>9140</v>
      </c>
      <c r="J276" t="s">
        <v>29</v>
      </c>
      <c r="K276" t="s">
        <v>30</v>
      </c>
      <c r="L276" t="s">
        <v>8991</v>
      </c>
      <c r="M276" t="s">
        <v>666</v>
      </c>
      <c r="N276">
        <v>8.82</v>
      </c>
      <c r="O276">
        <v>2</v>
      </c>
      <c r="P276">
        <v>0</v>
      </c>
      <c r="Q276">
        <v>4.0571999999999999</v>
      </c>
    </row>
    <row r="277" spans="1:17" x14ac:dyDescent="0.25">
      <c r="A277">
        <v>276</v>
      </c>
      <c r="B277" t="s">
        <v>663</v>
      </c>
      <c r="C277" s="1">
        <v>42994</v>
      </c>
      <c r="D277" s="1">
        <v>42995</v>
      </c>
      <c r="E277" s="1" t="s">
        <v>9142</v>
      </c>
      <c r="F277" s="1" t="s">
        <v>123</v>
      </c>
      <c r="G277" t="s">
        <v>664</v>
      </c>
      <c r="H277" t="s">
        <v>665</v>
      </c>
      <c r="I277" t="s">
        <v>9140</v>
      </c>
      <c r="J277" t="s">
        <v>29</v>
      </c>
      <c r="K277" t="s">
        <v>30</v>
      </c>
      <c r="L277" t="s">
        <v>8991</v>
      </c>
      <c r="M277" t="s">
        <v>667</v>
      </c>
      <c r="N277">
        <v>5.98</v>
      </c>
      <c r="O277">
        <v>1</v>
      </c>
      <c r="P277">
        <v>0</v>
      </c>
      <c r="Q277">
        <v>1.5548000000000002</v>
      </c>
    </row>
    <row r="278" spans="1:17" x14ac:dyDescent="0.25">
      <c r="A278">
        <v>277</v>
      </c>
      <c r="B278" t="s">
        <v>668</v>
      </c>
      <c r="C278" s="1">
        <v>43021</v>
      </c>
      <c r="D278" s="1">
        <v>43025</v>
      </c>
      <c r="E278" s="1" t="s">
        <v>9145</v>
      </c>
      <c r="F278" s="1" t="s">
        <v>35</v>
      </c>
      <c r="G278" t="s">
        <v>669</v>
      </c>
      <c r="H278" t="s">
        <v>670</v>
      </c>
      <c r="I278" t="s">
        <v>9140</v>
      </c>
      <c r="J278" t="s">
        <v>29</v>
      </c>
      <c r="K278" t="s">
        <v>96</v>
      </c>
      <c r="L278" t="s">
        <v>8809</v>
      </c>
      <c r="M278" t="s">
        <v>671</v>
      </c>
      <c r="N278">
        <v>11.648000000000001</v>
      </c>
      <c r="O278">
        <v>2</v>
      </c>
      <c r="P278">
        <v>0.2</v>
      </c>
      <c r="Q278">
        <v>4.0768000000000004</v>
      </c>
    </row>
    <row r="279" spans="1:17" x14ac:dyDescent="0.25">
      <c r="A279">
        <v>278</v>
      </c>
      <c r="B279" t="s">
        <v>668</v>
      </c>
      <c r="C279" s="1">
        <v>43021</v>
      </c>
      <c r="D279" s="1">
        <v>43025</v>
      </c>
      <c r="E279" s="1" t="s">
        <v>9145</v>
      </c>
      <c r="F279" s="1" t="s">
        <v>35</v>
      </c>
      <c r="G279" t="s">
        <v>669</v>
      </c>
      <c r="H279" t="s">
        <v>670</v>
      </c>
      <c r="I279" t="s">
        <v>9140</v>
      </c>
      <c r="J279" t="s">
        <v>29</v>
      </c>
      <c r="K279" t="s">
        <v>96</v>
      </c>
      <c r="L279" t="s">
        <v>8809</v>
      </c>
      <c r="M279" t="s">
        <v>672</v>
      </c>
      <c r="N279">
        <v>18.175999999999998</v>
      </c>
      <c r="O279">
        <v>4</v>
      </c>
      <c r="P279">
        <v>0.2</v>
      </c>
      <c r="Q279">
        <v>5.9071999999999987</v>
      </c>
    </row>
    <row r="280" spans="1:17" x14ac:dyDescent="0.25">
      <c r="A280">
        <v>279</v>
      </c>
      <c r="B280" t="s">
        <v>668</v>
      </c>
      <c r="C280" s="1">
        <v>43021</v>
      </c>
      <c r="D280" s="1">
        <v>43025</v>
      </c>
      <c r="E280" s="1" t="s">
        <v>9145</v>
      </c>
      <c r="F280" s="1" t="s">
        <v>35</v>
      </c>
      <c r="G280" t="s">
        <v>669</v>
      </c>
      <c r="H280" t="s">
        <v>670</v>
      </c>
      <c r="I280" t="s">
        <v>9140</v>
      </c>
      <c r="J280" t="s">
        <v>29</v>
      </c>
      <c r="K280" t="s">
        <v>96</v>
      </c>
      <c r="L280" t="s">
        <v>8809</v>
      </c>
      <c r="M280" t="s">
        <v>673</v>
      </c>
      <c r="N280">
        <v>59.712000000000003</v>
      </c>
      <c r="O280">
        <v>6</v>
      </c>
      <c r="P280">
        <v>0.2</v>
      </c>
      <c r="Q280">
        <v>5.9711999999999996</v>
      </c>
    </row>
    <row r="281" spans="1:17" x14ac:dyDescent="0.25">
      <c r="A281">
        <v>280</v>
      </c>
      <c r="B281" t="s">
        <v>668</v>
      </c>
      <c r="C281" s="1">
        <v>43021</v>
      </c>
      <c r="D281" s="1">
        <v>43025</v>
      </c>
      <c r="E281" s="1" t="s">
        <v>9145</v>
      </c>
      <c r="F281" s="1" t="s">
        <v>35</v>
      </c>
      <c r="G281" t="s">
        <v>669</v>
      </c>
      <c r="H281" t="s">
        <v>670</v>
      </c>
      <c r="I281" t="s">
        <v>9140</v>
      </c>
      <c r="J281" t="s">
        <v>29</v>
      </c>
      <c r="K281" t="s">
        <v>96</v>
      </c>
      <c r="L281" t="s">
        <v>8809</v>
      </c>
      <c r="M281" t="s">
        <v>674</v>
      </c>
      <c r="N281">
        <v>24.839999999999996</v>
      </c>
      <c r="O281">
        <v>3</v>
      </c>
      <c r="P281">
        <v>0.2</v>
      </c>
      <c r="Q281">
        <v>8.6940000000000008</v>
      </c>
    </row>
    <row r="282" spans="1:17" x14ac:dyDescent="0.25">
      <c r="A282">
        <v>281</v>
      </c>
      <c r="B282" t="s">
        <v>675</v>
      </c>
      <c r="C282" s="1">
        <v>42273</v>
      </c>
      <c r="D282" s="1">
        <v>42275</v>
      </c>
      <c r="E282" s="1" t="s">
        <v>9144</v>
      </c>
      <c r="F282" s="1" t="s">
        <v>16</v>
      </c>
      <c r="G282" t="s">
        <v>330</v>
      </c>
      <c r="H282" t="s">
        <v>331</v>
      </c>
      <c r="I282" t="s">
        <v>9139</v>
      </c>
      <c r="J282" t="s">
        <v>19</v>
      </c>
      <c r="K282" t="s">
        <v>71</v>
      </c>
      <c r="L282" t="s">
        <v>8658</v>
      </c>
      <c r="M282" t="s">
        <v>676</v>
      </c>
      <c r="N282">
        <v>2.0799999999999996</v>
      </c>
      <c r="O282">
        <v>5</v>
      </c>
      <c r="P282">
        <v>0.8</v>
      </c>
      <c r="Q282">
        <v>-3.4320000000000004</v>
      </c>
    </row>
    <row r="283" spans="1:17" x14ac:dyDescent="0.25">
      <c r="A283">
        <v>282</v>
      </c>
      <c r="B283" t="s">
        <v>675</v>
      </c>
      <c r="C283" s="1">
        <v>42273</v>
      </c>
      <c r="D283" s="1">
        <v>42275</v>
      </c>
      <c r="E283" s="1" t="s">
        <v>9144</v>
      </c>
      <c r="F283" s="1" t="s">
        <v>16</v>
      </c>
      <c r="G283" t="s">
        <v>330</v>
      </c>
      <c r="H283" t="s">
        <v>331</v>
      </c>
      <c r="I283" t="s">
        <v>9139</v>
      </c>
      <c r="J283" t="s">
        <v>19</v>
      </c>
      <c r="K283" t="s">
        <v>71</v>
      </c>
      <c r="L283" t="s">
        <v>8658</v>
      </c>
      <c r="M283" t="s">
        <v>677</v>
      </c>
      <c r="N283">
        <v>1114.4000000000001</v>
      </c>
      <c r="O283">
        <v>7</v>
      </c>
      <c r="P283">
        <v>0.2</v>
      </c>
      <c r="Q283">
        <v>376.11</v>
      </c>
    </row>
    <row r="284" spans="1:17" x14ac:dyDescent="0.25">
      <c r="A284">
        <v>283</v>
      </c>
      <c r="B284" t="s">
        <v>678</v>
      </c>
      <c r="C284" s="1">
        <v>42310</v>
      </c>
      <c r="D284" s="1">
        <v>42314</v>
      </c>
      <c r="E284" s="1" t="s">
        <v>9145</v>
      </c>
      <c r="F284" s="1" t="s">
        <v>35</v>
      </c>
      <c r="G284" t="s">
        <v>679</v>
      </c>
      <c r="H284" t="s">
        <v>680</v>
      </c>
      <c r="I284" t="s">
        <v>9139</v>
      </c>
      <c r="J284" t="s">
        <v>19</v>
      </c>
      <c r="K284" t="s">
        <v>30</v>
      </c>
      <c r="L284" t="s">
        <v>9001</v>
      </c>
      <c r="M284" t="s">
        <v>681</v>
      </c>
      <c r="N284">
        <v>1038.8399999999999</v>
      </c>
      <c r="O284">
        <v>5</v>
      </c>
      <c r="P284">
        <v>0.2</v>
      </c>
      <c r="Q284">
        <v>51.942000000000007</v>
      </c>
    </row>
    <row r="285" spans="1:17" x14ac:dyDescent="0.25">
      <c r="A285">
        <v>284</v>
      </c>
      <c r="B285" t="s">
        <v>682</v>
      </c>
      <c r="C285" s="1">
        <v>42273</v>
      </c>
      <c r="D285" s="1">
        <v>42279</v>
      </c>
      <c r="E285" s="1" t="s">
        <v>9145</v>
      </c>
      <c r="F285" s="1" t="s">
        <v>35</v>
      </c>
      <c r="G285" t="s">
        <v>108</v>
      </c>
      <c r="H285" t="s">
        <v>109</v>
      </c>
      <c r="I285" t="s">
        <v>9139</v>
      </c>
      <c r="J285" t="s">
        <v>19</v>
      </c>
      <c r="K285" t="s">
        <v>30</v>
      </c>
      <c r="L285" t="s">
        <v>9101</v>
      </c>
      <c r="M285" t="s">
        <v>683</v>
      </c>
      <c r="N285">
        <v>141.76</v>
      </c>
      <c r="O285">
        <v>5</v>
      </c>
      <c r="P285">
        <v>0.2</v>
      </c>
      <c r="Q285">
        <v>47.843999999999994</v>
      </c>
    </row>
    <row r="286" spans="1:17" x14ac:dyDescent="0.25">
      <c r="A286">
        <v>285</v>
      </c>
      <c r="B286" t="s">
        <v>682</v>
      </c>
      <c r="C286" s="1">
        <v>42273</v>
      </c>
      <c r="D286" s="1">
        <v>42279</v>
      </c>
      <c r="E286" s="1" t="s">
        <v>9145</v>
      </c>
      <c r="F286" s="1" t="s">
        <v>35</v>
      </c>
      <c r="G286" t="s">
        <v>108</v>
      </c>
      <c r="H286" t="s">
        <v>109</v>
      </c>
      <c r="I286" t="s">
        <v>9139</v>
      </c>
      <c r="J286" t="s">
        <v>19</v>
      </c>
      <c r="K286" t="s">
        <v>30</v>
      </c>
      <c r="L286" t="s">
        <v>9101</v>
      </c>
      <c r="M286" t="s">
        <v>684</v>
      </c>
      <c r="N286">
        <v>239.80000000000004</v>
      </c>
      <c r="O286">
        <v>5</v>
      </c>
      <c r="P286">
        <v>0.2</v>
      </c>
      <c r="Q286">
        <v>47.959999999999987</v>
      </c>
    </row>
    <row r="287" spans="1:17" x14ac:dyDescent="0.25">
      <c r="A287">
        <v>286</v>
      </c>
      <c r="B287" t="s">
        <v>682</v>
      </c>
      <c r="C287" s="1">
        <v>42273</v>
      </c>
      <c r="D287" s="1">
        <v>42279</v>
      </c>
      <c r="E287" s="1" t="s">
        <v>9145</v>
      </c>
      <c r="F287" s="1" t="s">
        <v>35</v>
      </c>
      <c r="G287" t="s">
        <v>108</v>
      </c>
      <c r="H287" t="s">
        <v>109</v>
      </c>
      <c r="I287" t="s">
        <v>9139</v>
      </c>
      <c r="J287" t="s">
        <v>19</v>
      </c>
      <c r="K287" t="s">
        <v>30</v>
      </c>
      <c r="L287" t="s">
        <v>9101</v>
      </c>
      <c r="M287" t="s">
        <v>685</v>
      </c>
      <c r="N287">
        <v>31.104000000000006</v>
      </c>
      <c r="O287">
        <v>6</v>
      </c>
      <c r="P287">
        <v>0.2</v>
      </c>
      <c r="Q287">
        <v>10.8864</v>
      </c>
    </row>
    <row r="288" spans="1:17" x14ac:dyDescent="0.25">
      <c r="A288">
        <v>287</v>
      </c>
      <c r="B288" t="s">
        <v>686</v>
      </c>
      <c r="C288" s="1">
        <v>42722</v>
      </c>
      <c r="D288" s="1">
        <v>42724</v>
      </c>
      <c r="E288" s="1" t="s">
        <v>9144</v>
      </c>
      <c r="F288" s="1" t="s">
        <v>16</v>
      </c>
      <c r="G288" t="s">
        <v>687</v>
      </c>
      <c r="H288" t="s">
        <v>688</v>
      </c>
      <c r="I288" t="s">
        <v>9140</v>
      </c>
      <c r="J288" t="s">
        <v>29</v>
      </c>
      <c r="K288" t="s">
        <v>20</v>
      </c>
      <c r="L288" t="s">
        <v>8871</v>
      </c>
      <c r="M288" t="s">
        <v>689</v>
      </c>
      <c r="N288">
        <v>254.05800000000002</v>
      </c>
      <c r="O288">
        <v>7</v>
      </c>
      <c r="P288">
        <v>0.7</v>
      </c>
      <c r="Q288">
        <v>-169.3719999999999</v>
      </c>
    </row>
    <row r="289" spans="1:17" x14ac:dyDescent="0.25">
      <c r="A289">
        <v>288</v>
      </c>
      <c r="B289" t="s">
        <v>686</v>
      </c>
      <c r="C289" s="1">
        <v>42722</v>
      </c>
      <c r="D289" s="1">
        <v>42724</v>
      </c>
      <c r="E289" s="1" t="s">
        <v>9144</v>
      </c>
      <c r="F289" s="1" t="s">
        <v>16</v>
      </c>
      <c r="G289" t="s">
        <v>687</v>
      </c>
      <c r="H289" t="s">
        <v>688</v>
      </c>
      <c r="I289" t="s">
        <v>9140</v>
      </c>
      <c r="J289" t="s">
        <v>29</v>
      </c>
      <c r="K289" t="s">
        <v>20</v>
      </c>
      <c r="L289" t="s">
        <v>8871</v>
      </c>
      <c r="M289" t="s">
        <v>459</v>
      </c>
      <c r="N289">
        <v>194.52800000000002</v>
      </c>
      <c r="O289">
        <v>2</v>
      </c>
      <c r="P289">
        <v>0.2</v>
      </c>
      <c r="Q289">
        <v>24.315999999999974</v>
      </c>
    </row>
    <row r="290" spans="1:17" x14ac:dyDescent="0.25">
      <c r="A290">
        <v>289</v>
      </c>
      <c r="B290" t="s">
        <v>686</v>
      </c>
      <c r="C290" s="1">
        <v>42722</v>
      </c>
      <c r="D290" s="1">
        <v>42724</v>
      </c>
      <c r="E290" s="1" t="s">
        <v>9144</v>
      </c>
      <c r="F290" s="1" t="s">
        <v>16</v>
      </c>
      <c r="G290" t="s">
        <v>687</v>
      </c>
      <c r="H290" t="s">
        <v>688</v>
      </c>
      <c r="I290" t="s">
        <v>9140</v>
      </c>
      <c r="J290" t="s">
        <v>29</v>
      </c>
      <c r="K290" t="s">
        <v>20</v>
      </c>
      <c r="L290" t="s">
        <v>8871</v>
      </c>
      <c r="M290" t="s">
        <v>690</v>
      </c>
      <c r="N290">
        <v>961.48000000000013</v>
      </c>
      <c r="O290">
        <v>5</v>
      </c>
      <c r="P290">
        <v>0.2</v>
      </c>
      <c r="Q290">
        <v>-204.31449999999995</v>
      </c>
    </row>
    <row r="291" spans="1:17" x14ac:dyDescent="0.25">
      <c r="A291">
        <v>290</v>
      </c>
      <c r="B291" t="s">
        <v>691</v>
      </c>
      <c r="C291" s="1">
        <v>42694</v>
      </c>
      <c r="D291" s="1">
        <v>42698</v>
      </c>
      <c r="E291" s="1" t="s">
        <v>9144</v>
      </c>
      <c r="F291" s="1" t="s">
        <v>16</v>
      </c>
      <c r="G291" t="s">
        <v>692</v>
      </c>
      <c r="H291" t="s">
        <v>693</v>
      </c>
      <c r="I291" t="s">
        <v>9141</v>
      </c>
      <c r="J291" t="s">
        <v>70</v>
      </c>
      <c r="K291" t="s">
        <v>96</v>
      </c>
      <c r="L291" t="s">
        <v>8782</v>
      </c>
      <c r="M291" t="s">
        <v>694</v>
      </c>
      <c r="N291">
        <v>19.096</v>
      </c>
      <c r="O291">
        <v>7</v>
      </c>
      <c r="P291">
        <v>0.2</v>
      </c>
      <c r="Q291">
        <v>6.6835999999999993</v>
      </c>
    </row>
    <row r="292" spans="1:17" x14ac:dyDescent="0.25">
      <c r="A292">
        <v>291</v>
      </c>
      <c r="B292" t="s">
        <v>691</v>
      </c>
      <c r="C292" s="1">
        <v>42694</v>
      </c>
      <c r="D292" s="1">
        <v>42698</v>
      </c>
      <c r="E292" s="1" t="s">
        <v>9144</v>
      </c>
      <c r="F292" s="1" t="s">
        <v>16</v>
      </c>
      <c r="G292" t="s">
        <v>692</v>
      </c>
      <c r="H292" t="s">
        <v>693</v>
      </c>
      <c r="I292" t="s">
        <v>9141</v>
      </c>
      <c r="J292" t="s">
        <v>70</v>
      </c>
      <c r="K292" t="s">
        <v>96</v>
      </c>
      <c r="L292" t="s">
        <v>8782</v>
      </c>
      <c r="M292" t="s">
        <v>695</v>
      </c>
      <c r="N292">
        <v>18.496000000000002</v>
      </c>
      <c r="O292">
        <v>8</v>
      </c>
      <c r="P292">
        <v>0.2</v>
      </c>
      <c r="Q292">
        <v>6.2423999999999999</v>
      </c>
    </row>
    <row r="293" spans="1:17" x14ac:dyDescent="0.25">
      <c r="A293">
        <v>292</v>
      </c>
      <c r="B293" t="s">
        <v>691</v>
      </c>
      <c r="C293" s="1">
        <v>42694</v>
      </c>
      <c r="D293" s="1">
        <v>42698</v>
      </c>
      <c r="E293" s="1" t="s">
        <v>9144</v>
      </c>
      <c r="F293" s="1" t="s">
        <v>16</v>
      </c>
      <c r="G293" t="s">
        <v>692</v>
      </c>
      <c r="H293" t="s">
        <v>693</v>
      </c>
      <c r="I293" t="s">
        <v>9141</v>
      </c>
      <c r="J293" t="s">
        <v>70</v>
      </c>
      <c r="K293" t="s">
        <v>96</v>
      </c>
      <c r="L293" t="s">
        <v>8782</v>
      </c>
      <c r="M293" t="s">
        <v>696</v>
      </c>
      <c r="N293">
        <v>255.98400000000004</v>
      </c>
      <c r="O293">
        <v>2</v>
      </c>
      <c r="P293">
        <v>0.2</v>
      </c>
      <c r="Q293">
        <v>54.396600000000007</v>
      </c>
    </row>
    <row r="294" spans="1:17" x14ac:dyDescent="0.25">
      <c r="A294">
        <v>293</v>
      </c>
      <c r="B294" t="s">
        <v>691</v>
      </c>
      <c r="C294" s="1">
        <v>42694</v>
      </c>
      <c r="D294" s="1">
        <v>42698</v>
      </c>
      <c r="E294" s="1" t="s">
        <v>9144</v>
      </c>
      <c r="F294" s="1" t="s">
        <v>16</v>
      </c>
      <c r="G294" t="s">
        <v>692</v>
      </c>
      <c r="H294" t="s">
        <v>693</v>
      </c>
      <c r="I294" t="s">
        <v>9141</v>
      </c>
      <c r="J294" t="s">
        <v>70</v>
      </c>
      <c r="K294" t="s">
        <v>96</v>
      </c>
      <c r="L294" t="s">
        <v>8782</v>
      </c>
      <c r="M294" t="s">
        <v>697</v>
      </c>
      <c r="N294">
        <v>86.97</v>
      </c>
      <c r="O294">
        <v>3</v>
      </c>
      <c r="P294">
        <v>0.5</v>
      </c>
      <c r="Q294">
        <v>-48.703199999999995</v>
      </c>
    </row>
    <row r="295" spans="1:17" x14ac:dyDescent="0.25">
      <c r="A295">
        <v>294</v>
      </c>
      <c r="B295" t="s">
        <v>698</v>
      </c>
      <c r="C295" s="1">
        <v>41999</v>
      </c>
      <c r="D295" s="1">
        <v>42001</v>
      </c>
      <c r="E295" s="1" t="s">
        <v>9142</v>
      </c>
      <c r="F295" s="1" t="s">
        <v>123</v>
      </c>
      <c r="G295" t="s">
        <v>699</v>
      </c>
      <c r="H295" t="s">
        <v>700</v>
      </c>
      <c r="I295" t="s">
        <v>9140</v>
      </c>
      <c r="J295" t="s">
        <v>29</v>
      </c>
      <c r="K295" t="s">
        <v>30</v>
      </c>
      <c r="L295" t="s">
        <v>9061</v>
      </c>
      <c r="M295" t="s">
        <v>701</v>
      </c>
      <c r="N295">
        <v>300.416</v>
      </c>
      <c r="O295">
        <v>8</v>
      </c>
      <c r="P295">
        <v>0.2</v>
      </c>
      <c r="Q295">
        <v>78.859200000000001</v>
      </c>
    </row>
    <row r="296" spans="1:17" x14ac:dyDescent="0.25">
      <c r="A296">
        <v>295</v>
      </c>
      <c r="B296" t="s">
        <v>698</v>
      </c>
      <c r="C296" s="1">
        <v>41999</v>
      </c>
      <c r="D296" s="1">
        <v>42001</v>
      </c>
      <c r="E296" s="1" t="s">
        <v>9142</v>
      </c>
      <c r="F296" s="1" t="s">
        <v>123</v>
      </c>
      <c r="G296" t="s">
        <v>699</v>
      </c>
      <c r="H296" t="s">
        <v>700</v>
      </c>
      <c r="I296" t="s">
        <v>9140</v>
      </c>
      <c r="J296" t="s">
        <v>29</v>
      </c>
      <c r="K296" t="s">
        <v>30</v>
      </c>
      <c r="L296" t="s">
        <v>9061</v>
      </c>
      <c r="M296" t="s">
        <v>702</v>
      </c>
      <c r="N296">
        <v>230.35200000000003</v>
      </c>
      <c r="O296">
        <v>3</v>
      </c>
      <c r="P296">
        <v>0.2</v>
      </c>
      <c r="Q296">
        <v>20.155800000000013</v>
      </c>
    </row>
    <row r="297" spans="1:17" x14ac:dyDescent="0.25">
      <c r="A297">
        <v>296</v>
      </c>
      <c r="B297" t="s">
        <v>698</v>
      </c>
      <c r="C297" s="1">
        <v>41999</v>
      </c>
      <c r="D297" s="1">
        <v>42001</v>
      </c>
      <c r="E297" s="1" t="s">
        <v>9142</v>
      </c>
      <c r="F297" s="1" t="s">
        <v>123</v>
      </c>
      <c r="G297" t="s">
        <v>699</v>
      </c>
      <c r="H297" t="s">
        <v>700</v>
      </c>
      <c r="I297" t="s">
        <v>9140</v>
      </c>
      <c r="J297" t="s">
        <v>29</v>
      </c>
      <c r="K297" t="s">
        <v>30</v>
      </c>
      <c r="L297" t="s">
        <v>9061</v>
      </c>
      <c r="M297" t="s">
        <v>703</v>
      </c>
      <c r="N297">
        <v>218.35200000000003</v>
      </c>
      <c r="O297">
        <v>3</v>
      </c>
      <c r="P297">
        <v>0.2</v>
      </c>
      <c r="Q297">
        <v>-24.564599999999999</v>
      </c>
    </row>
    <row r="298" spans="1:17" x14ac:dyDescent="0.25">
      <c r="A298">
        <v>297</v>
      </c>
      <c r="B298" t="s">
        <v>698</v>
      </c>
      <c r="C298" s="1">
        <v>41999</v>
      </c>
      <c r="D298" s="1">
        <v>42001</v>
      </c>
      <c r="E298" s="1" t="s">
        <v>9142</v>
      </c>
      <c r="F298" s="1" t="s">
        <v>123</v>
      </c>
      <c r="G298" t="s">
        <v>699</v>
      </c>
      <c r="H298" t="s">
        <v>700</v>
      </c>
      <c r="I298" t="s">
        <v>9140</v>
      </c>
      <c r="J298" t="s">
        <v>29</v>
      </c>
      <c r="K298" t="s">
        <v>30</v>
      </c>
      <c r="L298" t="s">
        <v>9061</v>
      </c>
      <c r="M298" t="s">
        <v>704</v>
      </c>
      <c r="N298">
        <v>78.600000000000009</v>
      </c>
      <c r="O298">
        <v>5</v>
      </c>
      <c r="P298">
        <v>0.7</v>
      </c>
      <c r="Q298">
        <v>-62.88000000000001</v>
      </c>
    </row>
    <row r="299" spans="1:17" x14ac:dyDescent="0.25">
      <c r="A299">
        <v>298</v>
      </c>
      <c r="B299" t="s">
        <v>698</v>
      </c>
      <c r="C299" s="1">
        <v>41999</v>
      </c>
      <c r="D299" s="1">
        <v>42001</v>
      </c>
      <c r="E299" s="1" t="s">
        <v>9142</v>
      </c>
      <c r="F299" s="1" t="s">
        <v>123</v>
      </c>
      <c r="G299" t="s">
        <v>699</v>
      </c>
      <c r="H299" t="s">
        <v>700</v>
      </c>
      <c r="I299" t="s">
        <v>9140</v>
      </c>
      <c r="J299" t="s">
        <v>29</v>
      </c>
      <c r="K299" t="s">
        <v>30</v>
      </c>
      <c r="L299" t="s">
        <v>9061</v>
      </c>
      <c r="M299" t="s">
        <v>705</v>
      </c>
      <c r="N299">
        <v>27.552000000000003</v>
      </c>
      <c r="O299">
        <v>3</v>
      </c>
      <c r="P299">
        <v>0.2</v>
      </c>
      <c r="Q299">
        <v>9.2987999999999964</v>
      </c>
    </row>
    <row r="300" spans="1:17" x14ac:dyDescent="0.25">
      <c r="A300">
        <v>299</v>
      </c>
      <c r="B300" t="s">
        <v>706</v>
      </c>
      <c r="C300" s="1">
        <v>42671</v>
      </c>
      <c r="D300" s="1">
        <v>42677</v>
      </c>
      <c r="E300" s="1" t="s">
        <v>9145</v>
      </c>
      <c r="F300" s="1" t="s">
        <v>35</v>
      </c>
      <c r="G300" t="s">
        <v>370</v>
      </c>
      <c r="H300" t="s">
        <v>371</v>
      </c>
      <c r="I300" t="s">
        <v>9140</v>
      </c>
      <c r="J300" t="s">
        <v>29</v>
      </c>
      <c r="K300" t="s">
        <v>96</v>
      </c>
      <c r="L300" t="s">
        <v>8741</v>
      </c>
      <c r="M300" t="s">
        <v>707</v>
      </c>
      <c r="N300">
        <v>32.400000000000006</v>
      </c>
      <c r="O300">
        <v>5</v>
      </c>
      <c r="P300">
        <v>0</v>
      </c>
      <c r="Q300">
        <v>15.552000000000001</v>
      </c>
    </row>
    <row r="301" spans="1:17" x14ac:dyDescent="0.25">
      <c r="A301">
        <v>300</v>
      </c>
      <c r="B301" t="s">
        <v>706</v>
      </c>
      <c r="C301" s="1">
        <v>42671</v>
      </c>
      <c r="D301" s="1">
        <v>42677</v>
      </c>
      <c r="E301" s="1" t="s">
        <v>9145</v>
      </c>
      <c r="F301" s="1" t="s">
        <v>35</v>
      </c>
      <c r="G301" t="s">
        <v>370</v>
      </c>
      <c r="H301" t="s">
        <v>371</v>
      </c>
      <c r="I301" t="s">
        <v>9140</v>
      </c>
      <c r="J301" t="s">
        <v>29</v>
      </c>
      <c r="K301" t="s">
        <v>96</v>
      </c>
      <c r="L301" t="s">
        <v>8741</v>
      </c>
      <c r="M301" t="s">
        <v>708</v>
      </c>
      <c r="N301">
        <v>1082.48</v>
      </c>
      <c r="O301">
        <v>8</v>
      </c>
      <c r="P301">
        <v>0</v>
      </c>
      <c r="Q301">
        <v>10.824800000000096</v>
      </c>
    </row>
    <row r="302" spans="1:17" x14ac:dyDescent="0.25">
      <c r="A302">
        <v>301</v>
      </c>
      <c r="B302" t="s">
        <v>706</v>
      </c>
      <c r="C302" s="1">
        <v>42671</v>
      </c>
      <c r="D302" s="1">
        <v>42677</v>
      </c>
      <c r="E302" s="1" t="s">
        <v>9145</v>
      </c>
      <c r="F302" s="1" t="s">
        <v>35</v>
      </c>
      <c r="G302" t="s">
        <v>370</v>
      </c>
      <c r="H302" t="s">
        <v>371</v>
      </c>
      <c r="I302" t="s">
        <v>9140</v>
      </c>
      <c r="J302" t="s">
        <v>29</v>
      </c>
      <c r="K302" t="s">
        <v>96</v>
      </c>
      <c r="L302" t="s">
        <v>8741</v>
      </c>
      <c r="M302" t="s">
        <v>709</v>
      </c>
      <c r="N302">
        <v>56.91</v>
      </c>
      <c r="O302">
        <v>3</v>
      </c>
      <c r="P302">
        <v>0</v>
      </c>
      <c r="Q302">
        <v>27.316799999999997</v>
      </c>
    </row>
    <row r="303" spans="1:17" x14ac:dyDescent="0.25">
      <c r="A303">
        <v>302</v>
      </c>
      <c r="B303" t="s">
        <v>706</v>
      </c>
      <c r="C303" s="1">
        <v>42671</v>
      </c>
      <c r="D303" s="1">
        <v>42677</v>
      </c>
      <c r="E303" s="1" t="s">
        <v>9145</v>
      </c>
      <c r="F303" s="1" t="s">
        <v>35</v>
      </c>
      <c r="G303" t="s">
        <v>370</v>
      </c>
      <c r="H303" t="s">
        <v>371</v>
      </c>
      <c r="I303" t="s">
        <v>9140</v>
      </c>
      <c r="J303" t="s">
        <v>29</v>
      </c>
      <c r="K303" t="s">
        <v>96</v>
      </c>
      <c r="L303" t="s">
        <v>8741</v>
      </c>
      <c r="M303" t="s">
        <v>710</v>
      </c>
      <c r="N303">
        <v>77.599999999999994</v>
      </c>
      <c r="O303">
        <v>4</v>
      </c>
      <c r="P303">
        <v>0</v>
      </c>
      <c r="Q303">
        <v>38.023999999999994</v>
      </c>
    </row>
    <row r="304" spans="1:17" x14ac:dyDescent="0.25">
      <c r="A304">
        <v>303</v>
      </c>
      <c r="B304" t="s">
        <v>706</v>
      </c>
      <c r="C304" s="1">
        <v>42671</v>
      </c>
      <c r="D304" s="1">
        <v>42677</v>
      </c>
      <c r="E304" s="1" t="s">
        <v>9145</v>
      </c>
      <c r="F304" s="1" t="s">
        <v>35</v>
      </c>
      <c r="G304" t="s">
        <v>370</v>
      </c>
      <c r="H304" t="s">
        <v>371</v>
      </c>
      <c r="I304" t="s">
        <v>9140</v>
      </c>
      <c r="J304" t="s">
        <v>29</v>
      </c>
      <c r="K304" t="s">
        <v>96</v>
      </c>
      <c r="L304" t="s">
        <v>8741</v>
      </c>
      <c r="M304" t="s">
        <v>711</v>
      </c>
      <c r="N304">
        <v>14.28</v>
      </c>
      <c r="O304">
        <v>1</v>
      </c>
      <c r="P304">
        <v>0</v>
      </c>
      <c r="Q304">
        <v>6.5687999999999995</v>
      </c>
    </row>
    <row r="305" spans="1:17" x14ac:dyDescent="0.25">
      <c r="A305">
        <v>304</v>
      </c>
      <c r="B305" t="s">
        <v>712</v>
      </c>
      <c r="C305" s="1">
        <v>43058</v>
      </c>
      <c r="D305" s="1">
        <v>43062</v>
      </c>
      <c r="E305" s="1" t="s">
        <v>9145</v>
      </c>
      <c r="F305" s="1" t="s">
        <v>35</v>
      </c>
      <c r="G305" t="s">
        <v>554</v>
      </c>
      <c r="H305" t="s">
        <v>555</v>
      </c>
      <c r="I305" t="s">
        <v>9139</v>
      </c>
      <c r="J305" t="s">
        <v>19</v>
      </c>
      <c r="K305" t="s">
        <v>71</v>
      </c>
      <c r="L305" t="s">
        <v>8512</v>
      </c>
      <c r="M305" t="s">
        <v>713</v>
      </c>
      <c r="N305">
        <v>219.07500000000002</v>
      </c>
      <c r="O305">
        <v>3</v>
      </c>
      <c r="P305">
        <v>0.5</v>
      </c>
      <c r="Q305">
        <v>-131.44500000000005</v>
      </c>
    </row>
    <row r="306" spans="1:17" x14ac:dyDescent="0.25">
      <c r="A306">
        <v>305</v>
      </c>
      <c r="B306" t="s">
        <v>714</v>
      </c>
      <c r="C306" s="1">
        <v>42128</v>
      </c>
      <c r="D306" s="1">
        <v>42133</v>
      </c>
      <c r="E306" s="1" t="s">
        <v>9144</v>
      </c>
      <c r="F306" s="1" t="s">
        <v>16</v>
      </c>
      <c r="G306" t="s">
        <v>715</v>
      </c>
      <c r="H306" t="s">
        <v>716</v>
      </c>
      <c r="I306" t="s">
        <v>9140</v>
      </c>
      <c r="J306" t="s">
        <v>29</v>
      </c>
      <c r="K306" t="s">
        <v>96</v>
      </c>
      <c r="L306" t="s">
        <v>8768</v>
      </c>
      <c r="M306" t="s">
        <v>717</v>
      </c>
      <c r="N306">
        <v>26.8</v>
      </c>
      <c r="O306">
        <v>2</v>
      </c>
      <c r="P306">
        <v>0</v>
      </c>
      <c r="Q306">
        <v>12.863999999999999</v>
      </c>
    </row>
    <row r="307" spans="1:17" x14ac:dyDescent="0.25">
      <c r="A307">
        <v>306</v>
      </c>
      <c r="B307" t="s">
        <v>718</v>
      </c>
      <c r="C307" s="1">
        <v>42003</v>
      </c>
      <c r="D307" s="1">
        <v>42008</v>
      </c>
      <c r="E307" s="1" t="s">
        <v>9145</v>
      </c>
      <c r="F307" s="1" t="s">
        <v>35</v>
      </c>
      <c r="G307" t="s">
        <v>216</v>
      </c>
      <c r="H307" t="s">
        <v>217</v>
      </c>
      <c r="I307" t="s">
        <v>9140</v>
      </c>
      <c r="J307" t="s">
        <v>29</v>
      </c>
      <c r="K307" t="s">
        <v>71</v>
      </c>
      <c r="L307" t="s">
        <v>8587</v>
      </c>
      <c r="M307" t="s">
        <v>719</v>
      </c>
      <c r="N307">
        <v>9.84</v>
      </c>
      <c r="O307">
        <v>3</v>
      </c>
      <c r="P307">
        <v>0</v>
      </c>
      <c r="Q307">
        <v>2.8535999999999988</v>
      </c>
    </row>
    <row r="308" spans="1:17" x14ac:dyDescent="0.25">
      <c r="A308">
        <v>307</v>
      </c>
      <c r="B308" t="s">
        <v>720</v>
      </c>
      <c r="C308" s="1">
        <v>41791</v>
      </c>
      <c r="D308" s="1">
        <v>41796</v>
      </c>
      <c r="E308" s="1" t="s">
        <v>9145</v>
      </c>
      <c r="F308" s="1" t="s">
        <v>35</v>
      </c>
      <c r="G308" t="s">
        <v>721</v>
      </c>
      <c r="H308" t="s">
        <v>722</v>
      </c>
      <c r="I308" t="s">
        <v>9141</v>
      </c>
      <c r="J308" t="s">
        <v>70</v>
      </c>
      <c r="K308" t="s">
        <v>96</v>
      </c>
      <c r="L308" t="s">
        <v>8746</v>
      </c>
      <c r="M308" t="s">
        <v>723</v>
      </c>
      <c r="N308">
        <v>45.480000000000004</v>
      </c>
      <c r="O308">
        <v>3</v>
      </c>
      <c r="P308">
        <v>0</v>
      </c>
      <c r="Q308">
        <v>20.9208</v>
      </c>
    </row>
    <row r="309" spans="1:17" x14ac:dyDescent="0.25">
      <c r="A309">
        <v>308</v>
      </c>
      <c r="B309" t="s">
        <v>720</v>
      </c>
      <c r="C309" s="1">
        <v>41791</v>
      </c>
      <c r="D309" s="1">
        <v>41796</v>
      </c>
      <c r="E309" s="1" t="s">
        <v>9145</v>
      </c>
      <c r="F309" s="1" t="s">
        <v>35</v>
      </c>
      <c r="G309" t="s">
        <v>721</v>
      </c>
      <c r="H309" t="s">
        <v>722</v>
      </c>
      <c r="I309" t="s">
        <v>9141</v>
      </c>
      <c r="J309" t="s">
        <v>70</v>
      </c>
      <c r="K309" t="s">
        <v>96</v>
      </c>
      <c r="L309" t="s">
        <v>8746</v>
      </c>
      <c r="M309" t="s">
        <v>724</v>
      </c>
      <c r="N309">
        <v>289.20000000000005</v>
      </c>
      <c r="O309">
        <v>6</v>
      </c>
      <c r="P309">
        <v>0</v>
      </c>
      <c r="Q309">
        <v>83.867999999999967</v>
      </c>
    </row>
    <row r="310" spans="1:17" x14ac:dyDescent="0.25">
      <c r="A310">
        <v>309</v>
      </c>
      <c r="B310" t="s">
        <v>725</v>
      </c>
      <c r="C310" s="1">
        <v>42840</v>
      </c>
      <c r="D310" s="1">
        <v>42842</v>
      </c>
      <c r="E310" s="1" t="s">
        <v>9142</v>
      </c>
      <c r="F310" s="1" t="s">
        <v>123</v>
      </c>
      <c r="G310" t="s">
        <v>726</v>
      </c>
      <c r="H310" t="s">
        <v>727</v>
      </c>
      <c r="I310" t="s">
        <v>9139</v>
      </c>
      <c r="J310" t="s">
        <v>19</v>
      </c>
      <c r="K310" t="s">
        <v>20</v>
      </c>
      <c r="L310" t="s">
        <v>8943</v>
      </c>
      <c r="M310" t="s">
        <v>728</v>
      </c>
      <c r="N310">
        <v>4.8899999999999997</v>
      </c>
      <c r="O310">
        <v>1</v>
      </c>
      <c r="P310">
        <v>0</v>
      </c>
      <c r="Q310">
        <v>2.0049000000000001</v>
      </c>
    </row>
    <row r="311" spans="1:17" x14ac:dyDescent="0.25">
      <c r="A311">
        <v>310</v>
      </c>
      <c r="B311" t="s">
        <v>729</v>
      </c>
      <c r="C311" s="1">
        <v>42625</v>
      </c>
      <c r="D311" s="1">
        <v>42627</v>
      </c>
      <c r="E311" s="1" t="s">
        <v>9144</v>
      </c>
      <c r="F311" s="1" t="s">
        <v>16</v>
      </c>
      <c r="G311" t="s">
        <v>730</v>
      </c>
      <c r="H311" t="s">
        <v>731</v>
      </c>
      <c r="I311" t="s">
        <v>9140</v>
      </c>
      <c r="J311" t="s">
        <v>29</v>
      </c>
      <c r="K311" t="s">
        <v>30</v>
      </c>
      <c r="L311" t="s">
        <v>9058</v>
      </c>
      <c r="M311" t="s">
        <v>732</v>
      </c>
      <c r="N311">
        <v>15.136000000000003</v>
      </c>
      <c r="O311">
        <v>4</v>
      </c>
      <c r="P311">
        <v>0.2</v>
      </c>
      <c r="Q311">
        <v>3.5948000000000011</v>
      </c>
    </row>
    <row r="312" spans="1:17" x14ac:dyDescent="0.25">
      <c r="A312">
        <v>311</v>
      </c>
      <c r="B312" t="s">
        <v>729</v>
      </c>
      <c r="C312" s="1">
        <v>42625</v>
      </c>
      <c r="D312" s="1">
        <v>42627</v>
      </c>
      <c r="E312" s="1" t="s">
        <v>9144</v>
      </c>
      <c r="F312" s="1" t="s">
        <v>16</v>
      </c>
      <c r="G312" t="s">
        <v>730</v>
      </c>
      <c r="H312" t="s">
        <v>731</v>
      </c>
      <c r="I312" t="s">
        <v>9140</v>
      </c>
      <c r="J312" t="s">
        <v>29</v>
      </c>
      <c r="K312" t="s">
        <v>30</v>
      </c>
      <c r="L312" t="s">
        <v>9058</v>
      </c>
      <c r="M312" t="s">
        <v>733</v>
      </c>
      <c r="N312">
        <v>466.76800000000003</v>
      </c>
      <c r="O312">
        <v>2</v>
      </c>
      <c r="P312">
        <v>0.2</v>
      </c>
      <c r="Q312">
        <v>52.511399999999981</v>
      </c>
    </row>
    <row r="313" spans="1:17" x14ac:dyDescent="0.25">
      <c r="A313">
        <v>312</v>
      </c>
      <c r="B313" t="s">
        <v>729</v>
      </c>
      <c r="C313" s="1">
        <v>42625</v>
      </c>
      <c r="D313" s="1">
        <v>42627</v>
      </c>
      <c r="E313" s="1" t="s">
        <v>9144</v>
      </c>
      <c r="F313" s="1" t="s">
        <v>16</v>
      </c>
      <c r="G313" t="s">
        <v>730</v>
      </c>
      <c r="H313" t="s">
        <v>731</v>
      </c>
      <c r="I313" t="s">
        <v>9140</v>
      </c>
      <c r="J313" t="s">
        <v>29</v>
      </c>
      <c r="K313" t="s">
        <v>30</v>
      </c>
      <c r="L313" t="s">
        <v>9058</v>
      </c>
      <c r="M313" t="s">
        <v>734</v>
      </c>
      <c r="N313">
        <v>15.231999999999999</v>
      </c>
      <c r="O313">
        <v>1</v>
      </c>
      <c r="P313">
        <v>0.2</v>
      </c>
      <c r="Q313">
        <v>1.7135999999999978</v>
      </c>
    </row>
    <row r="314" spans="1:17" x14ac:dyDescent="0.25">
      <c r="A314">
        <v>313</v>
      </c>
      <c r="B314" t="s">
        <v>729</v>
      </c>
      <c r="C314" s="1">
        <v>42625</v>
      </c>
      <c r="D314" s="1">
        <v>42627</v>
      </c>
      <c r="E314" s="1" t="s">
        <v>9144</v>
      </c>
      <c r="F314" s="1" t="s">
        <v>16</v>
      </c>
      <c r="G314" t="s">
        <v>730</v>
      </c>
      <c r="H314" t="s">
        <v>731</v>
      </c>
      <c r="I314" t="s">
        <v>9140</v>
      </c>
      <c r="J314" t="s">
        <v>29</v>
      </c>
      <c r="K314" t="s">
        <v>30</v>
      </c>
      <c r="L314" t="s">
        <v>9058</v>
      </c>
      <c r="M314" t="s">
        <v>735</v>
      </c>
      <c r="N314">
        <v>6.2640000000000002</v>
      </c>
      <c r="O314">
        <v>3</v>
      </c>
      <c r="P314">
        <v>0.2</v>
      </c>
      <c r="Q314">
        <v>2.0358000000000001</v>
      </c>
    </row>
    <row r="315" spans="1:17" x14ac:dyDescent="0.25">
      <c r="A315">
        <v>314</v>
      </c>
      <c r="B315" t="s">
        <v>736</v>
      </c>
      <c r="C315" s="1">
        <v>41909</v>
      </c>
      <c r="D315" s="1">
        <v>41915</v>
      </c>
      <c r="E315" s="1" t="s">
        <v>9145</v>
      </c>
      <c r="F315" s="1" t="s">
        <v>35</v>
      </c>
      <c r="G315" t="s">
        <v>737</v>
      </c>
      <c r="H315" t="s">
        <v>738</v>
      </c>
      <c r="I315" t="s">
        <v>9140</v>
      </c>
      <c r="J315" t="s">
        <v>29</v>
      </c>
      <c r="K315" t="s">
        <v>96</v>
      </c>
      <c r="L315" t="s">
        <v>8745</v>
      </c>
      <c r="M315" t="s">
        <v>739</v>
      </c>
      <c r="N315">
        <v>87.539999999999992</v>
      </c>
      <c r="O315">
        <v>3</v>
      </c>
      <c r="P315">
        <v>0</v>
      </c>
      <c r="Q315">
        <v>37.642200000000003</v>
      </c>
    </row>
    <row r="316" spans="1:17" x14ac:dyDescent="0.25">
      <c r="A316">
        <v>315</v>
      </c>
      <c r="B316" t="s">
        <v>740</v>
      </c>
      <c r="C316" s="1">
        <v>41860</v>
      </c>
      <c r="D316" s="1">
        <v>41867</v>
      </c>
      <c r="E316" s="1" t="s">
        <v>9145</v>
      </c>
      <c r="F316" s="1" t="s">
        <v>35</v>
      </c>
      <c r="G316" t="s">
        <v>741</v>
      </c>
      <c r="H316" t="s">
        <v>742</v>
      </c>
      <c r="I316" t="s">
        <v>9140</v>
      </c>
      <c r="J316" t="s">
        <v>29</v>
      </c>
      <c r="K316" t="s">
        <v>20</v>
      </c>
      <c r="L316" t="s">
        <v>8868</v>
      </c>
      <c r="M316" t="s">
        <v>743</v>
      </c>
      <c r="N316">
        <v>178.38400000000001</v>
      </c>
      <c r="O316">
        <v>2</v>
      </c>
      <c r="P316">
        <v>0.2</v>
      </c>
      <c r="Q316">
        <v>22.297999999999973</v>
      </c>
    </row>
    <row r="317" spans="1:17" x14ac:dyDescent="0.25">
      <c r="A317">
        <v>316</v>
      </c>
      <c r="B317" t="s">
        <v>740</v>
      </c>
      <c r="C317" s="1">
        <v>41860</v>
      </c>
      <c r="D317" s="1">
        <v>41867</v>
      </c>
      <c r="E317" s="1" t="s">
        <v>9145</v>
      </c>
      <c r="F317" s="1" t="s">
        <v>35</v>
      </c>
      <c r="G317" t="s">
        <v>741</v>
      </c>
      <c r="H317" t="s">
        <v>742</v>
      </c>
      <c r="I317" t="s">
        <v>9140</v>
      </c>
      <c r="J317" t="s">
        <v>29</v>
      </c>
      <c r="K317" t="s">
        <v>20</v>
      </c>
      <c r="L317" t="s">
        <v>8868</v>
      </c>
      <c r="M317" t="s">
        <v>744</v>
      </c>
      <c r="N317">
        <v>15.552000000000003</v>
      </c>
      <c r="O317">
        <v>3</v>
      </c>
      <c r="P317">
        <v>0.2</v>
      </c>
      <c r="Q317">
        <v>5.4432</v>
      </c>
    </row>
    <row r="318" spans="1:17" x14ac:dyDescent="0.25">
      <c r="A318">
        <v>317</v>
      </c>
      <c r="B318" t="s">
        <v>745</v>
      </c>
      <c r="C318" s="1">
        <v>42001</v>
      </c>
      <c r="D318" s="1">
        <v>42003</v>
      </c>
      <c r="E318" s="1" t="s">
        <v>9142</v>
      </c>
      <c r="F318" s="1" t="s">
        <v>123</v>
      </c>
      <c r="G318" t="s">
        <v>746</v>
      </c>
      <c r="H318" t="s">
        <v>747</v>
      </c>
      <c r="I318" t="s">
        <v>9140</v>
      </c>
      <c r="J318" t="s">
        <v>29</v>
      </c>
      <c r="K318" t="s">
        <v>96</v>
      </c>
      <c r="L318" t="s">
        <v>8810</v>
      </c>
      <c r="M318" t="s">
        <v>748</v>
      </c>
      <c r="N318">
        <v>99.13600000000001</v>
      </c>
      <c r="O318">
        <v>4</v>
      </c>
      <c r="P318">
        <v>0.2</v>
      </c>
      <c r="Q318">
        <v>8.674399999999995</v>
      </c>
    </row>
    <row r="319" spans="1:17" x14ac:dyDescent="0.25">
      <c r="A319">
        <v>318</v>
      </c>
      <c r="B319" t="s">
        <v>749</v>
      </c>
      <c r="C319" s="1">
        <v>41947</v>
      </c>
      <c r="D319" s="1">
        <v>41952</v>
      </c>
      <c r="E319" s="1" t="s">
        <v>9145</v>
      </c>
      <c r="F319" s="1" t="s">
        <v>35</v>
      </c>
      <c r="G319" t="s">
        <v>750</v>
      </c>
      <c r="H319" t="s">
        <v>751</v>
      </c>
      <c r="I319" t="s">
        <v>9141</v>
      </c>
      <c r="J319" t="s">
        <v>70</v>
      </c>
      <c r="K319" t="s">
        <v>96</v>
      </c>
      <c r="L319" t="s">
        <v>8768</v>
      </c>
      <c r="M319" t="s">
        <v>752</v>
      </c>
      <c r="N319">
        <v>135.88200000000001</v>
      </c>
      <c r="O319">
        <v>1</v>
      </c>
      <c r="P319">
        <v>0.1</v>
      </c>
      <c r="Q319">
        <v>24.156800000000004</v>
      </c>
    </row>
    <row r="320" spans="1:17" x14ac:dyDescent="0.25">
      <c r="A320">
        <v>319</v>
      </c>
      <c r="B320" t="s">
        <v>749</v>
      </c>
      <c r="C320" s="1">
        <v>41947</v>
      </c>
      <c r="D320" s="1">
        <v>41952</v>
      </c>
      <c r="E320" s="1" t="s">
        <v>9145</v>
      </c>
      <c r="F320" s="1" t="s">
        <v>35</v>
      </c>
      <c r="G320" t="s">
        <v>750</v>
      </c>
      <c r="H320" t="s">
        <v>751</v>
      </c>
      <c r="I320" t="s">
        <v>9141</v>
      </c>
      <c r="J320" t="s">
        <v>70</v>
      </c>
      <c r="K320" t="s">
        <v>96</v>
      </c>
      <c r="L320" t="s">
        <v>8768</v>
      </c>
      <c r="M320" t="s">
        <v>753</v>
      </c>
      <c r="N320">
        <v>3991.98</v>
      </c>
      <c r="O320">
        <v>2</v>
      </c>
      <c r="P320">
        <v>0</v>
      </c>
      <c r="Q320">
        <v>1995.99</v>
      </c>
    </row>
    <row r="321" spans="1:17" x14ac:dyDescent="0.25">
      <c r="A321">
        <v>320</v>
      </c>
      <c r="B321" t="s">
        <v>749</v>
      </c>
      <c r="C321" s="1">
        <v>41947</v>
      </c>
      <c r="D321" s="1">
        <v>41952</v>
      </c>
      <c r="E321" s="1" t="s">
        <v>9145</v>
      </c>
      <c r="F321" s="1" t="s">
        <v>35</v>
      </c>
      <c r="G321" t="s">
        <v>750</v>
      </c>
      <c r="H321" t="s">
        <v>751</v>
      </c>
      <c r="I321" t="s">
        <v>9141</v>
      </c>
      <c r="J321" t="s">
        <v>70</v>
      </c>
      <c r="K321" t="s">
        <v>96</v>
      </c>
      <c r="L321" t="s">
        <v>8768</v>
      </c>
      <c r="M321" t="s">
        <v>138</v>
      </c>
      <c r="N321">
        <v>275.94</v>
      </c>
      <c r="O321">
        <v>6</v>
      </c>
      <c r="P321">
        <v>0</v>
      </c>
      <c r="Q321">
        <v>80.022599999999997</v>
      </c>
    </row>
    <row r="322" spans="1:17" x14ac:dyDescent="0.25">
      <c r="A322">
        <v>321</v>
      </c>
      <c r="B322" t="s">
        <v>749</v>
      </c>
      <c r="C322" s="1">
        <v>41947</v>
      </c>
      <c r="D322" s="1">
        <v>41952</v>
      </c>
      <c r="E322" s="1" t="s">
        <v>9145</v>
      </c>
      <c r="F322" s="1" t="s">
        <v>35</v>
      </c>
      <c r="G322" t="s">
        <v>750</v>
      </c>
      <c r="H322" t="s">
        <v>751</v>
      </c>
      <c r="I322" t="s">
        <v>9141</v>
      </c>
      <c r="J322" t="s">
        <v>70</v>
      </c>
      <c r="K322" t="s">
        <v>96</v>
      </c>
      <c r="L322" t="s">
        <v>8768</v>
      </c>
      <c r="M322" t="s">
        <v>754</v>
      </c>
      <c r="N322">
        <v>360</v>
      </c>
      <c r="O322">
        <v>4</v>
      </c>
      <c r="P322">
        <v>0</v>
      </c>
      <c r="Q322">
        <v>129.6</v>
      </c>
    </row>
    <row r="323" spans="1:17" x14ac:dyDescent="0.25">
      <c r="A323">
        <v>322</v>
      </c>
      <c r="B323" t="s">
        <v>749</v>
      </c>
      <c r="C323" s="1">
        <v>41947</v>
      </c>
      <c r="D323" s="1">
        <v>41952</v>
      </c>
      <c r="E323" s="1" t="s">
        <v>9145</v>
      </c>
      <c r="F323" s="1" t="s">
        <v>35</v>
      </c>
      <c r="G323" t="s">
        <v>750</v>
      </c>
      <c r="H323" t="s">
        <v>751</v>
      </c>
      <c r="I323" t="s">
        <v>9141</v>
      </c>
      <c r="J323" t="s">
        <v>70</v>
      </c>
      <c r="K323" t="s">
        <v>96</v>
      </c>
      <c r="L323" t="s">
        <v>8768</v>
      </c>
      <c r="M323" t="s">
        <v>348</v>
      </c>
      <c r="N323">
        <v>43.57</v>
      </c>
      <c r="O323">
        <v>1</v>
      </c>
      <c r="P323">
        <v>0</v>
      </c>
      <c r="Q323">
        <v>13.070999999999998</v>
      </c>
    </row>
    <row r="324" spans="1:17" x14ac:dyDescent="0.25">
      <c r="A324">
        <v>323</v>
      </c>
      <c r="B324" t="s">
        <v>755</v>
      </c>
      <c r="C324" s="1">
        <v>41901</v>
      </c>
      <c r="D324" s="1">
        <v>41906</v>
      </c>
      <c r="E324" s="1" t="s">
        <v>9145</v>
      </c>
      <c r="F324" s="1" t="s">
        <v>35</v>
      </c>
      <c r="G324" t="s">
        <v>756</v>
      </c>
      <c r="H324" t="s">
        <v>757</v>
      </c>
      <c r="I324" t="s">
        <v>9140</v>
      </c>
      <c r="J324" t="s">
        <v>29</v>
      </c>
      <c r="K324" t="s">
        <v>30</v>
      </c>
      <c r="L324" t="s">
        <v>9000</v>
      </c>
      <c r="M324" t="s">
        <v>758</v>
      </c>
      <c r="N324">
        <v>7.16</v>
      </c>
      <c r="O324">
        <v>2</v>
      </c>
      <c r="P324">
        <v>0</v>
      </c>
      <c r="Q324">
        <v>3.58</v>
      </c>
    </row>
    <row r="325" spans="1:17" x14ac:dyDescent="0.25">
      <c r="A325">
        <v>324</v>
      </c>
      <c r="B325" t="s">
        <v>759</v>
      </c>
      <c r="C325" s="1">
        <v>42483</v>
      </c>
      <c r="D325" s="1">
        <v>42487</v>
      </c>
      <c r="E325" s="1" t="s">
        <v>9145</v>
      </c>
      <c r="F325" s="1" t="s">
        <v>35</v>
      </c>
      <c r="G325" t="s">
        <v>760</v>
      </c>
      <c r="H325" t="s">
        <v>761</v>
      </c>
      <c r="I325" t="s">
        <v>9140</v>
      </c>
      <c r="J325" t="s">
        <v>29</v>
      </c>
      <c r="K325" t="s">
        <v>30</v>
      </c>
      <c r="L325" t="s">
        <v>8989</v>
      </c>
      <c r="M325" t="s">
        <v>704</v>
      </c>
      <c r="N325">
        <v>251.52</v>
      </c>
      <c r="O325">
        <v>6</v>
      </c>
      <c r="P325">
        <v>0.2</v>
      </c>
      <c r="Q325">
        <v>81.744</v>
      </c>
    </row>
    <row r="326" spans="1:17" x14ac:dyDescent="0.25">
      <c r="A326">
        <v>325</v>
      </c>
      <c r="B326" t="s">
        <v>759</v>
      </c>
      <c r="C326" s="1">
        <v>42483</v>
      </c>
      <c r="D326" s="1">
        <v>42487</v>
      </c>
      <c r="E326" s="1" t="s">
        <v>9145</v>
      </c>
      <c r="F326" s="1" t="s">
        <v>35</v>
      </c>
      <c r="G326" t="s">
        <v>760</v>
      </c>
      <c r="H326" t="s">
        <v>761</v>
      </c>
      <c r="I326" t="s">
        <v>9140</v>
      </c>
      <c r="J326" t="s">
        <v>29</v>
      </c>
      <c r="K326" t="s">
        <v>30</v>
      </c>
      <c r="L326" t="s">
        <v>8989</v>
      </c>
      <c r="M326" t="s">
        <v>762</v>
      </c>
      <c r="N326">
        <v>99.99</v>
      </c>
      <c r="O326">
        <v>1</v>
      </c>
      <c r="P326">
        <v>0</v>
      </c>
      <c r="Q326">
        <v>34.996499999999997</v>
      </c>
    </row>
    <row r="327" spans="1:17" x14ac:dyDescent="0.25">
      <c r="A327">
        <v>326</v>
      </c>
      <c r="B327" t="s">
        <v>763</v>
      </c>
      <c r="C327" s="1">
        <v>43042</v>
      </c>
      <c r="D327" s="1">
        <v>43044</v>
      </c>
      <c r="E327" s="1" t="s">
        <v>9144</v>
      </c>
      <c r="F327" s="1" t="s">
        <v>16</v>
      </c>
      <c r="G327" t="s">
        <v>764</v>
      </c>
      <c r="H327" t="s">
        <v>765</v>
      </c>
      <c r="I327" t="s">
        <v>9140</v>
      </c>
      <c r="J327" t="s">
        <v>29</v>
      </c>
      <c r="K327" t="s">
        <v>20</v>
      </c>
      <c r="L327" t="s">
        <v>8939</v>
      </c>
      <c r="M327" t="s">
        <v>766</v>
      </c>
      <c r="N327">
        <v>15.991999999999999</v>
      </c>
      <c r="O327">
        <v>1</v>
      </c>
      <c r="P327">
        <v>0.2</v>
      </c>
      <c r="Q327">
        <v>0.99949999999999894</v>
      </c>
    </row>
    <row r="328" spans="1:17" x14ac:dyDescent="0.25">
      <c r="A328">
        <v>327</v>
      </c>
      <c r="B328" t="s">
        <v>767</v>
      </c>
      <c r="C328" s="1">
        <v>42612</v>
      </c>
      <c r="D328" s="1">
        <v>42614</v>
      </c>
      <c r="E328" s="1" t="s">
        <v>9142</v>
      </c>
      <c r="F328" s="1" t="s">
        <v>123</v>
      </c>
      <c r="G328" t="s">
        <v>768</v>
      </c>
      <c r="H328" t="s">
        <v>769</v>
      </c>
      <c r="I328" t="s">
        <v>9139</v>
      </c>
      <c r="J328" t="s">
        <v>19</v>
      </c>
      <c r="K328" t="s">
        <v>96</v>
      </c>
      <c r="L328" t="s">
        <v>8810</v>
      </c>
      <c r="M328" t="s">
        <v>770</v>
      </c>
      <c r="N328">
        <v>290.89800000000002</v>
      </c>
      <c r="O328">
        <v>3</v>
      </c>
      <c r="P328">
        <v>0.4</v>
      </c>
      <c r="Q328">
        <v>-67.876199999999997</v>
      </c>
    </row>
    <row r="329" spans="1:17" x14ac:dyDescent="0.25">
      <c r="A329">
        <v>328</v>
      </c>
      <c r="B329" t="s">
        <v>767</v>
      </c>
      <c r="C329" s="1">
        <v>42612</v>
      </c>
      <c r="D329" s="1">
        <v>42614</v>
      </c>
      <c r="E329" s="1" t="s">
        <v>9142</v>
      </c>
      <c r="F329" s="1" t="s">
        <v>123</v>
      </c>
      <c r="G329" t="s">
        <v>768</v>
      </c>
      <c r="H329" t="s">
        <v>769</v>
      </c>
      <c r="I329" t="s">
        <v>9139</v>
      </c>
      <c r="J329" t="s">
        <v>19</v>
      </c>
      <c r="K329" t="s">
        <v>96</v>
      </c>
      <c r="L329" t="s">
        <v>8810</v>
      </c>
      <c r="M329" t="s">
        <v>771</v>
      </c>
      <c r="N329">
        <v>54.224000000000004</v>
      </c>
      <c r="O329">
        <v>2</v>
      </c>
      <c r="P329">
        <v>0.2</v>
      </c>
      <c r="Q329">
        <v>3.3889999999999993</v>
      </c>
    </row>
    <row r="330" spans="1:17" x14ac:dyDescent="0.25">
      <c r="A330">
        <v>329</v>
      </c>
      <c r="B330" t="s">
        <v>767</v>
      </c>
      <c r="C330" s="1">
        <v>42612</v>
      </c>
      <c r="D330" s="1">
        <v>42614</v>
      </c>
      <c r="E330" s="1" t="s">
        <v>9142</v>
      </c>
      <c r="F330" s="1" t="s">
        <v>123</v>
      </c>
      <c r="G330" t="s">
        <v>768</v>
      </c>
      <c r="H330" t="s">
        <v>769</v>
      </c>
      <c r="I330" t="s">
        <v>9139</v>
      </c>
      <c r="J330" t="s">
        <v>19</v>
      </c>
      <c r="K330" t="s">
        <v>96</v>
      </c>
      <c r="L330" t="s">
        <v>8810</v>
      </c>
      <c r="M330" t="s">
        <v>772</v>
      </c>
      <c r="N330">
        <v>786.74400000000003</v>
      </c>
      <c r="O330">
        <v>4</v>
      </c>
      <c r="P330">
        <v>0.3</v>
      </c>
      <c r="Q330">
        <v>-258.50160000000011</v>
      </c>
    </row>
    <row r="331" spans="1:17" x14ac:dyDescent="0.25">
      <c r="A331">
        <v>330</v>
      </c>
      <c r="B331" t="s">
        <v>767</v>
      </c>
      <c r="C331" s="1">
        <v>42612</v>
      </c>
      <c r="D331" s="1">
        <v>42614</v>
      </c>
      <c r="E331" s="1" t="s">
        <v>9142</v>
      </c>
      <c r="F331" s="1" t="s">
        <v>123</v>
      </c>
      <c r="G331" t="s">
        <v>768</v>
      </c>
      <c r="H331" t="s">
        <v>769</v>
      </c>
      <c r="I331" t="s">
        <v>9139</v>
      </c>
      <c r="J331" t="s">
        <v>19</v>
      </c>
      <c r="K331" t="s">
        <v>96</v>
      </c>
      <c r="L331" t="s">
        <v>8810</v>
      </c>
      <c r="M331" t="s">
        <v>773</v>
      </c>
      <c r="N331">
        <v>100.24000000000001</v>
      </c>
      <c r="O331">
        <v>10</v>
      </c>
      <c r="P331">
        <v>0.2</v>
      </c>
      <c r="Q331">
        <v>33.830999999999989</v>
      </c>
    </row>
    <row r="332" spans="1:17" x14ac:dyDescent="0.25">
      <c r="A332">
        <v>331</v>
      </c>
      <c r="B332" t="s">
        <v>767</v>
      </c>
      <c r="C332" s="1">
        <v>42612</v>
      </c>
      <c r="D332" s="1">
        <v>42614</v>
      </c>
      <c r="E332" s="1" t="s">
        <v>9142</v>
      </c>
      <c r="F332" s="1" t="s">
        <v>123</v>
      </c>
      <c r="G332" t="s">
        <v>768</v>
      </c>
      <c r="H332" t="s">
        <v>769</v>
      </c>
      <c r="I332" t="s">
        <v>9139</v>
      </c>
      <c r="J332" t="s">
        <v>19</v>
      </c>
      <c r="K332" t="s">
        <v>96</v>
      </c>
      <c r="L332" t="s">
        <v>8810</v>
      </c>
      <c r="M332" t="s">
        <v>774</v>
      </c>
      <c r="N332">
        <v>37.76400000000001</v>
      </c>
      <c r="O332">
        <v>6</v>
      </c>
      <c r="P332">
        <v>0.7</v>
      </c>
      <c r="Q332">
        <v>-27.693600000000004</v>
      </c>
    </row>
    <row r="333" spans="1:17" x14ac:dyDescent="0.25">
      <c r="A333">
        <v>332</v>
      </c>
      <c r="B333" t="s">
        <v>775</v>
      </c>
      <c r="C333" s="1">
        <v>42485</v>
      </c>
      <c r="D333" s="1">
        <v>42489</v>
      </c>
      <c r="E333" s="1" t="s">
        <v>9144</v>
      </c>
      <c r="F333" s="1" t="s">
        <v>16</v>
      </c>
      <c r="G333" t="s">
        <v>776</v>
      </c>
      <c r="H333" t="s">
        <v>777</v>
      </c>
      <c r="I333" t="s">
        <v>9139</v>
      </c>
      <c r="J333" t="s">
        <v>19</v>
      </c>
      <c r="K333" t="s">
        <v>96</v>
      </c>
      <c r="L333" t="s">
        <v>8808</v>
      </c>
      <c r="M333" t="s">
        <v>778</v>
      </c>
      <c r="N333">
        <v>82.8</v>
      </c>
      <c r="O333">
        <v>2</v>
      </c>
      <c r="P333">
        <v>0.4</v>
      </c>
      <c r="Q333">
        <v>-20.700000000000003</v>
      </c>
    </row>
    <row r="334" spans="1:17" x14ac:dyDescent="0.25">
      <c r="A334">
        <v>333</v>
      </c>
      <c r="B334" t="s">
        <v>775</v>
      </c>
      <c r="C334" s="1">
        <v>42485</v>
      </c>
      <c r="D334" s="1">
        <v>42489</v>
      </c>
      <c r="E334" s="1" t="s">
        <v>9144</v>
      </c>
      <c r="F334" s="1" t="s">
        <v>16</v>
      </c>
      <c r="G334" t="s">
        <v>776</v>
      </c>
      <c r="H334" t="s">
        <v>777</v>
      </c>
      <c r="I334" t="s">
        <v>9139</v>
      </c>
      <c r="J334" t="s">
        <v>19</v>
      </c>
      <c r="K334" t="s">
        <v>96</v>
      </c>
      <c r="L334" t="s">
        <v>8808</v>
      </c>
      <c r="M334" t="s">
        <v>779</v>
      </c>
      <c r="N334">
        <v>20.724000000000004</v>
      </c>
      <c r="O334">
        <v>2</v>
      </c>
      <c r="P334">
        <v>0.7</v>
      </c>
      <c r="Q334">
        <v>-13.815999999999995</v>
      </c>
    </row>
    <row r="335" spans="1:17" x14ac:dyDescent="0.25">
      <c r="A335">
        <v>334</v>
      </c>
      <c r="B335" t="s">
        <v>775</v>
      </c>
      <c r="C335" s="1">
        <v>42485</v>
      </c>
      <c r="D335" s="1">
        <v>42489</v>
      </c>
      <c r="E335" s="1" t="s">
        <v>9144</v>
      </c>
      <c r="F335" s="1" t="s">
        <v>16</v>
      </c>
      <c r="G335" t="s">
        <v>776</v>
      </c>
      <c r="H335" t="s">
        <v>777</v>
      </c>
      <c r="I335" t="s">
        <v>9139</v>
      </c>
      <c r="J335" t="s">
        <v>19</v>
      </c>
      <c r="K335" t="s">
        <v>96</v>
      </c>
      <c r="L335" t="s">
        <v>8808</v>
      </c>
      <c r="M335" t="s">
        <v>780</v>
      </c>
      <c r="N335">
        <v>4.8960000000000008</v>
      </c>
      <c r="O335">
        <v>3</v>
      </c>
      <c r="P335">
        <v>0.7</v>
      </c>
      <c r="Q335">
        <v>-3.4271999999999991</v>
      </c>
    </row>
    <row r="336" spans="1:17" x14ac:dyDescent="0.25">
      <c r="A336">
        <v>335</v>
      </c>
      <c r="B336" t="s">
        <v>781</v>
      </c>
      <c r="C336" s="1">
        <v>42248</v>
      </c>
      <c r="D336" s="1">
        <v>42251</v>
      </c>
      <c r="E336" s="1" t="s">
        <v>9144</v>
      </c>
      <c r="F336" s="1" t="s">
        <v>16</v>
      </c>
      <c r="G336" t="s">
        <v>782</v>
      </c>
      <c r="H336" t="s">
        <v>783</v>
      </c>
      <c r="I336" t="s">
        <v>9139</v>
      </c>
      <c r="J336" t="s">
        <v>19</v>
      </c>
      <c r="K336" t="s">
        <v>30</v>
      </c>
      <c r="L336" t="s">
        <v>9005</v>
      </c>
      <c r="M336" t="s">
        <v>784</v>
      </c>
      <c r="N336">
        <v>4.7520000000000007</v>
      </c>
      <c r="O336">
        <v>1</v>
      </c>
      <c r="P336">
        <v>0.2</v>
      </c>
      <c r="Q336">
        <v>1.6037999999999997</v>
      </c>
    </row>
    <row r="337" spans="1:17" x14ac:dyDescent="0.25">
      <c r="A337">
        <v>336</v>
      </c>
      <c r="B337" t="s">
        <v>781</v>
      </c>
      <c r="C337" s="1">
        <v>42248</v>
      </c>
      <c r="D337" s="1">
        <v>42251</v>
      </c>
      <c r="E337" s="1" t="s">
        <v>9144</v>
      </c>
      <c r="F337" s="1" t="s">
        <v>16</v>
      </c>
      <c r="G337" t="s">
        <v>782</v>
      </c>
      <c r="H337" t="s">
        <v>783</v>
      </c>
      <c r="I337" t="s">
        <v>9139</v>
      </c>
      <c r="J337" t="s">
        <v>19</v>
      </c>
      <c r="K337" t="s">
        <v>30</v>
      </c>
      <c r="L337" t="s">
        <v>9005</v>
      </c>
      <c r="M337" t="s">
        <v>785</v>
      </c>
      <c r="N337">
        <v>959.98400000000004</v>
      </c>
      <c r="O337">
        <v>2</v>
      </c>
      <c r="P337">
        <v>0.2</v>
      </c>
      <c r="Q337">
        <v>335.99440000000004</v>
      </c>
    </row>
    <row r="338" spans="1:17" x14ac:dyDescent="0.25">
      <c r="A338">
        <v>337</v>
      </c>
      <c r="B338" t="s">
        <v>781</v>
      </c>
      <c r="C338" s="1">
        <v>42248</v>
      </c>
      <c r="D338" s="1">
        <v>42251</v>
      </c>
      <c r="E338" s="1" t="s">
        <v>9144</v>
      </c>
      <c r="F338" s="1" t="s">
        <v>16</v>
      </c>
      <c r="G338" t="s">
        <v>782</v>
      </c>
      <c r="H338" t="s">
        <v>783</v>
      </c>
      <c r="I338" t="s">
        <v>9139</v>
      </c>
      <c r="J338" t="s">
        <v>19</v>
      </c>
      <c r="K338" t="s">
        <v>30</v>
      </c>
      <c r="L338" t="s">
        <v>9005</v>
      </c>
      <c r="M338" t="s">
        <v>787</v>
      </c>
      <c r="N338">
        <v>14.368000000000002</v>
      </c>
      <c r="O338">
        <v>4</v>
      </c>
      <c r="P338">
        <v>0.2</v>
      </c>
      <c r="Q338">
        <v>4.4899999999999984</v>
      </c>
    </row>
    <row r="339" spans="1:17" x14ac:dyDescent="0.25">
      <c r="A339">
        <v>338</v>
      </c>
      <c r="B339" t="s">
        <v>788</v>
      </c>
      <c r="C339" s="1">
        <v>41832</v>
      </c>
      <c r="D339" s="1">
        <v>41837</v>
      </c>
      <c r="E339" s="1" t="s">
        <v>9145</v>
      </c>
      <c r="F339" s="1" t="s">
        <v>35</v>
      </c>
      <c r="G339" t="s">
        <v>789</v>
      </c>
      <c r="H339" t="s">
        <v>790</v>
      </c>
      <c r="I339" t="s">
        <v>9140</v>
      </c>
      <c r="J339" t="s">
        <v>29</v>
      </c>
      <c r="K339" t="s">
        <v>30</v>
      </c>
      <c r="L339" t="s">
        <v>9037</v>
      </c>
      <c r="M339" t="s">
        <v>791</v>
      </c>
      <c r="N339">
        <v>7.7120000000000006</v>
      </c>
      <c r="O339">
        <v>2</v>
      </c>
      <c r="P339">
        <v>0.2</v>
      </c>
      <c r="Q339">
        <v>2.7956000000000003</v>
      </c>
    </row>
    <row r="340" spans="1:17" x14ac:dyDescent="0.25">
      <c r="A340">
        <v>339</v>
      </c>
      <c r="B340" t="s">
        <v>788</v>
      </c>
      <c r="C340" s="1">
        <v>41832</v>
      </c>
      <c r="D340" s="1">
        <v>41837</v>
      </c>
      <c r="E340" s="1" t="s">
        <v>9145</v>
      </c>
      <c r="F340" s="1" t="s">
        <v>35</v>
      </c>
      <c r="G340" t="s">
        <v>789</v>
      </c>
      <c r="H340" t="s">
        <v>790</v>
      </c>
      <c r="I340" t="s">
        <v>9140</v>
      </c>
      <c r="J340" t="s">
        <v>29</v>
      </c>
      <c r="K340" t="s">
        <v>30</v>
      </c>
      <c r="L340" t="s">
        <v>9037</v>
      </c>
      <c r="M340" t="s">
        <v>792</v>
      </c>
      <c r="N340">
        <v>698.35200000000009</v>
      </c>
      <c r="O340">
        <v>3</v>
      </c>
      <c r="P340">
        <v>0.2</v>
      </c>
      <c r="Q340">
        <v>-17.458800000000053</v>
      </c>
    </row>
    <row r="341" spans="1:17" x14ac:dyDescent="0.25">
      <c r="A341">
        <v>340</v>
      </c>
      <c r="B341" t="s">
        <v>793</v>
      </c>
      <c r="C341" s="1">
        <v>42177</v>
      </c>
      <c r="D341" s="1">
        <v>42181</v>
      </c>
      <c r="E341" s="1" t="s">
        <v>9144</v>
      </c>
      <c r="F341" s="1" t="s">
        <v>16</v>
      </c>
      <c r="G341" t="s">
        <v>590</v>
      </c>
      <c r="H341" t="s">
        <v>591</v>
      </c>
      <c r="I341" t="s">
        <v>9139</v>
      </c>
      <c r="J341" t="s">
        <v>19</v>
      </c>
      <c r="K341" t="s">
        <v>30</v>
      </c>
      <c r="L341" t="s">
        <v>9107</v>
      </c>
      <c r="M341" t="s">
        <v>794</v>
      </c>
      <c r="N341">
        <v>4.96</v>
      </c>
      <c r="O341">
        <v>4</v>
      </c>
      <c r="P341">
        <v>0</v>
      </c>
      <c r="Q341">
        <v>2.3311999999999999</v>
      </c>
    </row>
    <row r="342" spans="1:17" x14ac:dyDescent="0.25">
      <c r="A342">
        <v>341</v>
      </c>
      <c r="B342" t="s">
        <v>795</v>
      </c>
      <c r="C342" s="1">
        <v>41742</v>
      </c>
      <c r="D342" s="1">
        <v>41746</v>
      </c>
      <c r="E342" s="1" t="s">
        <v>9144</v>
      </c>
      <c r="F342" s="1" t="s">
        <v>16</v>
      </c>
      <c r="G342" t="s">
        <v>370</v>
      </c>
      <c r="H342" t="s">
        <v>371</v>
      </c>
      <c r="I342" t="s">
        <v>9140</v>
      </c>
      <c r="J342" t="s">
        <v>29</v>
      </c>
      <c r="K342" t="s">
        <v>96</v>
      </c>
      <c r="L342" t="s">
        <v>8809</v>
      </c>
      <c r="M342" t="s">
        <v>796</v>
      </c>
      <c r="N342">
        <v>17.856000000000002</v>
      </c>
      <c r="O342">
        <v>4</v>
      </c>
      <c r="P342">
        <v>0.2</v>
      </c>
      <c r="Q342">
        <v>1.1159999999999979</v>
      </c>
    </row>
    <row r="343" spans="1:17" x14ac:dyDescent="0.25">
      <c r="A343">
        <v>342</v>
      </c>
      <c r="B343" t="s">
        <v>795</v>
      </c>
      <c r="C343" s="1">
        <v>41742</v>
      </c>
      <c r="D343" s="1">
        <v>41746</v>
      </c>
      <c r="E343" s="1" t="s">
        <v>9144</v>
      </c>
      <c r="F343" s="1" t="s">
        <v>16</v>
      </c>
      <c r="G343" t="s">
        <v>370</v>
      </c>
      <c r="H343" t="s">
        <v>371</v>
      </c>
      <c r="I343" t="s">
        <v>9140</v>
      </c>
      <c r="J343" t="s">
        <v>29</v>
      </c>
      <c r="K343" t="s">
        <v>96</v>
      </c>
      <c r="L343" t="s">
        <v>8809</v>
      </c>
      <c r="M343" t="s">
        <v>66</v>
      </c>
      <c r="N343">
        <v>509.97000000000008</v>
      </c>
      <c r="O343">
        <v>10</v>
      </c>
      <c r="P343">
        <v>0.7</v>
      </c>
      <c r="Q343">
        <v>-407.97599999999989</v>
      </c>
    </row>
    <row r="344" spans="1:17" x14ac:dyDescent="0.25">
      <c r="A344">
        <v>343</v>
      </c>
      <c r="B344" t="s">
        <v>795</v>
      </c>
      <c r="C344" s="1">
        <v>41742</v>
      </c>
      <c r="D344" s="1">
        <v>41746</v>
      </c>
      <c r="E344" s="1" t="s">
        <v>9144</v>
      </c>
      <c r="F344" s="1" t="s">
        <v>16</v>
      </c>
      <c r="G344" t="s">
        <v>370</v>
      </c>
      <c r="H344" t="s">
        <v>371</v>
      </c>
      <c r="I344" t="s">
        <v>9140</v>
      </c>
      <c r="J344" t="s">
        <v>29</v>
      </c>
      <c r="K344" t="s">
        <v>96</v>
      </c>
      <c r="L344" t="s">
        <v>8809</v>
      </c>
      <c r="M344" t="s">
        <v>358</v>
      </c>
      <c r="N344">
        <v>30.991999999999997</v>
      </c>
      <c r="O344">
        <v>13</v>
      </c>
      <c r="P344">
        <v>0.2</v>
      </c>
      <c r="Q344">
        <v>10.072399999999996</v>
      </c>
    </row>
    <row r="345" spans="1:17" x14ac:dyDescent="0.25">
      <c r="A345">
        <v>344</v>
      </c>
      <c r="B345" t="s">
        <v>795</v>
      </c>
      <c r="C345" s="1">
        <v>41742</v>
      </c>
      <c r="D345" s="1">
        <v>41746</v>
      </c>
      <c r="E345" s="1" t="s">
        <v>9144</v>
      </c>
      <c r="F345" s="1" t="s">
        <v>16</v>
      </c>
      <c r="G345" t="s">
        <v>370</v>
      </c>
      <c r="H345" t="s">
        <v>371</v>
      </c>
      <c r="I345" t="s">
        <v>9140</v>
      </c>
      <c r="J345" t="s">
        <v>29</v>
      </c>
      <c r="K345" t="s">
        <v>96</v>
      </c>
      <c r="L345" t="s">
        <v>8809</v>
      </c>
      <c r="M345" t="s">
        <v>797</v>
      </c>
      <c r="N345">
        <v>71.927999999999997</v>
      </c>
      <c r="O345">
        <v>12</v>
      </c>
      <c r="P345">
        <v>0.4</v>
      </c>
      <c r="Q345">
        <v>8.3915999999999897</v>
      </c>
    </row>
    <row r="346" spans="1:17" x14ac:dyDescent="0.25">
      <c r="A346">
        <v>345</v>
      </c>
      <c r="B346" t="s">
        <v>798</v>
      </c>
      <c r="C346" s="1">
        <v>42358</v>
      </c>
      <c r="D346" s="1">
        <v>42362</v>
      </c>
      <c r="E346" s="1" t="s">
        <v>9145</v>
      </c>
      <c r="F346" s="1" t="s">
        <v>35</v>
      </c>
      <c r="G346" t="s">
        <v>446</v>
      </c>
      <c r="H346" t="s">
        <v>447</v>
      </c>
      <c r="I346" t="s">
        <v>9139</v>
      </c>
      <c r="J346" t="s">
        <v>19</v>
      </c>
      <c r="K346" t="s">
        <v>71</v>
      </c>
      <c r="L346" t="s">
        <v>8631</v>
      </c>
      <c r="M346" t="s">
        <v>81</v>
      </c>
      <c r="N346">
        <v>88.800000000000011</v>
      </c>
      <c r="O346">
        <v>4</v>
      </c>
      <c r="P346">
        <v>0.2</v>
      </c>
      <c r="Q346">
        <v>-2.2200000000000131</v>
      </c>
    </row>
    <row r="347" spans="1:17" x14ac:dyDescent="0.25">
      <c r="A347">
        <v>346</v>
      </c>
      <c r="B347" t="s">
        <v>799</v>
      </c>
      <c r="C347" s="1">
        <v>42901</v>
      </c>
      <c r="D347" s="1">
        <v>42905</v>
      </c>
      <c r="E347" s="1" t="s">
        <v>9145</v>
      </c>
      <c r="F347" s="1" t="s">
        <v>35</v>
      </c>
      <c r="G347" t="s">
        <v>800</v>
      </c>
      <c r="H347" t="s">
        <v>801</v>
      </c>
      <c r="I347" t="s">
        <v>9139</v>
      </c>
      <c r="J347" t="s">
        <v>19</v>
      </c>
      <c r="K347" t="s">
        <v>30</v>
      </c>
      <c r="L347" t="s">
        <v>9037</v>
      </c>
      <c r="M347" t="s">
        <v>356</v>
      </c>
      <c r="N347">
        <v>47.975999999999999</v>
      </c>
      <c r="O347">
        <v>3</v>
      </c>
      <c r="P347">
        <v>0.2</v>
      </c>
      <c r="Q347">
        <v>4.7976000000000028</v>
      </c>
    </row>
    <row r="348" spans="1:17" x14ac:dyDescent="0.25">
      <c r="A348">
        <v>347</v>
      </c>
      <c r="B348" t="s">
        <v>802</v>
      </c>
      <c r="C348" s="1">
        <v>42924</v>
      </c>
      <c r="D348" s="1">
        <v>42928</v>
      </c>
      <c r="E348" s="1" t="s">
        <v>9145</v>
      </c>
      <c r="F348" s="1" t="s">
        <v>35</v>
      </c>
      <c r="G348" t="s">
        <v>803</v>
      </c>
      <c r="H348" t="s">
        <v>804</v>
      </c>
      <c r="I348" t="s">
        <v>9139</v>
      </c>
      <c r="J348" t="s">
        <v>19</v>
      </c>
      <c r="K348" t="s">
        <v>96</v>
      </c>
      <c r="L348" t="s">
        <v>8730</v>
      </c>
      <c r="M348" t="s">
        <v>504</v>
      </c>
      <c r="N348">
        <v>7.5600000000000005</v>
      </c>
      <c r="O348">
        <v>3</v>
      </c>
      <c r="P348">
        <v>0</v>
      </c>
      <c r="Q348">
        <v>3.0996000000000006</v>
      </c>
    </row>
    <row r="349" spans="1:17" x14ac:dyDescent="0.25">
      <c r="A349">
        <v>348</v>
      </c>
      <c r="B349" t="s">
        <v>802</v>
      </c>
      <c r="C349" s="1">
        <v>42924</v>
      </c>
      <c r="D349" s="1">
        <v>42928</v>
      </c>
      <c r="E349" s="1" t="s">
        <v>9145</v>
      </c>
      <c r="F349" s="1" t="s">
        <v>35</v>
      </c>
      <c r="G349" t="s">
        <v>803</v>
      </c>
      <c r="H349" t="s">
        <v>804</v>
      </c>
      <c r="I349" t="s">
        <v>9139</v>
      </c>
      <c r="J349" t="s">
        <v>19</v>
      </c>
      <c r="K349" t="s">
        <v>96</v>
      </c>
      <c r="L349" t="s">
        <v>8730</v>
      </c>
      <c r="M349" t="s">
        <v>121</v>
      </c>
      <c r="N349">
        <v>24.56</v>
      </c>
      <c r="O349">
        <v>2</v>
      </c>
      <c r="P349">
        <v>0</v>
      </c>
      <c r="Q349">
        <v>11.543199999999999</v>
      </c>
    </row>
    <row r="350" spans="1:17" x14ac:dyDescent="0.25">
      <c r="A350">
        <v>349</v>
      </c>
      <c r="B350" t="s">
        <v>802</v>
      </c>
      <c r="C350" s="1">
        <v>42924</v>
      </c>
      <c r="D350" s="1">
        <v>42928</v>
      </c>
      <c r="E350" s="1" t="s">
        <v>9145</v>
      </c>
      <c r="F350" s="1" t="s">
        <v>35</v>
      </c>
      <c r="G350" t="s">
        <v>803</v>
      </c>
      <c r="H350" t="s">
        <v>804</v>
      </c>
      <c r="I350" t="s">
        <v>9139</v>
      </c>
      <c r="J350" t="s">
        <v>19</v>
      </c>
      <c r="K350" t="s">
        <v>96</v>
      </c>
      <c r="L350" t="s">
        <v>8730</v>
      </c>
      <c r="M350" t="s">
        <v>805</v>
      </c>
      <c r="N350">
        <v>12.96</v>
      </c>
      <c r="O350">
        <v>2</v>
      </c>
      <c r="P350">
        <v>0</v>
      </c>
      <c r="Q350">
        <v>4.1471999999999998</v>
      </c>
    </row>
    <row r="351" spans="1:17" x14ac:dyDescent="0.25">
      <c r="A351">
        <v>350</v>
      </c>
      <c r="B351" t="s">
        <v>806</v>
      </c>
      <c r="C351" s="1">
        <v>42614</v>
      </c>
      <c r="D351" s="1">
        <v>42616</v>
      </c>
      <c r="E351" s="1" t="s">
        <v>9142</v>
      </c>
      <c r="F351" s="1" t="s">
        <v>123</v>
      </c>
      <c r="G351" t="s">
        <v>807</v>
      </c>
      <c r="H351" t="s">
        <v>808</v>
      </c>
      <c r="I351" t="s">
        <v>9141</v>
      </c>
      <c r="J351" t="s">
        <v>70</v>
      </c>
      <c r="K351" t="s">
        <v>96</v>
      </c>
      <c r="L351" t="s">
        <v>8766</v>
      </c>
      <c r="M351" t="s">
        <v>625</v>
      </c>
      <c r="N351">
        <v>6.79</v>
      </c>
      <c r="O351">
        <v>1</v>
      </c>
      <c r="P351">
        <v>0</v>
      </c>
      <c r="Q351">
        <v>2.3086000000000002</v>
      </c>
    </row>
    <row r="352" spans="1:17" x14ac:dyDescent="0.25">
      <c r="A352">
        <v>351</v>
      </c>
      <c r="B352" t="s">
        <v>806</v>
      </c>
      <c r="C352" s="1">
        <v>42614</v>
      </c>
      <c r="D352" s="1">
        <v>42616</v>
      </c>
      <c r="E352" s="1" t="s">
        <v>9142</v>
      </c>
      <c r="F352" s="1" t="s">
        <v>123</v>
      </c>
      <c r="G352" t="s">
        <v>807</v>
      </c>
      <c r="H352" t="s">
        <v>808</v>
      </c>
      <c r="I352" t="s">
        <v>9141</v>
      </c>
      <c r="J352" t="s">
        <v>70</v>
      </c>
      <c r="K352" t="s">
        <v>96</v>
      </c>
      <c r="L352" t="s">
        <v>8766</v>
      </c>
      <c r="M352" t="s">
        <v>809</v>
      </c>
      <c r="N352">
        <v>24.56</v>
      </c>
      <c r="O352">
        <v>2</v>
      </c>
      <c r="P352">
        <v>0</v>
      </c>
      <c r="Q352">
        <v>11.543199999999999</v>
      </c>
    </row>
    <row r="353" spans="1:17" x14ac:dyDescent="0.25">
      <c r="A353">
        <v>352</v>
      </c>
      <c r="B353" t="s">
        <v>806</v>
      </c>
      <c r="C353" s="1">
        <v>42614</v>
      </c>
      <c r="D353" s="1">
        <v>42616</v>
      </c>
      <c r="E353" s="1" t="s">
        <v>9142</v>
      </c>
      <c r="F353" s="1" t="s">
        <v>123</v>
      </c>
      <c r="G353" t="s">
        <v>807</v>
      </c>
      <c r="H353" t="s">
        <v>808</v>
      </c>
      <c r="I353" t="s">
        <v>9141</v>
      </c>
      <c r="J353" t="s">
        <v>70</v>
      </c>
      <c r="K353" t="s">
        <v>96</v>
      </c>
      <c r="L353" t="s">
        <v>8766</v>
      </c>
      <c r="M353" t="s">
        <v>810</v>
      </c>
      <c r="N353">
        <v>3.048</v>
      </c>
      <c r="O353">
        <v>1</v>
      </c>
      <c r="P353">
        <v>0.2</v>
      </c>
      <c r="Q353">
        <v>1.0668</v>
      </c>
    </row>
    <row r="354" spans="1:17" x14ac:dyDescent="0.25">
      <c r="A354">
        <v>353</v>
      </c>
      <c r="B354" t="s">
        <v>806</v>
      </c>
      <c r="C354" s="1">
        <v>42614</v>
      </c>
      <c r="D354" s="1">
        <v>42616</v>
      </c>
      <c r="E354" s="1" t="s">
        <v>9142</v>
      </c>
      <c r="F354" s="1" t="s">
        <v>123</v>
      </c>
      <c r="G354" t="s">
        <v>807</v>
      </c>
      <c r="H354" t="s">
        <v>808</v>
      </c>
      <c r="I354" t="s">
        <v>9141</v>
      </c>
      <c r="J354" t="s">
        <v>70</v>
      </c>
      <c r="K354" t="s">
        <v>96</v>
      </c>
      <c r="L354" t="s">
        <v>8766</v>
      </c>
      <c r="M354" t="s">
        <v>809</v>
      </c>
      <c r="N354">
        <v>49.12</v>
      </c>
      <c r="O354">
        <v>4</v>
      </c>
      <c r="P354">
        <v>0</v>
      </c>
      <c r="Q354">
        <v>23.086399999999998</v>
      </c>
    </row>
    <row r="355" spans="1:17" x14ac:dyDescent="0.25">
      <c r="A355">
        <v>354</v>
      </c>
      <c r="B355" t="s">
        <v>806</v>
      </c>
      <c r="C355" s="1">
        <v>42614</v>
      </c>
      <c r="D355" s="1">
        <v>42616</v>
      </c>
      <c r="E355" s="1" t="s">
        <v>9142</v>
      </c>
      <c r="F355" s="1" t="s">
        <v>123</v>
      </c>
      <c r="G355" t="s">
        <v>807</v>
      </c>
      <c r="H355" t="s">
        <v>808</v>
      </c>
      <c r="I355" t="s">
        <v>9141</v>
      </c>
      <c r="J355" t="s">
        <v>70</v>
      </c>
      <c r="K355" t="s">
        <v>96</v>
      </c>
      <c r="L355" t="s">
        <v>8766</v>
      </c>
      <c r="M355" t="s">
        <v>811</v>
      </c>
      <c r="N355">
        <v>4355.1680000000006</v>
      </c>
      <c r="O355">
        <v>4</v>
      </c>
      <c r="P355">
        <v>0.2</v>
      </c>
      <c r="Q355">
        <v>1415.4295999999997</v>
      </c>
    </row>
    <row r="356" spans="1:17" x14ac:dyDescent="0.25">
      <c r="A356">
        <v>355</v>
      </c>
      <c r="B356" t="s">
        <v>812</v>
      </c>
      <c r="C356" s="1">
        <v>42468</v>
      </c>
      <c r="D356" s="1">
        <v>42473</v>
      </c>
      <c r="E356" s="1" t="s">
        <v>9145</v>
      </c>
      <c r="F356" s="1" t="s">
        <v>35</v>
      </c>
      <c r="G356" t="s">
        <v>813</v>
      </c>
      <c r="H356" t="s">
        <v>814</v>
      </c>
      <c r="I356" t="s">
        <v>9139</v>
      </c>
      <c r="J356" t="s">
        <v>19</v>
      </c>
      <c r="K356" t="s">
        <v>96</v>
      </c>
      <c r="L356" t="s">
        <v>8769</v>
      </c>
      <c r="M356" t="s">
        <v>815</v>
      </c>
      <c r="N356">
        <v>388.70400000000006</v>
      </c>
      <c r="O356">
        <v>6</v>
      </c>
      <c r="P356">
        <v>0.2</v>
      </c>
      <c r="Q356">
        <v>-4.8588000000000022</v>
      </c>
    </row>
    <row r="357" spans="1:17" x14ac:dyDescent="0.25">
      <c r="A357">
        <v>356</v>
      </c>
      <c r="B357" t="s">
        <v>812</v>
      </c>
      <c r="C357" s="1">
        <v>42468</v>
      </c>
      <c r="D357" s="1">
        <v>42473</v>
      </c>
      <c r="E357" s="1" t="s">
        <v>9145</v>
      </c>
      <c r="F357" s="1" t="s">
        <v>35</v>
      </c>
      <c r="G357" t="s">
        <v>813</v>
      </c>
      <c r="H357" t="s">
        <v>814</v>
      </c>
      <c r="I357" t="s">
        <v>9139</v>
      </c>
      <c r="J357" t="s">
        <v>19</v>
      </c>
      <c r="K357" t="s">
        <v>96</v>
      </c>
      <c r="L357" t="s">
        <v>8769</v>
      </c>
      <c r="M357" t="s">
        <v>816</v>
      </c>
      <c r="N357">
        <v>8.26</v>
      </c>
      <c r="O357">
        <v>2</v>
      </c>
      <c r="P357">
        <v>0</v>
      </c>
      <c r="Q357">
        <v>3.7995999999999999</v>
      </c>
    </row>
    <row r="358" spans="1:17" x14ac:dyDescent="0.25">
      <c r="A358">
        <v>357</v>
      </c>
      <c r="B358" t="s">
        <v>812</v>
      </c>
      <c r="C358" s="1">
        <v>42468</v>
      </c>
      <c r="D358" s="1">
        <v>42473</v>
      </c>
      <c r="E358" s="1" t="s">
        <v>9145</v>
      </c>
      <c r="F358" s="1" t="s">
        <v>35</v>
      </c>
      <c r="G358" t="s">
        <v>813</v>
      </c>
      <c r="H358" t="s">
        <v>814</v>
      </c>
      <c r="I358" t="s">
        <v>9139</v>
      </c>
      <c r="J358" t="s">
        <v>19</v>
      </c>
      <c r="K358" t="s">
        <v>96</v>
      </c>
      <c r="L358" t="s">
        <v>8769</v>
      </c>
      <c r="M358" t="s">
        <v>817</v>
      </c>
      <c r="N358">
        <v>17.04</v>
      </c>
      <c r="O358">
        <v>4</v>
      </c>
      <c r="P358">
        <v>0</v>
      </c>
      <c r="Q358">
        <v>6.9863999999999997</v>
      </c>
    </row>
    <row r="359" spans="1:17" x14ac:dyDescent="0.25">
      <c r="A359">
        <v>358</v>
      </c>
      <c r="B359" t="s">
        <v>812</v>
      </c>
      <c r="C359" s="1">
        <v>42468</v>
      </c>
      <c r="D359" s="1">
        <v>42473</v>
      </c>
      <c r="E359" s="1" t="s">
        <v>9145</v>
      </c>
      <c r="F359" s="1" t="s">
        <v>35</v>
      </c>
      <c r="G359" t="s">
        <v>813</v>
      </c>
      <c r="H359" t="s">
        <v>814</v>
      </c>
      <c r="I359" t="s">
        <v>9139</v>
      </c>
      <c r="J359" t="s">
        <v>19</v>
      </c>
      <c r="K359" t="s">
        <v>96</v>
      </c>
      <c r="L359" t="s">
        <v>8769</v>
      </c>
      <c r="M359" t="s">
        <v>818</v>
      </c>
      <c r="N359">
        <v>34.4</v>
      </c>
      <c r="O359">
        <v>5</v>
      </c>
      <c r="P359">
        <v>0</v>
      </c>
      <c r="Q359">
        <v>15.823999999999998</v>
      </c>
    </row>
    <row r="360" spans="1:17" x14ac:dyDescent="0.25">
      <c r="A360">
        <v>359</v>
      </c>
      <c r="B360" t="s">
        <v>819</v>
      </c>
      <c r="C360" s="1">
        <v>42483</v>
      </c>
      <c r="D360" s="1">
        <v>42488</v>
      </c>
      <c r="E360" s="1" t="s">
        <v>9145</v>
      </c>
      <c r="F360" s="1" t="s">
        <v>35</v>
      </c>
      <c r="G360" t="s">
        <v>528</v>
      </c>
      <c r="H360" t="s">
        <v>529</v>
      </c>
      <c r="I360" t="s">
        <v>9140</v>
      </c>
      <c r="J360" t="s">
        <v>29</v>
      </c>
      <c r="K360" t="s">
        <v>20</v>
      </c>
      <c r="L360" t="s">
        <v>8906</v>
      </c>
      <c r="M360" t="s">
        <v>517</v>
      </c>
      <c r="N360">
        <v>36.240000000000009</v>
      </c>
      <c r="O360">
        <v>5</v>
      </c>
      <c r="P360">
        <v>0.2</v>
      </c>
      <c r="Q360">
        <v>11.324999999999996</v>
      </c>
    </row>
    <row r="361" spans="1:17" x14ac:dyDescent="0.25">
      <c r="A361">
        <v>360</v>
      </c>
      <c r="B361" t="s">
        <v>820</v>
      </c>
      <c r="C361" s="1">
        <v>42802</v>
      </c>
      <c r="D361" s="1">
        <v>42805</v>
      </c>
      <c r="E361" s="1" t="s">
        <v>9142</v>
      </c>
      <c r="F361" s="1" t="s">
        <v>123</v>
      </c>
      <c r="G361" t="s">
        <v>821</v>
      </c>
      <c r="H361" t="s">
        <v>822</v>
      </c>
      <c r="I361" t="s">
        <v>9140</v>
      </c>
      <c r="J361" t="s">
        <v>29</v>
      </c>
      <c r="K361" t="s">
        <v>20</v>
      </c>
      <c r="L361" t="s">
        <v>8876</v>
      </c>
      <c r="M361" t="s">
        <v>823</v>
      </c>
      <c r="N361">
        <v>647.84</v>
      </c>
      <c r="O361">
        <v>8</v>
      </c>
      <c r="P361">
        <v>0</v>
      </c>
      <c r="Q361">
        <v>168.4384</v>
      </c>
    </row>
    <row r="362" spans="1:17" x14ac:dyDescent="0.25">
      <c r="A362">
        <v>361</v>
      </c>
      <c r="B362" t="s">
        <v>820</v>
      </c>
      <c r="C362" s="1">
        <v>42802</v>
      </c>
      <c r="D362" s="1">
        <v>42805</v>
      </c>
      <c r="E362" s="1" t="s">
        <v>9142</v>
      </c>
      <c r="F362" s="1" t="s">
        <v>123</v>
      </c>
      <c r="G362" t="s">
        <v>821</v>
      </c>
      <c r="H362" t="s">
        <v>822</v>
      </c>
      <c r="I362" t="s">
        <v>9140</v>
      </c>
      <c r="J362" t="s">
        <v>29</v>
      </c>
      <c r="K362" t="s">
        <v>20</v>
      </c>
      <c r="L362" t="s">
        <v>8876</v>
      </c>
      <c r="M362" t="s">
        <v>824</v>
      </c>
      <c r="N362">
        <v>20.7</v>
      </c>
      <c r="O362">
        <v>2</v>
      </c>
      <c r="P362">
        <v>0</v>
      </c>
      <c r="Q362">
        <v>9.9359999999999999</v>
      </c>
    </row>
    <row r="363" spans="1:17" x14ac:dyDescent="0.25">
      <c r="A363">
        <v>362</v>
      </c>
      <c r="B363" t="s">
        <v>825</v>
      </c>
      <c r="C363" s="1">
        <v>43003</v>
      </c>
      <c r="D363" s="1">
        <v>43009</v>
      </c>
      <c r="E363" s="1" t="s">
        <v>9145</v>
      </c>
      <c r="F363" s="1" t="s">
        <v>35</v>
      </c>
      <c r="G363" t="s">
        <v>826</v>
      </c>
      <c r="H363" t="s">
        <v>827</v>
      </c>
      <c r="I363" t="s">
        <v>9139</v>
      </c>
      <c r="J363" t="s">
        <v>19</v>
      </c>
      <c r="K363" t="s">
        <v>96</v>
      </c>
      <c r="L363" t="s">
        <v>8766</v>
      </c>
      <c r="M363" t="s">
        <v>824</v>
      </c>
      <c r="N363">
        <v>20.7</v>
      </c>
      <c r="O363">
        <v>2</v>
      </c>
      <c r="P363">
        <v>0</v>
      </c>
      <c r="Q363">
        <v>9.9359999999999999</v>
      </c>
    </row>
    <row r="364" spans="1:17" x14ac:dyDescent="0.25">
      <c r="A364">
        <v>363</v>
      </c>
      <c r="B364" t="s">
        <v>825</v>
      </c>
      <c r="C364" s="1">
        <v>43003</v>
      </c>
      <c r="D364" s="1">
        <v>43009</v>
      </c>
      <c r="E364" s="1" t="s">
        <v>9145</v>
      </c>
      <c r="F364" s="1" t="s">
        <v>35</v>
      </c>
      <c r="G364" t="s">
        <v>826</v>
      </c>
      <c r="H364" t="s">
        <v>827</v>
      </c>
      <c r="I364" t="s">
        <v>9139</v>
      </c>
      <c r="J364" t="s">
        <v>19</v>
      </c>
      <c r="K364" t="s">
        <v>96</v>
      </c>
      <c r="L364" t="s">
        <v>8766</v>
      </c>
      <c r="M364" t="s">
        <v>828</v>
      </c>
      <c r="N364">
        <v>488.64600000000002</v>
      </c>
      <c r="O364">
        <v>3</v>
      </c>
      <c r="P364">
        <v>0.1</v>
      </c>
      <c r="Q364">
        <v>86.870400000000004</v>
      </c>
    </row>
    <row r="365" spans="1:17" x14ac:dyDescent="0.25">
      <c r="A365">
        <v>364</v>
      </c>
      <c r="B365" t="s">
        <v>825</v>
      </c>
      <c r="C365" s="1">
        <v>43003</v>
      </c>
      <c r="D365" s="1">
        <v>43009</v>
      </c>
      <c r="E365" s="1" t="s">
        <v>9145</v>
      </c>
      <c r="F365" s="1" t="s">
        <v>35</v>
      </c>
      <c r="G365" t="s">
        <v>826</v>
      </c>
      <c r="H365" t="s">
        <v>827</v>
      </c>
      <c r="I365" t="s">
        <v>9139</v>
      </c>
      <c r="J365" t="s">
        <v>19</v>
      </c>
      <c r="K365" t="s">
        <v>96</v>
      </c>
      <c r="L365" t="s">
        <v>8766</v>
      </c>
      <c r="M365" t="s">
        <v>829</v>
      </c>
      <c r="N365">
        <v>5.56</v>
      </c>
      <c r="O365">
        <v>2</v>
      </c>
      <c r="P365">
        <v>0</v>
      </c>
      <c r="Q365">
        <v>1.4455999999999998</v>
      </c>
    </row>
    <row r="366" spans="1:17" x14ac:dyDescent="0.25">
      <c r="A366">
        <v>365</v>
      </c>
      <c r="B366" t="s">
        <v>825</v>
      </c>
      <c r="C366" s="1">
        <v>43003</v>
      </c>
      <c r="D366" s="1">
        <v>43009</v>
      </c>
      <c r="E366" s="1" t="s">
        <v>9145</v>
      </c>
      <c r="F366" s="1" t="s">
        <v>35</v>
      </c>
      <c r="G366" t="s">
        <v>826</v>
      </c>
      <c r="H366" t="s">
        <v>827</v>
      </c>
      <c r="I366" t="s">
        <v>9139</v>
      </c>
      <c r="J366" t="s">
        <v>19</v>
      </c>
      <c r="K366" t="s">
        <v>96</v>
      </c>
      <c r="L366" t="s">
        <v>8766</v>
      </c>
      <c r="M366" t="s">
        <v>830</v>
      </c>
      <c r="N366">
        <v>47.12</v>
      </c>
      <c r="O366">
        <v>8</v>
      </c>
      <c r="P366">
        <v>0</v>
      </c>
      <c r="Q366">
        <v>20.732800000000001</v>
      </c>
    </row>
    <row r="367" spans="1:17" x14ac:dyDescent="0.25">
      <c r="A367">
        <v>366</v>
      </c>
      <c r="B367" t="s">
        <v>831</v>
      </c>
      <c r="C367" s="1">
        <v>41906</v>
      </c>
      <c r="D367" s="1">
        <v>41911</v>
      </c>
      <c r="E367" s="1" t="s">
        <v>9145</v>
      </c>
      <c r="F367" s="1" t="s">
        <v>35</v>
      </c>
      <c r="G367" t="s">
        <v>832</v>
      </c>
      <c r="H367" t="s">
        <v>833</v>
      </c>
      <c r="I367" t="s">
        <v>9139</v>
      </c>
      <c r="J367" t="s">
        <v>19</v>
      </c>
      <c r="K367" t="s">
        <v>30</v>
      </c>
      <c r="L367" t="s">
        <v>9035</v>
      </c>
      <c r="M367" t="s">
        <v>155</v>
      </c>
      <c r="N367">
        <v>211.96</v>
      </c>
      <c r="O367">
        <v>4</v>
      </c>
      <c r="P367">
        <v>0</v>
      </c>
      <c r="Q367">
        <v>8.4783999999999935</v>
      </c>
    </row>
    <row r="368" spans="1:17" x14ac:dyDescent="0.25">
      <c r="A368">
        <v>367</v>
      </c>
      <c r="B368" t="s">
        <v>834</v>
      </c>
      <c r="C368" s="1">
        <v>42664</v>
      </c>
      <c r="D368" s="1">
        <v>42664</v>
      </c>
      <c r="E368" s="1" t="s">
        <v>9143</v>
      </c>
      <c r="F368" s="1" t="s">
        <v>835</v>
      </c>
      <c r="G368" t="s">
        <v>836</v>
      </c>
      <c r="H368" t="s">
        <v>837</v>
      </c>
      <c r="I368" t="s">
        <v>9140</v>
      </c>
      <c r="J368" t="s">
        <v>29</v>
      </c>
      <c r="K368" t="s">
        <v>96</v>
      </c>
      <c r="L368" t="s">
        <v>8702</v>
      </c>
      <c r="M368" t="s">
        <v>838</v>
      </c>
      <c r="N368">
        <v>23.2</v>
      </c>
      <c r="O368">
        <v>4</v>
      </c>
      <c r="P368">
        <v>0</v>
      </c>
      <c r="Q368">
        <v>10.44</v>
      </c>
    </row>
    <row r="369" spans="1:17" x14ac:dyDescent="0.25">
      <c r="A369">
        <v>368</v>
      </c>
      <c r="B369" t="s">
        <v>834</v>
      </c>
      <c r="C369" s="1">
        <v>42664</v>
      </c>
      <c r="D369" s="1">
        <v>42664</v>
      </c>
      <c r="E369" s="1" t="s">
        <v>9143</v>
      </c>
      <c r="F369" s="1" t="s">
        <v>835</v>
      </c>
      <c r="G369" t="s">
        <v>836</v>
      </c>
      <c r="H369" t="s">
        <v>837</v>
      </c>
      <c r="I369" t="s">
        <v>9140</v>
      </c>
      <c r="J369" t="s">
        <v>29</v>
      </c>
      <c r="K369" t="s">
        <v>96</v>
      </c>
      <c r="L369" t="s">
        <v>8702</v>
      </c>
      <c r="M369" t="s">
        <v>839</v>
      </c>
      <c r="N369">
        <v>7.36</v>
      </c>
      <c r="O369">
        <v>2</v>
      </c>
      <c r="P369">
        <v>0</v>
      </c>
      <c r="Q369">
        <v>0.14719999999999978</v>
      </c>
    </row>
    <row r="370" spans="1:17" x14ac:dyDescent="0.25">
      <c r="A370">
        <v>369</v>
      </c>
      <c r="B370" t="s">
        <v>834</v>
      </c>
      <c r="C370" s="1">
        <v>42664</v>
      </c>
      <c r="D370" s="1">
        <v>42664</v>
      </c>
      <c r="E370" s="1" t="s">
        <v>9143</v>
      </c>
      <c r="F370" s="1" t="s">
        <v>835</v>
      </c>
      <c r="G370" t="s">
        <v>836</v>
      </c>
      <c r="H370" t="s">
        <v>837</v>
      </c>
      <c r="I370" t="s">
        <v>9140</v>
      </c>
      <c r="J370" t="s">
        <v>29</v>
      </c>
      <c r="K370" t="s">
        <v>96</v>
      </c>
      <c r="L370" t="s">
        <v>8702</v>
      </c>
      <c r="M370" t="s">
        <v>840</v>
      </c>
      <c r="N370">
        <v>104.79</v>
      </c>
      <c r="O370">
        <v>7</v>
      </c>
      <c r="P370">
        <v>0</v>
      </c>
      <c r="Q370">
        <v>29.341200000000008</v>
      </c>
    </row>
    <row r="371" spans="1:17" x14ac:dyDescent="0.25">
      <c r="A371">
        <v>370</v>
      </c>
      <c r="B371" t="s">
        <v>834</v>
      </c>
      <c r="C371" s="1">
        <v>42664</v>
      </c>
      <c r="D371" s="1">
        <v>42664</v>
      </c>
      <c r="E371" s="1" t="s">
        <v>9143</v>
      </c>
      <c r="F371" s="1" t="s">
        <v>835</v>
      </c>
      <c r="G371" t="s">
        <v>836</v>
      </c>
      <c r="H371" t="s">
        <v>837</v>
      </c>
      <c r="I371" t="s">
        <v>9140</v>
      </c>
      <c r="J371" t="s">
        <v>29</v>
      </c>
      <c r="K371" t="s">
        <v>96</v>
      </c>
      <c r="L371" t="s">
        <v>8702</v>
      </c>
      <c r="M371" t="s">
        <v>132</v>
      </c>
      <c r="N371">
        <v>1043.92</v>
      </c>
      <c r="O371">
        <v>4</v>
      </c>
      <c r="P371">
        <v>0</v>
      </c>
      <c r="Q371">
        <v>271.41920000000005</v>
      </c>
    </row>
    <row r="372" spans="1:17" x14ac:dyDescent="0.25">
      <c r="A372">
        <v>371</v>
      </c>
      <c r="B372" t="s">
        <v>841</v>
      </c>
      <c r="C372" s="1">
        <v>42884</v>
      </c>
      <c r="D372" s="1">
        <v>42890</v>
      </c>
      <c r="E372" s="1" t="s">
        <v>9145</v>
      </c>
      <c r="F372" s="1" t="s">
        <v>35</v>
      </c>
      <c r="G372" t="s">
        <v>842</v>
      </c>
      <c r="H372" t="s">
        <v>843</v>
      </c>
      <c r="I372" t="s">
        <v>9139</v>
      </c>
      <c r="J372" t="s">
        <v>19</v>
      </c>
      <c r="K372" t="s">
        <v>71</v>
      </c>
      <c r="L372" t="s">
        <v>8655</v>
      </c>
      <c r="M372" t="s">
        <v>844</v>
      </c>
      <c r="N372">
        <v>25.920000000000005</v>
      </c>
      <c r="O372">
        <v>5</v>
      </c>
      <c r="P372">
        <v>0.2</v>
      </c>
      <c r="Q372">
        <v>9.3960000000000008</v>
      </c>
    </row>
    <row r="373" spans="1:17" x14ac:dyDescent="0.25">
      <c r="A373">
        <v>372</v>
      </c>
      <c r="B373" t="s">
        <v>841</v>
      </c>
      <c r="C373" s="1">
        <v>42884</v>
      </c>
      <c r="D373" s="1">
        <v>42890</v>
      </c>
      <c r="E373" s="1" t="s">
        <v>9145</v>
      </c>
      <c r="F373" s="1" t="s">
        <v>35</v>
      </c>
      <c r="G373" t="s">
        <v>842</v>
      </c>
      <c r="H373" t="s">
        <v>843</v>
      </c>
      <c r="I373" t="s">
        <v>9139</v>
      </c>
      <c r="J373" t="s">
        <v>19</v>
      </c>
      <c r="K373" t="s">
        <v>71</v>
      </c>
      <c r="L373" t="s">
        <v>8655</v>
      </c>
      <c r="M373" t="s">
        <v>845</v>
      </c>
      <c r="N373">
        <v>53.424000000000007</v>
      </c>
      <c r="O373">
        <v>3</v>
      </c>
      <c r="P373">
        <v>0.2</v>
      </c>
      <c r="Q373">
        <v>4.6746000000000016</v>
      </c>
    </row>
    <row r="374" spans="1:17" x14ac:dyDescent="0.25">
      <c r="A374">
        <v>373</v>
      </c>
      <c r="B374" t="s">
        <v>846</v>
      </c>
      <c r="C374" s="1">
        <v>41843</v>
      </c>
      <c r="D374" s="1">
        <v>41847</v>
      </c>
      <c r="E374" s="1" t="s">
        <v>9145</v>
      </c>
      <c r="F374" s="1" t="s">
        <v>35</v>
      </c>
      <c r="G374" t="s">
        <v>847</v>
      </c>
      <c r="H374" t="s">
        <v>848</v>
      </c>
      <c r="I374" t="s">
        <v>9139</v>
      </c>
      <c r="J374" t="s">
        <v>19</v>
      </c>
      <c r="K374" t="s">
        <v>30</v>
      </c>
      <c r="L374" t="s">
        <v>8966</v>
      </c>
      <c r="M374" t="s">
        <v>780</v>
      </c>
      <c r="N374">
        <v>8.1600000000000019</v>
      </c>
      <c r="O374">
        <v>5</v>
      </c>
      <c r="P374">
        <v>0.7</v>
      </c>
      <c r="Q374">
        <v>-5.7119999999999997</v>
      </c>
    </row>
    <row r="375" spans="1:17" x14ac:dyDescent="0.25">
      <c r="A375">
        <v>374</v>
      </c>
      <c r="B375" t="s">
        <v>846</v>
      </c>
      <c r="C375" s="1">
        <v>41843</v>
      </c>
      <c r="D375" s="1">
        <v>41847</v>
      </c>
      <c r="E375" s="1" t="s">
        <v>9145</v>
      </c>
      <c r="F375" s="1" t="s">
        <v>35</v>
      </c>
      <c r="G375" t="s">
        <v>847</v>
      </c>
      <c r="H375" t="s">
        <v>848</v>
      </c>
      <c r="I375" t="s">
        <v>9139</v>
      </c>
      <c r="J375" t="s">
        <v>19</v>
      </c>
      <c r="K375" t="s">
        <v>30</v>
      </c>
      <c r="L375" t="s">
        <v>8966</v>
      </c>
      <c r="M375" t="s">
        <v>849</v>
      </c>
      <c r="N375">
        <v>1023.9360000000001</v>
      </c>
      <c r="O375">
        <v>8</v>
      </c>
      <c r="P375">
        <v>0.2</v>
      </c>
      <c r="Q375">
        <v>179.1887999999999</v>
      </c>
    </row>
    <row r="376" spans="1:17" x14ac:dyDescent="0.25">
      <c r="A376">
        <v>375</v>
      </c>
      <c r="B376" t="s">
        <v>846</v>
      </c>
      <c r="C376" s="1">
        <v>41843</v>
      </c>
      <c r="D376" s="1">
        <v>41847</v>
      </c>
      <c r="E376" s="1" t="s">
        <v>9145</v>
      </c>
      <c r="F376" s="1" t="s">
        <v>35</v>
      </c>
      <c r="G376" t="s">
        <v>847</v>
      </c>
      <c r="H376" t="s">
        <v>848</v>
      </c>
      <c r="I376" t="s">
        <v>9139</v>
      </c>
      <c r="J376" t="s">
        <v>19</v>
      </c>
      <c r="K376" t="s">
        <v>30</v>
      </c>
      <c r="L376" t="s">
        <v>8966</v>
      </c>
      <c r="M376" t="s">
        <v>850</v>
      </c>
      <c r="N376">
        <v>9.24</v>
      </c>
      <c r="O376">
        <v>1</v>
      </c>
      <c r="P376">
        <v>0.2</v>
      </c>
      <c r="Q376">
        <v>0.92399999999999993</v>
      </c>
    </row>
    <row r="377" spans="1:17" x14ac:dyDescent="0.25">
      <c r="A377">
        <v>376</v>
      </c>
      <c r="B377" t="s">
        <v>846</v>
      </c>
      <c r="C377" s="1">
        <v>41843</v>
      </c>
      <c r="D377" s="1">
        <v>41847</v>
      </c>
      <c r="E377" s="1" t="s">
        <v>9145</v>
      </c>
      <c r="F377" s="1" t="s">
        <v>35</v>
      </c>
      <c r="G377" t="s">
        <v>847</v>
      </c>
      <c r="H377" t="s">
        <v>848</v>
      </c>
      <c r="I377" t="s">
        <v>9139</v>
      </c>
      <c r="J377" t="s">
        <v>19</v>
      </c>
      <c r="K377" t="s">
        <v>30</v>
      </c>
      <c r="L377" t="s">
        <v>8966</v>
      </c>
      <c r="M377" t="s">
        <v>851</v>
      </c>
      <c r="N377">
        <v>479.04</v>
      </c>
      <c r="O377">
        <v>10</v>
      </c>
      <c r="P377">
        <v>0.2</v>
      </c>
      <c r="Q377">
        <v>-29.940000000000012</v>
      </c>
    </row>
    <row r="378" spans="1:17" x14ac:dyDescent="0.25">
      <c r="A378">
        <v>377</v>
      </c>
      <c r="B378" t="s">
        <v>852</v>
      </c>
      <c r="C378" s="1">
        <v>42641</v>
      </c>
      <c r="D378" s="1">
        <v>42644</v>
      </c>
      <c r="E378" s="1" t="s">
        <v>9142</v>
      </c>
      <c r="F378" s="1" t="s">
        <v>123</v>
      </c>
      <c r="G378" t="s">
        <v>853</v>
      </c>
      <c r="H378" t="s">
        <v>854</v>
      </c>
      <c r="I378" t="s">
        <v>9140</v>
      </c>
      <c r="J378" t="s">
        <v>29</v>
      </c>
      <c r="K378" t="s">
        <v>71</v>
      </c>
      <c r="L378" t="s">
        <v>8531</v>
      </c>
      <c r="M378" t="s">
        <v>855</v>
      </c>
      <c r="N378">
        <v>99.13600000000001</v>
      </c>
      <c r="O378">
        <v>4</v>
      </c>
      <c r="P378">
        <v>0.2</v>
      </c>
      <c r="Q378">
        <v>30.979999999999993</v>
      </c>
    </row>
    <row r="379" spans="1:17" x14ac:dyDescent="0.25">
      <c r="A379">
        <v>378</v>
      </c>
      <c r="B379" t="s">
        <v>856</v>
      </c>
      <c r="C379" s="1">
        <v>42974</v>
      </c>
      <c r="D379" s="1">
        <v>42979</v>
      </c>
      <c r="E379" s="1" t="s">
        <v>9145</v>
      </c>
      <c r="F379" s="1" t="s">
        <v>35</v>
      </c>
      <c r="G379" t="s">
        <v>857</v>
      </c>
      <c r="H379" t="s">
        <v>858</v>
      </c>
      <c r="I379" t="s">
        <v>9140</v>
      </c>
      <c r="J379" t="s">
        <v>29</v>
      </c>
      <c r="K379" t="s">
        <v>96</v>
      </c>
      <c r="L379" t="s">
        <v>8726</v>
      </c>
      <c r="M379" t="s">
        <v>859</v>
      </c>
      <c r="N379">
        <v>1488.4239999999998</v>
      </c>
      <c r="O379">
        <v>7</v>
      </c>
      <c r="P379">
        <v>0.3</v>
      </c>
      <c r="Q379">
        <v>-297.68479999999983</v>
      </c>
    </row>
    <row r="380" spans="1:17" x14ac:dyDescent="0.25">
      <c r="A380">
        <v>379</v>
      </c>
      <c r="B380" t="s">
        <v>860</v>
      </c>
      <c r="C380" s="1">
        <v>42122</v>
      </c>
      <c r="D380" s="1">
        <v>42129</v>
      </c>
      <c r="E380" s="1" t="s">
        <v>9145</v>
      </c>
      <c r="F380" s="1" t="s">
        <v>35</v>
      </c>
      <c r="G380" t="s">
        <v>861</v>
      </c>
      <c r="H380" t="s">
        <v>862</v>
      </c>
      <c r="I380" t="s">
        <v>9139</v>
      </c>
      <c r="J380" t="s">
        <v>19</v>
      </c>
      <c r="K380" t="s">
        <v>71</v>
      </c>
      <c r="L380" t="s">
        <v>8659</v>
      </c>
      <c r="M380" t="s">
        <v>863</v>
      </c>
      <c r="N380">
        <v>8.6519999999999975</v>
      </c>
      <c r="O380">
        <v>3</v>
      </c>
      <c r="P380">
        <v>0.8</v>
      </c>
      <c r="Q380">
        <v>-20.332200000000007</v>
      </c>
    </row>
    <row r="381" spans="1:17" x14ac:dyDescent="0.25">
      <c r="A381">
        <v>380</v>
      </c>
      <c r="B381" t="s">
        <v>860</v>
      </c>
      <c r="C381" s="1">
        <v>42122</v>
      </c>
      <c r="D381" s="1">
        <v>42129</v>
      </c>
      <c r="E381" s="1" t="s">
        <v>9145</v>
      </c>
      <c r="F381" s="1" t="s">
        <v>35</v>
      </c>
      <c r="G381" t="s">
        <v>861</v>
      </c>
      <c r="H381" t="s">
        <v>862</v>
      </c>
      <c r="I381" t="s">
        <v>9139</v>
      </c>
      <c r="J381" t="s">
        <v>19</v>
      </c>
      <c r="K381" t="s">
        <v>71</v>
      </c>
      <c r="L381" t="s">
        <v>8659</v>
      </c>
      <c r="M381" t="s">
        <v>864</v>
      </c>
      <c r="N381">
        <v>23.832000000000001</v>
      </c>
      <c r="O381">
        <v>3</v>
      </c>
      <c r="P381">
        <v>0.2</v>
      </c>
      <c r="Q381">
        <v>2.6810999999999954</v>
      </c>
    </row>
    <row r="382" spans="1:17" x14ac:dyDescent="0.25">
      <c r="A382">
        <v>381</v>
      </c>
      <c r="B382" t="s">
        <v>860</v>
      </c>
      <c r="C382" s="1">
        <v>42122</v>
      </c>
      <c r="D382" s="1">
        <v>42129</v>
      </c>
      <c r="E382" s="1" t="s">
        <v>9145</v>
      </c>
      <c r="F382" s="1" t="s">
        <v>35</v>
      </c>
      <c r="G382" t="s">
        <v>861</v>
      </c>
      <c r="H382" t="s">
        <v>862</v>
      </c>
      <c r="I382" t="s">
        <v>9139</v>
      </c>
      <c r="J382" t="s">
        <v>19</v>
      </c>
      <c r="K382" t="s">
        <v>71</v>
      </c>
      <c r="L382" t="s">
        <v>8659</v>
      </c>
      <c r="M382" t="s">
        <v>865</v>
      </c>
      <c r="N382">
        <v>12.175999999999998</v>
      </c>
      <c r="O382">
        <v>4</v>
      </c>
      <c r="P382">
        <v>0.8</v>
      </c>
      <c r="Q382">
        <v>-18.872800000000009</v>
      </c>
    </row>
    <row r="383" spans="1:17" x14ac:dyDescent="0.25">
      <c r="A383">
        <v>382</v>
      </c>
      <c r="B383" t="s">
        <v>866</v>
      </c>
      <c r="C383" s="1">
        <v>42671</v>
      </c>
      <c r="D383" s="1">
        <v>42672</v>
      </c>
      <c r="E383" s="1" t="s">
        <v>9142</v>
      </c>
      <c r="F383" s="1" t="s">
        <v>123</v>
      </c>
      <c r="G383" t="s">
        <v>867</v>
      </c>
      <c r="H383" t="s">
        <v>868</v>
      </c>
      <c r="I383" t="s">
        <v>9140</v>
      </c>
      <c r="J383" t="s">
        <v>29</v>
      </c>
      <c r="K383" t="s">
        <v>30</v>
      </c>
      <c r="L383" t="s">
        <v>9035</v>
      </c>
      <c r="M383" t="s">
        <v>869</v>
      </c>
      <c r="N383">
        <v>50.96</v>
      </c>
      <c r="O383">
        <v>7</v>
      </c>
      <c r="P383">
        <v>0</v>
      </c>
      <c r="Q383">
        <v>25.48</v>
      </c>
    </row>
    <row r="384" spans="1:17" x14ac:dyDescent="0.25">
      <c r="A384">
        <v>383</v>
      </c>
      <c r="B384" t="s">
        <v>866</v>
      </c>
      <c r="C384" s="1">
        <v>42671</v>
      </c>
      <c r="D384" s="1">
        <v>42672</v>
      </c>
      <c r="E384" s="1" t="s">
        <v>9142</v>
      </c>
      <c r="F384" s="1" t="s">
        <v>123</v>
      </c>
      <c r="G384" t="s">
        <v>867</v>
      </c>
      <c r="H384" t="s">
        <v>868</v>
      </c>
      <c r="I384" t="s">
        <v>9140</v>
      </c>
      <c r="J384" t="s">
        <v>29</v>
      </c>
      <c r="K384" t="s">
        <v>30</v>
      </c>
      <c r="L384" t="s">
        <v>9035</v>
      </c>
      <c r="M384" t="s">
        <v>870</v>
      </c>
      <c r="N384">
        <v>49.536000000000001</v>
      </c>
      <c r="O384">
        <v>3</v>
      </c>
      <c r="P384">
        <v>0.2</v>
      </c>
      <c r="Q384">
        <v>17.337599999999998</v>
      </c>
    </row>
    <row r="385" spans="1:17" x14ac:dyDescent="0.25">
      <c r="A385">
        <v>384</v>
      </c>
      <c r="B385" t="s">
        <v>871</v>
      </c>
      <c r="C385" s="1">
        <v>42181</v>
      </c>
      <c r="D385" s="1">
        <v>42184</v>
      </c>
      <c r="E385" s="1" t="s">
        <v>9144</v>
      </c>
      <c r="F385" s="1" t="s">
        <v>16</v>
      </c>
      <c r="G385" t="s">
        <v>872</v>
      </c>
      <c r="H385" t="s">
        <v>873</v>
      </c>
      <c r="I385" t="s">
        <v>9140</v>
      </c>
      <c r="J385" t="s">
        <v>29</v>
      </c>
      <c r="K385" t="s">
        <v>71</v>
      </c>
      <c r="L385" t="s">
        <v>8587</v>
      </c>
      <c r="M385" t="s">
        <v>874</v>
      </c>
      <c r="N385">
        <v>41.9</v>
      </c>
      <c r="O385">
        <v>2</v>
      </c>
      <c r="P385">
        <v>0</v>
      </c>
      <c r="Q385">
        <v>8.7989999999999995</v>
      </c>
    </row>
    <row r="386" spans="1:17" x14ac:dyDescent="0.25">
      <c r="A386">
        <v>385</v>
      </c>
      <c r="B386" t="s">
        <v>875</v>
      </c>
      <c r="C386" s="1">
        <v>42335</v>
      </c>
      <c r="D386" s="1">
        <v>42340</v>
      </c>
      <c r="E386" s="1" t="s">
        <v>9145</v>
      </c>
      <c r="F386" s="1" t="s">
        <v>35</v>
      </c>
      <c r="G386" t="s">
        <v>876</v>
      </c>
      <c r="H386" t="s">
        <v>877</v>
      </c>
      <c r="I386" t="s">
        <v>9139</v>
      </c>
      <c r="J386" t="s">
        <v>19</v>
      </c>
      <c r="K386" t="s">
        <v>20</v>
      </c>
      <c r="L386" t="s">
        <v>8862</v>
      </c>
      <c r="M386" t="s">
        <v>878</v>
      </c>
      <c r="N386">
        <v>375.45750000000004</v>
      </c>
      <c r="O386">
        <v>3</v>
      </c>
      <c r="P386">
        <v>0.45</v>
      </c>
      <c r="Q386">
        <v>-157.00949999999997</v>
      </c>
    </row>
    <row r="387" spans="1:17" x14ac:dyDescent="0.25">
      <c r="A387">
        <v>386</v>
      </c>
      <c r="B387" t="s">
        <v>875</v>
      </c>
      <c r="C387" s="1">
        <v>42335</v>
      </c>
      <c r="D387" s="1">
        <v>42340</v>
      </c>
      <c r="E387" s="1" t="s">
        <v>9145</v>
      </c>
      <c r="F387" s="1" t="s">
        <v>35</v>
      </c>
      <c r="G387" t="s">
        <v>876</v>
      </c>
      <c r="H387" t="s">
        <v>877</v>
      </c>
      <c r="I387" t="s">
        <v>9139</v>
      </c>
      <c r="J387" t="s">
        <v>19</v>
      </c>
      <c r="K387" t="s">
        <v>20</v>
      </c>
      <c r="L387" t="s">
        <v>8862</v>
      </c>
      <c r="M387" t="s">
        <v>879</v>
      </c>
      <c r="N387">
        <v>83.976000000000013</v>
      </c>
      <c r="O387">
        <v>3</v>
      </c>
      <c r="P387">
        <v>0.2</v>
      </c>
      <c r="Q387">
        <v>-1.049700000000005</v>
      </c>
    </row>
    <row r="388" spans="1:17" x14ac:dyDescent="0.25">
      <c r="A388">
        <v>387</v>
      </c>
      <c r="B388" t="s">
        <v>880</v>
      </c>
      <c r="C388" s="1">
        <v>42341</v>
      </c>
      <c r="D388" s="1">
        <v>42345</v>
      </c>
      <c r="E388" s="1" t="s">
        <v>9145</v>
      </c>
      <c r="F388" s="1" t="s">
        <v>35</v>
      </c>
      <c r="G388" t="s">
        <v>881</v>
      </c>
      <c r="H388" t="s">
        <v>882</v>
      </c>
      <c r="I388" t="s">
        <v>9140</v>
      </c>
      <c r="J388" t="s">
        <v>29</v>
      </c>
      <c r="K388" t="s">
        <v>96</v>
      </c>
      <c r="L388" t="s">
        <v>8809</v>
      </c>
      <c r="M388" t="s">
        <v>883</v>
      </c>
      <c r="N388">
        <v>482.34000000000003</v>
      </c>
      <c r="O388">
        <v>4</v>
      </c>
      <c r="P388">
        <v>0.7</v>
      </c>
      <c r="Q388">
        <v>-337.63799999999981</v>
      </c>
    </row>
    <row r="389" spans="1:17" x14ac:dyDescent="0.25">
      <c r="A389">
        <v>388</v>
      </c>
      <c r="B389" t="s">
        <v>880</v>
      </c>
      <c r="C389" s="1">
        <v>42341</v>
      </c>
      <c r="D389" s="1">
        <v>42345</v>
      </c>
      <c r="E389" s="1" t="s">
        <v>9145</v>
      </c>
      <c r="F389" s="1" t="s">
        <v>35</v>
      </c>
      <c r="G389" t="s">
        <v>881</v>
      </c>
      <c r="H389" t="s">
        <v>882</v>
      </c>
      <c r="I389" t="s">
        <v>9140</v>
      </c>
      <c r="J389" t="s">
        <v>29</v>
      </c>
      <c r="K389" t="s">
        <v>96</v>
      </c>
      <c r="L389" t="s">
        <v>8809</v>
      </c>
      <c r="M389" t="s">
        <v>884</v>
      </c>
      <c r="N389">
        <v>2.9600000000000004</v>
      </c>
      <c r="O389">
        <v>1</v>
      </c>
      <c r="P389">
        <v>0.2</v>
      </c>
      <c r="Q389">
        <v>0.77700000000000025</v>
      </c>
    </row>
    <row r="390" spans="1:17" x14ac:dyDescent="0.25">
      <c r="A390">
        <v>389</v>
      </c>
      <c r="B390" t="s">
        <v>885</v>
      </c>
      <c r="C390" s="1">
        <v>41967</v>
      </c>
      <c r="D390" s="1">
        <v>41969</v>
      </c>
      <c r="E390" s="1" t="s">
        <v>9142</v>
      </c>
      <c r="F390" s="1" t="s">
        <v>123</v>
      </c>
      <c r="G390" t="s">
        <v>886</v>
      </c>
      <c r="H390" t="s">
        <v>887</v>
      </c>
      <c r="I390" t="s">
        <v>9139</v>
      </c>
      <c r="J390" t="s">
        <v>19</v>
      </c>
      <c r="K390" t="s">
        <v>96</v>
      </c>
      <c r="L390" t="s">
        <v>8780</v>
      </c>
      <c r="M390" t="s">
        <v>888</v>
      </c>
      <c r="N390">
        <v>2.6240000000000001</v>
      </c>
      <c r="O390">
        <v>1</v>
      </c>
      <c r="P390">
        <v>0.2</v>
      </c>
      <c r="Q390">
        <v>0.42639999999999978</v>
      </c>
    </row>
    <row r="391" spans="1:17" x14ac:dyDescent="0.25">
      <c r="A391">
        <v>390</v>
      </c>
      <c r="B391" t="s">
        <v>889</v>
      </c>
      <c r="C391" s="1">
        <v>43080</v>
      </c>
      <c r="D391" s="1">
        <v>43084</v>
      </c>
      <c r="E391" s="1" t="s">
        <v>9145</v>
      </c>
      <c r="F391" s="1" t="s">
        <v>35</v>
      </c>
      <c r="G391" t="s">
        <v>890</v>
      </c>
      <c r="H391" t="s">
        <v>891</v>
      </c>
      <c r="I391" t="s">
        <v>9139</v>
      </c>
      <c r="J391" t="s">
        <v>19</v>
      </c>
      <c r="K391" t="s">
        <v>96</v>
      </c>
      <c r="L391" t="s">
        <v>8766</v>
      </c>
      <c r="M391" t="s">
        <v>892</v>
      </c>
      <c r="N391">
        <v>23.36</v>
      </c>
      <c r="O391">
        <v>4</v>
      </c>
      <c r="P391">
        <v>0.2</v>
      </c>
      <c r="Q391">
        <v>7.8839999999999986</v>
      </c>
    </row>
    <row r="392" spans="1:17" x14ac:dyDescent="0.25">
      <c r="A392">
        <v>391</v>
      </c>
      <c r="B392" t="s">
        <v>889</v>
      </c>
      <c r="C392" s="1">
        <v>43080</v>
      </c>
      <c r="D392" s="1">
        <v>43084</v>
      </c>
      <c r="E392" s="1" t="s">
        <v>9145</v>
      </c>
      <c r="F392" s="1" t="s">
        <v>35</v>
      </c>
      <c r="G392" t="s">
        <v>890</v>
      </c>
      <c r="H392" t="s">
        <v>891</v>
      </c>
      <c r="I392" t="s">
        <v>9139</v>
      </c>
      <c r="J392" t="s">
        <v>19</v>
      </c>
      <c r="K392" t="s">
        <v>96</v>
      </c>
      <c r="L392" t="s">
        <v>8766</v>
      </c>
      <c r="M392" t="s">
        <v>246</v>
      </c>
      <c r="N392">
        <v>39.979999999999997</v>
      </c>
      <c r="O392">
        <v>2</v>
      </c>
      <c r="P392">
        <v>0</v>
      </c>
      <c r="Q392">
        <v>13.593199999999996</v>
      </c>
    </row>
    <row r="393" spans="1:17" x14ac:dyDescent="0.25">
      <c r="A393">
        <v>392</v>
      </c>
      <c r="B393" t="s">
        <v>893</v>
      </c>
      <c r="C393" s="1">
        <v>41903</v>
      </c>
      <c r="D393" s="1">
        <v>41905</v>
      </c>
      <c r="E393" s="1" t="s">
        <v>9144</v>
      </c>
      <c r="F393" s="1" t="s">
        <v>16</v>
      </c>
      <c r="G393" t="s">
        <v>894</v>
      </c>
      <c r="H393" t="s">
        <v>895</v>
      </c>
      <c r="I393" t="s">
        <v>9139</v>
      </c>
      <c r="J393" t="s">
        <v>19</v>
      </c>
      <c r="K393" t="s">
        <v>30</v>
      </c>
      <c r="L393" t="s">
        <v>9120</v>
      </c>
      <c r="M393" t="s">
        <v>896</v>
      </c>
      <c r="N393">
        <v>246.38400000000001</v>
      </c>
      <c r="O393">
        <v>2</v>
      </c>
      <c r="P393">
        <v>0.2</v>
      </c>
      <c r="Q393">
        <v>27.718199999999968</v>
      </c>
    </row>
    <row r="394" spans="1:17" x14ac:dyDescent="0.25">
      <c r="A394">
        <v>393</v>
      </c>
      <c r="B394" t="s">
        <v>893</v>
      </c>
      <c r="C394" s="1">
        <v>41903</v>
      </c>
      <c r="D394" s="1">
        <v>41905</v>
      </c>
      <c r="E394" s="1" t="s">
        <v>9144</v>
      </c>
      <c r="F394" s="1" t="s">
        <v>16</v>
      </c>
      <c r="G394" t="s">
        <v>894</v>
      </c>
      <c r="H394" t="s">
        <v>895</v>
      </c>
      <c r="I394" t="s">
        <v>9139</v>
      </c>
      <c r="J394" t="s">
        <v>19</v>
      </c>
      <c r="K394" t="s">
        <v>30</v>
      </c>
      <c r="L394" t="s">
        <v>9120</v>
      </c>
      <c r="M394" t="s">
        <v>897</v>
      </c>
      <c r="N394">
        <v>1799.97</v>
      </c>
      <c r="O394">
        <v>3</v>
      </c>
      <c r="P394">
        <v>0</v>
      </c>
      <c r="Q394">
        <v>701.98829999999998</v>
      </c>
    </row>
    <row r="395" spans="1:17" x14ac:dyDescent="0.25">
      <c r="A395">
        <v>394</v>
      </c>
      <c r="B395" t="s">
        <v>898</v>
      </c>
      <c r="C395" s="1">
        <v>41797</v>
      </c>
      <c r="D395" s="1">
        <v>41800</v>
      </c>
      <c r="E395" s="1" t="s">
        <v>9144</v>
      </c>
      <c r="F395" s="1" t="s">
        <v>16</v>
      </c>
      <c r="G395" t="s">
        <v>899</v>
      </c>
      <c r="H395" t="s">
        <v>900</v>
      </c>
      <c r="I395" t="s">
        <v>9140</v>
      </c>
      <c r="J395" t="s">
        <v>29</v>
      </c>
      <c r="K395" t="s">
        <v>71</v>
      </c>
      <c r="L395" t="s">
        <v>8530</v>
      </c>
      <c r="M395" t="s">
        <v>901</v>
      </c>
      <c r="N395">
        <v>12.461999999999996</v>
      </c>
      <c r="O395">
        <v>3</v>
      </c>
      <c r="P395">
        <v>0.8</v>
      </c>
      <c r="Q395">
        <v>-20.5623</v>
      </c>
    </row>
    <row r="396" spans="1:17" x14ac:dyDescent="0.25">
      <c r="A396">
        <v>395</v>
      </c>
      <c r="B396" t="s">
        <v>902</v>
      </c>
      <c r="C396" s="1">
        <v>42916</v>
      </c>
      <c r="D396" s="1">
        <v>42921</v>
      </c>
      <c r="E396" s="1" t="s">
        <v>9145</v>
      </c>
      <c r="F396" s="1" t="s">
        <v>35</v>
      </c>
      <c r="G396" t="s">
        <v>903</v>
      </c>
      <c r="H396" t="s">
        <v>904</v>
      </c>
      <c r="I396" t="s">
        <v>9141</v>
      </c>
      <c r="J396" t="s">
        <v>70</v>
      </c>
      <c r="K396" t="s">
        <v>30</v>
      </c>
      <c r="L396" t="s">
        <v>9086</v>
      </c>
      <c r="M396" t="s">
        <v>905</v>
      </c>
      <c r="N396">
        <v>75.792000000000002</v>
      </c>
      <c r="O396">
        <v>3</v>
      </c>
      <c r="P396">
        <v>0.2</v>
      </c>
      <c r="Q396">
        <v>25.579799999999992</v>
      </c>
    </row>
    <row r="397" spans="1:17" x14ac:dyDescent="0.25">
      <c r="A397">
        <v>396</v>
      </c>
      <c r="B397" t="s">
        <v>906</v>
      </c>
      <c r="C397" s="1">
        <v>43025</v>
      </c>
      <c r="D397" s="1">
        <v>43027</v>
      </c>
      <c r="E397" s="1" t="s">
        <v>9144</v>
      </c>
      <c r="F397" s="1" t="s">
        <v>16</v>
      </c>
      <c r="G397" t="s">
        <v>907</v>
      </c>
      <c r="H397" t="s">
        <v>908</v>
      </c>
      <c r="I397" t="s">
        <v>9140</v>
      </c>
      <c r="J397" t="s">
        <v>29</v>
      </c>
      <c r="K397" t="s">
        <v>96</v>
      </c>
      <c r="L397" t="s">
        <v>8815</v>
      </c>
      <c r="M397" t="s">
        <v>909</v>
      </c>
      <c r="N397">
        <v>49.96</v>
      </c>
      <c r="O397">
        <v>2</v>
      </c>
      <c r="P397">
        <v>0</v>
      </c>
      <c r="Q397">
        <v>9.4923999999999964</v>
      </c>
    </row>
    <row r="398" spans="1:17" x14ac:dyDescent="0.25">
      <c r="A398">
        <v>397</v>
      </c>
      <c r="B398" t="s">
        <v>906</v>
      </c>
      <c r="C398" s="1">
        <v>43025</v>
      </c>
      <c r="D398" s="1">
        <v>43027</v>
      </c>
      <c r="E398" s="1" t="s">
        <v>9144</v>
      </c>
      <c r="F398" s="1" t="s">
        <v>16</v>
      </c>
      <c r="G398" t="s">
        <v>907</v>
      </c>
      <c r="H398" t="s">
        <v>908</v>
      </c>
      <c r="I398" t="s">
        <v>9140</v>
      </c>
      <c r="J398" t="s">
        <v>29</v>
      </c>
      <c r="K398" t="s">
        <v>96</v>
      </c>
      <c r="L398" t="s">
        <v>8815</v>
      </c>
      <c r="M398" t="s">
        <v>910</v>
      </c>
      <c r="N398">
        <v>12.96</v>
      </c>
      <c r="O398">
        <v>2</v>
      </c>
      <c r="P398">
        <v>0</v>
      </c>
      <c r="Q398">
        <v>6.2208000000000006</v>
      </c>
    </row>
    <row r="399" spans="1:17" x14ac:dyDescent="0.25">
      <c r="A399">
        <v>398</v>
      </c>
      <c r="B399" t="s">
        <v>911</v>
      </c>
      <c r="C399" s="1">
        <v>42308</v>
      </c>
      <c r="D399" s="1">
        <v>42312</v>
      </c>
      <c r="E399" s="1" t="s">
        <v>9145</v>
      </c>
      <c r="F399" s="1" t="s">
        <v>35</v>
      </c>
      <c r="G399" t="s">
        <v>68</v>
      </c>
      <c r="H399" t="s">
        <v>69</v>
      </c>
      <c r="I399" t="s">
        <v>9141</v>
      </c>
      <c r="J399" t="s">
        <v>70</v>
      </c>
      <c r="K399" t="s">
        <v>71</v>
      </c>
      <c r="L399" t="s">
        <v>8576</v>
      </c>
      <c r="M399" t="s">
        <v>912</v>
      </c>
      <c r="N399">
        <v>70.12</v>
      </c>
      <c r="O399">
        <v>4</v>
      </c>
      <c r="P399">
        <v>0</v>
      </c>
      <c r="Q399">
        <v>21.035999999999994</v>
      </c>
    </row>
    <row r="400" spans="1:17" x14ac:dyDescent="0.25">
      <c r="A400">
        <v>399</v>
      </c>
      <c r="B400" t="s">
        <v>913</v>
      </c>
      <c r="C400" s="1">
        <v>42621</v>
      </c>
      <c r="D400" s="1">
        <v>42623</v>
      </c>
      <c r="E400" s="1" t="s">
        <v>9144</v>
      </c>
      <c r="F400" s="1" t="s">
        <v>16</v>
      </c>
      <c r="G400" t="s">
        <v>914</v>
      </c>
      <c r="H400" t="s">
        <v>915</v>
      </c>
      <c r="I400" t="s">
        <v>9139</v>
      </c>
      <c r="J400" t="s">
        <v>19</v>
      </c>
      <c r="K400" t="s">
        <v>71</v>
      </c>
      <c r="L400" t="s">
        <v>8656</v>
      </c>
      <c r="M400" t="s">
        <v>916</v>
      </c>
      <c r="N400">
        <v>35.952000000000005</v>
      </c>
      <c r="O400">
        <v>3</v>
      </c>
      <c r="P400">
        <v>0.2</v>
      </c>
      <c r="Q400">
        <v>3.5951999999999984</v>
      </c>
    </row>
    <row r="401" spans="1:17" x14ac:dyDescent="0.25">
      <c r="A401">
        <v>400</v>
      </c>
      <c r="B401" t="s">
        <v>913</v>
      </c>
      <c r="C401" s="1">
        <v>42621</v>
      </c>
      <c r="D401" s="1">
        <v>42623</v>
      </c>
      <c r="E401" s="1" t="s">
        <v>9144</v>
      </c>
      <c r="F401" s="1" t="s">
        <v>16</v>
      </c>
      <c r="G401" t="s">
        <v>914</v>
      </c>
      <c r="H401" t="s">
        <v>915</v>
      </c>
      <c r="I401" t="s">
        <v>9139</v>
      </c>
      <c r="J401" t="s">
        <v>19</v>
      </c>
      <c r="K401" t="s">
        <v>71</v>
      </c>
      <c r="L401" t="s">
        <v>8656</v>
      </c>
      <c r="M401" t="s">
        <v>110</v>
      </c>
      <c r="N401">
        <v>2396.2655999999997</v>
      </c>
      <c r="O401">
        <v>4</v>
      </c>
      <c r="P401">
        <v>0.32</v>
      </c>
      <c r="Q401">
        <v>-317.15280000000007</v>
      </c>
    </row>
    <row r="402" spans="1:17" x14ac:dyDescent="0.25">
      <c r="A402">
        <v>401</v>
      </c>
      <c r="B402" t="s">
        <v>913</v>
      </c>
      <c r="C402" s="1">
        <v>42621</v>
      </c>
      <c r="D402" s="1">
        <v>42623</v>
      </c>
      <c r="E402" s="1" t="s">
        <v>9144</v>
      </c>
      <c r="F402" s="1" t="s">
        <v>16</v>
      </c>
      <c r="G402" t="s">
        <v>914</v>
      </c>
      <c r="H402" t="s">
        <v>915</v>
      </c>
      <c r="I402" t="s">
        <v>9139</v>
      </c>
      <c r="J402" t="s">
        <v>19</v>
      </c>
      <c r="K402" t="s">
        <v>71</v>
      </c>
      <c r="L402" t="s">
        <v>8656</v>
      </c>
      <c r="M402" t="s">
        <v>917</v>
      </c>
      <c r="N402">
        <v>131.136</v>
      </c>
      <c r="O402">
        <v>4</v>
      </c>
      <c r="P402">
        <v>0.2</v>
      </c>
      <c r="Q402">
        <v>-32.783999999999999</v>
      </c>
    </row>
    <row r="403" spans="1:17" x14ac:dyDescent="0.25">
      <c r="A403">
        <v>402</v>
      </c>
      <c r="B403" t="s">
        <v>913</v>
      </c>
      <c r="C403" s="1">
        <v>42621</v>
      </c>
      <c r="D403" s="1">
        <v>42623</v>
      </c>
      <c r="E403" s="1" t="s">
        <v>9144</v>
      </c>
      <c r="F403" s="1" t="s">
        <v>16</v>
      </c>
      <c r="G403" t="s">
        <v>914</v>
      </c>
      <c r="H403" t="s">
        <v>915</v>
      </c>
      <c r="I403" t="s">
        <v>9139</v>
      </c>
      <c r="J403" t="s">
        <v>19</v>
      </c>
      <c r="K403" t="s">
        <v>71</v>
      </c>
      <c r="L403" t="s">
        <v>8656</v>
      </c>
      <c r="M403" t="s">
        <v>918</v>
      </c>
      <c r="N403">
        <v>57.584000000000003</v>
      </c>
      <c r="O403">
        <v>2</v>
      </c>
      <c r="P403">
        <v>0.2</v>
      </c>
      <c r="Q403">
        <v>0.71979999999999933</v>
      </c>
    </row>
    <row r="404" spans="1:17" x14ac:dyDescent="0.25">
      <c r="A404">
        <v>403</v>
      </c>
      <c r="B404" t="s">
        <v>919</v>
      </c>
      <c r="C404" s="1">
        <v>41997</v>
      </c>
      <c r="D404" s="1">
        <v>41999</v>
      </c>
      <c r="E404" s="1" t="s">
        <v>9142</v>
      </c>
      <c r="F404" s="1" t="s">
        <v>123</v>
      </c>
      <c r="G404" t="s">
        <v>920</v>
      </c>
      <c r="H404" t="s">
        <v>921</v>
      </c>
      <c r="I404" t="s">
        <v>9139</v>
      </c>
      <c r="J404" t="s">
        <v>19</v>
      </c>
      <c r="K404" t="s">
        <v>20</v>
      </c>
      <c r="L404" t="s">
        <v>8856</v>
      </c>
      <c r="M404" t="s">
        <v>922</v>
      </c>
      <c r="N404">
        <v>9.5680000000000014</v>
      </c>
      <c r="O404">
        <v>2</v>
      </c>
      <c r="P404">
        <v>0.2</v>
      </c>
      <c r="Q404">
        <v>3.4683999999999999</v>
      </c>
    </row>
    <row r="405" spans="1:17" x14ac:dyDescent="0.25">
      <c r="A405">
        <v>404</v>
      </c>
      <c r="B405" t="s">
        <v>923</v>
      </c>
      <c r="C405" s="1">
        <v>41745</v>
      </c>
      <c r="D405" s="1">
        <v>41749</v>
      </c>
      <c r="E405" s="1" t="s">
        <v>9145</v>
      </c>
      <c r="F405" s="1" t="s">
        <v>35</v>
      </c>
      <c r="G405" t="s">
        <v>401</v>
      </c>
      <c r="H405" t="s">
        <v>402</v>
      </c>
      <c r="I405" t="s">
        <v>9140</v>
      </c>
      <c r="J405" t="s">
        <v>29</v>
      </c>
      <c r="K405" t="s">
        <v>20</v>
      </c>
      <c r="L405" t="s">
        <v>8919</v>
      </c>
      <c r="M405" t="s">
        <v>924</v>
      </c>
      <c r="N405">
        <v>39.072000000000003</v>
      </c>
      <c r="O405">
        <v>6</v>
      </c>
      <c r="P405">
        <v>0.2</v>
      </c>
      <c r="Q405">
        <v>9.7680000000000007</v>
      </c>
    </row>
    <row r="406" spans="1:17" x14ac:dyDescent="0.25">
      <c r="A406">
        <v>405</v>
      </c>
      <c r="B406" t="s">
        <v>925</v>
      </c>
      <c r="C406" s="1">
        <v>43093</v>
      </c>
      <c r="D406" s="1">
        <v>43098</v>
      </c>
      <c r="E406" s="1" t="s">
        <v>9145</v>
      </c>
      <c r="F406" s="1" t="s">
        <v>35</v>
      </c>
      <c r="G406" t="s">
        <v>926</v>
      </c>
      <c r="H406" t="s">
        <v>927</v>
      </c>
      <c r="I406" t="s">
        <v>9139</v>
      </c>
      <c r="J406" t="s">
        <v>19</v>
      </c>
      <c r="K406" t="s">
        <v>96</v>
      </c>
      <c r="L406" t="s">
        <v>8768</v>
      </c>
      <c r="M406" t="s">
        <v>928</v>
      </c>
      <c r="N406">
        <v>35.910000000000004</v>
      </c>
      <c r="O406">
        <v>3</v>
      </c>
      <c r="P406">
        <v>0</v>
      </c>
      <c r="Q406">
        <v>9.6956999999999987</v>
      </c>
    </row>
    <row r="407" spans="1:17" x14ac:dyDescent="0.25">
      <c r="A407">
        <v>406</v>
      </c>
      <c r="B407" t="s">
        <v>929</v>
      </c>
      <c r="C407" s="1">
        <v>43077</v>
      </c>
      <c r="D407" s="1">
        <v>43081</v>
      </c>
      <c r="E407" s="1" t="s">
        <v>9145</v>
      </c>
      <c r="F407" s="1" t="s">
        <v>35</v>
      </c>
      <c r="G407" t="s">
        <v>930</v>
      </c>
      <c r="H407" t="s">
        <v>931</v>
      </c>
      <c r="I407" t="s">
        <v>9139</v>
      </c>
      <c r="J407" t="s">
        <v>19</v>
      </c>
      <c r="K407" t="s">
        <v>30</v>
      </c>
      <c r="L407" t="s">
        <v>9036</v>
      </c>
      <c r="M407" t="s">
        <v>918</v>
      </c>
      <c r="N407">
        <v>179.95000000000002</v>
      </c>
      <c r="O407">
        <v>5</v>
      </c>
      <c r="P407">
        <v>0</v>
      </c>
      <c r="Q407">
        <v>37.789500000000004</v>
      </c>
    </row>
    <row r="408" spans="1:17" x14ac:dyDescent="0.25">
      <c r="A408">
        <v>407</v>
      </c>
      <c r="B408" t="s">
        <v>929</v>
      </c>
      <c r="C408" s="1">
        <v>43077</v>
      </c>
      <c r="D408" s="1">
        <v>43081</v>
      </c>
      <c r="E408" s="1" t="s">
        <v>9145</v>
      </c>
      <c r="F408" s="1" t="s">
        <v>35</v>
      </c>
      <c r="G408" t="s">
        <v>930</v>
      </c>
      <c r="H408" t="s">
        <v>931</v>
      </c>
      <c r="I408" t="s">
        <v>9139</v>
      </c>
      <c r="J408" t="s">
        <v>19</v>
      </c>
      <c r="K408" t="s">
        <v>30</v>
      </c>
      <c r="L408" t="s">
        <v>9036</v>
      </c>
      <c r="M408" t="s">
        <v>932</v>
      </c>
      <c r="N408">
        <v>1199.9760000000001</v>
      </c>
      <c r="O408">
        <v>3</v>
      </c>
      <c r="P408">
        <v>0.2</v>
      </c>
      <c r="Q408">
        <v>434.99130000000002</v>
      </c>
    </row>
    <row r="409" spans="1:17" x14ac:dyDescent="0.25">
      <c r="A409">
        <v>408</v>
      </c>
      <c r="B409" t="s">
        <v>929</v>
      </c>
      <c r="C409" s="1">
        <v>43077</v>
      </c>
      <c r="D409" s="1">
        <v>43081</v>
      </c>
      <c r="E409" s="1" t="s">
        <v>9145</v>
      </c>
      <c r="F409" s="1" t="s">
        <v>35</v>
      </c>
      <c r="G409" t="s">
        <v>930</v>
      </c>
      <c r="H409" t="s">
        <v>931</v>
      </c>
      <c r="I409" t="s">
        <v>9139</v>
      </c>
      <c r="J409" t="s">
        <v>19</v>
      </c>
      <c r="K409" t="s">
        <v>30</v>
      </c>
      <c r="L409" t="s">
        <v>9036</v>
      </c>
      <c r="M409" t="s">
        <v>933</v>
      </c>
      <c r="N409">
        <v>27.15</v>
      </c>
      <c r="O409">
        <v>5</v>
      </c>
      <c r="P409">
        <v>0</v>
      </c>
      <c r="Q409">
        <v>13.3035</v>
      </c>
    </row>
    <row r="410" spans="1:17" x14ac:dyDescent="0.25">
      <c r="A410">
        <v>409</v>
      </c>
      <c r="B410" t="s">
        <v>929</v>
      </c>
      <c r="C410" s="1">
        <v>43077</v>
      </c>
      <c r="D410" s="1">
        <v>43081</v>
      </c>
      <c r="E410" s="1" t="s">
        <v>9145</v>
      </c>
      <c r="F410" s="1" t="s">
        <v>35</v>
      </c>
      <c r="G410" t="s">
        <v>930</v>
      </c>
      <c r="H410" t="s">
        <v>931</v>
      </c>
      <c r="I410" t="s">
        <v>9139</v>
      </c>
      <c r="J410" t="s">
        <v>19</v>
      </c>
      <c r="K410" t="s">
        <v>30</v>
      </c>
      <c r="L410" t="s">
        <v>9036</v>
      </c>
      <c r="M410" t="s">
        <v>934</v>
      </c>
      <c r="N410">
        <v>1004.0239999999999</v>
      </c>
      <c r="O410">
        <v>7</v>
      </c>
      <c r="P410">
        <v>0.2</v>
      </c>
      <c r="Q410">
        <v>-112.95269999999994</v>
      </c>
    </row>
    <row r="411" spans="1:17" x14ac:dyDescent="0.25">
      <c r="A411">
        <v>410</v>
      </c>
      <c r="B411" t="s">
        <v>929</v>
      </c>
      <c r="C411" s="1">
        <v>43077</v>
      </c>
      <c r="D411" s="1">
        <v>43081</v>
      </c>
      <c r="E411" s="1" t="s">
        <v>9145</v>
      </c>
      <c r="F411" s="1" t="s">
        <v>35</v>
      </c>
      <c r="G411" t="s">
        <v>930</v>
      </c>
      <c r="H411" t="s">
        <v>931</v>
      </c>
      <c r="I411" t="s">
        <v>9139</v>
      </c>
      <c r="J411" t="s">
        <v>19</v>
      </c>
      <c r="K411" t="s">
        <v>30</v>
      </c>
      <c r="L411" t="s">
        <v>9036</v>
      </c>
      <c r="M411" t="s">
        <v>935</v>
      </c>
      <c r="N411">
        <v>9.68</v>
      </c>
      <c r="O411">
        <v>1</v>
      </c>
      <c r="P411">
        <v>0</v>
      </c>
      <c r="Q411">
        <v>4.6463999999999999</v>
      </c>
    </row>
    <row r="412" spans="1:17" x14ac:dyDescent="0.25">
      <c r="A412">
        <v>411</v>
      </c>
      <c r="B412" t="s">
        <v>929</v>
      </c>
      <c r="C412" s="1">
        <v>43077</v>
      </c>
      <c r="D412" s="1">
        <v>43081</v>
      </c>
      <c r="E412" s="1" t="s">
        <v>9145</v>
      </c>
      <c r="F412" s="1" t="s">
        <v>35</v>
      </c>
      <c r="G412" t="s">
        <v>930</v>
      </c>
      <c r="H412" t="s">
        <v>931</v>
      </c>
      <c r="I412" t="s">
        <v>9139</v>
      </c>
      <c r="J412" t="s">
        <v>19</v>
      </c>
      <c r="K412" t="s">
        <v>30</v>
      </c>
      <c r="L412" t="s">
        <v>9036</v>
      </c>
      <c r="M412" t="s">
        <v>936</v>
      </c>
      <c r="N412">
        <v>28.349999999999998</v>
      </c>
      <c r="O412">
        <v>9</v>
      </c>
      <c r="P412">
        <v>0</v>
      </c>
      <c r="Q412">
        <v>13.608000000000001</v>
      </c>
    </row>
    <row r="413" spans="1:17" x14ac:dyDescent="0.25">
      <c r="A413">
        <v>412</v>
      </c>
      <c r="B413" t="s">
        <v>929</v>
      </c>
      <c r="C413" s="1">
        <v>43077</v>
      </c>
      <c r="D413" s="1">
        <v>43081</v>
      </c>
      <c r="E413" s="1" t="s">
        <v>9145</v>
      </c>
      <c r="F413" s="1" t="s">
        <v>35</v>
      </c>
      <c r="G413" t="s">
        <v>930</v>
      </c>
      <c r="H413" t="s">
        <v>931</v>
      </c>
      <c r="I413" t="s">
        <v>9139</v>
      </c>
      <c r="J413" t="s">
        <v>19</v>
      </c>
      <c r="K413" t="s">
        <v>30</v>
      </c>
      <c r="L413" t="s">
        <v>9036</v>
      </c>
      <c r="M413" t="s">
        <v>809</v>
      </c>
      <c r="N413">
        <v>55.98</v>
      </c>
      <c r="O413">
        <v>1</v>
      </c>
      <c r="P413">
        <v>0</v>
      </c>
      <c r="Q413">
        <v>27.430199999999999</v>
      </c>
    </row>
    <row r="414" spans="1:17" x14ac:dyDescent="0.25">
      <c r="A414">
        <v>413</v>
      </c>
      <c r="B414" t="s">
        <v>929</v>
      </c>
      <c r="C414" s="1">
        <v>43077</v>
      </c>
      <c r="D414" s="1">
        <v>43081</v>
      </c>
      <c r="E414" s="1" t="s">
        <v>9145</v>
      </c>
      <c r="F414" s="1" t="s">
        <v>35</v>
      </c>
      <c r="G414" t="s">
        <v>930</v>
      </c>
      <c r="H414" t="s">
        <v>931</v>
      </c>
      <c r="I414" t="s">
        <v>9139</v>
      </c>
      <c r="J414" t="s">
        <v>19</v>
      </c>
      <c r="K414" t="s">
        <v>30</v>
      </c>
      <c r="L414" t="s">
        <v>9036</v>
      </c>
      <c r="M414" t="s">
        <v>937</v>
      </c>
      <c r="N414">
        <v>1336.829</v>
      </c>
      <c r="O414">
        <v>13</v>
      </c>
      <c r="P414">
        <v>0.15</v>
      </c>
      <c r="Q414">
        <v>31.454799999999949</v>
      </c>
    </row>
    <row r="415" spans="1:17" x14ac:dyDescent="0.25">
      <c r="A415">
        <v>414</v>
      </c>
      <c r="B415" t="s">
        <v>929</v>
      </c>
      <c r="C415" s="1">
        <v>43077</v>
      </c>
      <c r="D415" s="1">
        <v>43081</v>
      </c>
      <c r="E415" s="1" t="s">
        <v>9145</v>
      </c>
      <c r="F415" s="1" t="s">
        <v>35</v>
      </c>
      <c r="G415" t="s">
        <v>930</v>
      </c>
      <c r="H415" t="s">
        <v>931</v>
      </c>
      <c r="I415" t="s">
        <v>9139</v>
      </c>
      <c r="J415" t="s">
        <v>19</v>
      </c>
      <c r="K415" t="s">
        <v>30</v>
      </c>
      <c r="L415" t="s">
        <v>9036</v>
      </c>
      <c r="M415" t="s">
        <v>938</v>
      </c>
      <c r="N415">
        <v>113.56800000000001</v>
      </c>
      <c r="O415">
        <v>2</v>
      </c>
      <c r="P415">
        <v>0.2</v>
      </c>
      <c r="Q415">
        <v>-18.454800000000013</v>
      </c>
    </row>
    <row r="416" spans="1:17" x14ac:dyDescent="0.25">
      <c r="A416">
        <v>415</v>
      </c>
      <c r="B416" t="s">
        <v>939</v>
      </c>
      <c r="C416" s="1">
        <v>43042</v>
      </c>
      <c r="D416" s="1">
        <v>43046</v>
      </c>
      <c r="E416" s="1" t="s">
        <v>9145</v>
      </c>
      <c r="F416" s="1" t="s">
        <v>35</v>
      </c>
      <c r="G416" t="s">
        <v>940</v>
      </c>
      <c r="H416" t="s">
        <v>941</v>
      </c>
      <c r="I416" t="s">
        <v>9140</v>
      </c>
      <c r="J416" t="s">
        <v>29</v>
      </c>
      <c r="K416" t="s">
        <v>30</v>
      </c>
      <c r="L416" t="s">
        <v>9131</v>
      </c>
      <c r="M416" t="s">
        <v>942</v>
      </c>
      <c r="N416">
        <v>139.86000000000001</v>
      </c>
      <c r="O416">
        <v>7</v>
      </c>
      <c r="P416">
        <v>0</v>
      </c>
      <c r="Q416">
        <v>65.734199999999987</v>
      </c>
    </row>
    <row r="417" spans="1:17" x14ac:dyDescent="0.25">
      <c r="A417">
        <v>416</v>
      </c>
      <c r="B417" t="s">
        <v>939</v>
      </c>
      <c r="C417" s="1">
        <v>43042</v>
      </c>
      <c r="D417" s="1">
        <v>43046</v>
      </c>
      <c r="E417" s="1" t="s">
        <v>9145</v>
      </c>
      <c r="F417" s="1" t="s">
        <v>35</v>
      </c>
      <c r="G417" t="s">
        <v>940</v>
      </c>
      <c r="H417" t="s">
        <v>941</v>
      </c>
      <c r="I417" t="s">
        <v>9140</v>
      </c>
      <c r="J417" t="s">
        <v>29</v>
      </c>
      <c r="K417" t="s">
        <v>30</v>
      </c>
      <c r="L417" t="s">
        <v>9131</v>
      </c>
      <c r="M417" t="s">
        <v>702</v>
      </c>
      <c r="N417">
        <v>307.13600000000002</v>
      </c>
      <c r="O417">
        <v>4</v>
      </c>
      <c r="P417">
        <v>0.2</v>
      </c>
      <c r="Q417">
        <v>26.874400000000023</v>
      </c>
    </row>
    <row r="418" spans="1:17" x14ac:dyDescent="0.25">
      <c r="A418">
        <v>417</v>
      </c>
      <c r="B418" t="s">
        <v>943</v>
      </c>
      <c r="C418" s="1">
        <v>42910</v>
      </c>
      <c r="D418" s="1">
        <v>42914</v>
      </c>
      <c r="E418" s="1" t="s">
        <v>9145</v>
      </c>
      <c r="F418" s="1" t="s">
        <v>35</v>
      </c>
      <c r="G418" t="s">
        <v>944</v>
      </c>
      <c r="H418" t="s">
        <v>945</v>
      </c>
      <c r="I418" t="s">
        <v>9139</v>
      </c>
      <c r="J418" t="s">
        <v>19</v>
      </c>
      <c r="K418" t="s">
        <v>30</v>
      </c>
      <c r="L418" t="s">
        <v>8990</v>
      </c>
      <c r="M418" t="s">
        <v>946</v>
      </c>
      <c r="N418">
        <v>95.92</v>
      </c>
      <c r="O418">
        <v>8</v>
      </c>
      <c r="P418">
        <v>0</v>
      </c>
      <c r="Q418">
        <v>25.898399999999995</v>
      </c>
    </row>
    <row r="419" spans="1:17" x14ac:dyDescent="0.25">
      <c r="A419">
        <v>418</v>
      </c>
      <c r="B419" t="s">
        <v>947</v>
      </c>
      <c r="C419" s="1">
        <v>42474</v>
      </c>
      <c r="D419" s="1">
        <v>42478</v>
      </c>
      <c r="E419" s="1" t="s">
        <v>9145</v>
      </c>
      <c r="F419" s="1" t="s">
        <v>35</v>
      </c>
      <c r="G419" t="s">
        <v>948</v>
      </c>
      <c r="H419" t="s">
        <v>949</v>
      </c>
      <c r="I419" t="s">
        <v>9139</v>
      </c>
      <c r="J419" t="s">
        <v>19</v>
      </c>
      <c r="K419" t="s">
        <v>30</v>
      </c>
      <c r="L419" t="s">
        <v>9001</v>
      </c>
      <c r="M419" t="s">
        <v>950</v>
      </c>
      <c r="N419">
        <v>383.8</v>
      </c>
      <c r="O419">
        <v>5</v>
      </c>
      <c r="P419">
        <v>0.2</v>
      </c>
      <c r="Q419">
        <v>38.379999999999981</v>
      </c>
    </row>
    <row r="420" spans="1:17" x14ac:dyDescent="0.25">
      <c r="A420">
        <v>419</v>
      </c>
      <c r="B420" t="s">
        <v>951</v>
      </c>
      <c r="C420" s="1">
        <v>43045</v>
      </c>
      <c r="D420" s="1">
        <v>43049</v>
      </c>
      <c r="E420" s="1" t="s">
        <v>9145</v>
      </c>
      <c r="F420" s="1" t="s">
        <v>35</v>
      </c>
      <c r="G420" t="s">
        <v>821</v>
      </c>
      <c r="H420" t="s">
        <v>822</v>
      </c>
      <c r="I420" t="s">
        <v>9140</v>
      </c>
      <c r="J420" t="s">
        <v>29</v>
      </c>
      <c r="K420" t="s">
        <v>20</v>
      </c>
      <c r="L420" t="s">
        <v>8892</v>
      </c>
      <c r="M420" t="s">
        <v>952</v>
      </c>
      <c r="N420">
        <v>5.78</v>
      </c>
      <c r="O420">
        <v>1</v>
      </c>
      <c r="P420">
        <v>0</v>
      </c>
      <c r="Q420">
        <v>2.8322000000000003</v>
      </c>
    </row>
    <row r="421" spans="1:17" x14ac:dyDescent="0.25">
      <c r="A421">
        <v>420</v>
      </c>
      <c r="B421" t="s">
        <v>953</v>
      </c>
      <c r="C421" s="1">
        <v>42798</v>
      </c>
      <c r="D421" s="1">
        <v>42803</v>
      </c>
      <c r="E421" s="1" t="s">
        <v>9145</v>
      </c>
      <c r="F421" s="1" t="s">
        <v>35</v>
      </c>
      <c r="G421" t="s">
        <v>746</v>
      </c>
      <c r="H421" t="s">
        <v>747</v>
      </c>
      <c r="I421" t="s">
        <v>9140</v>
      </c>
      <c r="J421" t="s">
        <v>29</v>
      </c>
      <c r="K421" t="s">
        <v>30</v>
      </c>
      <c r="L421" t="s">
        <v>9005</v>
      </c>
      <c r="M421" t="s">
        <v>954</v>
      </c>
      <c r="N421">
        <v>9.32</v>
      </c>
      <c r="O421">
        <v>4</v>
      </c>
      <c r="P421">
        <v>0</v>
      </c>
      <c r="Q421">
        <v>2.702799999999999</v>
      </c>
    </row>
    <row r="422" spans="1:17" x14ac:dyDescent="0.25">
      <c r="A422">
        <v>421</v>
      </c>
      <c r="B422" t="s">
        <v>953</v>
      </c>
      <c r="C422" s="1">
        <v>42798</v>
      </c>
      <c r="D422" s="1">
        <v>42803</v>
      </c>
      <c r="E422" s="1" t="s">
        <v>9145</v>
      </c>
      <c r="F422" s="1" t="s">
        <v>35</v>
      </c>
      <c r="G422" t="s">
        <v>746</v>
      </c>
      <c r="H422" t="s">
        <v>747</v>
      </c>
      <c r="I422" t="s">
        <v>9140</v>
      </c>
      <c r="J422" t="s">
        <v>29</v>
      </c>
      <c r="K422" t="s">
        <v>30</v>
      </c>
      <c r="L422" t="s">
        <v>9005</v>
      </c>
      <c r="M422" t="s">
        <v>955</v>
      </c>
      <c r="N422">
        <v>15.25</v>
      </c>
      <c r="O422">
        <v>1</v>
      </c>
      <c r="P422">
        <v>0</v>
      </c>
      <c r="Q422">
        <v>7.0149999999999988</v>
      </c>
    </row>
    <row r="423" spans="1:17" x14ac:dyDescent="0.25">
      <c r="A423">
        <v>422</v>
      </c>
      <c r="B423" t="s">
        <v>956</v>
      </c>
      <c r="C423" s="1">
        <v>41812</v>
      </c>
      <c r="D423" s="1">
        <v>41815</v>
      </c>
      <c r="E423" s="1" t="s">
        <v>9142</v>
      </c>
      <c r="F423" s="1" t="s">
        <v>123</v>
      </c>
      <c r="G423" t="s">
        <v>210</v>
      </c>
      <c r="H423" t="s">
        <v>211</v>
      </c>
      <c r="I423" t="s">
        <v>9139</v>
      </c>
      <c r="J423" t="s">
        <v>19</v>
      </c>
      <c r="K423" t="s">
        <v>30</v>
      </c>
      <c r="L423" t="s">
        <v>9069</v>
      </c>
      <c r="M423" t="s">
        <v>957</v>
      </c>
      <c r="N423">
        <v>196.75200000000001</v>
      </c>
      <c r="O423">
        <v>6</v>
      </c>
      <c r="P423">
        <v>0.2</v>
      </c>
      <c r="Q423">
        <v>56.566200000000009</v>
      </c>
    </row>
    <row r="424" spans="1:17" x14ac:dyDescent="0.25">
      <c r="A424">
        <v>423</v>
      </c>
      <c r="B424" t="s">
        <v>958</v>
      </c>
      <c r="C424" s="1">
        <v>43027</v>
      </c>
      <c r="D424" s="1">
        <v>43031</v>
      </c>
      <c r="E424" s="1" t="s">
        <v>9145</v>
      </c>
      <c r="F424" s="1" t="s">
        <v>35</v>
      </c>
      <c r="G424" t="s">
        <v>959</v>
      </c>
      <c r="H424" t="s">
        <v>960</v>
      </c>
      <c r="I424" t="s">
        <v>9140</v>
      </c>
      <c r="J424" t="s">
        <v>29</v>
      </c>
      <c r="K424" t="s">
        <v>96</v>
      </c>
      <c r="L424" t="s">
        <v>8728</v>
      </c>
      <c r="M424" t="s">
        <v>961</v>
      </c>
      <c r="N424">
        <v>56.56</v>
      </c>
      <c r="O424">
        <v>4</v>
      </c>
      <c r="P424">
        <v>0</v>
      </c>
      <c r="Q424">
        <v>14.705600000000004</v>
      </c>
    </row>
    <row r="425" spans="1:17" x14ac:dyDescent="0.25">
      <c r="A425">
        <v>424</v>
      </c>
      <c r="B425" t="s">
        <v>958</v>
      </c>
      <c r="C425" s="1">
        <v>43027</v>
      </c>
      <c r="D425" s="1">
        <v>43031</v>
      </c>
      <c r="E425" s="1" t="s">
        <v>9145</v>
      </c>
      <c r="F425" s="1" t="s">
        <v>35</v>
      </c>
      <c r="G425" t="s">
        <v>959</v>
      </c>
      <c r="H425" t="s">
        <v>960</v>
      </c>
      <c r="I425" t="s">
        <v>9140</v>
      </c>
      <c r="J425" t="s">
        <v>29</v>
      </c>
      <c r="K425" t="s">
        <v>96</v>
      </c>
      <c r="L425" t="s">
        <v>8728</v>
      </c>
      <c r="M425" t="s">
        <v>962</v>
      </c>
      <c r="N425">
        <v>32.700000000000003</v>
      </c>
      <c r="O425">
        <v>3</v>
      </c>
      <c r="P425">
        <v>0</v>
      </c>
      <c r="Q425">
        <v>8.5019999999999989</v>
      </c>
    </row>
    <row r="426" spans="1:17" x14ac:dyDescent="0.25">
      <c r="A426">
        <v>425</v>
      </c>
      <c r="B426" t="s">
        <v>963</v>
      </c>
      <c r="C426" s="1">
        <v>42968</v>
      </c>
      <c r="D426" s="1">
        <v>42970</v>
      </c>
      <c r="E426" s="1" t="s">
        <v>9144</v>
      </c>
      <c r="F426" s="1" t="s">
        <v>16</v>
      </c>
      <c r="G426" t="s">
        <v>964</v>
      </c>
      <c r="H426" t="s">
        <v>965</v>
      </c>
      <c r="I426" t="s">
        <v>9139</v>
      </c>
      <c r="J426" t="s">
        <v>19</v>
      </c>
      <c r="K426" t="s">
        <v>20</v>
      </c>
      <c r="L426" t="s">
        <v>8900</v>
      </c>
      <c r="M426" t="s">
        <v>966</v>
      </c>
      <c r="N426">
        <v>866.4</v>
      </c>
      <c r="O426">
        <v>4</v>
      </c>
      <c r="P426">
        <v>0</v>
      </c>
      <c r="Q426">
        <v>225.26400000000001</v>
      </c>
    </row>
    <row r="427" spans="1:17" x14ac:dyDescent="0.25">
      <c r="A427">
        <v>426</v>
      </c>
      <c r="B427" t="s">
        <v>967</v>
      </c>
      <c r="C427" s="1">
        <v>43062</v>
      </c>
      <c r="D427" s="1">
        <v>43065</v>
      </c>
      <c r="E427" s="1" t="s">
        <v>9144</v>
      </c>
      <c r="F427" s="1" t="s">
        <v>16</v>
      </c>
      <c r="G427" t="s">
        <v>169</v>
      </c>
      <c r="H427" t="s">
        <v>170</v>
      </c>
      <c r="I427" t="s">
        <v>9140</v>
      </c>
      <c r="J427" t="s">
        <v>29</v>
      </c>
      <c r="K427" t="s">
        <v>71</v>
      </c>
      <c r="L427" t="s">
        <v>8568</v>
      </c>
      <c r="M427" t="s">
        <v>968</v>
      </c>
      <c r="N427">
        <v>28.4</v>
      </c>
      <c r="O427">
        <v>2</v>
      </c>
      <c r="P427">
        <v>0</v>
      </c>
      <c r="Q427">
        <v>11.076000000000001</v>
      </c>
    </row>
    <row r="428" spans="1:17" x14ac:dyDescent="0.25">
      <c r="A428">
        <v>427</v>
      </c>
      <c r="B428" t="s">
        <v>967</v>
      </c>
      <c r="C428" s="1">
        <v>43062</v>
      </c>
      <c r="D428" s="1">
        <v>43065</v>
      </c>
      <c r="E428" s="1" t="s">
        <v>9144</v>
      </c>
      <c r="F428" s="1" t="s">
        <v>16</v>
      </c>
      <c r="G428" t="s">
        <v>169</v>
      </c>
      <c r="H428" t="s">
        <v>170</v>
      </c>
      <c r="I428" t="s">
        <v>9140</v>
      </c>
      <c r="J428" t="s">
        <v>29</v>
      </c>
      <c r="K428" t="s">
        <v>71</v>
      </c>
      <c r="L428" t="s">
        <v>8568</v>
      </c>
      <c r="M428" t="s">
        <v>969</v>
      </c>
      <c r="N428">
        <v>287.92</v>
      </c>
      <c r="O428">
        <v>8</v>
      </c>
      <c r="P428">
        <v>0</v>
      </c>
      <c r="Q428">
        <v>138.20160000000001</v>
      </c>
    </row>
    <row r="429" spans="1:17" x14ac:dyDescent="0.25">
      <c r="A429">
        <v>428</v>
      </c>
      <c r="B429" t="s">
        <v>970</v>
      </c>
      <c r="C429" s="1">
        <v>41894</v>
      </c>
      <c r="D429" s="1">
        <v>41895</v>
      </c>
      <c r="E429" s="1" t="s">
        <v>9142</v>
      </c>
      <c r="F429" s="1" t="s">
        <v>123</v>
      </c>
      <c r="G429" t="s">
        <v>971</v>
      </c>
      <c r="H429" t="s">
        <v>972</v>
      </c>
      <c r="I429" t="s">
        <v>9141</v>
      </c>
      <c r="J429" t="s">
        <v>70</v>
      </c>
      <c r="K429" t="s">
        <v>96</v>
      </c>
      <c r="L429" t="s">
        <v>8765</v>
      </c>
      <c r="M429" t="s">
        <v>973</v>
      </c>
      <c r="N429">
        <v>69.989999999999995</v>
      </c>
      <c r="O429">
        <v>1</v>
      </c>
      <c r="P429">
        <v>0</v>
      </c>
      <c r="Q429">
        <v>30.095700000000001</v>
      </c>
    </row>
    <row r="430" spans="1:17" x14ac:dyDescent="0.25">
      <c r="A430">
        <v>429</v>
      </c>
      <c r="B430" t="s">
        <v>974</v>
      </c>
      <c r="C430" s="1">
        <v>43009</v>
      </c>
      <c r="D430" s="1">
        <v>43016</v>
      </c>
      <c r="E430" s="1" t="s">
        <v>9145</v>
      </c>
      <c r="F430" s="1" t="s">
        <v>35</v>
      </c>
      <c r="G430" t="s">
        <v>975</v>
      </c>
      <c r="H430" t="s">
        <v>976</v>
      </c>
      <c r="I430" t="s">
        <v>9140</v>
      </c>
      <c r="J430" t="s">
        <v>29</v>
      </c>
      <c r="K430" t="s">
        <v>71</v>
      </c>
      <c r="L430" t="s">
        <v>8680</v>
      </c>
      <c r="M430" t="s">
        <v>977</v>
      </c>
      <c r="N430">
        <v>6.6719999999999988</v>
      </c>
      <c r="O430">
        <v>6</v>
      </c>
      <c r="P430">
        <v>0.2</v>
      </c>
      <c r="Q430">
        <v>0.50039999999999996</v>
      </c>
    </row>
    <row r="431" spans="1:17" x14ac:dyDescent="0.25">
      <c r="A431">
        <v>430</v>
      </c>
      <c r="B431" t="s">
        <v>978</v>
      </c>
      <c r="C431" s="1">
        <v>42475</v>
      </c>
      <c r="D431" s="1">
        <v>42481</v>
      </c>
      <c r="E431" s="1" t="s">
        <v>9145</v>
      </c>
      <c r="F431" s="1" t="s">
        <v>35</v>
      </c>
      <c r="G431" t="s">
        <v>979</v>
      </c>
      <c r="H431" t="s">
        <v>980</v>
      </c>
      <c r="I431" t="s">
        <v>9141</v>
      </c>
      <c r="J431" t="s">
        <v>70</v>
      </c>
      <c r="K431" t="s">
        <v>20</v>
      </c>
      <c r="L431" t="s">
        <v>8910</v>
      </c>
      <c r="M431" t="s">
        <v>981</v>
      </c>
      <c r="N431">
        <v>189.58800000000005</v>
      </c>
      <c r="O431">
        <v>2</v>
      </c>
      <c r="P431">
        <v>0.7</v>
      </c>
      <c r="Q431">
        <v>-145.35079999999999</v>
      </c>
    </row>
    <row r="432" spans="1:17" x14ac:dyDescent="0.25">
      <c r="A432">
        <v>431</v>
      </c>
      <c r="B432" t="s">
        <v>978</v>
      </c>
      <c r="C432" s="1">
        <v>42475</v>
      </c>
      <c r="D432" s="1">
        <v>42481</v>
      </c>
      <c r="E432" s="1" t="s">
        <v>9145</v>
      </c>
      <c r="F432" s="1" t="s">
        <v>35</v>
      </c>
      <c r="G432" t="s">
        <v>979</v>
      </c>
      <c r="H432" t="s">
        <v>980</v>
      </c>
      <c r="I432" t="s">
        <v>9141</v>
      </c>
      <c r="J432" t="s">
        <v>70</v>
      </c>
      <c r="K432" t="s">
        <v>20</v>
      </c>
      <c r="L432" t="s">
        <v>8910</v>
      </c>
      <c r="M432" t="s">
        <v>471</v>
      </c>
      <c r="N432">
        <v>408.74399999999997</v>
      </c>
      <c r="O432">
        <v>7</v>
      </c>
      <c r="P432">
        <v>0.2</v>
      </c>
      <c r="Q432">
        <v>76.639499999999984</v>
      </c>
    </row>
    <row r="433" spans="1:17" x14ac:dyDescent="0.25">
      <c r="A433">
        <v>432</v>
      </c>
      <c r="B433" t="s">
        <v>978</v>
      </c>
      <c r="C433" s="1">
        <v>42475</v>
      </c>
      <c r="D433" s="1">
        <v>42481</v>
      </c>
      <c r="E433" s="1" t="s">
        <v>9145</v>
      </c>
      <c r="F433" s="1" t="s">
        <v>35</v>
      </c>
      <c r="G433" t="s">
        <v>979</v>
      </c>
      <c r="H433" t="s">
        <v>980</v>
      </c>
      <c r="I433" t="s">
        <v>9141</v>
      </c>
      <c r="J433" t="s">
        <v>70</v>
      </c>
      <c r="K433" t="s">
        <v>20</v>
      </c>
      <c r="L433" t="s">
        <v>8910</v>
      </c>
      <c r="M433" t="s">
        <v>471</v>
      </c>
      <c r="N433">
        <v>291.95999999999998</v>
      </c>
      <c r="O433">
        <v>5</v>
      </c>
      <c r="P433">
        <v>0.2</v>
      </c>
      <c r="Q433">
        <v>54.742499999999978</v>
      </c>
    </row>
    <row r="434" spans="1:17" x14ac:dyDescent="0.25">
      <c r="A434">
        <v>433</v>
      </c>
      <c r="B434" t="s">
        <v>978</v>
      </c>
      <c r="C434" s="1">
        <v>42475</v>
      </c>
      <c r="D434" s="1">
        <v>42481</v>
      </c>
      <c r="E434" s="1" t="s">
        <v>9145</v>
      </c>
      <c r="F434" s="1" t="s">
        <v>35</v>
      </c>
      <c r="G434" t="s">
        <v>979</v>
      </c>
      <c r="H434" t="s">
        <v>980</v>
      </c>
      <c r="I434" t="s">
        <v>9141</v>
      </c>
      <c r="J434" t="s">
        <v>70</v>
      </c>
      <c r="K434" t="s">
        <v>20</v>
      </c>
      <c r="L434" t="s">
        <v>8910</v>
      </c>
      <c r="M434" t="s">
        <v>982</v>
      </c>
      <c r="N434">
        <v>4.7679999999999998</v>
      </c>
      <c r="O434">
        <v>2</v>
      </c>
      <c r="P434">
        <v>0.2</v>
      </c>
      <c r="Q434">
        <v>-0.7748000000000006</v>
      </c>
    </row>
    <row r="435" spans="1:17" x14ac:dyDescent="0.25">
      <c r="A435">
        <v>434</v>
      </c>
      <c r="B435" t="s">
        <v>983</v>
      </c>
      <c r="C435" s="1">
        <v>42527</v>
      </c>
      <c r="D435" s="1">
        <v>42528</v>
      </c>
      <c r="E435" s="1" t="s">
        <v>9142</v>
      </c>
      <c r="F435" s="1" t="s">
        <v>123</v>
      </c>
      <c r="G435" t="s">
        <v>411</v>
      </c>
      <c r="H435" t="s">
        <v>412</v>
      </c>
      <c r="I435" t="s">
        <v>9139</v>
      </c>
      <c r="J435" t="s">
        <v>19</v>
      </c>
      <c r="K435" t="s">
        <v>96</v>
      </c>
      <c r="L435" t="s">
        <v>8730</v>
      </c>
      <c r="M435" t="s">
        <v>984</v>
      </c>
      <c r="N435">
        <v>714.30000000000007</v>
      </c>
      <c r="O435">
        <v>5</v>
      </c>
      <c r="P435">
        <v>0</v>
      </c>
      <c r="Q435">
        <v>207.14699999999993</v>
      </c>
    </row>
    <row r="436" spans="1:17" x14ac:dyDescent="0.25">
      <c r="A436">
        <v>435</v>
      </c>
      <c r="B436" t="s">
        <v>985</v>
      </c>
      <c r="C436" s="1">
        <v>41992</v>
      </c>
      <c r="D436" s="1">
        <v>41998</v>
      </c>
      <c r="E436" s="1" t="s">
        <v>9145</v>
      </c>
      <c r="F436" s="1" t="s">
        <v>35</v>
      </c>
      <c r="G436" t="s">
        <v>986</v>
      </c>
      <c r="H436" t="s">
        <v>987</v>
      </c>
      <c r="I436" t="s">
        <v>9139</v>
      </c>
      <c r="J436" t="s">
        <v>19</v>
      </c>
      <c r="K436" t="s">
        <v>20</v>
      </c>
      <c r="L436" t="s">
        <v>8848</v>
      </c>
      <c r="M436" t="s">
        <v>988</v>
      </c>
      <c r="N436">
        <v>4.8120000000000003</v>
      </c>
      <c r="O436">
        <v>2</v>
      </c>
      <c r="P436">
        <v>0.7</v>
      </c>
      <c r="Q436">
        <v>-3.6891999999999996</v>
      </c>
    </row>
    <row r="437" spans="1:17" x14ac:dyDescent="0.25">
      <c r="A437">
        <v>436</v>
      </c>
      <c r="B437" t="s">
        <v>985</v>
      </c>
      <c r="C437" s="1">
        <v>41992</v>
      </c>
      <c r="D437" s="1">
        <v>41998</v>
      </c>
      <c r="E437" s="1" t="s">
        <v>9145</v>
      </c>
      <c r="F437" s="1" t="s">
        <v>35</v>
      </c>
      <c r="G437" t="s">
        <v>986</v>
      </c>
      <c r="H437" t="s">
        <v>987</v>
      </c>
      <c r="I437" t="s">
        <v>9139</v>
      </c>
      <c r="J437" t="s">
        <v>19</v>
      </c>
      <c r="K437" t="s">
        <v>20</v>
      </c>
      <c r="L437" t="s">
        <v>8848</v>
      </c>
      <c r="M437" t="s">
        <v>989</v>
      </c>
      <c r="N437">
        <v>247.8</v>
      </c>
      <c r="O437">
        <v>5</v>
      </c>
      <c r="P437">
        <v>0.2</v>
      </c>
      <c r="Q437">
        <v>-18.584999999999994</v>
      </c>
    </row>
    <row r="438" spans="1:17" x14ac:dyDescent="0.25">
      <c r="A438">
        <v>437</v>
      </c>
      <c r="B438" t="s">
        <v>990</v>
      </c>
      <c r="C438" s="1">
        <v>42533</v>
      </c>
      <c r="D438" s="1">
        <v>42535</v>
      </c>
      <c r="E438" s="1" t="s">
        <v>9144</v>
      </c>
      <c r="F438" s="1" t="s">
        <v>16</v>
      </c>
      <c r="G438" t="s">
        <v>991</v>
      </c>
      <c r="H438" t="s">
        <v>992</v>
      </c>
      <c r="I438" t="s">
        <v>9141</v>
      </c>
      <c r="J438" t="s">
        <v>70</v>
      </c>
      <c r="K438" t="s">
        <v>71</v>
      </c>
      <c r="L438" t="s">
        <v>8512</v>
      </c>
      <c r="M438" t="s">
        <v>993</v>
      </c>
      <c r="N438">
        <v>1007.979</v>
      </c>
      <c r="O438">
        <v>3</v>
      </c>
      <c r="P438">
        <v>0.3</v>
      </c>
      <c r="Q438">
        <v>43.199100000000044</v>
      </c>
    </row>
    <row r="439" spans="1:17" x14ac:dyDescent="0.25">
      <c r="A439">
        <v>438</v>
      </c>
      <c r="B439" t="s">
        <v>990</v>
      </c>
      <c r="C439" s="1">
        <v>42533</v>
      </c>
      <c r="D439" s="1">
        <v>42535</v>
      </c>
      <c r="E439" s="1" t="s">
        <v>9144</v>
      </c>
      <c r="F439" s="1" t="s">
        <v>16</v>
      </c>
      <c r="G439" t="s">
        <v>991</v>
      </c>
      <c r="H439" t="s">
        <v>992</v>
      </c>
      <c r="I439" t="s">
        <v>9141</v>
      </c>
      <c r="J439" t="s">
        <v>70</v>
      </c>
      <c r="K439" t="s">
        <v>71</v>
      </c>
      <c r="L439" t="s">
        <v>8512</v>
      </c>
      <c r="M439" t="s">
        <v>809</v>
      </c>
      <c r="N439">
        <v>313.488</v>
      </c>
      <c r="O439">
        <v>7</v>
      </c>
      <c r="P439">
        <v>0.2</v>
      </c>
      <c r="Q439">
        <v>113.63939999999998</v>
      </c>
    </row>
    <row r="440" spans="1:17" x14ac:dyDescent="0.25">
      <c r="A440">
        <v>439</v>
      </c>
      <c r="B440" t="s">
        <v>994</v>
      </c>
      <c r="C440" s="1">
        <v>42993</v>
      </c>
      <c r="D440" s="1">
        <v>42997</v>
      </c>
      <c r="E440" s="1" t="s">
        <v>9145</v>
      </c>
      <c r="F440" s="1" t="s">
        <v>35</v>
      </c>
      <c r="G440" t="s">
        <v>995</v>
      </c>
      <c r="H440" t="s">
        <v>996</v>
      </c>
      <c r="I440" t="s">
        <v>9140</v>
      </c>
      <c r="J440" t="s">
        <v>29</v>
      </c>
      <c r="K440" t="s">
        <v>71</v>
      </c>
      <c r="L440" t="s">
        <v>8658</v>
      </c>
      <c r="M440" t="s">
        <v>997</v>
      </c>
      <c r="N440">
        <v>31.872000000000003</v>
      </c>
      <c r="O440">
        <v>8</v>
      </c>
      <c r="P440">
        <v>0.2</v>
      </c>
      <c r="Q440">
        <v>11.553600000000003</v>
      </c>
    </row>
    <row r="441" spans="1:17" x14ac:dyDescent="0.25">
      <c r="A441">
        <v>440</v>
      </c>
      <c r="B441" t="s">
        <v>998</v>
      </c>
      <c r="C441" s="1">
        <v>42755</v>
      </c>
      <c r="D441" s="1">
        <v>42758</v>
      </c>
      <c r="E441" s="1" t="s">
        <v>9144</v>
      </c>
      <c r="F441" s="1" t="s">
        <v>16</v>
      </c>
      <c r="G441" t="s">
        <v>306</v>
      </c>
      <c r="H441" t="s">
        <v>307</v>
      </c>
      <c r="I441" t="s">
        <v>9140</v>
      </c>
      <c r="J441" t="s">
        <v>29</v>
      </c>
      <c r="K441" t="s">
        <v>96</v>
      </c>
      <c r="L441" t="s">
        <v>8768</v>
      </c>
      <c r="M441" t="s">
        <v>999</v>
      </c>
      <c r="N441">
        <v>207.84600000000003</v>
      </c>
      <c r="O441">
        <v>3</v>
      </c>
      <c r="P441">
        <v>0.1</v>
      </c>
      <c r="Q441">
        <v>2.3093999999999895</v>
      </c>
    </row>
    <row r="442" spans="1:17" x14ac:dyDescent="0.25">
      <c r="A442">
        <v>441</v>
      </c>
      <c r="B442" t="s">
        <v>1000</v>
      </c>
      <c r="C442" s="1">
        <v>42618</v>
      </c>
      <c r="D442" s="1">
        <v>42620</v>
      </c>
      <c r="E442" s="1" t="s">
        <v>9144</v>
      </c>
      <c r="F442" s="1" t="s">
        <v>16</v>
      </c>
      <c r="G442" t="s">
        <v>75</v>
      </c>
      <c r="H442" t="s">
        <v>76</v>
      </c>
      <c r="I442" t="s">
        <v>9139</v>
      </c>
      <c r="J442" t="s">
        <v>19</v>
      </c>
      <c r="K442" t="s">
        <v>71</v>
      </c>
      <c r="L442" t="s">
        <v>8572</v>
      </c>
      <c r="M442" t="s">
        <v>1001</v>
      </c>
      <c r="N442">
        <v>12.22</v>
      </c>
      <c r="O442">
        <v>1</v>
      </c>
      <c r="P442">
        <v>0</v>
      </c>
      <c r="Q442">
        <v>3.6659999999999986</v>
      </c>
    </row>
    <row r="443" spans="1:17" x14ac:dyDescent="0.25">
      <c r="A443">
        <v>442</v>
      </c>
      <c r="B443" t="s">
        <v>1000</v>
      </c>
      <c r="C443" s="1">
        <v>42618</v>
      </c>
      <c r="D443" s="1">
        <v>42620</v>
      </c>
      <c r="E443" s="1" t="s">
        <v>9144</v>
      </c>
      <c r="F443" s="1" t="s">
        <v>16</v>
      </c>
      <c r="G443" t="s">
        <v>75</v>
      </c>
      <c r="H443" t="s">
        <v>76</v>
      </c>
      <c r="I443" t="s">
        <v>9139</v>
      </c>
      <c r="J443" t="s">
        <v>19</v>
      </c>
      <c r="K443" t="s">
        <v>71</v>
      </c>
      <c r="L443" t="s">
        <v>8572</v>
      </c>
      <c r="M443" t="s">
        <v>1002</v>
      </c>
      <c r="N443">
        <v>194.94</v>
      </c>
      <c r="O443">
        <v>3</v>
      </c>
      <c r="P443">
        <v>0</v>
      </c>
      <c r="Q443">
        <v>23.392800000000008</v>
      </c>
    </row>
    <row r="444" spans="1:17" x14ac:dyDescent="0.25">
      <c r="A444">
        <v>443</v>
      </c>
      <c r="B444" t="s">
        <v>1000</v>
      </c>
      <c r="C444" s="1">
        <v>42618</v>
      </c>
      <c r="D444" s="1">
        <v>42620</v>
      </c>
      <c r="E444" s="1" t="s">
        <v>9144</v>
      </c>
      <c r="F444" s="1" t="s">
        <v>16</v>
      </c>
      <c r="G444" t="s">
        <v>75</v>
      </c>
      <c r="H444" t="s">
        <v>76</v>
      </c>
      <c r="I444" t="s">
        <v>9139</v>
      </c>
      <c r="J444" t="s">
        <v>19</v>
      </c>
      <c r="K444" t="s">
        <v>71</v>
      </c>
      <c r="L444" t="s">
        <v>8572</v>
      </c>
      <c r="M444" t="s">
        <v>1003</v>
      </c>
      <c r="N444">
        <v>70.949999999999989</v>
      </c>
      <c r="O444">
        <v>3</v>
      </c>
      <c r="P444">
        <v>0</v>
      </c>
      <c r="Q444">
        <v>20.575499999999998</v>
      </c>
    </row>
    <row r="445" spans="1:17" x14ac:dyDescent="0.25">
      <c r="A445">
        <v>444</v>
      </c>
      <c r="B445" t="s">
        <v>1000</v>
      </c>
      <c r="C445" s="1">
        <v>42618</v>
      </c>
      <c r="D445" s="1">
        <v>42620</v>
      </c>
      <c r="E445" s="1" t="s">
        <v>9144</v>
      </c>
      <c r="F445" s="1" t="s">
        <v>16</v>
      </c>
      <c r="G445" t="s">
        <v>75</v>
      </c>
      <c r="H445" t="s">
        <v>76</v>
      </c>
      <c r="I445" t="s">
        <v>9139</v>
      </c>
      <c r="J445" t="s">
        <v>19</v>
      </c>
      <c r="K445" t="s">
        <v>71</v>
      </c>
      <c r="L445" t="s">
        <v>8572</v>
      </c>
      <c r="M445" t="s">
        <v>1004</v>
      </c>
      <c r="N445">
        <v>91.36</v>
      </c>
      <c r="O445">
        <v>4</v>
      </c>
      <c r="P445">
        <v>0</v>
      </c>
      <c r="Q445">
        <v>42.025599999999997</v>
      </c>
    </row>
    <row r="446" spans="1:17" x14ac:dyDescent="0.25">
      <c r="A446">
        <v>445</v>
      </c>
      <c r="B446" t="s">
        <v>1000</v>
      </c>
      <c r="C446" s="1">
        <v>42618</v>
      </c>
      <c r="D446" s="1">
        <v>42620</v>
      </c>
      <c r="E446" s="1" t="s">
        <v>9144</v>
      </c>
      <c r="F446" s="1" t="s">
        <v>16</v>
      </c>
      <c r="G446" t="s">
        <v>75</v>
      </c>
      <c r="H446" t="s">
        <v>76</v>
      </c>
      <c r="I446" t="s">
        <v>9139</v>
      </c>
      <c r="J446" t="s">
        <v>19</v>
      </c>
      <c r="K446" t="s">
        <v>71</v>
      </c>
      <c r="L446" t="s">
        <v>8572</v>
      </c>
      <c r="M446" t="s">
        <v>1005</v>
      </c>
      <c r="N446">
        <v>242.94</v>
      </c>
      <c r="O446">
        <v>3</v>
      </c>
      <c r="P446">
        <v>0</v>
      </c>
      <c r="Q446">
        <v>29.152800000000013</v>
      </c>
    </row>
    <row r="447" spans="1:17" x14ac:dyDescent="0.25">
      <c r="A447">
        <v>446</v>
      </c>
      <c r="B447" t="s">
        <v>1000</v>
      </c>
      <c r="C447" s="1">
        <v>42618</v>
      </c>
      <c r="D447" s="1">
        <v>42620</v>
      </c>
      <c r="E447" s="1" t="s">
        <v>9144</v>
      </c>
      <c r="F447" s="1" t="s">
        <v>16</v>
      </c>
      <c r="G447" t="s">
        <v>75</v>
      </c>
      <c r="H447" t="s">
        <v>76</v>
      </c>
      <c r="I447" t="s">
        <v>9139</v>
      </c>
      <c r="J447" t="s">
        <v>19</v>
      </c>
      <c r="K447" t="s">
        <v>71</v>
      </c>
      <c r="L447" t="s">
        <v>8572</v>
      </c>
      <c r="M447" t="s">
        <v>1006</v>
      </c>
      <c r="N447">
        <v>22.05</v>
      </c>
      <c r="O447">
        <v>7</v>
      </c>
      <c r="P447">
        <v>0</v>
      </c>
      <c r="Q447">
        <v>10.584</v>
      </c>
    </row>
    <row r="448" spans="1:17" x14ac:dyDescent="0.25">
      <c r="A448">
        <v>447</v>
      </c>
      <c r="B448" t="s">
        <v>1007</v>
      </c>
      <c r="C448" s="1">
        <v>42814</v>
      </c>
      <c r="D448" s="1">
        <v>42819</v>
      </c>
      <c r="E448" s="1" t="s">
        <v>9144</v>
      </c>
      <c r="F448" s="1" t="s">
        <v>16</v>
      </c>
      <c r="G448" t="s">
        <v>1008</v>
      </c>
      <c r="H448" t="s">
        <v>1009</v>
      </c>
      <c r="I448" t="s">
        <v>9139</v>
      </c>
      <c r="J448" t="s">
        <v>19</v>
      </c>
      <c r="K448" t="s">
        <v>71</v>
      </c>
      <c r="L448" t="s">
        <v>8540</v>
      </c>
      <c r="M448" t="s">
        <v>1010</v>
      </c>
      <c r="N448">
        <v>2.91</v>
      </c>
      <c r="O448">
        <v>1</v>
      </c>
      <c r="P448">
        <v>0</v>
      </c>
      <c r="Q448">
        <v>1.3676999999999999</v>
      </c>
    </row>
    <row r="449" spans="1:17" x14ac:dyDescent="0.25">
      <c r="A449">
        <v>448</v>
      </c>
      <c r="B449" t="s">
        <v>1011</v>
      </c>
      <c r="C449" s="1">
        <v>42461</v>
      </c>
      <c r="D449" s="1">
        <v>42463</v>
      </c>
      <c r="E449" s="1" t="s">
        <v>9144</v>
      </c>
      <c r="F449" s="1" t="s">
        <v>16</v>
      </c>
      <c r="G449" t="s">
        <v>1012</v>
      </c>
      <c r="H449" t="s">
        <v>1013</v>
      </c>
      <c r="I449" t="s">
        <v>9139</v>
      </c>
      <c r="J449" t="s">
        <v>19</v>
      </c>
      <c r="K449" t="s">
        <v>96</v>
      </c>
      <c r="L449" t="s">
        <v>8757</v>
      </c>
      <c r="M449" t="s">
        <v>1014</v>
      </c>
      <c r="N449">
        <v>59.519999999999996</v>
      </c>
      <c r="O449">
        <v>3</v>
      </c>
      <c r="P449">
        <v>0</v>
      </c>
      <c r="Q449">
        <v>15.475200000000001</v>
      </c>
    </row>
    <row r="450" spans="1:17" x14ac:dyDescent="0.25">
      <c r="A450">
        <v>449</v>
      </c>
      <c r="B450" t="s">
        <v>1011</v>
      </c>
      <c r="C450" s="1">
        <v>42461</v>
      </c>
      <c r="D450" s="1">
        <v>42463</v>
      </c>
      <c r="E450" s="1" t="s">
        <v>9144</v>
      </c>
      <c r="F450" s="1" t="s">
        <v>16</v>
      </c>
      <c r="G450" t="s">
        <v>1012</v>
      </c>
      <c r="H450" t="s">
        <v>1013</v>
      </c>
      <c r="I450" t="s">
        <v>9139</v>
      </c>
      <c r="J450" t="s">
        <v>19</v>
      </c>
      <c r="K450" t="s">
        <v>96</v>
      </c>
      <c r="L450" t="s">
        <v>8757</v>
      </c>
      <c r="M450" t="s">
        <v>1015</v>
      </c>
      <c r="N450">
        <v>161.94</v>
      </c>
      <c r="O450">
        <v>3</v>
      </c>
      <c r="P450">
        <v>0</v>
      </c>
      <c r="Q450">
        <v>9.716399999999993</v>
      </c>
    </row>
    <row r="451" spans="1:17" x14ac:dyDescent="0.25">
      <c r="A451">
        <v>450</v>
      </c>
      <c r="B451" t="s">
        <v>1011</v>
      </c>
      <c r="C451" s="1">
        <v>42461</v>
      </c>
      <c r="D451" s="1">
        <v>42463</v>
      </c>
      <c r="E451" s="1" t="s">
        <v>9144</v>
      </c>
      <c r="F451" s="1" t="s">
        <v>16</v>
      </c>
      <c r="G451" t="s">
        <v>1012</v>
      </c>
      <c r="H451" t="s">
        <v>1013</v>
      </c>
      <c r="I451" t="s">
        <v>9139</v>
      </c>
      <c r="J451" t="s">
        <v>19</v>
      </c>
      <c r="K451" t="s">
        <v>96</v>
      </c>
      <c r="L451" t="s">
        <v>8757</v>
      </c>
      <c r="M451" t="s">
        <v>1016</v>
      </c>
      <c r="N451">
        <v>263.88</v>
      </c>
      <c r="O451">
        <v>6</v>
      </c>
      <c r="P451">
        <v>0</v>
      </c>
      <c r="Q451">
        <v>71.247600000000006</v>
      </c>
    </row>
    <row r="452" spans="1:17" x14ac:dyDescent="0.25">
      <c r="A452">
        <v>451</v>
      </c>
      <c r="B452" t="s">
        <v>1011</v>
      </c>
      <c r="C452" s="1">
        <v>42461</v>
      </c>
      <c r="D452" s="1">
        <v>42463</v>
      </c>
      <c r="E452" s="1" t="s">
        <v>9144</v>
      </c>
      <c r="F452" s="1" t="s">
        <v>16</v>
      </c>
      <c r="G452" t="s">
        <v>1012</v>
      </c>
      <c r="H452" t="s">
        <v>1013</v>
      </c>
      <c r="I452" t="s">
        <v>9139</v>
      </c>
      <c r="J452" t="s">
        <v>19</v>
      </c>
      <c r="K452" t="s">
        <v>96</v>
      </c>
      <c r="L452" t="s">
        <v>8757</v>
      </c>
      <c r="M452" t="s">
        <v>1017</v>
      </c>
      <c r="N452">
        <v>30.48</v>
      </c>
      <c r="O452">
        <v>3</v>
      </c>
      <c r="P452">
        <v>0</v>
      </c>
      <c r="Q452">
        <v>7.9248000000000012</v>
      </c>
    </row>
    <row r="453" spans="1:17" x14ac:dyDescent="0.25">
      <c r="A453">
        <v>452</v>
      </c>
      <c r="B453" t="s">
        <v>1011</v>
      </c>
      <c r="C453" s="1">
        <v>42461</v>
      </c>
      <c r="D453" s="1">
        <v>42463</v>
      </c>
      <c r="E453" s="1" t="s">
        <v>9144</v>
      </c>
      <c r="F453" s="1" t="s">
        <v>16</v>
      </c>
      <c r="G453" t="s">
        <v>1012</v>
      </c>
      <c r="H453" t="s">
        <v>1013</v>
      </c>
      <c r="I453" t="s">
        <v>9139</v>
      </c>
      <c r="J453" t="s">
        <v>19</v>
      </c>
      <c r="K453" t="s">
        <v>96</v>
      </c>
      <c r="L453" t="s">
        <v>8757</v>
      </c>
      <c r="M453" t="s">
        <v>1018</v>
      </c>
      <c r="N453">
        <v>9.84</v>
      </c>
      <c r="O453">
        <v>3</v>
      </c>
      <c r="P453">
        <v>0</v>
      </c>
      <c r="Q453">
        <v>2.8535999999999988</v>
      </c>
    </row>
    <row r="454" spans="1:17" x14ac:dyDescent="0.25">
      <c r="A454">
        <v>453</v>
      </c>
      <c r="B454" t="s">
        <v>1011</v>
      </c>
      <c r="C454" s="1">
        <v>42461</v>
      </c>
      <c r="D454" s="1">
        <v>42463</v>
      </c>
      <c r="E454" s="1" t="s">
        <v>9144</v>
      </c>
      <c r="F454" s="1" t="s">
        <v>16</v>
      </c>
      <c r="G454" t="s">
        <v>1012</v>
      </c>
      <c r="H454" t="s">
        <v>1013</v>
      </c>
      <c r="I454" t="s">
        <v>9139</v>
      </c>
      <c r="J454" t="s">
        <v>19</v>
      </c>
      <c r="K454" t="s">
        <v>96</v>
      </c>
      <c r="L454" t="s">
        <v>8757</v>
      </c>
      <c r="M454" t="s">
        <v>1019</v>
      </c>
      <c r="N454">
        <v>35.119999999999997</v>
      </c>
      <c r="O454">
        <v>4</v>
      </c>
      <c r="P454">
        <v>0</v>
      </c>
      <c r="Q454">
        <v>9.1311999999999998</v>
      </c>
    </row>
    <row r="455" spans="1:17" x14ac:dyDescent="0.25">
      <c r="A455">
        <v>454</v>
      </c>
      <c r="B455" t="s">
        <v>1020</v>
      </c>
      <c r="C455" s="1">
        <v>43028</v>
      </c>
      <c r="D455" s="1">
        <v>43032</v>
      </c>
      <c r="E455" s="1" t="s">
        <v>9145</v>
      </c>
      <c r="F455" s="1" t="s">
        <v>35</v>
      </c>
      <c r="G455" t="s">
        <v>1021</v>
      </c>
      <c r="H455" t="s">
        <v>1022</v>
      </c>
      <c r="I455" t="s">
        <v>9140</v>
      </c>
      <c r="J455" t="s">
        <v>29</v>
      </c>
      <c r="K455" t="s">
        <v>96</v>
      </c>
      <c r="L455" t="s">
        <v>8778</v>
      </c>
      <c r="M455" t="s">
        <v>56</v>
      </c>
      <c r="N455">
        <v>284.36399999999998</v>
      </c>
      <c r="O455">
        <v>2</v>
      </c>
      <c r="P455">
        <v>0.4</v>
      </c>
      <c r="Q455">
        <v>-75.830400000000054</v>
      </c>
    </row>
    <row r="456" spans="1:17" x14ac:dyDescent="0.25">
      <c r="A456">
        <v>455</v>
      </c>
      <c r="B456" t="s">
        <v>1020</v>
      </c>
      <c r="C456" s="1">
        <v>43028</v>
      </c>
      <c r="D456" s="1">
        <v>43032</v>
      </c>
      <c r="E456" s="1" t="s">
        <v>9145</v>
      </c>
      <c r="F456" s="1" t="s">
        <v>35</v>
      </c>
      <c r="G456" t="s">
        <v>1021</v>
      </c>
      <c r="H456" t="s">
        <v>1022</v>
      </c>
      <c r="I456" t="s">
        <v>9140</v>
      </c>
      <c r="J456" t="s">
        <v>29</v>
      </c>
      <c r="K456" t="s">
        <v>96</v>
      </c>
      <c r="L456" t="s">
        <v>8778</v>
      </c>
      <c r="M456" t="s">
        <v>1023</v>
      </c>
      <c r="N456">
        <v>665.40800000000002</v>
      </c>
      <c r="O456">
        <v>2</v>
      </c>
      <c r="P456">
        <v>0.2</v>
      </c>
      <c r="Q456">
        <v>66.540799999999962</v>
      </c>
    </row>
    <row r="457" spans="1:17" x14ac:dyDescent="0.25">
      <c r="A457">
        <v>456</v>
      </c>
      <c r="B457" t="s">
        <v>1024</v>
      </c>
      <c r="C457" s="1">
        <v>42717</v>
      </c>
      <c r="D457" s="1">
        <v>42721</v>
      </c>
      <c r="E457" s="1" t="s">
        <v>9145</v>
      </c>
      <c r="F457" s="1" t="s">
        <v>35</v>
      </c>
      <c r="G457" t="s">
        <v>975</v>
      </c>
      <c r="H457" t="s">
        <v>976</v>
      </c>
      <c r="I457" t="s">
        <v>9140</v>
      </c>
      <c r="J457" t="s">
        <v>29</v>
      </c>
      <c r="K457" t="s">
        <v>71</v>
      </c>
      <c r="L457" t="s">
        <v>8621</v>
      </c>
      <c r="M457" t="s">
        <v>1025</v>
      </c>
      <c r="N457">
        <v>63.88</v>
      </c>
      <c r="O457">
        <v>4</v>
      </c>
      <c r="P457">
        <v>0</v>
      </c>
      <c r="Q457">
        <v>24.913200000000003</v>
      </c>
    </row>
    <row r="458" spans="1:17" x14ac:dyDescent="0.25">
      <c r="A458">
        <v>457</v>
      </c>
      <c r="B458" t="s">
        <v>1026</v>
      </c>
      <c r="C458" s="1">
        <v>41682</v>
      </c>
      <c r="D458" s="1">
        <v>41688</v>
      </c>
      <c r="E458" s="1" t="s">
        <v>9145</v>
      </c>
      <c r="F458" s="1" t="s">
        <v>35</v>
      </c>
      <c r="G458" t="s">
        <v>1027</v>
      </c>
      <c r="H458" t="s">
        <v>1028</v>
      </c>
      <c r="I458" t="s">
        <v>9139</v>
      </c>
      <c r="J458" t="s">
        <v>19</v>
      </c>
      <c r="K458" t="s">
        <v>30</v>
      </c>
      <c r="L458" t="s">
        <v>8979</v>
      </c>
      <c r="M458" t="s">
        <v>1029</v>
      </c>
      <c r="N458">
        <v>129.56800000000001</v>
      </c>
      <c r="O458">
        <v>2</v>
      </c>
      <c r="P458">
        <v>0.2</v>
      </c>
      <c r="Q458">
        <v>-24.294000000000018</v>
      </c>
    </row>
    <row r="459" spans="1:17" x14ac:dyDescent="0.25">
      <c r="A459">
        <v>458</v>
      </c>
      <c r="B459" t="s">
        <v>1030</v>
      </c>
      <c r="C459" s="1">
        <v>42639</v>
      </c>
      <c r="D459" s="1">
        <v>42644</v>
      </c>
      <c r="E459" s="1" t="s">
        <v>9145</v>
      </c>
      <c r="F459" s="1" t="s">
        <v>35</v>
      </c>
      <c r="G459" t="s">
        <v>964</v>
      </c>
      <c r="H459" t="s">
        <v>965</v>
      </c>
      <c r="I459" t="s">
        <v>9139</v>
      </c>
      <c r="J459" t="s">
        <v>19</v>
      </c>
      <c r="K459" t="s">
        <v>71</v>
      </c>
      <c r="L459" t="s">
        <v>8515</v>
      </c>
      <c r="M459" t="s">
        <v>1031</v>
      </c>
      <c r="N459">
        <v>747.55799999999999</v>
      </c>
      <c r="O459">
        <v>3</v>
      </c>
      <c r="P459">
        <v>0.3</v>
      </c>
      <c r="Q459">
        <v>-96.11460000000011</v>
      </c>
    </row>
    <row r="460" spans="1:17" x14ac:dyDescent="0.25">
      <c r="A460">
        <v>459</v>
      </c>
      <c r="B460" t="s">
        <v>1030</v>
      </c>
      <c r="C460" s="1">
        <v>42639</v>
      </c>
      <c r="D460" s="1">
        <v>42644</v>
      </c>
      <c r="E460" s="1" t="s">
        <v>9145</v>
      </c>
      <c r="F460" s="1" t="s">
        <v>35</v>
      </c>
      <c r="G460" t="s">
        <v>964</v>
      </c>
      <c r="H460" t="s">
        <v>965</v>
      </c>
      <c r="I460" t="s">
        <v>9139</v>
      </c>
      <c r="J460" t="s">
        <v>19</v>
      </c>
      <c r="K460" t="s">
        <v>71</v>
      </c>
      <c r="L460" t="s">
        <v>8515</v>
      </c>
      <c r="M460" t="s">
        <v>1032</v>
      </c>
      <c r="N460">
        <v>8.9280000000000008</v>
      </c>
      <c r="O460">
        <v>2</v>
      </c>
      <c r="P460">
        <v>0.2</v>
      </c>
      <c r="Q460">
        <v>3.3479999999999999</v>
      </c>
    </row>
    <row r="461" spans="1:17" x14ac:dyDescent="0.25">
      <c r="A461">
        <v>460</v>
      </c>
      <c r="B461" t="s">
        <v>1033</v>
      </c>
      <c r="C461" s="1">
        <v>42353</v>
      </c>
      <c r="D461" s="1">
        <v>42360</v>
      </c>
      <c r="E461" s="1" t="s">
        <v>9145</v>
      </c>
      <c r="F461" s="1" t="s">
        <v>35</v>
      </c>
      <c r="G461" t="s">
        <v>536</v>
      </c>
      <c r="H461" t="s">
        <v>537</v>
      </c>
      <c r="I461" t="s">
        <v>9139</v>
      </c>
      <c r="J461" t="s">
        <v>19</v>
      </c>
      <c r="K461" t="s">
        <v>30</v>
      </c>
      <c r="L461" t="s">
        <v>9132</v>
      </c>
      <c r="M461" t="s">
        <v>1034</v>
      </c>
      <c r="N461">
        <v>103.92</v>
      </c>
      <c r="O461">
        <v>4</v>
      </c>
      <c r="P461">
        <v>0</v>
      </c>
      <c r="Q461">
        <v>36.372</v>
      </c>
    </row>
    <row r="462" spans="1:17" x14ac:dyDescent="0.25">
      <c r="A462">
        <v>461</v>
      </c>
      <c r="B462" t="s">
        <v>1033</v>
      </c>
      <c r="C462" s="1">
        <v>42353</v>
      </c>
      <c r="D462" s="1">
        <v>42360</v>
      </c>
      <c r="E462" s="1" t="s">
        <v>9145</v>
      </c>
      <c r="F462" s="1" t="s">
        <v>35</v>
      </c>
      <c r="G462" t="s">
        <v>536</v>
      </c>
      <c r="H462" t="s">
        <v>537</v>
      </c>
      <c r="I462" t="s">
        <v>9139</v>
      </c>
      <c r="J462" t="s">
        <v>19</v>
      </c>
      <c r="K462" t="s">
        <v>30</v>
      </c>
      <c r="L462" t="s">
        <v>9132</v>
      </c>
      <c r="M462" t="s">
        <v>1035</v>
      </c>
      <c r="N462">
        <v>899.91</v>
      </c>
      <c r="O462">
        <v>9</v>
      </c>
      <c r="P462">
        <v>0</v>
      </c>
      <c r="Q462">
        <v>377.96220000000005</v>
      </c>
    </row>
    <row r="463" spans="1:17" x14ac:dyDescent="0.25">
      <c r="A463">
        <v>462</v>
      </c>
      <c r="B463" t="s">
        <v>1033</v>
      </c>
      <c r="C463" s="1">
        <v>42353</v>
      </c>
      <c r="D463" s="1">
        <v>42360</v>
      </c>
      <c r="E463" s="1" t="s">
        <v>9145</v>
      </c>
      <c r="F463" s="1" t="s">
        <v>35</v>
      </c>
      <c r="G463" t="s">
        <v>536</v>
      </c>
      <c r="H463" t="s">
        <v>537</v>
      </c>
      <c r="I463" t="s">
        <v>9139</v>
      </c>
      <c r="J463" t="s">
        <v>19</v>
      </c>
      <c r="K463" t="s">
        <v>30</v>
      </c>
      <c r="L463" t="s">
        <v>9132</v>
      </c>
      <c r="M463" t="s">
        <v>1036</v>
      </c>
      <c r="N463">
        <v>51.311999999999998</v>
      </c>
      <c r="O463">
        <v>3</v>
      </c>
      <c r="P463">
        <v>0.2</v>
      </c>
      <c r="Q463">
        <v>18.600599999999996</v>
      </c>
    </row>
    <row r="464" spans="1:17" x14ac:dyDescent="0.25">
      <c r="A464">
        <v>463</v>
      </c>
      <c r="B464" t="s">
        <v>1037</v>
      </c>
      <c r="C464" s="1">
        <v>42482</v>
      </c>
      <c r="D464" s="1">
        <v>42489</v>
      </c>
      <c r="E464" s="1" t="s">
        <v>9145</v>
      </c>
      <c r="F464" s="1" t="s">
        <v>35</v>
      </c>
      <c r="G464" t="s">
        <v>1038</v>
      </c>
      <c r="H464" t="s">
        <v>1039</v>
      </c>
      <c r="I464" t="s">
        <v>9141</v>
      </c>
      <c r="J464" t="s">
        <v>70</v>
      </c>
      <c r="K464" t="s">
        <v>30</v>
      </c>
      <c r="L464" t="s">
        <v>8962</v>
      </c>
      <c r="M464" t="s">
        <v>830</v>
      </c>
      <c r="N464">
        <v>23.56</v>
      </c>
      <c r="O464">
        <v>5</v>
      </c>
      <c r="P464">
        <v>0.2</v>
      </c>
      <c r="Q464">
        <v>7.0680000000000005</v>
      </c>
    </row>
    <row r="465" spans="1:17" x14ac:dyDescent="0.25">
      <c r="A465">
        <v>464</v>
      </c>
      <c r="B465" t="s">
        <v>1037</v>
      </c>
      <c r="C465" s="1">
        <v>42482</v>
      </c>
      <c r="D465" s="1">
        <v>42489</v>
      </c>
      <c r="E465" s="1" t="s">
        <v>9145</v>
      </c>
      <c r="F465" s="1" t="s">
        <v>35</v>
      </c>
      <c r="G465" t="s">
        <v>1038</v>
      </c>
      <c r="H465" t="s">
        <v>1039</v>
      </c>
      <c r="I465" t="s">
        <v>9141</v>
      </c>
      <c r="J465" t="s">
        <v>70</v>
      </c>
      <c r="K465" t="s">
        <v>30</v>
      </c>
      <c r="L465" t="s">
        <v>8962</v>
      </c>
      <c r="M465" t="s">
        <v>1040</v>
      </c>
      <c r="N465">
        <v>1272.6299999999999</v>
      </c>
      <c r="O465">
        <v>6</v>
      </c>
      <c r="P465">
        <v>0.5</v>
      </c>
      <c r="Q465">
        <v>-814.4831999999999</v>
      </c>
    </row>
    <row r="466" spans="1:17" x14ac:dyDescent="0.25">
      <c r="A466">
        <v>465</v>
      </c>
      <c r="B466" t="s">
        <v>1037</v>
      </c>
      <c r="C466" s="1">
        <v>42482</v>
      </c>
      <c r="D466" s="1">
        <v>42489</v>
      </c>
      <c r="E466" s="1" t="s">
        <v>9145</v>
      </c>
      <c r="F466" s="1" t="s">
        <v>35</v>
      </c>
      <c r="G466" t="s">
        <v>1038</v>
      </c>
      <c r="H466" t="s">
        <v>1039</v>
      </c>
      <c r="I466" t="s">
        <v>9141</v>
      </c>
      <c r="J466" t="s">
        <v>70</v>
      </c>
      <c r="K466" t="s">
        <v>30</v>
      </c>
      <c r="L466" t="s">
        <v>8962</v>
      </c>
      <c r="M466" t="s">
        <v>1041</v>
      </c>
      <c r="N466">
        <v>28.484999999999999</v>
      </c>
      <c r="O466">
        <v>5</v>
      </c>
      <c r="P466">
        <v>0.7</v>
      </c>
      <c r="Q466">
        <v>-20.888999999999989</v>
      </c>
    </row>
    <row r="467" spans="1:17" x14ac:dyDescent="0.25">
      <c r="A467">
        <v>466</v>
      </c>
      <c r="B467" t="s">
        <v>1037</v>
      </c>
      <c r="C467" s="1">
        <v>42482</v>
      </c>
      <c r="D467" s="1">
        <v>42489</v>
      </c>
      <c r="E467" s="1" t="s">
        <v>9145</v>
      </c>
      <c r="F467" s="1" t="s">
        <v>35</v>
      </c>
      <c r="G467" t="s">
        <v>1038</v>
      </c>
      <c r="H467" t="s">
        <v>1039</v>
      </c>
      <c r="I467" t="s">
        <v>9141</v>
      </c>
      <c r="J467" t="s">
        <v>70</v>
      </c>
      <c r="K467" t="s">
        <v>30</v>
      </c>
      <c r="L467" t="s">
        <v>8962</v>
      </c>
      <c r="M467" t="s">
        <v>1042</v>
      </c>
      <c r="N467">
        <v>185.376</v>
      </c>
      <c r="O467">
        <v>2</v>
      </c>
      <c r="P467">
        <v>0.2</v>
      </c>
      <c r="Q467">
        <v>-34.758000000000017</v>
      </c>
    </row>
    <row r="468" spans="1:17" x14ac:dyDescent="0.25">
      <c r="A468">
        <v>467</v>
      </c>
      <c r="B468" t="s">
        <v>1037</v>
      </c>
      <c r="C468" s="1">
        <v>42482</v>
      </c>
      <c r="D468" s="1">
        <v>42489</v>
      </c>
      <c r="E468" s="1" t="s">
        <v>9145</v>
      </c>
      <c r="F468" s="1" t="s">
        <v>35</v>
      </c>
      <c r="G468" t="s">
        <v>1038</v>
      </c>
      <c r="H468" t="s">
        <v>1039</v>
      </c>
      <c r="I468" t="s">
        <v>9141</v>
      </c>
      <c r="J468" t="s">
        <v>70</v>
      </c>
      <c r="K468" t="s">
        <v>30</v>
      </c>
      <c r="L468" t="s">
        <v>8962</v>
      </c>
      <c r="M468" t="s">
        <v>1043</v>
      </c>
      <c r="N468">
        <v>78.272000000000006</v>
      </c>
      <c r="O468">
        <v>2</v>
      </c>
      <c r="P468">
        <v>0.2</v>
      </c>
      <c r="Q468">
        <v>5.8704000000000001</v>
      </c>
    </row>
    <row r="469" spans="1:17" x14ac:dyDescent="0.25">
      <c r="A469">
        <v>468</v>
      </c>
      <c r="B469" t="s">
        <v>1044</v>
      </c>
      <c r="C469" s="1">
        <v>42021</v>
      </c>
      <c r="D469" s="1">
        <v>42028</v>
      </c>
      <c r="E469" s="1" t="s">
        <v>9145</v>
      </c>
      <c r="F469" s="1" t="s">
        <v>35</v>
      </c>
      <c r="G469" t="s">
        <v>1045</v>
      </c>
      <c r="H469" t="s">
        <v>1046</v>
      </c>
      <c r="I469" t="s">
        <v>9141</v>
      </c>
      <c r="J469" t="s">
        <v>70</v>
      </c>
      <c r="K469" t="s">
        <v>71</v>
      </c>
      <c r="L469" t="s">
        <v>8529</v>
      </c>
      <c r="M469" t="s">
        <v>703</v>
      </c>
      <c r="N469">
        <v>254.74400000000003</v>
      </c>
      <c r="O469">
        <v>7</v>
      </c>
      <c r="P469">
        <v>0.6</v>
      </c>
      <c r="Q469">
        <v>-312.06139999999994</v>
      </c>
    </row>
    <row r="470" spans="1:17" x14ac:dyDescent="0.25">
      <c r="A470">
        <v>469</v>
      </c>
      <c r="B470" t="s">
        <v>1047</v>
      </c>
      <c r="C470" s="1">
        <v>42825</v>
      </c>
      <c r="D470" s="1">
        <v>42829</v>
      </c>
      <c r="E470" s="1" t="s">
        <v>9145</v>
      </c>
      <c r="F470" s="1" t="s">
        <v>35</v>
      </c>
      <c r="G470" t="s">
        <v>566</v>
      </c>
      <c r="H470" t="s">
        <v>567</v>
      </c>
      <c r="I470" t="s">
        <v>9140</v>
      </c>
      <c r="J470" t="s">
        <v>29</v>
      </c>
      <c r="K470" t="s">
        <v>71</v>
      </c>
      <c r="L470" t="s">
        <v>8629</v>
      </c>
      <c r="M470" t="s">
        <v>1048</v>
      </c>
      <c r="N470">
        <v>205.33279999999996</v>
      </c>
      <c r="O470">
        <v>2</v>
      </c>
      <c r="P470">
        <v>0.32</v>
      </c>
      <c r="Q470">
        <v>-36.235200000000006</v>
      </c>
    </row>
    <row r="471" spans="1:17" x14ac:dyDescent="0.25">
      <c r="A471">
        <v>470</v>
      </c>
      <c r="B471" t="s">
        <v>1049</v>
      </c>
      <c r="C471" s="1">
        <v>42720</v>
      </c>
      <c r="D471" s="1">
        <v>42724</v>
      </c>
      <c r="E471" s="1" t="s">
        <v>9144</v>
      </c>
      <c r="F471" s="1" t="s">
        <v>16</v>
      </c>
      <c r="G471" t="s">
        <v>623</v>
      </c>
      <c r="H471" t="s">
        <v>624</v>
      </c>
      <c r="I471" t="s">
        <v>9139</v>
      </c>
      <c r="J471" t="s">
        <v>19</v>
      </c>
      <c r="K471" t="s">
        <v>71</v>
      </c>
      <c r="L471" t="s">
        <v>8511</v>
      </c>
      <c r="M471" t="s">
        <v>1050</v>
      </c>
      <c r="N471">
        <v>4.7879999999999985</v>
      </c>
      <c r="O471">
        <v>3</v>
      </c>
      <c r="P471">
        <v>0.8</v>
      </c>
      <c r="Q471">
        <v>-7.9001999999999999</v>
      </c>
    </row>
    <row r="472" spans="1:17" x14ac:dyDescent="0.25">
      <c r="A472">
        <v>471</v>
      </c>
      <c r="B472" t="s">
        <v>1051</v>
      </c>
      <c r="C472" s="1">
        <v>42358</v>
      </c>
      <c r="D472" s="1">
        <v>42362</v>
      </c>
      <c r="E472" s="1" t="s">
        <v>9145</v>
      </c>
      <c r="F472" s="1" t="s">
        <v>35</v>
      </c>
      <c r="G472" t="s">
        <v>1052</v>
      </c>
      <c r="H472" t="s">
        <v>1053</v>
      </c>
      <c r="I472" t="s">
        <v>9140</v>
      </c>
      <c r="J472" t="s">
        <v>29</v>
      </c>
      <c r="K472" t="s">
        <v>96</v>
      </c>
      <c r="L472" t="s">
        <v>8762</v>
      </c>
      <c r="M472" t="s">
        <v>1054</v>
      </c>
      <c r="N472">
        <v>55.48</v>
      </c>
      <c r="O472">
        <v>1</v>
      </c>
      <c r="P472">
        <v>0</v>
      </c>
      <c r="Q472">
        <v>26.630399999999998</v>
      </c>
    </row>
    <row r="473" spans="1:17" x14ac:dyDescent="0.25">
      <c r="A473">
        <v>472</v>
      </c>
      <c r="B473" t="s">
        <v>1055</v>
      </c>
      <c r="C473" s="1">
        <v>41952</v>
      </c>
      <c r="D473" s="1">
        <v>41954</v>
      </c>
      <c r="E473" s="1" t="s">
        <v>9144</v>
      </c>
      <c r="F473" s="1" t="s">
        <v>16</v>
      </c>
      <c r="G473" t="s">
        <v>1056</v>
      </c>
      <c r="H473" t="s">
        <v>1057</v>
      </c>
      <c r="I473" t="s">
        <v>9139</v>
      </c>
      <c r="J473" t="s">
        <v>19</v>
      </c>
      <c r="K473" t="s">
        <v>30</v>
      </c>
      <c r="L473" t="s">
        <v>9036</v>
      </c>
      <c r="M473" t="s">
        <v>1058</v>
      </c>
      <c r="N473">
        <v>340.92</v>
      </c>
      <c r="O473">
        <v>3</v>
      </c>
      <c r="P473">
        <v>0</v>
      </c>
      <c r="Q473">
        <v>3.4091999999999842</v>
      </c>
    </row>
    <row r="474" spans="1:17" x14ac:dyDescent="0.25">
      <c r="A474">
        <v>473</v>
      </c>
      <c r="B474" t="s">
        <v>1055</v>
      </c>
      <c r="C474" s="1">
        <v>41952</v>
      </c>
      <c r="D474" s="1">
        <v>41954</v>
      </c>
      <c r="E474" s="1" t="s">
        <v>9144</v>
      </c>
      <c r="F474" s="1" t="s">
        <v>16</v>
      </c>
      <c r="G474" t="s">
        <v>1056</v>
      </c>
      <c r="H474" t="s">
        <v>1057</v>
      </c>
      <c r="I474" t="s">
        <v>9139</v>
      </c>
      <c r="J474" t="s">
        <v>19</v>
      </c>
      <c r="K474" t="s">
        <v>30</v>
      </c>
      <c r="L474" t="s">
        <v>9036</v>
      </c>
      <c r="M474" t="s">
        <v>1059</v>
      </c>
      <c r="N474">
        <v>222.66599999999997</v>
      </c>
      <c r="O474">
        <v>2</v>
      </c>
      <c r="P474">
        <v>0.15</v>
      </c>
      <c r="Q474">
        <v>10.478399999999979</v>
      </c>
    </row>
    <row r="475" spans="1:17" x14ac:dyDescent="0.25">
      <c r="A475">
        <v>474</v>
      </c>
      <c r="B475" t="s">
        <v>1055</v>
      </c>
      <c r="C475" s="1">
        <v>41952</v>
      </c>
      <c r="D475" s="1">
        <v>41954</v>
      </c>
      <c r="E475" s="1" t="s">
        <v>9144</v>
      </c>
      <c r="F475" s="1" t="s">
        <v>16</v>
      </c>
      <c r="G475" t="s">
        <v>1056</v>
      </c>
      <c r="H475" t="s">
        <v>1057</v>
      </c>
      <c r="I475" t="s">
        <v>9139</v>
      </c>
      <c r="J475" t="s">
        <v>19</v>
      </c>
      <c r="K475" t="s">
        <v>30</v>
      </c>
      <c r="L475" t="s">
        <v>9036</v>
      </c>
      <c r="M475" t="s">
        <v>1060</v>
      </c>
      <c r="N475">
        <v>703.96800000000007</v>
      </c>
      <c r="O475">
        <v>4</v>
      </c>
      <c r="P475">
        <v>0.2</v>
      </c>
      <c r="Q475">
        <v>87.995999999999924</v>
      </c>
    </row>
    <row r="476" spans="1:17" x14ac:dyDescent="0.25">
      <c r="A476">
        <v>475</v>
      </c>
      <c r="B476" t="s">
        <v>1055</v>
      </c>
      <c r="C476" s="1">
        <v>41952</v>
      </c>
      <c r="D476" s="1">
        <v>41954</v>
      </c>
      <c r="E476" s="1" t="s">
        <v>9144</v>
      </c>
      <c r="F476" s="1" t="s">
        <v>16</v>
      </c>
      <c r="G476" t="s">
        <v>1056</v>
      </c>
      <c r="H476" t="s">
        <v>1057</v>
      </c>
      <c r="I476" t="s">
        <v>9139</v>
      </c>
      <c r="J476" t="s">
        <v>19</v>
      </c>
      <c r="K476" t="s">
        <v>30</v>
      </c>
      <c r="L476" t="s">
        <v>9036</v>
      </c>
      <c r="M476" t="s">
        <v>1061</v>
      </c>
      <c r="N476">
        <v>92.52</v>
      </c>
      <c r="O476">
        <v>6</v>
      </c>
      <c r="P476">
        <v>0</v>
      </c>
      <c r="Q476">
        <v>24.980400000000007</v>
      </c>
    </row>
    <row r="477" spans="1:17" x14ac:dyDescent="0.25">
      <c r="A477">
        <v>476</v>
      </c>
      <c r="B477" t="s">
        <v>1055</v>
      </c>
      <c r="C477" s="1">
        <v>41952</v>
      </c>
      <c r="D477" s="1">
        <v>41954</v>
      </c>
      <c r="E477" s="1" t="s">
        <v>9144</v>
      </c>
      <c r="F477" s="1" t="s">
        <v>16</v>
      </c>
      <c r="G477" t="s">
        <v>1056</v>
      </c>
      <c r="H477" t="s">
        <v>1057</v>
      </c>
      <c r="I477" t="s">
        <v>9139</v>
      </c>
      <c r="J477" t="s">
        <v>19</v>
      </c>
      <c r="K477" t="s">
        <v>30</v>
      </c>
      <c r="L477" t="s">
        <v>9036</v>
      </c>
      <c r="M477" t="s">
        <v>1062</v>
      </c>
      <c r="N477">
        <v>62.649999999999991</v>
      </c>
      <c r="O477">
        <v>7</v>
      </c>
      <c r="P477">
        <v>0</v>
      </c>
      <c r="Q477">
        <v>28.818999999999996</v>
      </c>
    </row>
    <row r="478" spans="1:17" x14ac:dyDescent="0.25">
      <c r="A478">
        <v>477</v>
      </c>
      <c r="B478" t="s">
        <v>1055</v>
      </c>
      <c r="C478" s="1">
        <v>41952</v>
      </c>
      <c r="D478" s="1">
        <v>41954</v>
      </c>
      <c r="E478" s="1" t="s">
        <v>9144</v>
      </c>
      <c r="F478" s="1" t="s">
        <v>16</v>
      </c>
      <c r="G478" t="s">
        <v>1056</v>
      </c>
      <c r="H478" t="s">
        <v>1057</v>
      </c>
      <c r="I478" t="s">
        <v>9139</v>
      </c>
      <c r="J478" t="s">
        <v>19</v>
      </c>
      <c r="K478" t="s">
        <v>30</v>
      </c>
      <c r="L478" t="s">
        <v>9036</v>
      </c>
      <c r="M478" t="s">
        <v>1063</v>
      </c>
      <c r="N478">
        <v>94.85</v>
      </c>
      <c r="O478">
        <v>5</v>
      </c>
      <c r="P478">
        <v>0</v>
      </c>
      <c r="Q478">
        <v>45.527999999999992</v>
      </c>
    </row>
    <row r="479" spans="1:17" x14ac:dyDescent="0.25">
      <c r="A479">
        <v>478</v>
      </c>
      <c r="B479" t="s">
        <v>1064</v>
      </c>
      <c r="C479" s="1">
        <v>42563</v>
      </c>
      <c r="D479" s="1">
        <v>42570</v>
      </c>
      <c r="E479" s="1" t="s">
        <v>9145</v>
      </c>
      <c r="F479" s="1" t="s">
        <v>35</v>
      </c>
      <c r="G479" t="s">
        <v>656</v>
      </c>
      <c r="H479" t="s">
        <v>657</v>
      </c>
      <c r="I479" t="s">
        <v>9140</v>
      </c>
      <c r="J479" t="s">
        <v>29</v>
      </c>
      <c r="K479" t="s">
        <v>30</v>
      </c>
      <c r="L479" t="s">
        <v>9002</v>
      </c>
      <c r="M479" t="s">
        <v>1065</v>
      </c>
      <c r="N479">
        <v>95.76</v>
      </c>
      <c r="O479">
        <v>6</v>
      </c>
      <c r="P479">
        <v>0.2</v>
      </c>
      <c r="Q479">
        <v>7.1819999999999951</v>
      </c>
    </row>
    <row r="480" spans="1:17" x14ac:dyDescent="0.25">
      <c r="A480">
        <v>479</v>
      </c>
      <c r="B480" t="s">
        <v>1066</v>
      </c>
      <c r="C480" s="1">
        <v>42670</v>
      </c>
      <c r="D480" s="1">
        <v>42676</v>
      </c>
      <c r="E480" s="1" t="s">
        <v>9145</v>
      </c>
      <c r="F480" s="1" t="s">
        <v>35</v>
      </c>
      <c r="G480" t="s">
        <v>1067</v>
      </c>
      <c r="H480" t="s">
        <v>1068</v>
      </c>
      <c r="I480" t="s">
        <v>9139</v>
      </c>
      <c r="J480" t="s">
        <v>19</v>
      </c>
      <c r="K480" t="s">
        <v>96</v>
      </c>
      <c r="L480" t="s">
        <v>8774</v>
      </c>
      <c r="M480" t="s">
        <v>717</v>
      </c>
      <c r="N480">
        <v>40.200000000000003</v>
      </c>
      <c r="O480">
        <v>3</v>
      </c>
      <c r="P480">
        <v>0</v>
      </c>
      <c r="Q480">
        <v>19.295999999999999</v>
      </c>
    </row>
    <row r="481" spans="1:17" x14ac:dyDescent="0.25">
      <c r="A481">
        <v>480</v>
      </c>
      <c r="B481" t="s">
        <v>1069</v>
      </c>
      <c r="C481" s="1">
        <v>42547</v>
      </c>
      <c r="D481" s="1">
        <v>42553</v>
      </c>
      <c r="E481" s="1" t="s">
        <v>9145</v>
      </c>
      <c r="F481" s="1" t="s">
        <v>35</v>
      </c>
      <c r="G481" t="s">
        <v>1070</v>
      </c>
      <c r="H481" t="s">
        <v>1071</v>
      </c>
      <c r="I481" t="s">
        <v>9140</v>
      </c>
      <c r="J481" t="s">
        <v>29</v>
      </c>
      <c r="K481" t="s">
        <v>96</v>
      </c>
      <c r="L481" t="s">
        <v>8768</v>
      </c>
      <c r="M481" t="s">
        <v>1072</v>
      </c>
      <c r="N481">
        <v>14.7</v>
      </c>
      <c r="O481">
        <v>5</v>
      </c>
      <c r="P481">
        <v>0</v>
      </c>
      <c r="Q481">
        <v>6.6150000000000002</v>
      </c>
    </row>
    <row r="482" spans="1:17" x14ac:dyDescent="0.25">
      <c r="A482">
        <v>481</v>
      </c>
      <c r="B482" t="s">
        <v>1069</v>
      </c>
      <c r="C482" s="1">
        <v>42547</v>
      </c>
      <c r="D482" s="1">
        <v>42553</v>
      </c>
      <c r="E482" s="1" t="s">
        <v>9145</v>
      </c>
      <c r="F482" s="1" t="s">
        <v>35</v>
      </c>
      <c r="G482" t="s">
        <v>1070</v>
      </c>
      <c r="H482" t="s">
        <v>1071</v>
      </c>
      <c r="I482" t="s">
        <v>9140</v>
      </c>
      <c r="J482" t="s">
        <v>29</v>
      </c>
      <c r="K482" t="s">
        <v>96</v>
      </c>
      <c r="L482" t="s">
        <v>8768</v>
      </c>
      <c r="M482" t="s">
        <v>1073</v>
      </c>
      <c r="N482">
        <v>704.25</v>
      </c>
      <c r="O482">
        <v>5</v>
      </c>
      <c r="P482">
        <v>0</v>
      </c>
      <c r="Q482">
        <v>84.51</v>
      </c>
    </row>
    <row r="483" spans="1:17" x14ac:dyDescent="0.25">
      <c r="A483">
        <v>482</v>
      </c>
      <c r="B483" t="s">
        <v>1074</v>
      </c>
      <c r="C483" s="1">
        <v>41918</v>
      </c>
      <c r="D483" s="1">
        <v>41922</v>
      </c>
      <c r="E483" s="1" t="s">
        <v>9145</v>
      </c>
      <c r="F483" s="1" t="s">
        <v>35</v>
      </c>
      <c r="G483" t="s">
        <v>1075</v>
      </c>
      <c r="H483" t="s">
        <v>1076</v>
      </c>
      <c r="I483" t="s">
        <v>9139</v>
      </c>
      <c r="J483" t="s">
        <v>19</v>
      </c>
      <c r="K483" t="s">
        <v>30</v>
      </c>
      <c r="L483" t="s">
        <v>9032</v>
      </c>
      <c r="M483" t="s">
        <v>1077</v>
      </c>
      <c r="N483">
        <v>9.09</v>
      </c>
      <c r="O483">
        <v>3</v>
      </c>
      <c r="P483">
        <v>0</v>
      </c>
      <c r="Q483">
        <v>1.9088999999999996</v>
      </c>
    </row>
    <row r="484" spans="1:17" x14ac:dyDescent="0.25">
      <c r="A484">
        <v>483</v>
      </c>
      <c r="B484" t="s">
        <v>1078</v>
      </c>
      <c r="C484" s="1">
        <v>41842</v>
      </c>
      <c r="D484" s="1">
        <v>41847</v>
      </c>
      <c r="E484" s="1" t="s">
        <v>9145</v>
      </c>
      <c r="F484" s="1" t="s">
        <v>35</v>
      </c>
      <c r="G484" t="s">
        <v>1079</v>
      </c>
      <c r="H484" t="s">
        <v>1080</v>
      </c>
      <c r="I484" t="s">
        <v>9139</v>
      </c>
      <c r="J484" t="s">
        <v>19</v>
      </c>
      <c r="K484" t="s">
        <v>96</v>
      </c>
      <c r="L484" t="s">
        <v>8768</v>
      </c>
      <c r="M484" t="s">
        <v>231</v>
      </c>
      <c r="N484">
        <v>5.96</v>
      </c>
      <c r="O484">
        <v>2</v>
      </c>
      <c r="P484">
        <v>0</v>
      </c>
      <c r="Q484">
        <v>1.6688000000000001</v>
      </c>
    </row>
    <row r="485" spans="1:17" x14ac:dyDescent="0.25">
      <c r="A485">
        <v>484</v>
      </c>
      <c r="B485" t="s">
        <v>1078</v>
      </c>
      <c r="C485" s="1">
        <v>41842</v>
      </c>
      <c r="D485" s="1">
        <v>41847</v>
      </c>
      <c r="E485" s="1" t="s">
        <v>9145</v>
      </c>
      <c r="F485" s="1" t="s">
        <v>35</v>
      </c>
      <c r="G485" t="s">
        <v>1079</v>
      </c>
      <c r="H485" t="s">
        <v>1080</v>
      </c>
      <c r="I485" t="s">
        <v>9139</v>
      </c>
      <c r="J485" t="s">
        <v>19</v>
      </c>
      <c r="K485" t="s">
        <v>96</v>
      </c>
      <c r="L485" t="s">
        <v>8768</v>
      </c>
      <c r="M485" t="s">
        <v>1081</v>
      </c>
      <c r="N485">
        <v>159.97999999999999</v>
      </c>
      <c r="O485">
        <v>2</v>
      </c>
      <c r="P485">
        <v>0</v>
      </c>
      <c r="Q485">
        <v>57.592799999999997</v>
      </c>
    </row>
    <row r="486" spans="1:17" x14ac:dyDescent="0.25">
      <c r="A486">
        <v>485</v>
      </c>
      <c r="B486" t="s">
        <v>1082</v>
      </c>
      <c r="C486" s="1">
        <v>42896</v>
      </c>
      <c r="D486" s="1">
        <v>42899</v>
      </c>
      <c r="E486" s="1" t="s">
        <v>9142</v>
      </c>
      <c r="F486" s="1" t="s">
        <v>123</v>
      </c>
      <c r="G486" t="s">
        <v>1083</v>
      </c>
      <c r="H486" t="s">
        <v>1084</v>
      </c>
      <c r="I486" t="s">
        <v>9141</v>
      </c>
      <c r="J486" t="s">
        <v>70</v>
      </c>
      <c r="K486" t="s">
        <v>30</v>
      </c>
      <c r="L486" t="s">
        <v>9005</v>
      </c>
      <c r="M486" t="s">
        <v>1085</v>
      </c>
      <c r="N486">
        <v>29.6</v>
      </c>
      <c r="O486">
        <v>2</v>
      </c>
      <c r="P486">
        <v>0</v>
      </c>
      <c r="Q486">
        <v>14.8</v>
      </c>
    </row>
    <row r="487" spans="1:17" x14ac:dyDescent="0.25">
      <c r="A487">
        <v>486</v>
      </c>
      <c r="B487" t="s">
        <v>1082</v>
      </c>
      <c r="C487" s="1">
        <v>42896</v>
      </c>
      <c r="D487" s="1">
        <v>42899</v>
      </c>
      <c r="E487" s="1" t="s">
        <v>9142</v>
      </c>
      <c r="F487" s="1" t="s">
        <v>123</v>
      </c>
      <c r="G487" t="s">
        <v>1083</v>
      </c>
      <c r="H487" t="s">
        <v>1084</v>
      </c>
      <c r="I487" t="s">
        <v>9141</v>
      </c>
      <c r="J487" t="s">
        <v>70</v>
      </c>
      <c r="K487" t="s">
        <v>30</v>
      </c>
      <c r="L487" t="s">
        <v>9005</v>
      </c>
      <c r="M487" t="s">
        <v>1086</v>
      </c>
      <c r="N487">
        <v>514.16499999999996</v>
      </c>
      <c r="O487">
        <v>5</v>
      </c>
      <c r="P487">
        <v>0.15</v>
      </c>
      <c r="Q487">
        <v>-30.24499999999999</v>
      </c>
    </row>
    <row r="488" spans="1:17" x14ac:dyDescent="0.25">
      <c r="A488">
        <v>487</v>
      </c>
      <c r="B488" t="s">
        <v>1082</v>
      </c>
      <c r="C488" s="1">
        <v>42896</v>
      </c>
      <c r="D488" s="1">
        <v>42899</v>
      </c>
      <c r="E488" s="1" t="s">
        <v>9142</v>
      </c>
      <c r="F488" s="1" t="s">
        <v>123</v>
      </c>
      <c r="G488" t="s">
        <v>1083</v>
      </c>
      <c r="H488" t="s">
        <v>1084</v>
      </c>
      <c r="I488" t="s">
        <v>9141</v>
      </c>
      <c r="J488" t="s">
        <v>70</v>
      </c>
      <c r="K488" t="s">
        <v>30</v>
      </c>
      <c r="L488" t="s">
        <v>9005</v>
      </c>
      <c r="M488" t="s">
        <v>1087</v>
      </c>
      <c r="N488">
        <v>279.95999999999998</v>
      </c>
      <c r="O488">
        <v>5</v>
      </c>
      <c r="P488">
        <v>0.2</v>
      </c>
      <c r="Q488">
        <v>17.497500000000016</v>
      </c>
    </row>
    <row r="489" spans="1:17" x14ac:dyDescent="0.25">
      <c r="A489">
        <v>488</v>
      </c>
      <c r="B489" t="s">
        <v>1088</v>
      </c>
      <c r="C489" s="1">
        <v>41941</v>
      </c>
      <c r="D489" s="1">
        <v>41943</v>
      </c>
      <c r="E489" s="1" t="s">
        <v>9142</v>
      </c>
      <c r="F489" s="1" t="s">
        <v>123</v>
      </c>
      <c r="G489" t="s">
        <v>1089</v>
      </c>
      <c r="H489" t="s">
        <v>1090</v>
      </c>
      <c r="I489" t="s">
        <v>9139</v>
      </c>
      <c r="J489" t="s">
        <v>19</v>
      </c>
      <c r="K489" t="s">
        <v>71</v>
      </c>
      <c r="L489" t="s">
        <v>8511</v>
      </c>
      <c r="M489" t="s">
        <v>1091</v>
      </c>
      <c r="N489">
        <v>2735.9520000000002</v>
      </c>
      <c r="O489">
        <v>6</v>
      </c>
      <c r="P489">
        <v>0.2</v>
      </c>
      <c r="Q489">
        <v>341.99399999999969</v>
      </c>
    </row>
    <row r="490" spans="1:17" x14ac:dyDescent="0.25">
      <c r="A490">
        <v>489</v>
      </c>
      <c r="B490" t="s">
        <v>1092</v>
      </c>
      <c r="C490" s="1">
        <v>41799</v>
      </c>
      <c r="D490" s="1">
        <v>41803</v>
      </c>
      <c r="E490" s="1" t="s">
        <v>9144</v>
      </c>
      <c r="F490" s="1" t="s">
        <v>16</v>
      </c>
      <c r="G490" t="s">
        <v>1093</v>
      </c>
      <c r="H490" t="s">
        <v>1094</v>
      </c>
      <c r="I490" t="s">
        <v>9141</v>
      </c>
      <c r="J490" t="s">
        <v>70</v>
      </c>
      <c r="K490" t="s">
        <v>71</v>
      </c>
      <c r="L490" t="s">
        <v>8660</v>
      </c>
      <c r="M490" t="s">
        <v>1095</v>
      </c>
      <c r="N490">
        <v>7.9920000000000009</v>
      </c>
      <c r="O490">
        <v>1</v>
      </c>
      <c r="P490">
        <v>0.2</v>
      </c>
      <c r="Q490">
        <v>0.59940000000000015</v>
      </c>
    </row>
    <row r="491" spans="1:17" x14ac:dyDescent="0.25">
      <c r="A491">
        <v>490</v>
      </c>
      <c r="B491" t="s">
        <v>1092</v>
      </c>
      <c r="C491" s="1">
        <v>41799</v>
      </c>
      <c r="D491" s="1">
        <v>41803</v>
      </c>
      <c r="E491" s="1" t="s">
        <v>9144</v>
      </c>
      <c r="F491" s="1" t="s">
        <v>16</v>
      </c>
      <c r="G491" t="s">
        <v>1093</v>
      </c>
      <c r="H491" t="s">
        <v>1094</v>
      </c>
      <c r="I491" t="s">
        <v>9141</v>
      </c>
      <c r="J491" t="s">
        <v>70</v>
      </c>
      <c r="K491" t="s">
        <v>71</v>
      </c>
      <c r="L491" t="s">
        <v>8660</v>
      </c>
      <c r="M491" t="s">
        <v>1096</v>
      </c>
      <c r="N491">
        <v>63.984000000000009</v>
      </c>
      <c r="O491">
        <v>2</v>
      </c>
      <c r="P491">
        <v>0.2</v>
      </c>
      <c r="Q491">
        <v>10.397399999999998</v>
      </c>
    </row>
    <row r="492" spans="1:17" x14ac:dyDescent="0.25">
      <c r="A492">
        <v>491</v>
      </c>
      <c r="B492" t="s">
        <v>1092</v>
      </c>
      <c r="C492" s="1">
        <v>41799</v>
      </c>
      <c r="D492" s="1">
        <v>41803</v>
      </c>
      <c r="E492" s="1" t="s">
        <v>9144</v>
      </c>
      <c r="F492" s="1" t="s">
        <v>16</v>
      </c>
      <c r="G492" t="s">
        <v>1093</v>
      </c>
      <c r="H492" t="s">
        <v>1094</v>
      </c>
      <c r="I492" t="s">
        <v>9141</v>
      </c>
      <c r="J492" t="s">
        <v>70</v>
      </c>
      <c r="K492" t="s">
        <v>71</v>
      </c>
      <c r="L492" t="s">
        <v>8660</v>
      </c>
      <c r="M492" t="s">
        <v>1016</v>
      </c>
      <c r="N492">
        <v>70.367999999999995</v>
      </c>
      <c r="O492">
        <v>2</v>
      </c>
      <c r="P492">
        <v>0.2</v>
      </c>
      <c r="Q492">
        <v>6.1572000000000031</v>
      </c>
    </row>
    <row r="493" spans="1:17" x14ac:dyDescent="0.25">
      <c r="A493">
        <v>492</v>
      </c>
      <c r="B493" t="s">
        <v>1097</v>
      </c>
      <c r="C493" s="1">
        <v>41896</v>
      </c>
      <c r="D493" s="1">
        <v>41901</v>
      </c>
      <c r="E493" s="1" t="s">
        <v>9145</v>
      </c>
      <c r="F493" s="1" t="s">
        <v>35</v>
      </c>
      <c r="G493" t="s">
        <v>1098</v>
      </c>
      <c r="H493" t="s">
        <v>1099</v>
      </c>
      <c r="I493" t="s">
        <v>9139</v>
      </c>
      <c r="J493" t="s">
        <v>19</v>
      </c>
      <c r="K493" t="s">
        <v>96</v>
      </c>
      <c r="L493" t="s">
        <v>8772</v>
      </c>
      <c r="M493" t="s">
        <v>1100</v>
      </c>
      <c r="N493">
        <v>449.15</v>
      </c>
      <c r="O493">
        <v>5</v>
      </c>
      <c r="P493">
        <v>0</v>
      </c>
      <c r="Q493">
        <v>8.9829999999999899</v>
      </c>
    </row>
    <row r="494" spans="1:17" x14ac:dyDescent="0.25">
      <c r="A494">
        <v>493</v>
      </c>
      <c r="B494" t="s">
        <v>1097</v>
      </c>
      <c r="C494" s="1">
        <v>41896</v>
      </c>
      <c r="D494" s="1">
        <v>41901</v>
      </c>
      <c r="E494" s="1" t="s">
        <v>9145</v>
      </c>
      <c r="F494" s="1" t="s">
        <v>35</v>
      </c>
      <c r="G494" t="s">
        <v>1098</v>
      </c>
      <c r="H494" t="s">
        <v>1099</v>
      </c>
      <c r="I494" t="s">
        <v>9139</v>
      </c>
      <c r="J494" t="s">
        <v>19</v>
      </c>
      <c r="K494" t="s">
        <v>96</v>
      </c>
      <c r="L494" t="s">
        <v>8772</v>
      </c>
      <c r="M494" t="s">
        <v>1101</v>
      </c>
      <c r="N494">
        <v>11.07</v>
      </c>
      <c r="O494">
        <v>3</v>
      </c>
      <c r="P494">
        <v>0</v>
      </c>
      <c r="Q494">
        <v>5.0921999999999992</v>
      </c>
    </row>
    <row r="495" spans="1:17" x14ac:dyDescent="0.25">
      <c r="A495">
        <v>494</v>
      </c>
      <c r="B495" t="s">
        <v>1102</v>
      </c>
      <c r="C495" s="1">
        <v>42499</v>
      </c>
      <c r="D495" s="1">
        <v>42504</v>
      </c>
      <c r="E495" s="1" t="s">
        <v>9145</v>
      </c>
      <c r="F495" s="1" t="s">
        <v>35</v>
      </c>
      <c r="G495" t="s">
        <v>1103</v>
      </c>
      <c r="H495" t="s">
        <v>1104</v>
      </c>
      <c r="I495" t="s">
        <v>9139</v>
      </c>
      <c r="J495" t="s">
        <v>19</v>
      </c>
      <c r="K495" t="s">
        <v>30</v>
      </c>
      <c r="L495" t="s">
        <v>9132</v>
      </c>
      <c r="M495" t="s">
        <v>1105</v>
      </c>
      <c r="N495">
        <v>93.98</v>
      </c>
      <c r="O495">
        <v>2</v>
      </c>
      <c r="P495">
        <v>0</v>
      </c>
      <c r="Q495">
        <v>13.157200000000003</v>
      </c>
    </row>
    <row r="496" spans="1:17" x14ac:dyDescent="0.25">
      <c r="A496">
        <v>495</v>
      </c>
      <c r="B496" t="s">
        <v>1106</v>
      </c>
      <c r="C496" s="1">
        <v>42447</v>
      </c>
      <c r="D496" s="1">
        <v>42450</v>
      </c>
      <c r="E496" s="1" t="s">
        <v>9144</v>
      </c>
      <c r="F496" s="1" t="s">
        <v>16</v>
      </c>
      <c r="G496" t="s">
        <v>1107</v>
      </c>
      <c r="H496" t="s">
        <v>1108</v>
      </c>
      <c r="I496" t="s">
        <v>9139</v>
      </c>
      <c r="J496" t="s">
        <v>19</v>
      </c>
      <c r="K496" t="s">
        <v>20</v>
      </c>
      <c r="L496" t="s">
        <v>8938</v>
      </c>
      <c r="M496" t="s">
        <v>1109</v>
      </c>
      <c r="N496">
        <v>189.88200000000001</v>
      </c>
      <c r="O496">
        <v>3</v>
      </c>
      <c r="P496">
        <v>0.4</v>
      </c>
      <c r="Q496">
        <v>-94.941000000000017</v>
      </c>
    </row>
    <row r="497" spans="1:17" x14ac:dyDescent="0.25">
      <c r="A497">
        <v>496</v>
      </c>
      <c r="B497" t="s">
        <v>1110</v>
      </c>
      <c r="C497" s="1">
        <v>42365</v>
      </c>
      <c r="D497" s="1">
        <v>42369</v>
      </c>
      <c r="E497" s="1" t="s">
        <v>9145</v>
      </c>
      <c r="F497" s="1" t="s">
        <v>35</v>
      </c>
      <c r="G497" t="s">
        <v>1111</v>
      </c>
      <c r="H497" t="s">
        <v>1112</v>
      </c>
      <c r="I497" t="s">
        <v>9139</v>
      </c>
      <c r="J497" t="s">
        <v>19</v>
      </c>
      <c r="K497" t="s">
        <v>20</v>
      </c>
      <c r="L497" t="s">
        <v>8828</v>
      </c>
      <c r="M497" t="s">
        <v>1113</v>
      </c>
      <c r="N497">
        <v>105.42</v>
      </c>
      <c r="O497">
        <v>2</v>
      </c>
      <c r="P497">
        <v>0</v>
      </c>
      <c r="Q497">
        <v>51.655799999999999</v>
      </c>
    </row>
    <row r="498" spans="1:17" x14ac:dyDescent="0.25">
      <c r="A498">
        <v>497</v>
      </c>
      <c r="B498" t="s">
        <v>1114</v>
      </c>
      <c r="C498" s="1">
        <v>42576</v>
      </c>
      <c r="D498" s="1">
        <v>42582</v>
      </c>
      <c r="E498" s="1" t="s">
        <v>9145</v>
      </c>
      <c r="F498" s="1" t="s">
        <v>35</v>
      </c>
      <c r="G498" t="s">
        <v>1027</v>
      </c>
      <c r="H498" t="s">
        <v>1028</v>
      </c>
      <c r="I498" t="s">
        <v>9139</v>
      </c>
      <c r="J498" t="s">
        <v>19</v>
      </c>
      <c r="K498" t="s">
        <v>30</v>
      </c>
      <c r="L498" t="s">
        <v>8980</v>
      </c>
      <c r="M498" t="s">
        <v>1115</v>
      </c>
      <c r="N498">
        <v>119.61600000000001</v>
      </c>
      <c r="O498">
        <v>8</v>
      </c>
      <c r="P498">
        <v>0.2</v>
      </c>
      <c r="Q498">
        <v>40.370399999999997</v>
      </c>
    </row>
    <row r="499" spans="1:17" x14ac:dyDescent="0.25">
      <c r="A499">
        <v>498</v>
      </c>
      <c r="B499" t="s">
        <v>1114</v>
      </c>
      <c r="C499" s="1">
        <v>42576</v>
      </c>
      <c r="D499" s="1">
        <v>42582</v>
      </c>
      <c r="E499" s="1" t="s">
        <v>9145</v>
      </c>
      <c r="F499" s="1" t="s">
        <v>35</v>
      </c>
      <c r="G499" t="s">
        <v>1027</v>
      </c>
      <c r="H499" t="s">
        <v>1028</v>
      </c>
      <c r="I499" t="s">
        <v>9139</v>
      </c>
      <c r="J499" t="s">
        <v>19</v>
      </c>
      <c r="K499" t="s">
        <v>30</v>
      </c>
      <c r="L499" t="s">
        <v>8980</v>
      </c>
      <c r="M499" t="s">
        <v>1116</v>
      </c>
      <c r="N499">
        <v>255.76</v>
      </c>
      <c r="O499">
        <v>4</v>
      </c>
      <c r="P499">
        <v>0</v>
      </c>
      <c r="Q499">
        <v>81.843199999999996</v>
      </c>
    </row>
    <row r="500" spans="1:17" x14ac:dyDescent="0.25">
      <c r="A500">
        <v>499</v>
      </c>
      <c r="B500" t="s">
        <v>1114</v>
      </c>
      <c r="C500" s="1">
        <v>42576</v>
      </c>
      <c r="D500" s="1">
        <v>42582</v>
      </c>
      <c r="E500" s="1" t="s">
        <v>9145</v>
      </c>
      <c r="F500" s="1" t="s">
        <v>35</v>
      </c>
      <c r="G500" t="s">
        <v>1027</v>
      </c>
      <c r="H500" t="s">
        <v>1028</v>
      </c>
      <c r="I500" t="s">
        <v>9139</v>
      </c>
      <c r="J500" t="s">
        <v>19</v>
      </c>
      <c r="K500" t="s">
        <v>30</v>
      </c>
      <c r="L500" t="s">
        <v>8980</v>
      </c>
      <c r="M500" t="s">
        <v>752</v>
      </c>
      <c r="N500">
        <v>241.56799999999998</v>
      </c>
      <c r="O500">
        <v>2</v>
      </c>
      <c r="P500">
        <v>0.2</v>
      </c>
      <c r="Q500">
        <v>18.11760000000001</v>
      </c>
    </row>
    <row r="501" spans="1:17" x14ac:dyDescent="0.25">
      <c r="A501">
        <v>500</v>
      </c>
      <c r="B501" t="s">
        <v>1114</v>
      </c>
      <c r="C501" s="1">
        <v>42576</v>
      </c>
      <c r="D501" s="1">
        <v>42582</v>
      </c>
      <c r="E501" s="1" t="s">
        <v>9145</v>
      </c>
      <c r="F501" s="1" t="s">
        <v>35</v>
      </c>
      <c r="G501" t="s">
        <v>1027</v>
      </c>
      <c r="H501" t="s">
        <v>1028</v>
      </c>
      <c r="I501" t="s">
        <v>9139</v>
      </c>
      <c r="J501" t="s">
        <v>19</v>
      </c>
      <c r="K501" t="s">
        <v>30</v>
      </c>
      <c r="L501" t="s">
        <v>8980</v>
      </c>
      <c r="M501" t="s">
        <v>1117</v>
      </c>
      <c r="N501">
        <v>69.3</v>
      </c>
      <c r="O501">
        <v>9</v>
      </c>
      <c r="P501">
        <v>0</v>
      </c>
      <c r="Q501">
        <v>22.868999999999996</v>
      </c>
    </row>
    <row r="502" spans="1:17" x14ac:dyDescent="0.25">
      <c r="A502">
        <v>501</v>
      </c>
      <c r="B502" t="s">
        <v>1118</v>
      </c>
      <c r="C502" s="1">
        <v>42520</v>
      </c>
      <c r="D502" s="1">
        <v>42525</v>
      </c>
      <c r="E502" s="1" t="s">
        <v>9145</v>
      </c>
      <c r="F502" s="1" t="s">
        <v>35</v>
      </c>
      <c r="G502" t="s">
        <v>1119</v>
      </c>
      <c r="H502" t="s">
        <v>1120</v>
      </c>
      <c r="I502" t="s">
        <v>9140</v>
      </c>
      <c r="J502" t="s">
        <v>29</v>
      </c>
      <c r="K502" t="s">
        <v>30</v>
      </c>
      <c r="L502" t="s">
        <v>9071</v>
      </c>
      <c r="M502" t="s">
        <v>1121</v>
      </c>
      <c r="N502">
        <v>22.620000000000005</v>
      </c>
      <c r="O502">
        <v>2</v>
      </c>
      <c r="P502">
        <v>0.7</v>
      </c>
      <c r="Q502">
        <v>-15.079999999999998</v>
      </c>
    </row>
    <row r="503" spans="1:17" x14ac:dyDescent="0.25">
      <c r="A503">
        <v>502</v>
      </c>
      <c r="B503" t="s">
        <v>1118</v>
      </c>
      <c r="C503" s="1">
        <v>42520</v>
      </c>
      <c r="D503" s="1">
        <v>42525</v>
      </c>
      <c r="E503" s="1" t="s">
        <v>9145</v>
      </c>
      <c r="F503" s="1" t="s">
        <v>35</v>
      </c>
      <c r="G503" t="s">
        <v>1119</v>
      </c>
      <c r="H503" t="s">
        <v>1120</v>
      </c>
      <c r="I503" t="s">
        <v>9140</v>
      </c>
      <c r="J503" t="s">
        <v>29</v>
      </c>
      <c r="K503" t="s">
        <v>30</v>
      </c>
      <c r="L503" t="s">
        <v>9071</v>
      </c>
      <c r="M503" t="s">
        <v>1122</v>
      </c>
      <c r="N503">
        <v>14.952000000000004</v>
      </c>
      <c r="O503">
        <v>2</v>
      </c>
      <c r="P503">
        <v>0.7</v>
      </c>
      <c r="Q503">
        <v>-11.961599999999997</v>
      </c>
    </row>
    <row r="504" spans="1:17" x14ac:dyDescent="0.25">
      <c r="A504">
        <v>503</v>
      </c>
      <c r="B504" t="s">
        <v>1118</v>
      </c>
      <c r="C504" s="1">
        <v>42520</v>
      </c>
      <c r="D504" s="1">
        <v>42525</v>
      </c>
      <c r="E504" s="1" t="s">
        <v>9145</v>
      </c>
      <c r="F504" s="1" t="s">
        <v>35</v>
      </c>
      <c r="G504" t="s">
        <v>1119</v>
      </c>
      <c r="H504" t="s">
        <v>1120</v>
      </c>
      <c r="I504" t="s">
        <v>9140</v>
      </c>
      <c r="J504" t="s">
        <v>29</v>
      </c>
      <c r="K504" t="s">
        <v>30</v>
      </c>
      <c r="L504" t="s">
        <v>9071</v>
      </c>
      <c r="M504" t="s">
        <v>1123</v>
      </c>
      <c r="N504">
        <v>801.5680000000001</v>
      </c>
      <c r="O504">
        <v>2</v>
      </c>
      <c r="P504">
        <v>0.2</v>
      </c>
      <c r="Q504">
        <v>50.097999999999985</v>
      </c>
    </row>
    <row r="505" spans="1:17" x14ac:dyDescent="0.25">
      <c r="A505">
        <v>504</v>
      </c>
      <c r="B505" t="s">
        <v>1118</v>
      </c>
      <c r="C505" s="1">
        <v>42520</v>
      </c>
      <c r="D505" s="1">
        <v>42525</v>
      </c>
      <c r="E505" s="1" t="s">
        <v>9145</v>
      </c>
      <c r="F505" s="1" t="s">
        <v>35</v>
      </c>
      <c r="G505" t="s">
        <v>1119</v>
      </c>
      <c r="H505" t="s">
        <v>1120</v>
      </c>
      <c r="I505" t="s">
        <v>9140</v>
      </c>
      <c r="J505" t="s">
        <v>29</v>
      </c>
      <c r="K505" t="s">
        <v>30</v>
      </c>
      <c r="L505" t="s">
        <v>9071</v>
      </c>
      <c r="M505" t="s">
        <v>1124</v>
      </c>
      <c r="N505">
        <v>2.3760000000000003</v>
      </c>
      <c r="O505">
        <v>3</v>
      </c>
      <c r="P505">
        <v>0.7</v>
      </c>
      <c r="Q505">
        <v>-1.9007999999999998</v>
      </c>
    </row>
    <row r="506" spans="1:17" x14ac:dyDescent="0.25">
      <c r="A506">
        <v>505</v>
      </c>
      <c r="B506" t="s">
        <v>1118</v>
      </c>
      <c r="C506" s="1">
        <v>42520</v>
      </c>
      <c r="D506" s="1">
        <v>42525</v>
      </c>
      <c r="E506" s="1" t="s">
        <v>9145</v>
      </c>
      <c r="F506" s="1" t="s">
        <v>35</v>
      </c>
      <c r="G506" t="s">
        <v>1119</v>
      </c>
      <c r="H506" t="s">
        <v>1120</v>
      </c>
      <c r="I506" t="s">
        <v>9140</v>
      </c>
      <c r="J506" t="s">
        <v>29</v>
      </c>
      <c r="K506" t="s">
        <v>30</v>
      </c>
      <c r="L506" t="s">
        <v>9071</v>
      </c>
      <c r="M506" t="s">
        <v>1125</v>
      </c>
      <c r="N506">
        <v>32.792000000000002</v>
      </c>
      <c r="O506">
        <v>1</v>
      </c>
      <c r="P506">
        <v>0.2</v>
      </c>
      <c r="Q506">
        <v>11.8871</v>
      </c>
    </row>
    <row r="507" spans="1:17" x14ac:dyDescent="0.25">
      <c r="A507">
        <v>506</v>
      </c>
      <c r="B507" t="s">
        <v>1126</v>
      </c>
      <c r="C507" s="1">
        <v>43051</v>
      </c>
      <c r="D507" s="1">
        <v>43054</v>
      </c>
      <c r="E507" s="1" t="s">
        <v>9144</v>
      </c>
      <c r="F507" s="1" t="s">
        <v>16</v>
      </c>
      <c r="G507" t="s">
        <v>1021</v>
      </c>
      <c r="H507" t="s">
        <v>1022</v>
      </c>
      <c r="I507" t="s">
        <v>9140</v>
      </c>
      <c r="J507" t="s">
        <v>29</v>
      </c>
      <c r="K507" t="s">
        <v>96</v>
      </c>
      <c r="L507" t="s">
        <v>8768</v>
      </c>
      <c r="M507" t="s">
        <v>347</v>
      </c>
      <c r="N507">
        <v>15.920000000000002</v>
      </c>
      <c r="O507">
        <v>5</v>
      </c>
      <c r="P507">
        <v>0.2</v>
      </c>
      <c r="Q507">
        <v>5.3729999999999993</v>
      </c>
    </row>
    <row r="508" spans="1:17" x14ac:dyDescent="0.25">
      <c r="A508">
        <v>507</v>
      </c>
      <c r="B508" t="s">
        <v>1127</v>
      </c>
      <c r="C508" s="1">
        <v>42079</v>
      </c>
      <c r="D508" s="1">
        <v>42085</v>
      </c>
      <c r="E508" s="1" t="s">
        <v>9145</v>
      </c>
      <c r="F508" s="1" t="s">
        <v>35</v>
      </c>
      <c r="G508" t="s">
        <v>1128</v>
      </c>
      <c r="H508" t="s">
        <v>1129</v>
      </c>
      <c r="I508" t="s">
        <v>9139</v>
      </c>
      <c r="J508" t="s">
        <v>19</v>
      </c>
      <c r="K508" t="s">
        <v>20</v>
      </c>
      <c r="L508" t="s">
        <v>8875</v>
      </c>
      <c r="M508" t="s">
        <v>1130</v>
      </c>
      <c r="N508">
        <v>2.74</v>
      </c>
      <c r="O508">
        <v>1</v>
      </c>
      <c r="P508">
        <v>0</v>
      </c>
      <c r="Q508">
        <v>0.73980000000000024</v>
      </c>
    </row>
    <row r="509" spans="1:17" x14ac:dyDescent="0.25">
      <c r="A509">
        <v>508</v>
      </c>
      <c r="B509" t="s">
        <v>1127</v>
      </c>
      <c r="C509" s="1">
        <v>42079</v>
      </c>
      <c r="D509" s="1">
        <v>42085</v>
      </c>
      <c r="E509" s="1" t="s">
        <v>9145</v>
      </c>
      <c r="F509" s="1" t="s">
        <v>35</v>
      </c>
      <c r="G509" t="s">
        <v>1128</v>
      </c>
      <c r="H509" t="s">
        <v>1129</v>
      </c>
      <c r="I509" t="s">
        <v>9139</v>
      </c>
      <c r="J509" t="s">
        <v>19</v>
      </c>
      <c r="K509" t="s">
        <v>20</v>
      </c>
      <c r="L509" t="s">
        <v>8875</v>
      </c>
      <c r="M509" t="s">
        <v>1131</v>
      </c>
      <c r="N509">
        <v>8.34</v>
      </c>
      <c r="O509">
        <v>3</v>
      </c>
      <c r="P509">
        <v>0</v>
      </c>
      <c r="Q509">
        <v>2.1683999999999997</v>
      </c>
    </row>
    <row r="510" spans="1:17" x14ac:dyDescent="0.25">
      <c r="A510">
        <v>509</v>
      </c>
      <c r="B510" t="s">
        <v>1127</v>
      </c>
      <c r="C510" s="1">
        <v>42079</v>
      </c>
      <c r="D510" s="1">
        <v>42085</v>
      </c>
      <c r="E510" s="1" t="s">
        <v>9145</v>
      </c>
      <c r="F510" s="1" t="s">
        <v>35</v>
      </c>
      <c r="G510" t="s">
        <v>1128</v>
      </c>
      <c r="H510" t="s">
        <v>1129</v>
      </c>
      <c r="I510" t="s">
        <v>9139</v>
      </c>
      <c r="J510" t="s">
        <v>19</v>
      </c>
      <c r="K510" t="s">
        <v>20</v>
      </c>
      <c r="L510" t="s">
        <v>8875</v>
      </c>
      <c r="M510" t="s">
        <v>615</v>
      </c>
      <c r="N510">
        <v>46.74</v>
      </c>
      <c r="O510">
        <v>3</v>
      </c>
      <c r="P510">
        <v>0</v>
      </c>
      <c r="Q510">
        <v>11.684999999999999</v>
      </c>
    </row>
    <row r="511" spans="1:17" x14ac:dyDescent="0.25">
      <c r="A511">
        <v>510</v>
      </c>
      <c r="B511" t="s">
        <v>1127</v>
      </c>
      <c r="C511" s="1">
        <v>42079</v>
      </c>
      <c r="D511" s="1">
        <v>42085</v>
      </c>
      <c r="E511" s="1" t="s">
        <v>9145</v>
      </c>
      <c r="F511" s="1" t="s">
        <v>35</v>
      </c>
      <c r="G511" t="s">
        <v>1128</v>
      </c>
      <c r="H511" t="s">
        <v>1129</v>
      </c>
      <c r="I511" t="s">
        <v>9139</v>
      </c>
      <c r="J511" t="s">
        <v>19</v>
      </c>
      <c r="K511" t="s">
        <v>20</v>
      </c>
      <c r="L511" t="s">
        <v>8875</v>
      </c>
      <c r="M511" t="s">
        <v>1132</v>
      </c>
      <c r="N511">
        <v>6354.95</v>
      </c>
      <c r="O511">
        <v>5</v>
      </c>
      <c r="P511">
        <v>0</v>
      </c>
      <c r="Q511">
        <v>3177.4749999999999</v>
      </c>
    </row>
    <row r="512" spans="1:17" x14ac:dyDescent="0.25">
      <c r="A512">
        <v>511</v>
      </c>
      <c r="B512" t="s">
        <v>1133</v>
      </c>
      <c r="C512" s="1">
        <v>43065</v>
      </c>
      <c r="D512" s="1">
        <v>43066</v>
      </c>
      <c r="E512" s="1" t="s">
        <v>9142</v>
      </c>
      <c r="F512" s="1" t="s">
        <v>123</v>
      </c>
      <c r="G512" t="s">
        <v>1134</v>
      </c>
      <c r="H512" t="s">
        <v>1135</v>
      </c>
      <c r="I512" t="s">
        <v>9139</v>
      </c>
      <c r="J512" t="s">
        <v>19</v>
      </c>
      <c r="K512" t="s">
        <v>71</v>
      </c>
      <c r="L512" t="s">
        <v>8604</v>
      </c>
      <c r="M512" t="s">
        <v>1136</v>
      </c>
      <c r="N512">
        <v>126.30000000000001</v>
      </c>
      <c r="O512">
        <v>3</v>
      </c>
      <c r="P512">
        <v>0</v>
      </c>
      <c r="Q512">
        <v>40.415999999999997</v>
      </c>
    </row>
    <row r="513" spans="1:17" x14ac:dyDescent="0.25">
      <c r="A513">
        <v>512</v>
      </c>
      <c r="B513" t="s">
        <v>1133</v>
      </c>
      <c r="C513" s="1">
        <v>43065</v>
      </c>
      <c r="D513" s="1">
        <v>43066</v>
      </c>
      <c r="E513" s="1" t="s">
        <v>9142</v>
      </c>
      <c r="F513" s="1" t="s">
        <v>123</v>
      </c>
      <c r="G513" t="s">
        <v>1134</v>
      </c>
      <c r="H513" t="s">
        <v>1135</v>
      </c>
      <c r="I513" t="s">
        <v>9139</v>
      </c>
      <c r="J513" t="s">
        <v>19</v>
      </c>
      <c r="K513" t="s">
        <v>71</v>
      </c>
      <c r="L513" t="s">
        <v>8604</v>
      </c>
      <c r="M513" t="s">
        <v>1137</v>
      </c>
      <c r="N513">
        <v>38.04</v>
      </c>
      <c r="O513">
        <v>2</v>
      </c>
      <c r="P513">
        <v>0</v>
      </c>
      <c r="Q513">
        <v>12.172799999999999</v>
      </c>
    </row>
    <row r="514" spans="1:17" x14ac:dyDescent="0.25">
      <c r="A514">
        <v>513</v>
      </c>
      <c r="B514" t="s">
        <v>1138</v>
      </c>
      <c r="C514" s="1">
        <v>42663</v>
      </c>
      <c r="D514" s="1">
        <v>42666</v>
      </c>
      <c r="E514" s="1" t="s">
        <v>9142</v>
      </c>
      <c r="F514" s="1" t="s">
        <v>123</v>
      </c>
      <c r="G514" t="s">
        <v>920</v>
      </c>
      <c r="H514" t="s">
        <v>921</v>
      </c>
      <c r="I514" t="s">
        <v>9139</v>
      </c>
      <c r="J514" t="s">
        <v>19</v>
      </c>
      <c r="K514" t="s">
        <v>96</v>
      </c>
      <c r="L514" t="s">
        <v>8797</v>
      </c>
      <c r="M514" t="s">
        <v>231</v>
      </c>
      <c r="N514">
        <v>7.1519999999999992</v>
      </c>
      <c r="O514">
        <v>3</v>
      </c>
      <c r="P514">
        <v>0.2</v>
      </c>
      <c r="Q514">
        <v>0.71520000000000028</v>
      </c>
    </row>
    <row r="515" spans="1:17" x14ac:dyDescent="0.25">
      <c r="A515">
        <v>514</v>
      </c>
      <c r="B515" t="s">
        <v>1139</v>
      </c>
      <c r="C515" s="1">
        <v>43090</v>
      </c>
      <c r="D515" s="1">
        <v>43094</v>
      </c>
      <c r="E515" s="1" t="s">
        <v>9145</v>
      </c>
      <c r="F515" s="1" t="s">
        <v>35</v>
      </c>
      <c r="G515" t="s">
        <v>1140</v>
      </c>
      <c r="H515" t="s">
        <v>1141</v>
      </c>
      <c r="I515" t="s">
        <v>9139</v>
      </c>
      <c r="J515" t="s">
        <v>19</v>
      </c>
      <c r="K515" t="s">
        <v>30</v>
      </c>
      <c r="L515" t="s">
        <v>9006</v>
      </c>
      <c r="M515" t="s">
        <v>1142</v>
      </c>
      <c r="N515">
        <v>6.63</v>
      </c>
      <c r="O515">
        <v>3</v>
      </c>
      <c r="P515">
        <v>0</v>
      </c>
      <c r="Q515">
        <v>1.7901</v>
      </c>
    </row>
    <row r="516" spans="1:17" x14ac:dyDescent="0.25">
      <c r="A516">
        <v>515</v>
      </c>
      <c r="B516" t="s">
        <v>1139</v>
      </c>
      <c r="C516" s="1">
        <v>43090</v>
      </c>
      <c r="D516" s="1">
        <v>43094</v>
      </c>
      <c r="E516" s="1" t="s">
        <v>9145</v>
      </c>
      <c r="F516" s="1" t="s">
        <v>35</v>
      </c>
      <c r="G516" t="s">
        <v>1140</v>
      </c>
      <c r="H516" t="s">
        <v>1141</v>
      </c>
      <c r="I516" t="s">
        <v>9139</v>
      </c>
      <c r="J516" t="s">
        <v>19</v>
      </c>
      <c r="K516" t="s">
        <v>30</v>
      </c>
      <c r="L516" t="s">
        <v>9006</v>
      </c>
      <c r="M516" t="s">
        <v>1143</v>
      </c>
      <c r="N516">
        <v>5.88</v>
      </c>
      <c r="O516">
        <v>2</v>
      </c>
      <c r="P516">
        <v>0</v>
      </c>
      <c r="Q516">
        <v>1.7051999999999996</v>
      </c>
    </row>
    <row r="517" spans="1:17" x14ac:dyDescent="0.25">
      <c r="A517">
        <v>516</v>
      </c>
      <c r="B517" t="s">
        <v>1144</v>
      </c>
      <c r="C517" s="1">
        <v>42757</v>
      </c>
      <c r="D517" s="1">
        <v>42762</v>
      </c>
      <c r="E517" s="1" t="s">
        <v>9145</v>
      </c>
      <c r="F517" s="1" t="s">
        <v>35</v>
      </c>
      <c r="G517" t="s">
        <v>337</v>
      </c>
      <c r="H517" t="s">
        <v>338</v>
      </c>
      <c r="I517" t="s">
        <v>9141</v>
      </c>
      <c r="J517" t="s">
        <v>70</v>
      </c>
      <c r="K517" t="s">
        <v>30</v>
      </c>
      <c r="L517" t="s">
        <v>9082</v>
      </c>
      <c r="M517" t="s">
        <v>1145</v>
      </c>
      <c r="N517">
        <v>2999.95</v>
      </c>
      <c r="O517">
        <v>5</v>
      </c>
      <c r="P517">
        <v>0</v>
      </c>
      <c r="Q517">
        <v>1379.9769999999999</v>
      </c>
    </row>
    <row r="518" spans="1:17" x14ac:dyDescent="0.25">
      <c r="A518">
        <v>517</v>
      </c>
      <c r="B518" t="s">
        <v>1144</v>
      </c>
      <c r="C518" s="1">
        <v>42757</v>
      </c>
      <c r="D518" s="1">
        <v>42762</v>
      </c>
      <c r="E518" s="1" t="s">
        <v>9145</v>
      </c>
      <c r="F518" s="1" t="s">
        <v>35</v>
      </c>
      <c r="G518" t="s">
        <v>337</v>
      </c>
      <c r="H518" t="s">
        <v>338</v>
      </c>
      <c r="I518" t="s">
        <v>9141</v>
      </c>
      <c r="J518" t="s">
        <v>70</v>
      </c>
      <c r="K518" t="s">
        <v>30</v>
      </c>
      <c r="L518" t="s">
        <v>9082</v>
      </c>
      <c r="M518" t="s">
        <v>1146</v>
      </c>
      <c r="N518">
        <v>51.449999999999996</v>
      </c>
      <c r="O518">
        <v>3</v>
      </c>
      <c r="P518">
        <v>0</v>
      </c>
      <c r="Q518">
        <v>13.891499999999999</v>
      </c>
    </row>
    <row r="519" spans="1:17" x14ac:dyDescent="0.25">
      <c r="A519">
        <v>518</v>
      </c>
      <c r="B519" t="s">
        <v>1144</v>
      </c>
      <c r="C519" s="1">
        <v>42757</v>
      </c>
      <c r="D519" s="1">
        <v>42762</v>
      </c>
      <c r="E519" s="1" t="s">
        <v>9145</v>
      </c>
      <c r="F519" s="1" t="s">
        <v>35</v>
      </c>
      <c r="G519" t="s">
        <v>337</v>
      </c>
      <c r="H519" t="s">
        <v>338</v>
      </c>
      <c r="I519" t="s">
        <v>9141</v>
      </c>
      <c r="J519" t="s">
        <v>70</v>
      </c>
      <c r="K519" t="s">
        <v>30</v>
      </c>
      <c r="L519" t="s">
        <v>9082</v>
      </c>
      <c r="M519" t="s">
        <v>1147</v>
      </c>
      <c r="N519">
        <v>11.96</v>
      </c>
      <c r="O519">
        <v>2</v>
      </c>
      <c r="P519">
        <v>0</v>
      </c>
      <c r="Q519">
        <v>5.3819999999999997</v>
      </c>
    </row>
    <row r="520" spans="1:17" x14ac:dyDescent="0.25">
      <c r="A520">
        <v>519</v>
      </c>
      <c r="B520" t="s">
        <v>1144</v>
      </c>
      <c r="C520" s="1">
        <v>42757</v>
      </c>
      <c r="D520" s="1">
        <v>42762</v>
      </c>
      <c r="E520" s="1" t="s">
        <v>9145</v>
      </c>
      <c r="F520" s="1" t="s">
        <v>35</v>
      </c>
      <c r="G520" t="s">
        <v>337</v>
      </c>
      <c r="H520" t="s">
        <v>338</v>
      </c>
      <c r="I520" t="s">
        <v>9141</v>
      </c>
      <c r="J520" t="s">
        <v>70</v>
      </c>
      <c r="K520" t="s">
        <v>30</v>
      </c>
      <c r="L520" t="s">
        <v>9082</v>
      </c>
      <c r="M520" t="s">
        <v>1148</v>
      </c>
      <c r="N520">
        <v>1126.02</v>
      </c>
      <c r="O520">
        <v>3</v>
      </c>
      <c r="P520">
        <v>0</v>
      </c>
      <c r="Q520">
        <v>56.300999999999988</v>
      </c>
    </row>
    <row r="521" spans="1:17" x14ac:dyDescent="0.25">
      <c r="A521">
        <v>520</v>
      </c>
      <c r="B521" t="s">
        <v>1149</v>
      </c>
      <c r="C521" s="1">
        <v>42085</v>
      </c>
      <c r="D521" s="1">
        <v>42089</v>
      </c>
      <c r="E521" s="1" t="s">
        <v>9145</v>
      </c>
      <c r="F521" s="1" t="s">
        <v>35</v>
      </c>
      <c r="G521" t="s">
        <v>1150</v>
      </c>
      <c r="H521" t="s">
        <v>1151</v>
      </c>
      <c r="I521" t="s">
        <v>9139</v>
      </c>
      <c r="J521" t="s">
        <v>19</v>
      </c>
      <c r="K521" t="s">
        <v>71</v>
      </c>
      <c r="L521" t="s">
        <v>8657</v>
      </c>
      <c r="M521" t="s">
        <v>150</v>
      </c>
      <c r="N521">
        <v>18.391999999999999</v>
      </c>
      <c r="O521">
        <v>1</v>
      </c>
      <c r="P521">
        <v>0.2</v>
      </c>
      <c r="Q521">
        <v>5.2877000000000001</v>
      </c>
    </row>
    <row r="522" spans="1:17" x14ac:dyDescent="0.25">
      <c r="A522">
        <v>521</v>
      </c>
      <c r="B522" t="s">
        <v>1149</v>
      </c>
      <c r="C522" s="1">
        <v>42085</v>
      </c>
      <c r="D522" s="1">
        <v>42089</v>
      </c>
      <c r="E522" s="1" t="s">
        <v>9145</v>
      </c>
      <c r="F522" s="1" t="s">
        <v>35</v>
      </c>
      <c r="G522" t="s">
        <v>1150</v>
      </c>
      <c r="H522" t="s">
        <v>1151</v>
      </c>
      <c r="I522" t="s">
        <v>9139</v>
      </c>
      <c r="J522" t="s">
        <v>19</v>
      </c>
      <c r="K522" t="s">
        <v>71</v>
      </c>
      <c r="L522" t="s">
        <v>8657</v>
      </c>
      <c r="M522" t="s">
        <v>1152</v>
      </c>
      <c r="N522">
        <v>129.56800000000001</v>
      </c>
      <c r="O522">
        <v>2</v>
      </c>
      <c r="P522">
        <v>0.2</v>
      </c>
      <c r="Q522">
        <v>-25.91360000000001</v>
      </c>
    </row>
    <row r="523" spans="1:17" x14ac:dyDescent="0.25">
      <c r="A523">
        <v>522</v>
      </c>
      <c r="B523" t="s">
        <v>1149</v>
      </c>
      <c r="C523" s="1">
        <v>42085</v>
      </c>
      <c r="D523" s="1">
        <v>42089</v>
      </c>
      <c r="E523" s="1" t="s">
        <v>9145</v>
      </c>
      <c r="F523" s="1" t="s">
        <v>35</v>
      </c>
      <c r="G523" t="s">
        <v>1150</v>
      </c>
      <c r="H523" t="s">
        <v>1151</v>
      </c>
      <c r="I523" t="s">
        <v>9139</v>
      </c>
      <c r="J523" t="s">
        <v>19</v>
      </c>
      <c r="K523" t="s">
        <v>71</v>
      </c>
      <c r="L523" t="s">
        <v>8657</v>
      </c>
      <c r="M523" t="s">
        <v>1153</v>
      </c>
      <c r="N523">
        <v>14.111999999999997</v>
      </c>
      <c r="O523">
        <v>9</v>
      </c>
      <c r="P523">
        <v>0.8</v>
      </c>
      <c r="Q523">
        <v>-21.167999999999999</v>
      </c>
    </row>
    <row r="524" spans="1:17" x14ac:dyDescent="0.25">
      <c r="A524">
        <v>523</v>
      </c>
      <c r="B524" t="s">
        <v>1154</v>
      </c>
      <c r="C524" s="1">
        <v>42758</v>
      </c>
      <c r="D524" s="1">
        <v>42760</v>
      </c>
      <c r="E524" s="1" t="s">
        <v>9142</v>
      </c>
      <c r="F524" s="1" t="s">
        <v>123</v>
      </c>
      <c r="G524" t="s">
        <v>1155</v>
      </c>
      <c r="H524" t="s">
        <v>1156</v>
      </c>
      <c r="I524" t="s">
        <v>9140</v>
      </c>
      <c r="J524" t="s">
        <v>29</v>
      </c>
      <c r="K524" t="s">
        <v>71</v>
      </c>
      <c r="L524" t="s">
        <v>8573</v>
      </c>
      <c r="M524" t="s">
        <v>1109</v>
      </c>
      <c r="N524">
        <v>210.98</v>
      </c>
      <c r="O524">
        <v>2</v>
      </c>
      <c r="P524">
        <v>0</v>
      </c>
      <c r="Q524">
        <v>21.097999999999985</v>
      </c>
    </row>
    <row r="525" spans="1:17" x14ac:dyDescent="0.25">
      <c r="A525">
        <v>524</v>
      </c>
      <c r="B525" t="s">
        <v>1157</v>
      </c>
      <c r="C525" s="1">
        <v>42511</v>
      </c>
      <c r="D525" s="1">
        <v>42513</v>
      </c>
      <c r="E525" s="1" t="s">
        <v>9142</v>
      </c>
      <c r="F525" s="1" t="s">
        <v>123</v>
      </c>
      <c r="G525" t="s">
        <v>605</v>
      </c>
      <c r="H525" t="s">
        <v>606</v>
      </c>
      <c r="I525" t="s">
        <v>9139</v>
      </c>
      <c r="J525" t="s">
        <v>19</v>
      </c>
      <c r="K525" t="s">
        <v>30</v>
      </c>
      <c r="L525" t="s">
        <v>9003</v>
      </c>
      <c r="M525" t="s">
        <v>1158</v>
      </c>
      <c r="N525">
        <v>55.176000000000002</v>
      </c>
      <c r="O525">
        <v>3</v>
      </c>
      <c r="P525">
        <v>0.2</v>
      </c>
      <c r="Q525">
        <v>-12.414599999999997</v>
      </c>
    </row>
    <row r="526" spans="1:17" x14ac:dyDescent="0.25">
      <c r="A526">
        <v>525</v>
      </c>
      <c r="B526" t="s">
        <v>1157</v>
      </c>
      <c r="C526" s="1">
        <v>42511</v>
      </c>
      <c r="D526" s="1">
        <v>42513</v>
      </c>
      <c r="E526" s="1" t="s">
        <v>9142</v>
      </c>
      <c r="F526" s="1" t="s">
        <v>123</v>
      </c>
      <c r="G526" t="s">
        <v>605</v>
      </c>
      <c r="H526" t="s">
        <v>606</v>
      </c>
      <c r="I526" t="s">
        <v>9139</v>
      </c>
      <c r="J526" t="s">
        <v>19</v>
      </c>
      <c r="K526" t="s">
        <v>30</v>
      </c>
      <c r="L526" t="s">
        <v>9003</v>
      </c>
      <c r="M526" t="s">
        <v>584</v>
      </c>
      <c r="N526">
        <v>66.260000000000005</v>
      </c>
      <c r="O526">
        <v>2</v>
      </c>
      <c r="P526">
        <v>0</v>
      </c>
      <c r="Q526">
        <v>27.166600000000003</v>
      </c>
    </row>
    <row r="527" spans="1:17" x14ac:dyDescent="0.25">
      <c r="A527">
        <v>526</v>
      </c>
      <c r="B527" t="s">
        <v>1159</v>
      </c>
      <c r="C527" s="1">
        <v>42364</v>
      </c>
      <c r="D527" s="1">
        <v>42371</v>
      </c>
      <c r="E527" s="1" t="s">
        <v>9145</v>
      </c>
      <c r="F527" s="1" t="s">
        <v>35</v>
      </c>
      <c r="G527" t="s">
        <v>1160</v>
      </c>
      <c r="H527" t="s">
        <v>1161</v>
      </c>
      <c r="I527" t="s">
        <v>9139</v>
      </c>
      <c r="J527" t="s">
        <v>19</v>
      </c>
      <c r="K527" t="s">
        <v>96</v>
      </c>
      <c r="L527" t="s">
        <v>8728</v>
      </c>
      <c r="M527" t="s">
        <v>1162</v>
      </c>
      <c r="N527">
        <v>22.200000000000003</v>
      </c>
      <c r="O527">
        <v>5</v>
      </c>
      <c r="P527">
        <v>0</v>
      </c>
      <c r="Q527">
        <v>10.434000000000001</v>
      </c>
    </row>
    <row r="528" spans="1:17" x14ac:dyDescent="0.25">
      <c r="A528">
        <v>527</v>
      </c>
      <c r="B528" t="s">
        <v>1163</v>
      </c>
      <c r="C528" s="1">
        <v>43029</v>
      </c>
      <c r="D528" s="1">
        <v>43034</v>
      </c>
      <c r="E528" s="1" t="s">
        <v>9145</v>
      </c>
      <c r="F528" s="1" t="s">
        <v>35</v>
      </c>
      <c r="G528" t="s">
        <v>1164</v>
      </c>
      <c r="H528" t="s">
        <v>1165</v>
      </c>
      <c r="I528" t="s">
        <v>9141</v>
      </c>
      <c r="J528" t="s">
        <v>70</v>
      </c>
      <c r="K528" t="s">
        <v>20</v>
      </c>
      <c r="L528" t="s">
        <v>8851</v>
      </c>
      <c r="M528" t="s">
        <v>1166</v>
      </c>
      <c r="N528">
        <v>683.95200000000011</v>
      </c>
      <c r="O528">
        <v>3</v>
      </c>
      <c r="P528">
        <v>0.2</v>
      </c>
      <c r="Q528">
        <v>42.746999999999986</v>
      </c>
    </row>
    <row r="529" spans="1:17" x14ac:dyDescent="0.25">
      <c r="A529">
        <v>528</v>
      </c>
      <c r="B529" t="s">
        <v>1163</v>
      </c>
      <c r="C529" s="1">
        <v>43029</v>
      </c>
      <c r="D529" s="1">
        <v>43034</v>
      </c>
      <c r="E529" s="1" t="s">
        <v>9145</v>
      </c>
      <c r="F529" s="1" t="s">
        <v>35</v>
      </c>
      <c r="G529" t="s">
        <v>1164</v>
      </c>
      <c r="H529" t="s">
        <v>1165</v>
      </c>
      <c r="I529" t="s">
        <v>9141</v>
      </c>
      <c r="J529" t="s">
        <v>70</v>
      </c>
      <c r="K529" t="s">
        <v>20</v>
      </c>
      <c r="L529" t="s">
        <v>8851</v>
      </c>
      <c r="M529" t="s">
        <v>734</v>
      </c>
      <c r="N529">
        <v>45.695999999999998</v>
      </c>
      <c r="O529">
        <v>3</v>
      </c>
      <c r="P529">
        <v>0.2</v>
      </c>
      <c r="Q529">
        <v>5.1407999999999916</v>
      </c>
    </row>
    <row r="530" spans="1:17" x14ac:dyDescent="0.25">
      <c r="A530">
        <v>529</v>
      </c>
      <c r="B530" t="s">
        <v>1167</v>
      </c>
      <c r="C530" s="1">
        <v>42250</v>
      </c>
      <c r="D530" s="1">
        <v>42254</v>
      </c>
      <c r="E530" s="1" t="s">
        <v>9145</v>
      </c>
      <c r="F530" s="1" t="s">
        <v>35</v>
      </c>
      <c r="G530" t="s">
        <v>1168</v>
      </c>
      <c r="H530" t="s">
        <v>1169</v>
      </c>
      <c r="I530" t="s">
        <v>9139</v>
      </c>
      <c r="J530" t="s">
        <v>19</v>
      </c>
      <c r="K530" t="s">
        <v>96</v>
      </c>
      <c r="L530" t="s">
        <v>8808</v>
      </c>
      <c r="M530" t="s">
        <v>1170</v>
      </c>
      <c r="N530">
        <v>36.336000000000006</v>
      </c>
      <c r="O530">
        <v>3</v>
      </c>
      <c r="P530">
        <v>0.2</v>
      </c>
      <c r="Q530">
        <v>-7.2672000000000043</v>
      </c>
    </row>
    <row r="531" spans="1:17" x14ac:dyDescent="0.25">
      <c r="A531">
        <v>530</v>
      </c>
      <c r="B531" t="s">
        <v>1167</v>
      </c>
      <c r="C531" s="1">
        <v>42250</v>
      </c>
      <c r="D531" s="1">
        <v>42254</v>
      </c>
      <c r="E531" s="1" t="s">
        <v>9145</v>
      </c>
      <c r="F531" s="1" t="s">
        <v>35</v>
      </c>
      <c r="G531" t="s">
        <v>1168</v>
      </c>
      <c r="H531" t="s">
        <v>1169</v>
      </c>
      <c r="I531" t="s">
        <v>9139</v>
      </c>
      <c r="J531" t="s">
        <v>19</v>
      </c>
      <c r="K531" t="s">
        <v>96</v>
      </c>
      <c r="L531" t="s">
        <v>8808</v>
      </c>
      <c r="M531" t="s">
        <v>1171</v>
      </c>
      <c r="N531">
        <v>666.24800000000005</v>
      </c>
      <c r="O531">
        <v>1</v>
      </c>
      <c r="P531">
        <v>0.2</v>
      </c>
      <c r="Q531">
        <v>-149.9058</v>
      </c>
    </row>
    <row r="532" spans="1:17" x14ac:dyDescent="0.25">
      <c r="A532">
        <v>531</v>
      </c>
      <c r="B532" t="s">
        <v>1167</v>
      </c>
      <c r="C532" s="1">
        <v>42250</v>
      </c>
      <c r="D532" s="1">
        <v>42254</v>
      </c>
      <c r="E532" s="1" t="s">
        <v>9145</v>
      </c>
      <c r="F532" s="1" t="s">
        <v>35</v>
      </c>
      <c r="G532" t="s">
        <v>1168</v>
      </c>
      <c r="H532" t="s">
        <v>1169</v>
      </c>
      <c r="I532" t="s">
        <v>9139</v>
      </c>
      <c r="J532" t="s">
        <v>19</v>
      </c>
      <c r="K532" t="s">
        <v>96</v>
      </c>
      <c r="L532" t="s">
        <v>8808</v>
      </c>
      <c r="M532" t="s">
        <v>1172</v>
      </c>
      <c r="N532">
        <v>52.512</v>
      </c>
      <c r="O532">
        <v>6</v>
      </c>
      <c r="P532">
        <v>0.2</v>
      </c>
      <c r="Q532">
        <v>19.692</v>
      </c>
    </row>
    <row r="533" spans="1:17" x14ac:dyDescent="0.25">
      <c r="A533">
        <v>532</v>
      </c>
      <c r="B533" t="s">
        <v>1173</v>
      </c>
      <c r="C533" s="1">
        <v>42315</v>
      </c>
      <c r="D533" s="1">
        <v>42317</v>
      </c>
      <c r="E533" s="1" t="s">
        <v>9144</v>
      </c>
      <c r="F533" s="1" t="s">
        <v>16</v>
      </c>
      <c r="G533" t="s">
        <v>1174</v>
      </c>
      <c r="H533" t="s">
        <v>1175</v>
      </c>
      <c r="I533" t="s">
        <v>9140</v>
      </c>
      <c r="J533" t="s">
        <v>29</v>
      </c>
      <c r="K533" t="s">
        <v>30</v>
      </c>
      <c r="L533" t="s">
        <v>9004</v>
      </c>
      <c r="M533" t="s">
        <v>1176</v>
      </c>
      <c r="N533">
        <v>190.72000000000003</v>
      </c>
      <c r="O533">
        <v>1</v>
      </c>
      <c r="P533">
        <v>0.2</v>
      </c>
      <c r="Q533">
        <v>11.919999999999987</v>
      </c>
    </row>
    <row r="534" spans="1:17" x14ac:dyDescent="0.25">
      <c r="A534">
        <v>533</v>
      </c>
      <c r="B534" t="s">
        <v>1177</v>
      </c>
      <c r="C534" s="1">
        <v>42985</v>
      </c>
      <c r="D534" s="1">
        <v>42989</v>
      </c>
      <c r="E534" s="1" t="s">
        <v>9145</v>
      </c>
      <c r="F534" s="1" t="s">
        <v>35</v>
      </c>
      <c r="G534" t="s">
        <v>1178</v>
      </c>
      <c r="H534" t="s">
        <v>1179</v>
      </c>
      <c r="I534" t="s">
        <v>9139</v>
      </c>
      <c r="J534" t="s">
        <v>19</v>
      </c>
      <c r="K534" t="s">
        <v>30</v>
      </c>
      <c r="L534" t="s">
        <v>9003</v>
      </c>
      <c r="M534" t="s">
        <v>1180</v>
      </c>
      <c r="N534">
        <v>47.94</v>
      </c>
      <c r="O534">
        <v>3</v>
      </c>
      <c r="P534">
        <v>0</v>
      </c>
      <c r="Q534">
        <v>2.3969999999999985</v>
      </c>
    </row>
    <row r="535" spans="1:17" x14ac:dyDescent="0.25">
      <c r="A535">
        <v>534</v>
      </c>
      <c r="B535" t="s">
        <v>1181</v>
      </c>
      <c r="C535" s="1">
        <v>42519</v>
      </c>
      <c r="D535" s="1">
        <v>42522</v>
      </c>
      <c r="E535" s="1" t="s">
        <v>9144</v>
      </c>
      <c r="F535" s="1" t="s">
        <v>16</v>
      </c>
      <c r="G535" t="s">
        <v>1182</v>
      </c>
      <c r="H535" t="s">
        <v>1183</v>
      </c>
      <c r="I535" t="s">
        <v>9139</v>
      </c>
      <c r="J535" t="s">
        <v>19</v>
      </c>
      <c r="K535" t="s">
        <v>20</v>
      </c>
      <c r="L535" t="s">
        <v>8825</v>
      </c>
      <c r="M535" t="s">
        <v>1184</v>
      </c>
      <c r="N535">
        <v>979.95</v>
      </c>
      <c r="O535">
        <v>5</v>
      </c>
      <c r="P535">
        <v>0</v>
      </c>
      <c r="Q535">
        <v>274.38600000000008</v>
      </c>
    </row>
    <row r="536" spans="1:17" x14ac:dyDescent="0.25">
      <c r="A536">
        <v>535</v>
      </c>
      <c r="B536" t="s">
        <v>1181</v>
      </c>
      <c r="C536" s="1">
        <v>42519</v>
      </c>
      <c r="D536" s="1">
        <v>42522</v>
      </c>
      <c r="E536" s="1" t="s">
        <v>9144</v>
      </c>
      <c r="F536" s="1" t="s">
        <v>16</v>
      </c>
      <c r="G536" t="s">
        <v>1182</v>
      </c>
      <c r="H536" t="s">
        <v>1183</v>
      </c>
      <c r="I536" t="s">
        <v>9139</v>
      </c>
      <c r="J536" t="s">
        <v>19</v>
      </c>
      <c r="K536" t="s">
        <v>20</v>
      </c>
      <c r="L536" t="s">
        <v>8825</v>
      </c>
      <c r="M536" t="s">
        <v>662</v>
      </c>
      <c r="N536">
        <v>22.75</v>
      </c>
      <c r="O536">
        <v>5</v>
      </c>
      <c r="P536">
        <v>0</v>
      </c>
      <c r="Q536">
        <v>11.375</v>
      </c>
    </row>
    <row r="537" spans="1:17" x14ac:dyDescent="0.25">
      <c r="A537">
        <v>536</v>
      </c>
      <c r="B537" t="s">
        <v>1185</v>
      </c>
      <c r="C537" s="1">
        <v>42561</v>
      </c>
      <c r="D537" s="1">
        <v>42567</v>
      </c>
      <c r="E537" s="1" t="s">
        <v>9145</v>
      </c>
      <c r="F537" s="1" t="s">
        <v>35</v>
      </c>
      <c r="G537" t="s">
        <v>1186</v>
      </c>
      <c r="H537" t="s">
        <v>1187</v>
      </c>
      <c r="I537" t="s">
        <v>9139</v>
      </c>
      <c r="J537" t="s">
        <v>19</v>
      </c>
      <c r="K537" t="s">
        <v>30</v>
      </c>
      <c r="L537" t="s">
        <v>8960</v>
      </c>
      <c r="M537" t="s">
        <v>1188</v>
      </c>
      <c r="N537">
        <v>16.768000000000001</v>
      </c>
      <c r="O537">
        <v>2</v>
      </c>
      <c r="P537">
        <v>0.2</v>
      </c>
      <c r="Q537">
        <v>1.4672000000000001</v>
      </c>
    </row>
    <row r="538" spans="1:17" x14ac:dyDescent="0.25">
      <c r="A538">
        <v>537</v>
      </c>
      <c r="B538" t="s">
        <v>1189</v>
      </c>
      <c r="C538" s="1">
        <v>42981</v>
      </c>
      <c r="D538" s="1">
        <v>42986</v>
      </c>
      <c r="E538" s="1" t="s">
        <v>9144</v>
      </c>
      <c r="F538" s="1" t="s">
        <v>16</v>
      </c>
      <c r="G538" t="s">
        <v>1190</v>
      </c>
      <c r="H538" t="s">
        <v>1191</v>
      </c>
      <c r="I538" t="s">
        <v>9139</v>
      </c>
      <c r="J538" t="s">
        <v>19</v>
      </c>
      <c r="K538" t="s">
        <v>71</v>
      </c>
      <c r="L538" t="s">
        <v>8513</v>
      </c>
      <c r="M538" t="s">
        <v>1192</v>
      </c>
      <c r="N538">
        <v>42.615999999999993</v>
      </c>
      <c r="O538">
        <v>7</v>
      </c>
      <c r="P538">
        <v>0.8</v>
      </c>
      <c r="Q538">
        <v>-68.185600000000022</v>
      </c>
    </row>
    <row r="539" spans="1:17" x14ac:dyDescent="0.25">
      <c r="A539">
        <v>538</v>
      </c>
      <c r="B539" t="s">
        <v>1193</v>
      </c>
      <c r="C539" s="1">
        <v>42341</v>
      </c>
      <c r="D539" s="1">
        <v>42346</v>
      </c>
      <c r="E539" s="1" t="s">
        <v>9145</v>
      </c>
      <c r="F539" s="1" t="s">
        <v>35</v>
      </c>
      <c r="G539" t="s">
        <v>491</v>
      </c>
      <c r="H539" t="s">
        <v>492</v>
      </c>
      <c r="I539" t="s">
        <v>9141</v>
      </c>
      <c r="J539" t="s">
        <v>70</v>
      </c>
      <c r="K539" t="s">
        <v>96</v>
      </c>
      <c r="L539" t="s">
        <v>8766</v>
      </c>
      <c r="M539" t="s">
        <v>1194</v>
      </c>
      <c r="N539">
        <v>10.752000000000001</v>
      </c>
      <c r="O539">
        <v>4</v>
      </c>
      <c r="P539">
        <v>0.2</v>
      </c>
      <c r="Q539">
        <v>3.359999999999999</v>
      </c>
    </row>
    <row r="540" spans="1:17" x14ac:dyDescent="0.25">
      <c r="A540">
        <v>539</v>
      </c>
      <c r="B540" t="s">
        <v>1195</v>
      </c>
      <c r="C540" s="1">
        <v>42345</v>
      </c>
      <c r="D540" s="1">
        <v>42349</v>
      </c>
      <c r="E540" s="1" t="s">
        <v>9145</v>
      </c>
      <c r="F540" s="1" t="s">
        <v>35</v>
      </c>
      <c r="G540" t="s">
        <v>1196</v>
      </c>
      <c r="H540" t="s">
        <v>1197</v>
      </c>
      <c r="I540" t="s">
        <v>9139</v>
      </c>
      <c r="J540" t="s">
        <v>19</v>
      </c>
      <c r="K540" t="s">
        <v>20</v>
      </c>
      <c r="L540" t="s">
        <v>8888</v>
      </c>
      <c r="M540" t="s">
        <v>1198</v>
      </c>
      <c r="N540">
        <v>152.94</v>
      </c>
      <c r="O540">
        <v>3</v>
      </c>
      <c r="P540">
        <v>0</v>
      </c>
      <c r="Q540">
        <v>41.293800000000005</v>
      </c>
    </row>
    <row r="541" spans="1:17" x14ac:dyDescent="0.25">
      <c r="A541">
        <v>540</v>
      </c>
      <c r="B541" t="s">
        <v>1195</v>
      </c>
      <c r="C541" s="1">
        <v>42345</v>
      </c>
      <c r="D541" s="1">
        <v>42349</v>
      </c>
      <c r="E541" s="1" t="s">
        <v>9145</v>
      </c>
      <c r="F541" s="1" t="s">
        <v>35</v>
      </c>
      <c r="G541" t="s">
        <v>1196</v>
      </c>
      <c r="H541" t="s">
        <v>1197</v>
      </c>
      <c r="I541" t="s">
        <v>9139</v>
      </c>
      <c r="J541" t="s">
        <v>19</v>
      </c>
      <c r="K541" t="s">
        <v>20</v>
      </c>
      <c r="L541" t="s">
        <v>8888</v>
      </c>
      <c r="M541" t="s">
        <v>1199</v>
      </c>
      <c r="N541">
        <v>283.92</v>
      </c>
      <c r="O541">
        <v>4</v>
      </c>
      <c r="P541">
        <v>0</v>
      </c>
      <c r="Q541">
        <v>70.980000000000018</v>
      </c>
    </row>
    <row r="542" spans="1:17" x14ac:dyDescent="0.25">
      <c r="A542">
        <v>541</v>
      </c>
      <c r="B542" t="s">
        <v>1200</v>
      </c>
      <c r="C542" s="1">
        <v>41671</v>
      </c>
      <c r="D542" s="1">
        <v>41673</v>
      </c>
      <c r="E542" s="1" t="s">
        <v>9142</v>
      </c>
      <c r="F542" s="1" t="s">
        <v>123</v>
      </c>
      <c r="G542" t="s">
        <v>1201</v>
      </c>
      <c r="H542" t="s">
        <v>1202</v>
      </c>
      <c r="I542" t="s">
        <v>9139</v>
      </c>
      <c r="J542" t="s">
        <v>19</v>
      </c>
      <c r="K542" t="s">
        <v>71</v>
      </c>
      <c r="L542" t="s">
        <v>8689</v>
      </c>
      <c r="M542" t="s">
        <v>1203</v>
      </c>
      <c r="N542">
        <v>468.90000000000003</v>
      </c>
      <c r="O542">
        <v>6</v>
      </c>
      <c r="P542">
        <v>0</v>
      </c>
      <c r="Q542">
        <v>206.31600000000006</v>
      </c>
    </row>
    <row r="543" spans="1:17" x14ac:dyDescent="0.25">
      <c r="A543">
        <v>542</v>
      </c>
      <c r="B543" t="s">
        <v>1204</v>
      </c>
      <c r="C543" s="1">
        <v>42565</v>
      </c>
      <c r="D543" s="1">
        <v>42568</v>
      </c>
      <c r="E543" s="1" t="s">
        <v>9142</v>
      </c>
      <c r="F543" s="1" t="s">
        <v>123</v>
      </c>
      <c r="G543" t="s">
        <v>144</v>
      </c>
      <c r="H543" t="s">
        <v>145</v>
      </c>
      <c r="I543" t="s">
        <v>9140</v>
      </c>
      <c r="J543" t="s">
        <v>29</v>
      </c>
      <c r="K543" t="s">
        <v>30</v>
      </c>
      <c r="L543" t="s">
        <v>8966</v>
      </c>
      <c r="M543" t="s">
        <v>1205</v>
      </c>
      <c r="N543">
        <v>380.86400000000003</v>
      </c>
      <c r="O543">
        <v>8</v>
      </c>
      <c r="P543">
        <v>0.2</v>
      </c>
      <c r="Q543">
        <v>38.086400000000026</v>
      </c>
    </row>
    <row r="544" spans="1:17" x14ac:dyDescent="0.25">
      <c r="A544">
        <v>543</v>
      </c>
      <c r="B544" t="s">
        <v>1206</v>
      </c>
      <c r="C544" s="1">
        <v>42356</v>
      </c>
      <c r="D544" s="1">
        <v>42361</v>
      </c>
      <c r="E544" s="1" t="s">
        <v>9145</v>
      </c>
      <c r="F544" s="1" t="s">
        <v>35</v>
      </c>
      <c r="G544" t="s">
        <v>1207</v>
      </c>
      <c r="H544" t="s">
        <v>1208</v>
      </c>
      <c r="I544" t="s">
        <v>9139</v>
      </c>
      <c r="J544" t="s">
        <v>19</v>
      </c>
      <c r="K544" t="s">
        <v>96</v>
      </c>
      <c r="L544" t="s">
        <v>8799</v>
      </c>
      <c r="M544" t="s">
        <v>1100</v>
      </c>
      <c r="N544">
        <v>646.77600000000007</v>
      </c>
      <c r="O544">
        <v>9</v>
      </c>
      <c r="P544">
        <v>0.2</v>
      </c>
      <c r="Q544">
        <v>-145.52460000000002</v>
      </c>
    </row>
    <row r="545" spans="1:17" x14ac:dyDescent="0.25">
      <c r="A545">
        <v>544</v>
      </c>
      <c r="B545" t="s">
        <v>1209</v>
      </c>
      <c r="C545" s="1">
        <v>41770</v>
      </c>
      <c r="D545" s="1">
        <v>41775</v>
      </c>
      <c r="E545" s="1" t="s">
        <v>9145</v>
      </c>
      <c r="F545" s="1" t="s">
        <v>35</v>
      </c>
      <c r="G545" t="s">
        <v>244</v>
      </c>
      <c r="H545" t="s">
        <v>245</v>
      </c>
      <c r="I545" t="s">
        <v>9139</v>
      </c>
      <c r="J545" t="s">
        <v>19</v>
      </c>
      <c r="K545" t="s">
        <v>71</v>
      </c>
      <c r="L545" t="s">
        <v>8649</v>
      </c>
      <c r="M545" t="s">
        <v>1210</v>
      </c>
      <c r="N545">
        <v>58.112000000000002</v>
      </c>
      <c r="O545">
        <v>2</v>
      </c>
      <c r="P545">
        <v>0.2</v>
      </c>
      <c r="Q545">
        <v>7.263999999999994</v>
      </c>
    </row>
    <row r="546" spans="1:17" x14ac:dyDescent="0.25">
      <c r="A546">
        <v>545</v>
      </c>
      <c r="B546" t="s">
        <v>1209</v>
      </c>
      <c r="C546" s="1">
        <v>41770</v>
      </c>
      <c r="D546" s="1">
        <v>41775</v>
      </c>
      <c r="E546" s="1" t="s">
        <v>9145</v>
      </c>
      <c r="F546" s="1" t="s">
        <v>35</v>
      </c>
      <c r="G546" t="s">
        <v>244</v>
      </c>
      <c r="H546" t="s">
        <v>245</v>
      </c>
      <c r="I546" t="s">
        <v>9139</v>
      </c>
      <c r="J546" t="s">
        <v>19</v>
      </c>
      <c r="K546" t="s">
        <v>71</v>
      </c>
      <c r="L546" t="s">
        <v>8649</v>
      </c>
      <c r="M546" t="s">
        <v>1211</v>
      </c>
      <c r="N546">
        <v>100.792</v>
      </c>
      <c r="O546">
        <v>1</v>
      </c>
      <c r="P546">
        <v>0.2</v>
      </c>
      <c r="Q546">
        <v>6.2995000000000019</v>
      </c>
    </row>
    <row r="547" spans="1:17" x14ac:dyDescent="0.25">
      <c r="A547">
        <v>546</v>
      </c>
      <c r="B547" t="s">
        <v>1209</v>
      </c>
      <c r="C547" s="1">
        <v>41770</v>
      </c>
      <c r="D547" s="1">
        <v>41775</v>
      </c>
      <c r="E547" s="1" t="s">
        <v>9145</v>
      </c>
      <c r="F547" s="1" t="s">
        <v>35</v>
      </c>
      <c r="G547" t="s">
        <v>244</v>
      </c>
      <c r="H547" t="s">
        <v>245</v>
      </c>
      <c r="I547" t="s">
        <v>9139</v>
      </c>
      <c r="J547" t="s">
        <v>19</v>
      </c>
      <c r="K547" t="s">
        <v>71</v>
      </c>
      <c r="L547" t="s">
        <v>8649</v>
      </c>
      <c r="M547" t="s">
        <v>1212</v>
      </c>
      <c r="N547">
        <v>66.112000000000009</v>
      </c>
      <c r="O547">
        <v>4</v>
      </c>
      <c r="P547">
        <v>0.6</v>
      </c>
      <c r="Q547">
        <v>-84.292799999999986</v>
      </c>
    </row>
    <row r="548" spans="1:17" x14ac:dyDescent="0.25">
      <c r="A548">
        <v>547</v>
      </c>
      <c r="B548" t="s">
        <v>1213</v>
      </c>
      <c r="C548" s="1">
        <v>43058</v>
      </c>
      <c r="D548" s="1">
        <v>43061</v>
      </c>
      <c r="E548" s="1" t="s">
        <v>9142</v>
      </c>
      <c r="F548" s="1" t="s">
        <v>123</v>
      </c>
      <c r="G548" t="s">
        <v>1214</v>
      </c>
      <c r="H548" t="s">
        <v>1215</v>
      </c>
      <c r="I548" t="s">
        <v>9141</v>
      </c>
      <c r="J548" t="s">
        <v>70</v>
      </c>
      <c r="K548" t="s">
        <v>96</v>
      </c>
      <c r="L548" t="s">
        <v>8769</v>
      </c>
      <c r="M548" t="s">
        <v>1216</v>
      </c>
      <c r="N548">
        <v>41.28</v>
      </c>
      <c r="O548">
        <v>6</v>
      </c>
      <c r="P548">
        <v>0.2</v>
      </c>
      <c r="Q548">
        <v>13.931999999999999</v>
      </c>
    </row>
    <row r="549" spans="1:17" x14ac:dyDescent="0.25">
      <c r="A549">
        <v>548</v>
      </c>
      <c r="B549" t="s">
        <v>1213</v>
      </c>
      <c r="C549" s="1">
        <v>43058</v>
      </c>
      <c r="D549" s="1">
        <v>43061</v>
      </c>
      <c r="E549" s="1" t="s">
        <v>9142</v>
      </c>
      <c r="F549" s="1" t="s">
        <v>123</v>
      </c>
      <c r="G549" t="s">
        <v>1214</v>
      </c>
      <c r="H549" t="s">
        <v>1215</v>
      </c>
      <c r="I549" t="s">
        <v>9141</v>
      </c>
      <c r="J549" t="s">
        <v>70</v>
      </c>
      <c r="K549" t="s">
        <v>96</v>
      </c>
      <c r="L549" t="s">
        <v>8769</v>
      </c>
      <c r="M549" t="s">
        <v>1217</v>
      </c>
      <c r="N549">
        <v>13.36</v>
      </c>
      <c r="O549">
        <v>2</v>
      </c>
      <c r="P549">
        <v>0</v>
      </c>
      <c r="Q549">
        <v>6.4127999999999998</v>
      </c>
    </row>
    <row r="550" spans="1:17" x14ac:dyDescent="0.25">
      <c r="A550">
        <v>549</v>
      </c>
      <c r="B550" t="s">
        <v>1218</v>
      </c>
      <c r="C550" s="1">
        <v>42323</v>
      </c>
      <c r="D550" s="1">
        <v>42325</v>
      </c>
      <c r="E550" s="1" t="s">
        <v>9144</v>
      </c>
      <c r="F550" s="1" t="s">
        <v>16</v>
      </c>
      <c r="G550" t="s">
        <v>881</v>
      </c>
      <c r="H550" t="s">
        <v>882</v>
      </c>
      <c r="I550" t="s">
        <v>9140</v>
      </c>
      <c r="J550" t="s">
        <v>29</v>
      </c>
      <c r="K550" t="s">
        <v>71</v>
      </c>
      <c r="L550" t="s">
        <v>8513</v>
      </c>
      <c r="M550" t="s">
        <v>177</v>
      </c>
      <c r="N550">
        <v>250.27199999999999</v>
      </c>
      <c r="O550">
        <v>9</v>
      </c>
      <c r="P550">
        <v>0.2</v>
      </c>
      <c r="Q550">
        <v>15.641999999999982</v>
      </c>
    </row>
    <row r="551" spans="1:17" x14ac:dyDescent="0.25">
      <c r="A551">
        <v>550</v>
      </c>
      <c r="B551" t="s">
        <v>1218</v>
      </c>
      <c r="C551" s="1">
        <v>42323</v>
      </c>
      <c r="D551" s="1">
        <v>42325</v>
      </c>
      <c r="E551" s="1" t="s">
        <v>9144</v>
      </c>
      <c r="F551" s="1" t="s">
        <v>16</v>
      </c>
      <c r="G551" t="s">
        <v>881</v>
      </c>
      <c r="H551" t="s">
        <v>882</v>
      </c>
      <c r="I551" t="s">
        <v>9140</v>
      </c>
      <c r="J551" t="s">
        <v>29</v>
      </c>
      <c r="K551" t="s">
        <v>71</v>
      </c>
      <c r="L551" t="s">
        <v>8513</v>
      </c>
      <c r="M551" t="s">
        <v>266</v>
      </c>
      <c r="N551">
        <v>11.363999999999997</v>
      </c>
      <c r="O551">
        <v>3</v>
      </c>
      <c r="P551">
        <v>0.8</v>
      </c>
      <c r="Q551">
        <v>-17.045999999999999</v>
      </c>
    </row>
    <row r="552" spans="1:17" x14ac:dyDescent="0.25">
      <c r="A552">
        <v>551</v>
      </c>
      <c r="B552" t="s">
        <v>1218</v>
      </c>
      <c r="C552" s="1">
        <v>42323</v>
      </c>
      <c r="D552" s="1">
        <v>42325</v>
      </c>
      <c r="E552" s="1" t="s">
        <v>9144</v>
      </c>
      <c r="F552" s="1" t="s">
        <v>16</v>
      </c>
      <c r="G552" t="s">
        <v>881</v>
      </c>
      <c r="H552" t="s">
        <v>882</v>
      </c>
      <c r="I552" t="s">
        <v>9140</v>
      </c>
      <c r="J552" t="s">
        <v>29</v>
      </c>
      <c r="K552" t="s">
        <v>71</v>
      </c>
      <c r="L552" t="s">
        <v>8513</v>
      </c>
      <c r="M552" t="s">
        <v>1219</v>
      </c>
      <c r="N552">
        <v>8.7200000000000006</v>
      </c>
      <c r="O552">
        <v>5</v>
      </c>
      <c r="P552">
        <v>0.2</v>
      </c>
      <c r="Q552">
        <v>-1.7440000000000015</v>
      </c>
    </row>
    <row r="553" spans="1:17" x14ac:dyDescent="0.25">
      <c r="A553">
        <v>552</v>
      </c>
      <c r="B553" t="s">
        <v>1220</v>
      </c>
      <c r="C553" s="1">
        <v>42475</v>
      </c>
      <c r="D553" s="1">
        <v>42477</v>
      </c>
      <c r="E553" s="1" t="s">
        <v>9144</v>
      </c>
      <c r="F553" s="1" t="s">
        <v>16</v>
      </c>
      <c r="G553" t="s">
        <v>1221</v>
      </c>
      <c r="H553" t="s">
        <v>1222</v>
      </c>
      <c r="I553" t="s">
        <v>9139</v>
      </c>
      <c r="J553" t="s">
        <v>19</v>
      </c>
      <c r="K553" t="s">
        <v>30</v>
      </c>
      <c r="L553" t="s">
        <v>9036</v>
      </c>
      <c r="M553" t="s">
        <v>1223</v>
      </c>
      <c r="N553">
        <v>1121.568</v>
      </c>
      <c r="O553">
        <v>2</v>
      </c>
      <c r="P553">
        <v>0.2</v>
      </c>
      <c r="Q553">
        <v>0</v>
      </c>
    </row>
    <row r="554" spans="1:17" x14ac:dyDescent="0.25">
      <c r="A554">
        <v>553</v>
      </c>
      <c r="B554" t="s">
        <v>1224</v>
      </c>
      <c r="C554" s="1">
        <v>42989</v>
      </c>
      <c r="D554" s="1">
        <v>42990</v>
      </c>
      <c r="E554" s="1" t="s">
        <v>9142</v>
      </c>
      <c r="F554" s="1" t="s">
        <v>123</v>
      </c>
      <c r="G554" t="s">
        <v>315</v>
      </c>
      <c r="H554" t="s">
        <v>316</v>
      </c>
      <c r="I554" t="s">
        <v>9139</v>
      </c>
      <c r="J554" t="s">
        <v>19</v>
      </c>
      <c r="K554" t="s">
        <v>20</v>
      </c>
      <c r="L554" t="s">
        <v>8848</v>
      </c>
      <c r="M554" t="s">
        <v>1225</v>
      </c>
      <c r="N554">
        <v>34.504000000000005</v>
      </c>
      <c r="O554">
        <v>1</v>
      </c>
      <c r="P554">
        <v>0.2</v>
      </c>
      <c r="Q554">
        <v>6.0381999999999998</v>
      </c>
    </row>
    <row r="555" spans="1:17" x14ac:dyDescent="0.25">
      <c r="A555">
        <v>554</v>
      </c>
      <c r="B555" t="s">
        <v>1226</v>
      </c>
      <c r="C555" s="1">
        <v>43063</v>
      </c>
      <c r="D555" s="1">
        <v>43067</v>
      </c>
      <c r="E555" s="1" t="s">
        <v>9145</v>
      </c>
      <c r="F555" s="1" t="s">
        <v>35</v>
      </c>
      <c r="G555" t="s">
        <v>1227</v>
      </c>
      <c r="H555" t="s">
        <v>1228</v>
      </c>
      <c r="I555" t="s">
        <v>9139</v>
      </c>
      <c r="J555" t="s">
        <v>19</v>
      </c>
      <c r="K555" t="s">
        <v>71</v>
      </c>
      <c r="L555" t="s">
        <v>8658</v>
      </c>
      <c r="M555" t="s">
        <v>1229</v>
      </c>
      <c r="N555">
        <v>10.824</v>
      </c>
      <c r="O555">
        <v>3</v>
      </c>
      <c r="P555">
        <v>0.2</v>
      </c>
      <c r="Q555">
        <v>2.5707</v>
      </c>
    </row>
    <row r="556" spans="1:17" x14ac:dyDescent="0.25">
      <c r="A556">
        <v>555</v>
      </c>
      <c r="B556" t="s">
        <v>1230</v>
      </c>
      <c r="C556" s="1">
        <v>42915</v>
      </c>
      <c r="D556" s="1">
        <v>42919</v>
      </c>
      <c r="E556" s="1" t="s">
        <v>9144</v>
      </c>
      <c r="F556" s="1" t="s">
        <v>16</v>
      </c>
      <c r="G556" t="s">
        <v>881</v>
      </c>
      <c r="H556" t="s">
        <v>882</v>
      </c>
      <c r="I556" t="s">
        <v>9140</v>
      </c>
      <c r="J556" t="s">
        <v>29</v>
      </c>
      <c r="K556" t="s">
        <v>30</v>
      </c>
      <c r="L556" t="s">
        <v>8968</v>
      </c>
      <c r="M556" t="s">
        <v>1231</v>
      </c>
      <c r="N556">
        <v>1295.78</v>
      </c>
      <c r="O556">
        <v>2</v>
      </c>
      <c r="P556">
        <v>0</v>
      </c>
      <c r="Q556">
        <v>310.98720000000003</v>
      </c>
    </row>
    <row r="557" spans="1:17" x14ac:dyDescent="0.25">
      <c r="A557">
        <v>556</v>
      </c>
      <c r="B557" t="s">
        <v>1232</v>
      </c>
      <c r="C557" s="1">
        <v>41701</v>
      </c>
      <c r="D557" s="1">
        <v>41705</v>
      </c>
      <c r="E557" s="1" t="s">
        <v>9144</v>
      </c>
      <c r="F557" s="1" t="s">
        <v>16</v>
      </c>
      <c r="G557" t="s">
        <v>1233</v>
      </c>
      <c r="H557" t="s">
        <v>1234</v>
      </c>
      <c r="I557" t="s">
        <v>9139</v>
      </c>
      <c r="J557" t="s">
        <v>19</v>
      </c>
      <c r="K557" t="s">
        <v>20</v>
      </c>
      <c r="L557" t="s">
        <v>8919</v>
      </c>
      <c r="M557" t="s">
        <v>1235</v>
      </c>
      <c r="N557">
        <v>19.456000000000003</v>
      </c>
      <c r="O557">
        <v>4</v>
      </c>
      <c r="P557">
        <v>0.2</v>
      </c>
      <c r="Q557">
        <v>3.4047999999999981</v>
      </c>
    </row>
    <row r="558" spans="1:17" x14ac:dyDescent="0.25">
      <c r="A558">
        <v>557</v>
      </c>
      <c r="B558" t="s">
        <v>1236</v>
      </c>
      <c r="C558" s="1">
        <v>42531</v>
      </c>
      <c r="D558" s="1">
        <v>42536</v>
      </c>
      <c r="E558" s="1" t="s">
        <v>9145</v>
      </c>
      <c r="F558" s="1" t="s">
        <v>35</v>
      </c>
      <c r="G558" t="s">
        <v>1237</v>
      </c>
      <c r="H558" t="s">
        <v>1238</v>
      </c>
      <c r="I558" t="s">
        <v>9139</v>
      </c>
      <c r="J558" t="s">
        <v>19</v>
      </c>
      <c r="K558" t="s">
        <v>30</v>
      </c>
      <c r="L558" t="s">
        <v>9005</v>
      </c>
      <c r="M558" t="s">
        <v>1239</v>
      </c>
      <c r="N558">
        <v>20.7</v>
      </c>
      <c r="O558">
        <v>2</v>
      </c>
      <c r="P558">
        <v>0</v>
      </c>
      <c r="Q558">
        <v>9.9359999999999999</v>
      </c>
    </row>
    <row r="559" spans="1:17" x14ac:dyDescent="0.25">
      <c r="A559">
        <v>558</v>
      </c>
      <c r="B559" t="s">
        <v>1236</v>
      </c>
      <c r="C559" s="1">
        <v>42531</v>
      </c>
      <c r="D559" s="1">
        <v>42536</v>
      </c>
      <c r="E559" s="1" t="s">
        <v>9145</v>
      </c>
      <c r="F559" s="1" t="s">
        <v>35</v>
      </c>
      <c r="G559" t="s">
        <v>1237</v>
      </c>
      <c r="H559" t="s">
        <v>1238</v>
      </c>
      <c r="I559" t="s">
        <v>9139</v>
      </c>
      <c r="J559" t="s">
        <v>19</v>
      </c>
      <c r="K559" t="s">
        <v>30</v>
      </c>
      <c r="L559" t="s">
        <v>9005</v>
      </c>
      <c r="M559" t="s">
        <v>1240</v>
      </c>
      <c r="N559">
        <v>1335.68</v>
      </c>
      <c r="O559">
        <v>4</v>
      </c>
      <c r="P559">
        <v>0.2</v>
      </c>
      <c r="Q559">
        <v>-217.04800000000017</v>
      </c>
    </row>
    <row r="560" spans="1:17" x14ac:dyDescent="0.25">
      <c r="A560">
        <v>559</v>
      </c>
      <c r="B560" t="s">
        <v>1236</v>
      </c>
      <c r="C560" s="1">
        <v>42531</v>
      </c>
      <c r="D560" s="1">
        <v>42536</v>
      </c>
      <c r="E560" s="1" t="s">
        <v>9145</v>
      </c>
      <c r="F560" s="1" t="s">
        <v>35</v>
      </c>
      <c r="G560" t="s">
        <v>1237</v>
      </c>
      <c r="H560" t="s">
        <v>1238</v>
      </c>
      <c r="I560" t="s">
        <v>9139</v>
      </c>
      <c r="J560" t="s">
        <v>19</v>
      </c>
      <c r="K560" t="s">
        <v>30</v>
      </c>
      <c r="L560" t="s">
        <v>9005</v>
      </c>
      <c r="M560" t="s">
        <v>1241</v>
      </c>
      <c r="N560">
        <v>32.400000000000006</v>
      </c>
      <c r="O560">
        <v>5</v>
      </c>
      <c r="P560">
        <v>0</v>
      </c>
      <c r="Q560">
        <v>15.552000000000001</v>
      </c>
    </row>
    <row r="561" spans="1:17" x14ac:dyDescent="0.25">
      <c r="A561">
        <v>560</v>
      </c>
      <c r="B561" t="s">
        <v>1242</v>
      </c>
      <c r="C561" s="1">
        <v>43059</v>
      </c>
      <c r="D561" s="1">
        <v>43061</v>
      </c>
      <c r="E561" s="1" t="s">
        <v>9144</v>
      </c>
      <c r="F561" s="1" t="s">
        <v>16</v>
      </c>
      <c r="G561" t="s">
        <v>1243</v>
      </c>
      <c r="H561" t="s">
        <v>1244</v>
      </c>
      <c r="I561" t="s">
        <v>9139</v>
      </c>
      <c r="J561" t="s">
        <v>19</v>
      </c>
      <c r="K561" t="s">
        <v>30</v>
      </c>
      <c r="L561" t="s">
        <v>9036</v>
      </c>
      <c r="M561" t="s">
        <v>968</v>
      </c>
      <c r="N561">
        <v>42.599999999999994</v>
      </c>
      <c r="O561">
        <v>3</v>
      </c>
      <c r="P561">
        <v>0</v>
      </c>
      <c r="Q561">
        <v>16.614000000000001</v>
      </c>
    </row>
    <row r="562" spans="1:17" x14ac:dyDescent="0.25">
      <c r="A562">
        <v>561</v>
      </c>
      <c r="B562" t="s">
        <v>1242</v>
      </c>
      <c r="C562" s="1">
        <v>43059</v>
      </c>
      <c r="D562" s="1">
        <v>43061</v>
      </c>
      <c r="E562" s="1" t="s">
        <v>9144</v>
      </c>
      <c r="F562" s="1" t="s">
        <v>16</v>
      </c>
      <c r="G562" t="s">
        <v>1243</v>
      </c>
      <c r="H562" t="s">
        <v>1244</v>
      </c>
      <c r="I562" t="s">
        <v>9139</v>
      </c>
      <c r="J562" t="s">
        <v>19</v>
      </c>
      <c r="K562" t="s">
        <v>30</v>
      </c>
      <c r="L562" t="s">
        <v>9036</v>
      </c>
      <c r="M562" t="s">
        <v>1245</v>
      </c>
      <c r="N562">
        <v>84.056000000000012</v>
      </c>
      <c r="O562">
        <v>7</v>
      </c>
      <c r="P562">
        <v>0.2</v>
      </c>
      <c r="Q562">
        <v>27.318199999999983</v>
      </c>
    </row>
    <row r="563" spans="1:17" x14ac:dyDescent="0.25">
      <c r="A563">
        <v>562</v>
      </c>
      <c r="B563" t="s">
        <v>1246</v>
      </c>
      <c r="C563" s="1">
        <v>41896</v>
      </c>
      <c r="D563" s="1">
        <v>41900</v>
      </c>
      <c r="E563" s="1" t="s">
        <v>9144</v>
      </c>
      <c r="F563" s="1" t="s">
        <v>16</v>
      </c>
      <c r="G563" t="s">
        <v>1247</v>
      </c>
      <c r="H563" t="s">
        <v>1248</v>
      </c>
      <c r="I563" t="s">
        <v>9139</v>
      </c>
      <c r="J563" t="s">
        <v>19</v>
      </c>
      <c r="K563" t="s">
        <v>20</v>
      </c>
      <c r="L563" t="s">
        <v>8872</v>
      </c>
      <c r="M563" t="s">
        <v>1249</v>
      </c>
      <c r="N563">
        <v>13</v>
      </c>
      <c r="O563">
        <v>5</v>
      </c>
      <c r="P563">
        <v>0.2</v>
      </c>
      <c r="Q563">
        <v>1.3000000000000007</v>
      </c>
    </row>
    <row r="564" spans="1:17" x14ac:dyDescent="0.25">
      <c r="A564">
        <v>563</v>
      </c>
      <c r="B564" t="s">
        <v>1246</v>
      </c>
      <c r="C564" s="1">
        <v>41896</v>
      </c>
      <c r="D564" s="1">
        <v>41900</v>
      </c>
      <c r="E564" s="1" t="s">
        <v>9144</v>
      </c>
      <c r="F564" s="1" t="s">
        <v>16</v>
      </c>
      <c r="G564" t="s">
        <v>1247</v>
      </c>
      <c r="H564" t="s">
        <v>1248</v>
      </c>
      <c r="I564" t="s">
        <v>9139</v>
      </c>
      <c r="J564" t="s">
        <v>19</v>
      </c>
      <c r="K564" t="s">
        <v>20</v>
      </c>
      <c r="L564" t="s">
        <v>8872</v>
      </c>
      <c r="M564" t="s">
        <v>1250</v>
      </c>
      <c r="N564">
        <v>13.128</v>
      </c>
      <c r="O564">
        <v>3</v>
      </c>
      <c r="P564">
        <v>0.2</v>
      </c>
      <c r="Q564">
        <v>3.7743000000000002</v>
      </c>
    </row>
    <row r="565" spans="1:17" x14ac:dyDescent="0.25">
      <c r="A565">
        <v>564</v>
      </c>
      <c r="B565" t="s">
        <v>1251</v>
      </c>
      <c r="C565" s="1">
        <v>42345</v>
      </c>
      <c r="D565" s="1">
        <v>42347</v>
      </c>
      <c r="E565" s="1" t="s">
        <v>9142</v>
      </c>
      <c r="F565" s="1" t="s">
        <v>123</v>
      </c>
      <c r="G565" t="s">
        <v>1252</v>
      </c>
      <c r="H565" t="s">
        <v>1253</v>
      </c>
      <c r="I565" t="s">
        <v>9139</v>
      </c>
      <c r="J565" t="s">
        <v>19</v>
      </c>
      <c r="K565" t="s">
        <v>30</v>
      </c>
      <c r="L565" t="s">
        <v>9131</v>
      </c>
      <c r="M565" t="s">
        <v>1254</v>
      </c>
      <c r="N565">
        <v>3.96</v>
      </c>
      <c r="O565">
        <v>2</v>
      </c>
      <c r="P565">
        <v>0</v>
      </c>
      <c r="Q565">
        <v>0</v>
      </c>
    </row>
    <row r="566" spans="1:17" x14ac:dyDescent="0.25">
      <c r="A566">
        <v>565</v>
      </c>
      <c r="B566" t="s">
        <v>1251</v>
      </c>
      <c r="C566" s="1">
        <v>42345</v>
      </c>
      <c r="D566" s="1">
        <v>42347</v>
      </c>
      <c r="E566" s="1" t="s">
        <v>9142</v>
      </c>
      <c r="F566" s="1" t="s">
        <v>123</v>
      </c>
      <c r="G566" t="s">
        <v>1252</v>
      </c>
      <c r="H566" t="s">
        <v>1253</v>
      </c>
      <c r="I566" t="s">
        <v>9139</v>
      </c>
      <c r="J566" t="s">
        <v>19</v>
      </c>
      <c r="K566" t="s">
        <v>30</v>
      </c>
      <c r="L566" t="s">
        <v>9131</v>
      </c>
      <c r="M566" t="s">
        <v>735</v>
      </c>
      <c r="N566">
        <v>2.61</v>
      </c>
      <c r="O566">
        <v>1</v>
      </c>
      <c r="P566">
        <v>0</v>
      </c>
      <c r="Q566">
        <v>1.2005999999999999</v>
      </c>
    </row>
    <row r="567" spans="1:17" x14ac:dyDescent="0.25">
      <c r="A567">
        <v>566</v>
      </c>
      <c r="B567" t="s">
        <v>1255</v>
      </c>
      <c r="C567" s="1">
        <v>43076</v>
      </c>
      <c r="D567" s="1">
        <v>43079</v>
      </c>
      <c r="E567" s="1" t="s">
        <v>9142</v>
      </c>
      <c r="F567" s="1" t="s">
        <v>123</v>
      </c>
      <c r="G567" t="s">
        <v>1256</v>
      </c>
      <c r="H567" t="s">
        <v>1257</v>
      </c>
      <c r="I567" t="s">
        <v>9139</v>
      </c>
      <c r="J567" t="s">
        <v>19</v>
      </c>
      <c r="K567" t="s">
        <v>30</v>
      </c>
      <c r="L567" t="s">
        <v>9002</v>
      </c>
      <c r="M567" t="s">
        <v>1258</v>
      </c>
      <c r="N567">
        <v>374.37600000000003</v>
      </c>
      <c r="O567">
        <v>3</v>
      </c>
      <c r="P567">
        <v>0.2</v>
      </c>
      <c r="Q567">
        <v>46.796999999999983</v>
      </c>
    </row>
    <row r="568" spans="1:17" x14ac:dyDescent="0.25">
      <c r="A568">
        <v>567</v>
      </c>
      <c r="B568" t="s">
        <v>1259</v>
      </c>
      <c r="C568" s="1">
        <v>43009</v>
      </c>
      <c r="D568" s="1">
        <v>43016</v>
      </c>
      <c r="E568" s="1" t="s">
        <v>9145</v>
      </c>
      <c r="F568" s="1" t="s">
        <v>35</v>
      </c>
      <c r="G568" t="s">
        <v>1260</v>
      </c>
      <c r="H568" t="s">
        <v>1261</v>
      </c>
      <c r="I568" t="s">
        <v>9140</v>
      </c>
      <c r="J568" t="s">
        <v>29</v>
      </c>
      <c r="K568" t="s">
        <v>30</v>
      </c>
      <c r="L568" t="s">
        <v>9131</v>
      </c>
      <c r="M568" t="s">
        <v>1262</v>
      </c>
      <c r="N568">
        <v>91.84</v>
      </c>
      <c r="O568">
        <v>8</v>
      </c>
      <c r="P568">
        <v>0</v>
      </c>
      <c r="Q568">
        <v>45.001600000000003</v>
      </c>
    </row>
    <row r="569" spans="1:17" x14ac:dyDescent="0.25">
      <c r="A569">
        <v>568</v>
      </c>
      <c r="B569" t="s">
        <v>1259</v>
      </c>
      <c r="C569" s="1">
        <v>43009</v>
      </c>
      <c r="D569" s="1">
        <v>43016</v>
      </c>
      <c r="E569" s="1" t="s">
        <v>9145</v>
      </c>
      <c r="F569" s="1" t="s">
        <v>35</v>
      </c>
      <c r="G569" t="s">
        <v>1260</v>
      </c>
      <c r="H569" t="s">
        <v>1261</v>
      </c>
      <c r="I569" t="s">
        <v>9140</v>
      </c>
      <c r="J569" t="s">
        <v>29</v>
      </c>
      <c r="K569" t="s">
        <v>30</v>
      </c>
      <c r="L569" t="s">
        <v>9131</v>
      </c>
      <c r="M569" t="s">
        <v>1263</v>
      </c>
      <c r="N569">
        <v>81.088000000000008</v>
      </c>
      <c r="O569">
        <v>7</v>
      </c>
      <c r="P569">
        <v>0.2</v>
      </c>
      <c r="Q569">
        <v>27.3672</v>
      </c>
    </row>
    <row r="570" spans="1:17" x14ac:dyDescent="0.25">
      <c r="A570">
        <v>569</v>
      </c>
      <c r="B570" t="s">
        <v>1259</v>
      </c>
      <c r="C570" s="1">
        <v>43009</v>
      </c>
      <c r="D570" s="1">
        <v>43016</v>
      </c>
      <c r="E570" s="1" t="s">
        <v>9145</v>
      </c>
      <c r="F570" s="1" t="s">
        <v>35</v>
      </c>
      <c r="G570" t="s">
        <v>1260</v>
      </c>
      <c r="H570" t="s">
        <v>1261</v>
      </c>
      <c r="I570" t="s">
        <v>9140</v>
      </c>
      <c r="J570" t="s">
        <v>29</v>
      </c>
      <c r="K570" t="s">
        <v>30</v>
      </c>
      <c r="L570" t="s">
        <v>9131</v>
      </c>
      <c r="M570" t="s">
        <v>1264</v>
      </c>
      <c r="N570">
        <v>19.440000000000001</v>
      </c>
      <c r="O570">
        <v>3</v>
      </c>
      <c r="P570">
        <v>0</v>
      </c>
      <c r="Q570">
        <v>9.3312000000000008</v>
      </c>
    </row>
    <row r="571" spans="1:17" x14ac:dyDescent="0.25">
      <c r="A571">
        <v>570</v>
      </c>
      <c r="B571" t="s">
        <v>1259</v>
      </c>
      <c r="C571" s="1">
        <v>43009</v>
      </c>
      <c r="D571" s="1">
        <v>43016</v>
      </c>
      <c r="E571" s="1" t="s">
        <v>9145</v>
      </c>
      <c r="F571" s="1" t="s">
        <v>35</v>
      </c>
      <c r="G571" t="s">
        <v>1260</v>
      </c>
      <c r="H571" t="s">
        <v>1261</v>
      </c>
      <c r="I571" t="s">
        <v>9140</v>
      </c>
      <c r="J571" t="s">
        <v>29</v>
      </c>
      <c r="K571" t="s">
        <v>30</v>
      </c>
      <c r="L571" t="s">
        <v>9131</v>
      </c>
      <c r="M571" t="s">
        <v>1265</v>
      </c>
      <c r="N571">
        <v>451.15199999999993</v>
      </c>
      <c r="O571">
        <v>3</v>
      </c>
      <c r="P571">
        <v>0.2</v>
      </c>
      <c r="Q571">
        <v>0</v>
      </c>
    </row>
    <row r="572" spans="1:17" x14ac:dyDescent="0.25">
      <c r="A572">
        <v>571</v>
      </c>
      <c r="B572" t="s">
        <v>1266</v>
      </c>
      <c r="C572" s="1">
        <v>43097</v>
      </c>
      <c r="D572" s="1">
        <v>43104</v>
      </c>
      <c r="E572" s="1" t="s">
        <v>9145</v>
      </c>
      <c r="F572" s="1" t="s">
        <v>35</v>
      </c>
      <c r="G572" t="s">
        <v>1267</v>
      </c>
      <c r="H572" t="s">
        <v>1268</v>
      </c>
      <c r="I572" t="s">
        <v>9139</v>
      </c>
      <c r="J572" t="s">
        <v>19</v>
      </c>
      <c r="K572" t="s">
        <v>96</v>
      </c>
      <c r="L572" t="s">
        <v>8768</v>
      </c>
      <c r="M572" t="s">
        <v>1239</v>
      </c>
      <c r="N572">
        <v>72.45</v>
      </c>
      <c r="O572">
        <v>7</v>
      </c>
      <c r="P572">
        <v>0</v>
      </c>
      <c r="Q572">
        <v>34.775999999999996</v>
      </c>
    </row>
    <row r="573" spans="1:17" x14ac:dyDescent="0.25">
      <c r="A573">
        <v>572</v>
      </c>
      <c r="B573" t="s">
        <v>1266</v>
      </c>
      <c r="C573" s="1">
        <v>43097</v>
      </c>
      <c r="D573" s="1">
        <v>43104</v>
      </c>
      <c r="E573" s="1" t="s">
        <v>9145</v>
      </c>
      <c r="F573" s="1" t="s">
        <v>35</v>
      </c>
      <c r="G573" t="s">
        <v>1267</v>
      </c>
      <c r="H573" t="s">
        <v>1268</v>
      </c>
      <c r="I573" t="s">
        <v>9139</v>
      </c>
      <c r="J573" t="s">
        <v>19</v>
      </c>
      <c r="K573" t="s">
        <v>96</v>
      </c>
      <c r="L573" t="s">
        <v>8768</v>
      </c>
      <c r="M573" t="s">
        <v>560</v>
      </c>
      <c r="N573">
        <v>13.96</v>
      </c>
      <c r="O573">
        <v>4</v>
      </c>
      <c r="P573">
        <v>0</v>
      </c>
      <c r="Q573">
        <v>6.4215999999999998</v>
      </c>
    </row>
    <row r="574" spans="1:17" x14ac:dyDescent="0.25">
      <c r="A574">
        <v>573</v>
      </c>
      <c r="B574" t="s">
        <v>1266</v>
      </c>
      <c r="C574" s="1">
        <v>43097</v>
      </c>
      <c r="D574" s="1">
        <v>43104</v>
      </c>
      <c r="E574" s="1" t="s">
        <v>9145</v>
      </c>
      <c r="F574" s="1" t="s">
        <v>35</v>
      </c>
      <c r="G574" t="s">
        <v>1267</v>
      </c>
      <c r="H574" t="s">
        <v>1268</v>
      </c>
      <c r="I574" t="s">
        <v>9139</v>
      </c>
      <c r="J574" t="s">
        <v>19</v>
      </c>
      <c r="K574" t="s">
        <v>96</v>
      </c>
      <c r="L574" t="s">
        <v>8768</v>
      </c>
      <c r="M574" t="s">
        <v>784</v>
      </c>
      <c r="N574">
        <v>33.264000000000003</v>
      </c>
      <c r="O574">
        <v>7</v>
      </c>
      <c r="P574">
        <v>0.2</v>
      </c>
      <c r="Q574">
        <v>11.226599999999999</v>
      </c>
    </row>
    <row r="575" spans="1:17" x14ac:dyDescent="0.25">
      <c r="A575">
        <v>574</v>
      </c>
      <c r="B575" t="s">
        <v>1266</v>
      </c>
      <c r="C575" s="1">
        <v>43097</v>
      </c>
      <c r="D575" s="1">
        <v>43104</v>
      </c>
      <c r="E575" s="1" t="s">
        <v>9145</v>
      </c>
      <c r="F575" s="1" t="s">
        <v>35</v>
      </c>
      <c r="G575" t="s">
        <v>1267</v>
      </c>
      <c r="H575" t="s">
        <v>1268</v>
      </c>
      <c r="I575" t="s">
        <v>9139</v>
      </c>
      <c r="J575" t="s">
        <v>19</v>
      </c>
      <c r="K575" t="s">
        <v>96</v>
      </c>
      <c r="L575" t="s">
        <v>8768</v>
      </c>
      <c r="M575" t="s">
        <v>1269</v>
      </c>
      <c r="N575">
        <v>14.850000000000001</v>
      </c>
      <c r="O575">
        <v>3</v>
      </c>
      <c r="P575">
        <v>0</v>
      </c>
      <c r="Q575">
        <v>4.0095000000000001</v>
      </c>
    </row>
    <row r="576" spans="1:17" x14ac:dyDescent="0.25">
      <c r="A576">
        <v>575</v>
      </c>
      <c r="B576" t="s">
        <v>1270</v>
      </c>
      <c r="C576" s="1">
        <v>42677</v>
      </c>
      <c r="D576" s="1">
        <v>42681</v>
      </c>
      <c r="E576" s="1" t="s">
        <v>9145</v>
      </c>
      <c r="F576" s="1" t="s">
        <v>35</v>
      </c>
      <c r="G576" t="s">
        <v>1271</v>
      </c>
      <c r="H576" t="s">
        <v>1272</v>
      </c>
      <c r="I576" t="s">
        <v>9139</v>
      </c>
      <c r="J576" t="s">
        <v>19</v>
      </c>
      <c r="K576" t="s">
        <v>30</v>
      </c>
      <c r="L576" t="s">
        <v>9125</v>
      </c>
      <c r="M576" t="s">
        <v>1273</v>
      </c>
      <c r="N576">
        <v>8.82</v>
      </c>
      <c r="O576">
        <v>3</v>
      </c>
      <c r="P576">
        <v>0</v>
      </c>
      <c r="Q576">
        <v>2.3814000000000002</v>
      </c>
    </row>
    <row r="577" spans="1:17" x14ac:dyDescent="0.25">
      <c r="A577">
        <v>576</v>
      </c>
      <c r="B577" t="s">
        <v>1274</v>
      </c>
      <c r="C577" s="1">
        <v>42265</v>
      </c>
      <c r="D577" s="1">
        <v>42269</v>
      </c>
      <c r="E577" s="1" t="s">
        <v>9144</v>
      </c>
      <c r="F577" s="1" t="s">
        <v>16</v>
      </c>
      <c r="G577" t="s">
        <v>1275</v>
      </c>
      <c r="H577" t="s">
        <v>1276</v>
      </c>
      <c r="I577" t="s">
        <v>9139</v>
      </c>
      <c r="J577" t="s">
        <v>19</v>
      </c>
      <c r="K577" t="s">
        <v>30</v>
      </c>
      <c r="L577" t="s">
        <v>9000</v>
      </c>
      <c r="M577" t="s">
        <v>1262</v>
      </c>
      <c r="N577">
        <v>160.72</v>
      </c>
      <c r="O577">
        <v>14</v>
      </c>
      <c r="P577">
        <v>0</v>
      </c>
      <c r="Q577">
        <v>78.752800000000008</v>
      </c>
    </row>
    <row r="578" spans="1:17" x14ac:dyDescent="0.25">
      <c r="A578">
        <v>577</v>
      </c>
      <c r="B578" t="s">
        <v>1274</v>
      </c>
      <c r="C578" s="1">
        <v>42265</v>
      </c>
      <c r="D578" s="1">
        <v>42269</v>
      </c>
      <c r="E578" s="1" t="s">
        <v>9144</v>
      </c>
      <c r="F578" s="1" t="s">
        <v>16</v>
      </c>
      <c r="G578" t="s">
        <v>1275</v>
      </c>
      <c r="H578" t="s">
        <v>1276</v>
      </c>
      <c r="I578" t="s">
        <v>9139</v>
      </c>
      <c r="J578" t="s">
        <v>19</v>
      </c>
      <c r="K578" t="s">
        <v>30</v>
      </c>
      <c r="L578" t="s">
        <v>9000</v>
      </c>
      <c r="M578" t="s">
        <v>1277</v>
      </c>
      <c r="N578">
        <v>19.920000000000002</v>
      </c>
      <c r="O578">
        <v>4</v>
      </c>
      <c r="P578">
        <v>0</v>
      </c>
      <c r="Q578">
        <v>9.7608000000000015</v>
      </c>
    </row>
    <row r="579" spans="1:17" x14ac:dyDescent="0.25">
      <c r="A579">
        <v>578</v>
      </c>
      <c r="B579" t="s">
        <v>1274</v>
      </c>
      <c r="C579" s="1">
        <v>42265</v>
      </c>
      <c r="D579" s="1">
        <v>42269</v>
      </c>
      <c r="E579" s="1" t="s">
        <v>9144</v>
      </c>
      <c r="F579" s="1" t="s">
        <v>16</v>
      </c>
      <c r="G579" t="s">
        <v>1275</v>
      </c>
      <c r="H579" t="s">
        <v>1276</v>
      </c>
      <c r="I579" t="s">
        <v>9139</v>
      </c>
      <c r="J579" t="s">
        <v>19</v>
      </c>
      <c r="K579" t="s">
        <v>30</v>
      </c>
      <c r="L579" t="s">
        <v>9000</v>
      </c>
      <c r="M579" t="s">
        <v>1278</v>
      </c>
      <c r="N579">
        <v>7.3</v>
      </c>
      <c r="O579">
        <v>2</v>
      </c>
      <c r="P579">
        <v>0</v>
      </c>
      <c r="Q579">
        <v>2.1899999999999995</v>
      </c>
    </row>
    <row r="580" spans="1:17" x14ac:dyDescent="0.25">
      <c r="A580">
        <v>579</v>
      </c>
      <c r="B580" t="s">
        <v>1279</v>
      </c>
      <c r="C580" s="1">
        <v>42936</v>
      </c>
      <c r="D580" s="1">
        <v>42942</v>
      </c>
      <c r="E580" s="1" t="s">
        <v>9145</v>
      </c>
      <c r="F580" s="1" t="s">
        <v>35</v>
      </c>
      <c r="G580" t="s">
        <v>1280</v>
      </c>
      <c r="H580" t="s">
        <v>1281</v>
      </c>
      <c r="I580" t="s">
        <v>9139</v>
      </c>
      <c r="J580" t="s">
        <v>19</v>
      </c>
      <c r="K580" t="s">
        <v>71</v>
      </c>
      <c r="L580" t="s">
        <v>8511</v>
      </c>
      <c r="M580" t="s">
        <v>348</v>
      </c>
      <c r="N580">
        <v>69.712000000000003</v>
      </c>
      <c r="O580">
        <v>2</v>
      </c>
      <c r="P580">
        <v>0.2</v>
      </c>
      <c r="Q580">
        <v>8.7139999999999951</v>
      </c>
    </row>
    <row r="581" spans="1:17" x14ac:dyDescent="0.25">
      <c r="A581">
        <v>580</v>
      </c>
      <c r="B581" t="s">
        <v>1279</v>
      </c>
      <c r="C581" s="1">
        <v>42936</v>
      </c>
      <c r="D581" s="1">
        <v>42942</v>
      </c>
      <c r="E581" s="1" t="s">
        <v>9145</v>
      </c>
      <c r="F581" s="1" t="s">
        <v>35</v>
      </c>
      <c r="G581" t="s">
        <v>1280</v>
      </c>
      <c r="H581" t="s">
        <v>1281</v>
      </c>
      <c r="I581" t="s">
        <v>9139</v>
      </c>
      <c r="J581" t="s">
        <v>19</v>
      </c>
      <c r="K581" t="s">
        <v>71</v>
      </c>
      <c r="L581" t="s">
        <v>8511</v>
      </c>
      <c r="M581" t="s">
        <v>1282</v>
      </c>
      <c r="N581">
        <v>8.7919999999999998</v>
      </c>
      <c r="O581">
        <v>1</v>
      </c>
      <c r="P581">
        <v>0.6</v>
      </c>
      <c r="Q581">
        <v>-5.7148000000000003</v>
      </c>
    </row>
    <row r="582" spans="1:17" x14ac:dyDescent="0.25">
      <c r="A582">
        <v>581</v>
      </c>
      <c r="B582" t="s">
        <v>1283</v>
      </c>
      <c r="C582" s="1">
        <v>42257</v>
      </c>
      <c r="D582" s="1">
        <v>42261</v>
      </c>
      <c r="E582" s="1" t="s">
        <v>9145</v>
      </c>
      <c r="F582" s="1" t="s">
        <v>35</v>
      </c>
      <c r="G582" t="s">
        <v>1284</v>
      </c>
      <c r="H582" t="s">
        <v>1285</v>
      </c>
      <c r="I582" t="s">
        <v>9139</v>
      </c>
      <c r="J582" t="s">
        <v>19</v>
      </c>
      <c r="K582" t="s">
        <v>30</v>
      </c>
      <c r="L582" t="s">
        <v>9001</v>
      </c>
      <c r="M582" t="s">
        <v>1286</v>
      </c>
      <c r="N582">
        <v>51.52</v>
      </c>
      <c r="O582">
        <v>4</v>
      </c>
      <c r="P582">
        <v>0</v>
      </c>
      <c r="Q582">
        <v>1.5456000000000003</v>
      </c>
    </row>
    <row r="583" spans="1:17" x14ac:dyDescent="0.25">
      <c r="A583">
        <v>582</v>
      </c>
      <c r="B583" t="s">
        <v>1287</v>
      </c>
      <c r="C583" s="1">
        <v>43070</v>
      </c>
      <c r="D583" s="1">
        <v>43074</v>
      </c>
      <c r="E583" s="1" t="s">
        <v>9145</v>
      </c>
      <c r="F583" s="1" t="s">
        <v>35</v>
      </c>
      <c r="G583" t="s">
        <v>1288</v>
      </c>
      <c r="H583" t="s">
        <v>1289</v>
      </c>
      <c r="I583" t="s">
        <v>9139</v>
      </c>
      <c r="J583" t="s">
        <v>19</v>
      </c>
      <c r="K583" t="s">
        <v>30</v>
      </c>
      <c r="L583" t="s">
        <v>9063</v>
      </c>
      <c r="M583" t="s">
        <v>126</v>
      </c>
      <c r="N583">
        <v>470.37600000000009</v>
      </c>
      <c r="O583">
        <v>3</v>
      </c>
      <c r="P583">
        <v>0.2</v>
      </c>
      <c r="Q583">
        <v>52.917299999999955</v>
      </c>
    </row>
    <row r="584" spans="1:17" x14ac:dyDescent="0.25">
      <c r="A584">
        <v>583</v>
      </c>
      <c r="B584" t="s">
        <v>1287</v>
      </c>
      <c r="C584" s="1">
        <v>43070</v>
      </c>
      <c r="D584" s="1">
        <v>43074</v>
      </c>
      <c r="E584" s="1" t="s">
        <v>9145</v>
      </c>
      <c r="F584" s="1" t="s">
        <v>35</v>
      </c>
      <c r="G584" t="s">
        <v>1288</v>
      </c>
      <c r="H584" t="s">
        <v>1289</v>
      </c>
      <c r="I584" t="s">
        <v>9139</v>
      </c>
      <c r="J584" t="s">
        <v>19</v>
      </c>
      <c r="K584" t="s">
        <v>30</v>
      </c>
      <c r="L584" t="s">
        <v>9063</v>
      </c>
      <c r="M584" t="s">
        <v>1290</v>
      </c>
      <c r="N584">
        <v>105.584</v>
      </c>
      <c r="O584">
        <v>2</v>
      </c>
      <c r="P584">
        <v>0.2</v>
      </c>
      <c r="Q584">
        <v>9.2386000000000053</v>
      </c>
    </row>
    <row r="585" spans="1:17" x14ac:dyDescent="0.25">
      <c r="A585">
        <v>584</v>
      </c>
      <c r="B585" t="s">
        <v>1287</v>
      </c>
      <c r="C585" s="1">
        <v>43070</v>
      </c>
      <c r="D585" s="1">
        <v>43074</v>
      </c>
      <c r="E585" s="1" t="s">
        <v>9145</v>
      </c>
      <c r="F585" s="1" t="s">
        <v>35</v>
      </c>
      <c r="G585" t="s">
        <v>1288</v>
      </c>
      <c r="H585" t="s">
        <v>1289</v>
      </c>
      <c r="I585" t="s">
        <v>9139</v>
      </c>
      <c r="J585" t="s">
        <v>19</v>
      </c>
      <c r="K585" t="s">
        <v>30</v>
      </c>
      <c r="L585" t="s">
        <v>9063</v>
      </c>
      <c r="M585" t="s">
        <v>278</v>
      </c>
      <c r="N585">
        <v>31.152000000000001</v>
      </c>
      <c r="O585">
        <v>3</v>
      </c>
      <c r="P585">
        <v>0.2</v>
      </c>
      <c r="Q585">
        <v>3.5045999999999964</v>
      </c>
    </row>
    <row r="586" spans="1:17" x14ac:dyDescent="0.25">
      <c r="A586">
        <v>585</v>
      </c>
      <c r="B586" t="s">
        <v>1287</v>
      </c>
      <c r="C586" s="1">
        <v>43070</v>
      </c>
      <c r="D586" s="1">
        <v>43074</v>
      </c>
      <c r="E586" s="1" t="s">
        <v>9145</v>
      </c>
      <c r="F586" s="1" t="s">
        <v>35</v>
      </c>
      <c r="G586" t="s">
        <v>1288</v>
      </c>
      <c r="H586" t="s">
        <v>1289</v>
      </c>
      <c r="I586" t="s">
        <v>9139</v>
      </c>
      <c r="J586" t="s">
        <v>19</v>
      </c>
      <c r="K586" t="s">
        <v>30</v>
      </c>
      <c r="L586" t="s">
        <v>9063</v>
      </c>
      <c r="M586" t="s">
        <v>1291</v>
      </c>
      <c r="N586">
        <v>6.7830000000000004</v>
      </c>
      <c r="O586">
        <v>7</v>
      </c>
      <c r="P586">
        <v>0.7</v>
      </c>
      <c r="Q586">
        <v>-4.7480999999999973</v>
      </c>
    </row>
    <row r="587" spans="1:17" x14ac:dyDescent="0.25">
      <c r="A587">
        <v>586</v>
      </c>
      <c r="B587" t="s">
        <v>1287</v>
      </c>
      <c r="C587" s="1">
        <v>43070</v>
      </c>
      <c r="D587" s="1">
        <v>43074</v>
      </c>
      <c r="E587" s="1" t="s">
        <v>9145</v>
      </c>
      <c r="F587" s="1" t="s">
        <v>35</v>
      </c>
      <c r="G587" t="s">
        <v>1288</v>
      </c>
      <c r="H587" t="s">
        <v>1289</v>
      </c>
      <c r="I587" t="s">
        <v>9139</v>
      </c>
      <c r="J587" t="s">
        <v>19</v>
      </c>
      <c r="K587" t="s">
        <v>30</v>
      </c>
      <c r="L587" t="s">
        <v>9063</v>
      </c>
      <c r="M587" t="s">
        <v>399</v>
      </c>
      <c r="N587">
        <v>406.36799999999999</v>
      </c>
      <c r="O587">
        <v>4</v>
      </c>
      <c r="P587">
        <v>0.2</v>
      </c>
      <c r="Q587">
        <v>30.477599999999981</v>
      </c>
    </row>
    <row r="588" spans="1:17" x14ac:dyDescent="0.25">
      <c r="A588">
        <v>587</v>
      </c>
      <c r="B588" t="s">
        <v>1292</v>
      </c>
      <c r="C588" s="1">
        <v>42188</v>
      </c>
      <c r="D588" s="1">
        <v>42194</v>
      </c>
      <c r="E588" s="1" t="s">
        <v>9145</v>
      </c>
      <c r="F588" s="1" t="s">
        <v>35</v>
      </c>
      <c r="G588" t="s">
        <v>1293</v>
      </c>
      <c r="H588" t="s">
        <v>1294</v>
      </c>
      <c r="I588" t="s">
        <v>9139</v>
      </c>
      <c r="J588" t="s">
        <v>19</v>
      </c>
      <c r="K588" t="s">
        <v>20</v>
      </c>
      <c r="L588" t="s">
        <v>8892</v>
      </c>
      <c r="M588" t="s">
        <v>938</v>
      </c>
      <c r="N588">
        <v>70.98</v>
      </c>
      <c r="O588">
        <v>1</v>
      </c>
      <c r="P588">
        <v>0</v>
      </c>
      <c r="Q588">
        <v>4.968599999999995</v>
      </c>
    </row>
    <row r="589" spans="1:17" x14ac:dyDescent="0.25">
      <c r="A589">
        <v>588</v>
      </c>
      <c r="B589" t="s">
        <v>1292</v>
      </c>
      <c r="C589" s="1">
        <v>42188</v>
      </c>
      <c r="D589" s="1">
        <v>42194</v>
      </c>
      <c r="E589" s="1" t="s">
        <v>9145</v>
      </c>
      <c r="F589" s="1" t="s">
        <v>35</v>
      </c>
      <c r="G589" t="s">
        <v>1293</v>
      </c>
      <c r="H589" t="s">
        <v>1294</v>
      </c>
      <c r="I589" t="s">
        <v>9139</v>
      </c>
      <c r="J589" t="s">
        <v>19</v>
      </c>
      <c r="K589" t="s">
        <v>20</v>
      </c>
      <c r="L589" t="s">
        <v>8892</v>
      </c>
      <c r="M589" t="s">
        <v>1295</v>
      </c>
      <c r="N589">
        <v>294.93</v>
      </c>
      <c r="O589">
        <v>3</v>
      </c>
      <c r="P589">
        <v>0</v>
      </c>
      <c r="Q589">
        <v>144.51570000000001</v>
      </c>
    </row>
    <row r="590" spans="1:17" x14ac:dyDescent="0.25">
      <c r="A590">
        <v>589</v>
      </c>
      <c r="B590" t="s">
        <v>1296</v>
      </c>
      <c r="C590" s="1">
        <v>42449</v>
      </c>
      <c r="D590" s="1">
        <v>42453</v>
      </c>
      <c r="E590" s="1" t="s">
        <v>9145</v>
      </c>
      <c r="F590" s="1" t="s">
        <v>35</v>
      </c>
      <c r="G590" t="s">
        <v>1297</v>
      </c>
      <c r="H590" t="s">
        <v>1298</v>
      </c>
      <c r="I590" t="s">
        <v>9139</v>
      </c>
      <c r="J590" t="s">
        <v>19</v>
      </c>
      <c r="K590" t="s">
        <v>30</v>
      </c>
      <c r="L590" t="s">
        <v>9103</v>
      </c>
      <c r="M590" t="s">
        <v>1299</v>
      </c>
      <c r="N590">
        <v>84.784000000000006</v>
      </c>
      <c r="O590">
        <v>2</v>
      </c>
      <c r="P590">
        <v>0.2</v>
      </c>
      <c r="Q590">
        <v>-20.136200000000006</v>
      </c>
    </row>
    <row r="591" spans="1:17" x14ac:dyDescent="0.25">
      <c r="A591">
        <v>590</v>
      </c>
      <c r="B591" t="s">
        <v>1296</v>
      </c>
      <c r="C591" s="1">
        <v>42449</v>
      </c>
      <c r="D591" s="1">
        <v>42453</v>
      </c>
      <c r="E591" s="1" t="s">
        <v>9145</v>
      </c>
      <c r="F591" s="1" t="s">
        <v>35</v>
      </c>
      <c r="G591" t="s">
        <v>1297</v>
      </c>
      <c r="H591" t="s">
        <v>1298</v>
      </c>
      <c r="I591" t="s">
        <v>9139</v>
      </c>
      <c r="J591" t="s">
        <v>19</v>
      </c>
      <c r="K591" t="s">
        <v>30</v>
      </c>
      <c r="L591" t="s">
        <v>9103</v>
      </c>
      <c r="M591" t="s">
        <v>1300</v>
      </c>
      <c r="N591">
        <v>20.736000000000004</v>
      </c>
      <c r="O591">
        <v>4</v>
      </c>
      <c r="P591">
        <v>0.2</v>
      </c>
      <c r="Q591">
        <v>7.2576000000000001</v>
      </c>
    </row>
    <row r="592" spans="1:17" x14ac:dyDescent="0.25">
      <c r="A592">
        <v>591</v>
      </c>
      <c r="B592" t="s">
        <v>1296</v>
      </c>
      <c r="C592" s="1">
        <v>42449</v>
      </c>
      <c r="D592" s="1">
        <v>42453</v>
      </c>
      <c r="E592" s="1" t="s">
        <v>9145</v>
      </c>
      <c r="F592" s="1" t="s">
        <v>35</v>
      </c>
      <c r="G592" t="s">
        <v>1297</v>
      </c>
      <c r="H592" t="s">
        <v>1298</v>
      </c>
      <c r="I592" t="s">
        <v>9139</v>
      </c>
      <c r="J592" t="s">
        <v>19</v>
      </c>
      <c r="K592" t="s">
        <v>30</v>
      </c>
      <c r="L592" t="s">
        <v>9103</v>
      </c>
      <c r="M592" t="s">
        <v>1115</v>
      </c>
      <c r="N592">
        <v>16.821000000000005</v>
      </c>
      <c r="O592">
        <v>3</v>
      </c>
      <c r="P592">
        <v>0.7</v>
      </c>
      <c r="Q592">
        <v>-12.896100000000004</v>
      </c>
    </row>
    <row r="593" spans="1:17" x14ac:dyDescent="0.25">
      <c r="A593">
        <v>592</v>
      </c>
      <c r="B593" t="s">
        <v>1296</v>
      </c>
      <c r="C593" s="1">
        <v>42449</v>
      </c>
      <c r="D593" s="1">
        <v>42453</v>
      </c>
      <c r="E593" s="1" t="s">
        <v>9145</v>
      </c>
      <c r="F593" s="1" t="s">
        <v>35</v>
      </c>
      <c r="G593" t="s">
        <v>1297</v>
      </c>
      <c r="H593" t="s">
        <v>1298</v>
      </c>
      <c r="I593" t="s">
        <v>9139</v>
      </c>
      <c r="J593" t="s">
        <v>19</v>
      </c>
      <c r="K593" t="s">
        <v>30</v>
      </c>
      <c r="L593" t="s">
        <v>9103</v>
      </c>
      <c r="M593" t="s">
        <v>1301</v>
      </c>
      <c r="N593">
        <v>10.368000000000002</v>
      </c>
      <c r="O593">
        <v>2</v>
      </c>
      <c r="P593">
        <v>0.2</v>
      </c>
      <c r="Q593">
        <v>3.6288</v>
      </c>
    </row>
    <row r="594" spans="1:17" x14ac:dyDescent="0.25">
      <c r="A594">
        <v>593</v>
      </c>
      <c r="B594" t="s">
        <v>1302</v>
      </c>
      <c r="C594" s="1">
        <v>41648</v>
      </c>
      <c r="D594" s="1">
        <v>41652</v>
      </c>
      <c r="E594" s="1" t="s">
        <v>9145</v>
      </c>
      <c r="F594" s="1" t="s">
        <v>35</v>
      </c>
      <c r="G594" t="s">
        <v>1303</v>
      </c>
      <c r="H594" t="s">
        <v>1304</v>
      </c>
      <c r="I594" t="s">
        <v>9139</v>
      </c>
      <c r="J594" t="s">
        <v>19</v>
      </c>
      <c r="K594" t="s">
        <v>71</v>
      </c>
      <c r="L594" t="s">
        <v>8664</v>
      </c>
      <c r="M594" t="s">
        <v>1305</v>
      </c>
      <c r="N594">
        <v>9.3439999999999994</v>
      </c>
      <c r="O594">
        <v>2</v>
      </c>
      <c r="P594">
        <v>0.2</v>
      </c>
      <c r="Q594">
        <v>1.1679999999999997</v>
      </c>
    </row>
    <row r="595" spans="1:17" x14ac:dyDescent="0.25">
      <c r="A595">
        <v>594</v>
      </c>
      <c r="B595" t="s">
        <v>1302</v>
      </c>
      <c r="C595" s="1">
        <v>41648</v>
      </c>
      <c r="D595" s="1">
        <v>41652</v>
      </c>
      <c r="E595" s="1" t="s">
        <v>9145</v>
      </c>
      <c r="F595" s="1" t="s">
        <v>35</v>
      </c>
      <c r="G595" t="s">
        <v>1303</v>
      </c>
      <c r="H595" t="s">
        <v>1304</v>
      </c>
      <c r="I595" t="s">
        <v>9139</v>
      </c>
      <c r="J595" t="s">
        <v>19</v>
      </c>
      <c r="K595" t="s">
        <v>71</v>
      </c>
      <c r="L595" t="s">
        <v>8664</v>
      </c>
      <c r="M595" t="s">
        <v>545</v>
      </c>
      <c r="N595">
        <v>31.200000000000003</v>
      </c>
      <c r="O595">
        <v>3</v>
      </c>
      <c r="P595">
        <v>0.2</v>
      </c>
      <c r="Q595">
        <v>9.7499999999999964</v>
      </c>
    </row>
    <row r="596" spans="1:17" x14ac:dyDescent="0.25">
      <c r="A596">
        <v>595</v>
      </c>
      <c r="B596" t="s">
        <v>1306</v>
      </c>
      <c r="C596" s="1">
        <v>41859</v>
      </c>
      <c r="D596" s="1">
        <v>41866</v>
      </c>
      <c r="E596" s="1" t="s">
        <v>9145</v>
      </c>
      <c r="F596" s="1" t="s">
        <v>35</v>
      </c>
      <c r="G596" t="s">
        <v>1307</v>
      </c>
      <c r="H596" t="s">
        <v>1308</v>
      </c>
      <c r="I596" t="s">
        <v>9139</v>
      </c>
      <c r="J596" t="s">
        <v>19</v>
      </c>
      <c r="K596" t="s">
        <v>30</v>
      </c>
      <c r="L596" t="s">
        <v>9032</v>
      </c>
      <c r="M596" t="s">
        <v>1309</v>
      </c>
      <c r="N596">
        <v>76.12</v>
      </c>
      <c r="O596">
        <v>2</v>
      </c>
      <c r="P596">
        <v>0</v>
      </c>
      <c r="Q596">
        <v>22.074799999999996</v>
      </c>
    </row>
    <row r="597" spans="1:17" x14ac:dyDescent="0.25">
      <c r="A597">
        <v>596</v>
      </c>
      <c r="B597" t="s">
        <v>1306</v>
      </c>
      <c r="C597" s="1">
        <v>41859</v>
      </c>
      <c r="D597" s="1">
        <v>41866</v>
      </c>
      <c r="E597" s="1" t="s">
        <v>9145</v>
      </c>
      <c r="F597" s="1" t="s">
        <v>35</v>
      </c>
      <c r="G597" t="s">
        <v>1307</v>
      </c>
      <c r="H597" t="s">
        <v>1308</v>
      </c>
      <c r="I597" t="s">
        <v>9139</v>
      </c>
      <c r="J597" t="s">
        <v>19</v>
      </c>
      <c r="K597" t="s">
        <v>30</v>
      </c>
      <c r="L597" t="s">
        <v>9032</v>
      </c>
      <c r="M597" t="s">
        <v>932</v>
      </c>
      <c r="N597">
        <v>1199.9760000000001</v>
      </c>
      <c r="O597">
        <v>3</v>
      </c>
      <c r="P597">
        <v>0.2</v>
      </c>
      <c r="Q597">
        <v>434.99130000000002</v>
      </c>
    </row>
    <row r="598" spans="1:17" x14ac:dyDescent="0.25">
      <c r="A598">
        <v>597</v>
      </c>
      <c r="B598" t="s">
        <v>1306</v>
      </c>
      <c r="C598" s="1">
        <v>41859</v>
      </c>
      <c r="D598" s="1">
        <v>41866</v>
      </c>
      <c r="E598" s="1" t="s">
        <v>9145</v>
      </c>
      <c r="F598" s="1" t="s">
        <v>35</v>
      </c>
      <c r="G598" t="s">
        <v>1307</v>
      </c>
      <c r="H598" t="s">
        <v>1308</v>
      </c>
      <c r="I598" t="s">
        <v>9139</v>
      </c>
      <c r="J598" t="s">
        <v>19</v>
      </c>
      <c r="K598" t="s">
        <v>30</v>
      </c>
      <c r="L598" t="s">
        <v>9032</v>
      </c>
      <c r="M598" t="s">
        <v>743</v>
      </c>
      <c r="N598">
        <v>445.96000000000004</v>
      </c>
      <c r="O598">
        <v>5</v>
      </c>
      <c r="P598">
        <v>0.2</v>
      </c>
      <c r="Q598">
        <v>55.744999999999948</v>
      </c>
    </row>
    <row r="599" spans="1:17" x14ac:dyDescent="0.25">
      <c r="A599">
        <v>598</v>
      </c>
      <c r="B599" t="s">
        <v>1306</v>
      </c>
      <c r="C599" s="1">
        <v>41859</v>
      </c>
      <c r="D599" s="1">
        <v>41866</v>
      </c>
      <c r="E599" s="1" t="s">
        <v>9145</v>
      </c>
      <c r="F599" s="1" t="s">
        <v>35</v>
      </c>
      <c r="G599" t="s">
        <v>1307</v>
      </c>
      <c r="H599" t="s">
        <v>1308</v>
      </c>
      <c r="I599" t="s">
        <v>9139</v>
      </c>
      <c r="J599" t="s">
        <v>19</v>
      </c>
      <c r="K599" t="s">
        <v>30</v>
      </c>
      <c r="L599" t="s">
        <v>9032</v>
      </c>
      <c r="M599" t="s">
        <v>1310</v>
      </c>
      <c r="N599">
        <v>327.76</v>
      </c>
      <c r="O599">
        <v>8</v>
      </c>
      <c r="P599">
        <v>0</v>
      </c>
      <c r="Q599">
        <v>91.772800000000018</v>
      </c>
    </row>
    <row r="600" spans="1:17" x14ac:dyDescent="0.25">
      <c r="A600">
        <v>599</v>
      </c>
      <c r="B600" t="s">
        <v>1311</v>
      </c>
      <c r="C600" s="1">
        <v>42565</v>
      </c>
      <c r="D600" s="1">
        <v>42567</v>
      </c>
      <c r="E600" s="1" t="s">
        <v>9142</v>
      </c>
      <c r="F600" s="1" t="s">
        <v>123</v>
      </c>
      <c r="G600" t="s">
        <v>1312</v>
      </c>
      <c r="H600" t="s">
        <v>1313</v>
      </c>
      <c r="I600" t="s">
        <v>9139</v>
      </c>
      <c r="J600" t="s">
        <v>19</v>
      </c>
      <c r="K600" t="s">
        <v>96</v>
      </c>
      <c r="L600" t="s">
        <v>8808</v>
      </c>
      <c r="M600" t="s">
        <v>1314</v>
      </c>
      <c r="N600">
        <v>11.632</v>
      </c>
      <c r="O600">
        <v>2</v>
      </c>
      <c r="P600">
        <v>0.2</v>
      </c>
      <c r="Q600">
        <v>1.0178000000000007</v>
      </c>
    </row>
    <row r="601" spans="1:17" x14ac:dyDescent="0.25">
      <c r="A601">
        <v>600</v>
      </c>
      <c r="B601" t="s">
        <v>1315</v>
      </c>
      <c r="C601" s="1">
        <v>42567</v>
      </c>
      <c r="D601" s="1">
        <v>42572</v>
      </c>
      <c r="E601" s="1" t="s">
        <v>9145</v>
      </c>
      <c r="F601" s="1" t="s">
        <v>35</v>
      </c>
      <c r="G601" t="s">
        <v>1316</v>
      </c>
      <c r="H601" t="s">
        <v>1317</v>
      </c>
      <c r="I601" t="s">
        <v>9139</v>
      </c>
      <c r="J601" t="s">
        <v>19</v>
      </c>
      <c r="K601" t="s">
        <v>96</v>
      </c>
      <c r="L601" t="s">
        <v>8807</v>
      </c>
      <c r="M601" t="s">
        <v>1318</v>
      </c>
      <c r="N601">
        <v>143.98199999999997</v>
      </c>
      <c r="O601">
        <v>3</v>
      </c>
      <c r="P601">
        <v>0.4</v>
      </c>
      <c r="Q601">
        <v>-28.796400000000006</v>
      </c>
    </row>
    <row r="602" spans="1:17" x14ac:dyDescent="0.25">
      <c r="A602">
        <v>601</v>
      </c>
      <c r="B602" t="s">
        <v>1315</v>
      </c>
      <c r="C602" s="1">
        <v>42567</v>
      </c>
      <c r="D602" s="1">
        <v>42572</v>
      </c>
      <c r="E602" s="1" t="s">
        <v>9145</v>
      </c>
      <c r="F602" s="1" t="s">
        <v>35</v>
      </c>
      <c r="G602" t="s">
        <v>1316</v>
      </c>
      <c r="H602" t="s">
        <v>1317</v>
      </c>
      <c r="I602" t="s">
        <v>9139</v>
      </c>
      <c r="J602" t="s">
        <v>19</v>
      </c>
      <c r="K602" t="s">
        <v>96</v>
      </c>
      <c r="L602" t="s">
        <v>8807</v>
      </c>
      <c r="M602" t="s">
        <v>1319</v>
      </c>
      <c r="N602">
        <v>494.37599999999998</v>
      </c>
      <c r="O602">
        <v>4</v>
      </c>
      <c r="P602">
        <v>0.4</v>
      </c>
      <c r="Q602">
        <v>-115.35440000000006</v>
      </c>
    </row>
    <row r="603" spans="1:17" x14ac:dyDescent="0.25">
      <c r="A603">
        <v>602</v>
      </c>
      <c r="B603" t="s">
        <v>1315</v>
      </c>
      <c r="C603" s="1">
        <v>42567</v>
      </c>
      <c r="D603" s="1">
        <v>42572</v>
      </c>
      <c r="E603" s="1" t="s">
        <v>9145</v>
      </c>
      <c r="F603" s="1" t="s">
        <v>35</v>
      </c>
      <c r="G603" t="s">
        <v>1316</v>
      </c>
      <c r="H603" t="s">
        <v>1317</v>
      </c>
      <c r="I603" t="s">
        <v>9139</v>
      </c>
      <c r="J603" t="s">
        <v>19</v>
      </c>
      <c r="K603" t="s">
        <v>96</v>
      </c>
      <c r="L603" t="s">
        <v>8807</v>
      </c>
      <c r="M603" t="s">
        <v>1278</v>
      </c>
      <c r="N603">
        <v>5.84</v>
      </c>
      <c r="O603">
        <v>2</v>
      </c>
      <c r="P603">
        <v>0.2</v>
      </c>
      <c r="Q603">
        <v>0.72999999999999954</v>
      </c>
    </row>
    <row r="604" spans="1:17" x14ac:dyDescent="0.25">
      <c r="A604">
        <v>603</v>
      </c>
      <c r="B604" t="s">
        <v>1320</v>
      </c>
      <c r="C604" s="1">
        <v>41713</v>
      </c>
      <c r="D604" s="1">
        <v>41717</v>
      </c>
      <c r="E604" s="1" t="s">
        <v>9145</v>
      </c>
      <c r="F604" s="1" t="s">
        <v>35</v>
      </c>
      <c r="G604" t="s">
        <v>1321</v>
      </c>
      <c r="H604" t="s">
        <v>1322</v>
      </c>
      <c r="I604" t="s">
        <v>9139</v>
      </c>
      <c r="J604" t="s">
        <v>19</v>
      </c>
      <c r="K604" t="s">
        <v>20</v>
      </c>
      <c r="L604" t="s">
        <v>8872</v>
      </c>
      <c r="M604" t="s">
        <v>1323</v>
      </c>
      <c r="N604">
        <v>142.77600000000001</v>
      </c>
      <c r="O604">
        <v>1</v>
      </c>
      <c r="P604">
        <v>0.2</v>
      </c>
      <c r="Q604">
        <v>17.84699999999998</v>
      </c>
    </row>
    <row r="605" spans="1:17" x14ac:dyDescent="0.25">
      <c r="A605">
        <v>604</v>
      </c>
      <c r="B605" t="s">
        <v>1320</v>
      </c>
      <c r="C605" s="1">
        <v>41713</v>
      </c>
      <c r="D605" s="1">
        <v>41717</v>
      </c>
      <c r="E605" s="1" t="s">
        <v>9145</v>
      </c>
      <c r="F605" s="1" t="s">
        <v>35</v>
      </c>
      <c r="G605" t="s">
        <v>1321</v>
      </c>
      <c r="H605" t="s">
        <v>1322</v>
      </c>
      <c r="I605" t="s">
        <v>9139</v>
      </c>
      <c r="J605" t="s">
        <v>19</v>
      </c>
      <c r="K605" t="s">
        <v>20</v>
      </c>
      <c r="L605" t="s">
        <v>8872</v>
      </c>
      <c r="M605" t="s">
        <v>734</v>
      </c>
      <c r="N605">
        <v>45.695999999999998</v>
      </c>
      <c r="O605">
        <v>3</v>
      </c>
      <c r="P605">
        <v>0.2</v>
      </c>
      <c r="Q605">
        <v>5.1407999999999916</v>
      </c>
    </row>
    <row r="606" spans="1:17" x14ac:dyDescent="0.25">
      <c r="A606">
        <v>605</v>
      </c>
      <c r="B606" t="s">
        <v>1320</v>
      </c>
      <c r="C606" s="1">
        <v>41713</v>
      </c>
      <c r="D606" s="1">
        <v>41717</v>
      </c>
      <c r="E606" s="1" t="s">
        <v>9145</v>
      </c>
      <c r="F606" s="1" t="s">
        <v>35</v>
      </c>
      <c r="G606" t="s">
        <v>1321</v>
      </c>
      <c r="H606" t="s">
        <v>1322</v>
      </c>
      <c r="I606" t="s">
        <v>9139</v>
      </c>
      <c r="J606" t="s">
        <v>19</v>
      </c>
      <c r="K606" t="s">
        <v>20</v>
      </c>
      <c r="L606" t="s">
        <v>8872</v>
      </c>
      <c r="M606" t="s">
        <v>988</v>
      </c>
      <c r="N606">
        <v>7.218</v>
      </c>
      <c r="O606">
        <v>3</v>
      </c>
      <c r="P606">
        <v>0.7</v>
      </c>
      <c r="Q606">
        <v>-5.5338000000000012</v>
      </c>
    </row>
    <row r="607" spans="1:17" x14ac:dyDescent="0.25">
      <c r="A607">
        <v>606</v>
      </c>
      <c r="B607" t="s">
        <v>1320</v>
      </c>
      <c r="C607" s="1">
        <v>41713</v>
      </c>
      <c r="D607" s="1">
        <v>41717</v>
      </c>
      <c r="E607" s="1" t="s">
        <v>9145</v>
      </c>
      <c r="F607" s="1" t="s">
        <v>35</v>
      </c>
      <c r="G607" t="s">
        <v>1321</v>
      </c>
      <c r="H607" t="s">
        <v>1322</v>
      </c>
      <c r="I607" t="s">
        <v>9139</v>
      </c>
      <c r="J607" t="s">
        <v>19</v>
      </c>
      <c r="K607" t="s">
        <v>20</v>
      </c>
      <c r="L607" t="s">
        <v>8872</v>
      </c>
      <c r="M607" t="s">
        <v>969</v>
      </c>
      <c r="N607">
        <v>43.188000000000009</v>
      </c>
      <c r="O607">
        <v>4</v>
      </c>
      <c r="P607">
        <v>0.7</v>
      </c>
      <c r="Q607">
        <v>-31.671199999999999</v>
      </c>
    </row>
    <row r="608" spans="1:17" x14ac:dyDescent="0.25">
      <c r="A608">
        <v>607</v>
      </c>
      <c r="B608" t="s">
        <v>1320</v>
      </c>
      <c r="C608" s="1">
        <v>41713</v>
      </c>
      <c r="D608" s="1">
        <v>41717</v>
      </c>
      <c r="E608" s="1" t="s">
        <v>9145</v>
      </c>
      <c r="F608" s="1" t="s">
        <v>35</v>
      </c>
      <c r="G608" t="s">
        <v>1321</v>
      </c>
      <c r="H608" t="s">
        <v>1322</v>
      </c>
      <c r="I608" t="s">
        <v>9139</v>
      </c>
      <c r="J608" t="s">
        <v>19</v>
      </c>
      <c r="K608" t="s">
        <v>20</v>
      </c>
      <c r="L608" t="s">
        <v>8872</v>
      </c>
      <c r="M608" t="s">
        <v>1324</v>
      </c>
      <c r="N608">
        <v>131.904</v>
      </c>
      <c r="O608">
        <v>3</v>
      </c>
      <c r="P608">
        <v>0.2</v>
      </c>
      <c r="Q608">
        <v>47.815200000000004</v>
      </c>
    </row>
    <row r="609" spans="1:17" x14ac:dyDescent="0.25">
      <c r="A609">
        <v>608</v>
      </c>
      <c r="B609" t="s">
        <v>1325</v>
      </c>
      <c r="C609" s="1">
        <v>41782</v>
      </c>
      <c r="D609" s="1">
        <v>41786</v>
      </c>
      <c r="E609" s="1" t="s">
        <v>9145</v>
      </c>
      <c r="F609" s="1" t="s">
        <v>35</v>
      </c>
      <c r="G609" t="s">
        <v>1326</v>
      </c>
      <c r="H609" t="s">
        <v>1327</v>
      </c>
      <c r="I609" t="s">
        <v>9139</v>
      </c>
      <c r="J609" t="s">
        <v>19</v>
      </c>
      <c r="K609" t="s">
        <v>96</v>
      </c>
      <c r="L609" t="s">
        <v>8808</v>
      </c>
      <c r="M609" t="s">
        <v>1328</v>
      </c>
      <c r="N609">
        <v>3.2820000000000005</v>
      </c>
      <c r="O609">
        <v>2</v>
      </c>
      <c r="P609">
        <v>0.7</v>
      </c>
      <c r="Q609">
        <v>-2.6256000000000004</v>
      </c>
    </row>
    <row r="610" spans="1:17" x14ac:dyDescent="0.25">
      <c r="A610">
        <v>609</v>
      </c>
      <c r="B610" t="s">
        <v>1325</v>
      </c>
      <c r="C610" s="1">
        <v>41782</v>
      </c>
      <c r="D610" s="1">
        <v>41786</v>
      </c>
      <c r="E610" s="1" t="s">
        <v>9145</v>
      </c>
      <c r="F610" s="1" t="s">
        <v>35</v>
      </c>
      <c r="G610" t="s">
        <v>1326</v>
      </c>
      <c r="H610" t="s">
        <v>1327</v>
      </c>
      <c r="I610" t="s">
        <v>9139</v>
      </c>
      <c r="J610" t="s">
        <v>19</v>
      </c>
      <c r="K610" t="s">
        <v>96</v>
      </c>
      <c r="L610" t="s">
        <v>8808</v>
      </c>
      <c r="M610" t="s">
        <v>1143</v>
      </c>
      <c r="N610">
        <v>21.167999999999999</v>
      </c>
      <c r="O610">
        <v>9</v>
      </c>
      <c r="P610">
        <v>0.2</v>
      </c>
      <c r="Q610">
        <v>2.3813999999999984</v>
      </c>
    </row>
    <row r="611" spans="1:17" x14ac:dyDescent="0.25">
      <c r="A611">
        <v>610</v>
      </c>
      <c r="B611" t="s">
        <v>1325</v>
      </c>
      <c r="C611" s="1">
        <v>41782</v>
      </c>
      <c r="D611" s="1">
        <v>41786</v>
      </c>
      <c r="E611" s="1" t="s">
        <v>9145</v>
      </c>
      <c r="F611" s="1" t="s">
        <v>35</v>
      </c>
      <c r="G611" t="s">
        <v>1326</v>
      </c>
      <c r="H611" t="s">
        <v>1327</v>
      </c>
      <c r="I611" t="s">
        <v>9139</v>
      </c>
      <c r="J611" t="s">
        <v>19</v>
      </c>
      <c r="K611" t="s">
        <v>96</v>
      </c>
      <c r="L611" t="s">
        <v>8808</v>
      </c>
      <c r="M611" t="s">
        <v>1329</v>
      </c>
      <c r="N611">
        <v>55.188000000000002</v>
      </c>
      <c r="O611">
        <v>2</v>
      </c>
      <c r="P611">
        <v>0.4</v>
      </c>
      <c r="Q611">
        <v>-10.117800000000003</v>
      </c>
    </row>
    <row r="612" spans="1:17" x14ac:dyDescent="0.25">
      <c r="A612">
        <v>611</v>
      </c>
      <c r="B612" t="s">
        <v>1330</v>
      </c>
      <c r="C612" s="1">
        <v>42488</v>
      </c>
      <c r="D612" s="1">
        <v>42491</v>
      </c>
      <c r="E612" s="1" t="s">
        <v>9142</v>
      </c>
      <c r="F612" s="1" t="s">
        <v>123</v>
      </c>
      <c r="G612" t="s">
        <v>1331</v>
      </c>
      <c r="H612" t="s">
        <v>1332</v>
      </c>
      <c r="I612" t="s">
        <v>9140</v>
      </c>
      <c r="J612" t="s">
        <v>29</v>
      </c>
      <c r="K612" t="s">
        <v>71</v>
      </c>
      <c r="L612" t="s">
        <v>8644</v>
      </c>
      <c r="M612" t="s">
        <v>896</v>
      </c>
      <c r="N612">
        <v>369.57600000000002</v>
      </c>
      <c r="O612">
        <v>3</v>
      </c>
      <c r="P612">
        <v>0.2</v>
      </c>
      <c r="Q612">
        <v>41.577299999999951</v>
      </c>
    </row>
    <row r="613" spans="1:17" x14ac:dyDescent="0.25">
      <c r="A613">
        <v>612</v>
      </c>
      <c r="B613" t="s">
        <v>1330</v>
      </c>
      <c r="C613" s="1">
        <v>42488</v>
      </c>
      <c r="D613" s="1">
        <v>42491</v>
      </c>
      <c r="E613" s="1" t="s">
        <v>9142</v>
      </c>
      <c r="F613" s="1" t="s">
        <v>123</v>
      </c>
      <c r="G613" t="s">
        <v>1331</v>
      </c>
      <c r="H613" t="s">
        <v>1332</v>
      </c>
      <c r="I613" t="s">
        <v>9140</v>
      </c>
      <c r="J613" t="s">
        <v>29</v>
      </c>
      <c r="K613" t="s">
        <v>71</v>
      </c>
      <c r="L613" t="s">
        <v>8644</v>
      </c>
      <c r="M613" t="s">
        <v>1333</v>
      </c>
      <c r="N613">
        <v>15.712000000000002</v>
      </c>
      <c r="O613">
        <v>4</v>
      </c>
      <c r="P613">
        <v>0.2</v>
      </c>
      <c r="Q613">
        <v>5.6955999999999989</v>
      </c>
    </row>
    <row r="614" spans="1:17" x14ac:dyDescent="0.25">
      <c r="A614">
        <v>613</v>
      </c>
      <c r="B614" t="s">
        <v>1334</v>
      </c>
      <c r="C614" s="1">
        <v>42624</v>
      </c>
      <c r="D614" s="1">
        <v>42626</v>
      </c>
      <c r="E614" s="1" t="s">
        <v>9144</v>
      </c>
      <c r="F614" s="1" t="s">
        <v>16</v>
      </c>
      <c r="G614" t="s">
        <v>1335</v>
      </c>
      <c r="H614" t="s">
        <v>1336</v>
      </c>
      <c r="I614" t="s">
        <v>9140</v>
      </c>
      <c r="J614" t="s">
        <v>29</v>
      </c>
      <c r="K614" t="s">
        <v>96</v>
      </c>
      <c r="L614" t="s">
        <v>8810</v>
      </c>
      <c r="M614" t="s">
        <v>1337</v>
      </c>
      <c r="N614">
        <v>8.4480000000000004</v>
      </c>
      <c r="O614">
        <v>2</v>
      </c>
      <c r="P614">
        <v>0.2</v>
      </c>
      <c r="Q614">
        <v>2.6399999999999997</v>
      </c>
    </row>
    <row r="615" spans="1:17" x14ac:dyDescent="0.25">
      <c r="A615">
        <v>614</v>
      </c>
      <c r="B615" t="s">
        <v>1334</v>
      </c>
      <c r="C615" s="1">
        <v>42624</v>
      </c>
      <c r="D615" s="1">
        <v>42626</v>
      </c>
      <c r="E615" s="1" t="s">
        <v>9144</v>
      </c>
      <c r="F615" s="1" t="s">
        <v>16</v>
      </c>
      <c r="G615" t="s">
        <v>1335</v>
      </c>
      <c r="H615" t="s">
        <v>1336</v>
      </c>
      <c r="I615" t="s">
        <v>9140</v>
      </c>
      <c r="J615" t="s">
        <v>29</v>
      </c>
      <c r="K615" t="s">
        <v>96</v>
      </c>
      <c r="L615" t="s">
        <v>8810</v>
      </c>
      <c r="M615" t="s">
        <v>1338</v>
      </c>
      <c r="N615">
        <v>728.94600000000003</v>
      </c>
      <c r="O615">
        <v>9</v>
      </c>
      <c r="P615">
        <v>0.4</v>
      </c>
      <c r="Q615">
        <v>-157.93830000000008</v>
      </c>
    </row>
    <row r="616" spans="1:17" x14ac:dyDescent="0.25">
      <c r="A616">
        <v>615</v>
      </c>
      <c r="B616" t="s">
        <v>1339</v>
      </c>
      <c r="C616" s="1">
        <v>43053</v>
      </c>
      <c r="D616" s="1">
        <v>43056</v>
      </c>
      <c r="E616" s="1" t="s">
        <v>9144</v>
      </c>
      <c r="F616" s="1" t="s">
        <v>16</v>
      </c>
      <c r="G616" t="s">
        <v>1340</v>
      </c>
      <c r="H616" t="s">
        <v>1341</v>
      </c>
      <c r="I616" t="s">
        <v>9139</v>
      </c>
      <c r="J616" t="s">
        <v>19</v>
      </c>
      <c r="K616" t="s">
        <v>96</v>
      </c>
      <c r="L616" t="s">
        <v>8787</v>
      </c>
      <c r="M616" t="s">
        <v>595</v>
      </c>
      <c r="N616">
        <v>119.93999999999998</v>
      </c>
      <c r="O616">
        <v>10</v>
      </c>
      <c r="P616">
        <v>0.4</v>
      </c>
      <c r="Q616">
        <v>15.99199999999999</v>
      </c>
    </row>
    <row r="617" spans="1:17" x14ac:dyDescent="0.25">
      <c r="A617">
        <v>616</v>
      </c>
      <c r="B617" t="s">
        <v>1339</v>
      </c>
      <c r="C617" s="1">
        <v>43053</v>
      </c>
      <c r="D617" s="1">
        <v>43056</v>
      </c>
      <c r="E617" s="1" t="s">
        <v>9144</v>
      </c>
      <c r="F617" s="1" t="s">
        <v>16</v>
      </c>
      <c r="G617" t="s">
        <v>1340</v>
      </c>
      <c r="H617" t="s">
        <v>1341</v>
      </c>
      <c r="I617" t="s">
        <v>9139</v>
      </c>
      <c r="J617" t="s">
        <v>19</v>
      </c>
      <c r="K617" t="s">
        <v>96</v>
      </c>
      <c r="L617" t="s">
        <v>8787</v>
      </c>
      <c r="M617" t="s">
        <v>1342</v>
      </c>
      <c r="N617">
        <v>3.6480000000000006</v>
      </c>
      <c r="O617">
        <v>2</v>
      </c>
      <c r="P617">
        <v>0.7</v>
      </c>
      <c r="Q617">
        <v>-2.7967999999999993</v>
      </c>
    </row>
    <row r="618" spans="1:17" x14ac:dyDescent="0.25">
      <c r="A618">
        <v>617</v>
      </c>
      <c r="B618" t="s">
        <v>1343</v>
      </c>
      <c r="C618" s="1">
        <v>42965</v>
      </c>
      <c r="D618" s="1">
        <v>42970</v>
      </c>
      <c r="E618" s="1" t="s">
        <v>9144</v>
      </c>
      <c r="F618" s="1" t="s">
        <v>16</v>
      </c>
      <c r="G618" t="s">
        <v>1344</v>
      </c>
      <c r="H618" t="s">
        <v>1345</v>
      </c>
      <c r="I618" t="s">
        <v>9140</v>
      </c>
      <c r="J618" t="s">
        <v>29</v>
      </c>
      <c r="K618" t="s">
        <v>96</v>
      </c>
      <c r="L618" t="s">
        <v>8767</v>
      </c>
      <c r="M618" t="s">
        <v>1346</v>
      </c>
      <c r="N618">
        <v>40.479999999999997</v>
      </c>
      <c r="O618">
        <v>2</v>
      </c>
      <c r="P618">
        <v>0</v>
      </c>
      <c r="Q618">
        <v>15.787199999999999</v>
      </c>
    </row>
    <row r="619" spans="1:17" x14ac:dyDescent="0.25">
      <c r="A619">
        <v>618</v>
      </c>
      <c r="B619" t="s">
        <v>1343</v>
      </c>
      <c r="C619" s="1">
        <v>42965</v>
      </c>
      <c r="D619" s="1">
        <v>42970</v>
      </c>
      <c r="E619" s="1" t="s">
        <v>9144</v>
      </c>
      <c r="F619" s="1" t="s">
        <v>16</v>
      </c>
      <c r="G619" t="s">
        <v>1344</v>
      </c>
      <c r="H619" t="s">
        <v>1345</v>
      </c>
      <c r="I619" t="s">
        <v>9140</v>
      </c>
      <c r="J619" t="s">
        <v>29</v>
      </c>
      <c r="K619" t="s">
        <v>96</v>
      </c>
      <c r="L619" t="s">
        <v>8767</v>
      </c>
      <c r="M619" t="s">
        <v>1347</v>
      </c>
      <c r="N619">
        <v>9.94</v>
      </c>
      <c r="O619">
        <v>2</v>
      </c>
      <c r="P619">
        <v>0</v>
      </c>
      <c r="Q619">
        <v>3.0813999999999995</v>
      </c>
    </row>
    <row r="620" spans="1:17" x14ac:dyDescent="0.25">
      <c r="A620">
        <v>619</v>
      </c>
      <c r="B620" t="s">
        <v>1343</v>
      </c>
      <c r="C620" s="1">
        <v>42965</v>
      </c>
      <c r="D620" s="1">
        <v>42970</v>
      </c>
      <c r="E620" s="1" t="s">
        <v>9144</v>
      </c>
      <c r="F620" s="1" t="s">
        <v>16</v>
      </c>
      <c r="G620" t="s">
        <v>1344</v>
      </c>
      <c r="H620" t="s">
        <v>1345</v>
      </c>
      <c r="I620" t="s">
        <v>9140</v>
      </c>
      <c r="J620" t="s">
        <v>29</v>
      </c>
      <c r="K620" t="s">
        <v>96</v>
      </c>
      <c r="L620" t="s">
        <v>8767</v>
      </c>
      <c r="M620" t="s">
        <v>1348</v>
      </c>
      <c r="N620">
        <v>107.42400000000001</v>
      </c>
      <c r="O620">
        <v>9</v>
      </c>
      <c r="P620">
        <v>0.2</v>
      </c>
      <c r="Q620">
        <v>33.569999999999986</v>
      </c>
    </row>
    <row r="621" spans="1:17" x14ac:dyDescent="0.25">
      <c r="A621">
        <v>620</v>
      </c>
      <c r="B621" t="s">
        <v>1343</v>
      </c>
      <c r="C621" s="1">
        <v>42965</v>
      </c>
      <c r="D621" s="1">
        <v>42970</v>
      </c>
      <c r="E621" s="1" t="s">
        <v>9144</v>
      </c>
      <c r="F621" s="1" t="s">
        <v>16</v>
      </c>
      <c r="G621" t="s">
        <v>1344</v>
      </c>
      <c r="H621" t="s">
        <v>1345</v>
      </c>
      <c r="I621" t="s">
        <v>9140</v>
      </c>
      <c r="J621" t="s">
        <v>29</v>
      </c>
      <c r="K621" t="s">
        <v>96</v>
      </c>
      <c r="L621" t="s">
        <v>8767</v>
      </c>
      <c r="M621" t="s">
        <v>1349</v>
      </c>
      <c r="N621">
        <v>37.909999999999997</v>
      </c>
      <c r="O621">
        <v>1</v>
      </c>
      <c r="P621">
        <v>0</v>
      </c>
      <c r="Q621">
        <v>10.993899999999996</v>
      </c>
    </row>
    <row r="622" spans="1:17" x14ac:dyDescent="0.25">
      <c r="A622">
        <v>621</v>
      </c>
      <c r="B622" t="s">
        <v>1343</v>
      </c>
      <c r="C622" s="1">
        <v>42965</v>
      </c>
      <c r="D622" s="1">
        <v>42970</v>
      </c>
      <c r="E622" s="1" t="s">
        <v>9144</v>
      </c>
      <c r="F622" s="1" t="s">
        <v>16</v>
      </c>
      <c r="G622" t="s">
        <v>1344</v>
      </c>
      <c r="H622" t="s">
        <v>1345</v>
      </c>
      <c r="I622" t="s">
        <v>9140</v>
      </c>
      <c r="J622" t="s">
        <v>29</v>
      </c>
      <c r="K622" t="s">
        <v>96</v>
      </c>
      <c r="L622" t="s">
        <v>8767</v>
      </c>
      <c r="M622" t="s">
        <v>388</v>
      </c>
      <c r="N622">
        <v>88.02</v>
      </c>
      <c r="O622">
        <v>3</v>
      </c>
      <c r="P622">
        <v>0</v>
      </c>
      <c r="Q622">
        <v>27.286199999999994</v>
      </c>
    </row>
    <row r="623" spans="1:17" x14ac:dyDescent="0.25">
      <c r="A623">
        <v>622</v>
      </c>
      <c r="B623" t="s">
        <v>1350</v>
      </c>
      <c r="C623" s="1">
        <v>41999</v>
      </c>
      <c r="D623" s="1">
        <v>42004</v>
      </c>
      <c r="E623" s="1" t="s">
        <v>9145</v>
      </c>
      <c r="F623" s="1" t="s">
        <v>35</v>
      </c>
      <c r="G623" t="s">
        <v>1351</v>
      </c>
      <c r="H623" t="s">
        <v>1352</v>
      </c>
      <c r="I623" t="s">
        <v>9139</v>
      </c>
      <c r="J623" t="s">
        <v>19</v>
      </c>
      <c r="K623" t="s">
        <v>71</v>
      </c>
      <c r="L623" t="s">
        <v>8511</v>
      </c>
      <c r="M623" t="s">
        <v>1353</v>
      </c>
      <c r="N623">
        <v>8.6899999999999977</v>
      </c>
      <c r="O623">
        <v>5</v>
      </c>
      <c r="P623">
        <v>0.8</v>
      </c>
      <c r="Q623">
        <v>-14.773</v>
      </c>
    </row>
    <row r="624" spans="1:17" x14ac:dyDescent="0.25">
      <c r="A624">
        <v>623</v>
      </c>
      <c r="B624" t="s">
        <v>1354</v>
      </c>
      <c r="C624" s="1">
        <v>42337</v>
      </c>
      <c r="D624" s="1">
        <v>42341</v>
      </c>
      <c r="E624" s="1" t="s">
        <v>9145</v>
      </c>
      <c r="F624" s="1" t="s">
        <v>35</v>
      </c>
      <c r="G624" t="s">
        <v>1355</v>
      </c>
      <c r="H624" t="s">
        <v>1356</v>
      </c>
      <c r="I624" t="s">
        <v>9140</v>
      </c>
      <c r="J624" t="s">
        <v>29</v>
      </c>
      <c r="K624" t="s">
        <v>71</v>
      </c>
      <c r="L624" t="s">
        <v>8569</v>
      </c>
      <c r="M624" t="s">
        <v>1357</v>
      </c>
      <c r="N624">
        <v>301.95999999999998</v>
      </c>
      <c r="O624">
        <v>2</v>
      </c>
      <c r="P624">
        <v>0</v>
      </c>
      <c r="Q624">
        <v>87.568399999999968</v>
      </c>
    </row>
    <row r="625" spans="1:17" x14ac:dyDescent="0.25">
      <c r="A625">
        <v>624</v>
      </c>
      <c r="B625" t="s">
        <v>1354</v>
      </c>
      <c r="C625" s="1">
        <v>42337</v>
      </c>
      <c r="D625" s="1">
        <v>42341</v>
      </c>
      <c r="E625" s="1" t="s">
        <v>9145</v>
      </c>
      <c r="F625" s="1" t="s">
        <v>35</v>
      </c>
      <c r="G625" t="s">
        <v>1355</v>
      </c>
      <c r="H625" t="s">
        <v>1356</v>
      </c>
      <c r="I625" t="s">
        <v>9140</v>
      </c>
      <c r="J625" t="s">
        <v>29</v>
      </c>
      <c r="K625" t="s">
        <v>71</v>
      </c>
      <c r="L625" t="s">
        <v>8569</v>
      </c>
      <c r="M625" t="s">
        <v>1358</v>
      </c>
      <c r="N625">
        <v>555.21</v>
      </c>
      <c r="O625">
        <v>5</v>
      </c>
      <c r="P625">
        <v>0.1</v>
      </c>
      <c r="Q625">
        <v>178.90100000000001</v>
      </c>
    </row>
    <row r="626" spans="1:17" x14ac:dyDescent="0.25">
      <c r="A626">
        <v>625</v>
      </c>
      <c r="B626" t="s">
        <v>1354</v>
      </c>
      <c r="C626" s="1">
        <v>42337</v>
      </c>
      <c r="D626" s="1">
        <v>42341</v>
      </c>
      <c r="E626" s="1" t="s">
        <v>9145</v>
      </c>
      <c r="F626" s="1" t="s">
        <v>35</v>
      </c>
      <c r="G626" t="s">
        <v>1355</v>
      </c>
      <c r="H626" t="s">
        <v>1356</v>
      </c>
      <c r="I626" t="s">
        <v>9140</v>
      </c>
      <c r="J626" t="s">
        <v>29</v>
      </c>
      <c r="K626" t="s">
        <v>71</v>
      </c>
      <c r="L626" t="s">
        <v>8569</v>
      </c>
      <c r="M626" t="s">
        <v>1359</v>
      </c>
      <c r="N626">
        <v>523.48</v>
      </c>
      <c r="O626">
        <v>4</v>
      </c>
      <c r="P626">
        <v>0</v>
      </c>
      <c r="Q626">
        <v>130.87</v>
      </c>
    </row>
    <row r="627" spans="1:17" x14ac:dyDescent="0.25">
      <c r="A627">
        <v>626</v>
      </c>
      <c r="B627" t="s">
        <v>1354</v>
      </c>
      <c r="C627" s="1">
        <v>42337</v>
      </c>
      <c r="D627" s="1">
        <v>42341</v>
      </c>
      <c r="E627" s="1" t="s">
        <v>9145</v>
      </c>
      <c r="F627" s="1" t="s">
        <v>35</v>
      </c>
      <c r="G627" t="s">
        <v>1355</v>
      </c>
      <c r="H627" t="s">
        <v>1356</v>
      </c>
      <c r="I627" t="s">
        <v>9140</v>
      </c>
      <c r="J627" t="s">
        <v>29</v>
      </c>
      <c r="K627" t="s">
        <v>71</v>
      </c>
      <c r="L627" t="s">
        <v>8569</v>
      </c>
      <c r="M627" t="s">
        <v>115</v>
      </c>
      <c r="N627">
        <v>161.82</v>
      </c>
      <c r="O627">
        <v>9</v>
      </c>
      <c r="P627">
        <v>0</v>
      </c>
      <c r="Q627">
        <v>46.927799999999984</v>
      </c>
    </row>
    <row r="628" spans="1:17" x14ac:dyDescent="0.25">
      <c r="A628">
        <v>627</v>
      </c>
      <c r="B628" t="s">
        <v>1360</v>
      </c>
      <c r="C628" s="1">
        <v>42993</v>
      </c>
      <c r="D628" s="1">
        <v>42997</v>
      </c>
      <c r="E628" s="1" t="s">
        <v>9145</v>
      </c>
      <c r="F628" s="1" t="s">
        <v>35</v>
      </c>
      <c r="G628" t="s">
        <v>1361</v>
      </c>
      <c r="H628" t="s">
        <v>1362</v>
      </c>
      <c r="I628" t="s">
        <v>9141</v>
      </c>
      <c r="J628" t="s">
        <v>70</v>
      </c>
      <c r="K628" t="s">
        <v>96</v>
      </c>
      <c r="L628" t="s">
        <v>8766</v>
      </c>
      <c r="M628" t="s">
        <v>1363</v>
      </c>
      <c r="N628">
        <v>35.56</v>
      </c>
      <c r="O628">
        <v>7</v>
      </c>
      <c r="P628">
        <v>0</v>
      </c>
      <c r="Q628">
        <v>12.090399999999999</v>
      </c>
    </row>
    <row r="629" spans="1:17" x14ac:dyDescent="0.25">
      <c r="A629">
        <v>628</v>
      </c>
      <c r="B629" t="s">
        <v>1364</v>
      </c>
      <c r="C629" s="1">
        <v>42874</v>
      </c>
      <c r="D629" s="1">
        <v>42878</v>
      </c>
      <c r="E629" s="1" t="s">
        <v>9145</v>
      </c>
      <c r="F629" s="1" t="s">
        <v>35</v>
      </c>
      <c r="G629" t="s">
        <v>1365</v>
      </c>
      <c r="H629" t="s">
        <v>1366</v>
      </c>
      <c r="I629" t="s">
        <v>9139</v>
      </c>
      <c r="J629" t="s">
        <v>19</v>
      </c>
      <c r="K629" t="s">
        <v>30</v>
      </c>
      <c r="L629" t="s">
        <v>9132</v>
      </c>
      <c r="M629" t="s">
        <v>1367</v>
      </c>
      <c r="N629">
        <v>97.16</v>
      </c>
      <c r="O629">
        <v>2</v>
      </c>
      <c r="P629">
        <v>0</v>
      </c>
      <c r="Q629">
        <v>28.176399999999987</v>
      </c>
    </row>
    <row r="630" spans="1:17" x14ac:dyDescent="0.25">
      <c r="A630">
        <v>629</v>
      </c>
      <c r="B630" t="s">
        <v>1368</v>
      </c>
      <c r="C630" s="1">
        <v>43086</v>
      </c>
      <c r="D630" s="1">
        <v>43090</v>
      </c>
      <c r="E630" s="1" t="s">
        <v>9145</v>
      </c>
      <c r="F630" s="1" t="s">
        <v>35</v>
      </c>
      <c r="G630" t="s">
        <v>524</v>
      </c>
      <c r="H630" t="s">
        <v>525</v>
      </c>
      <c r="I630" t="s">
        <v>9139</v>
      </c>
      <c r="J630" t="s">
        <v>19</v>
      </c>
      <c r="K630" t="s">
        <v>30</v>
      </c>
      <c r="L630" t="s">
        <v>9037</v>
      </c>
      <c r="M630" t="s">
        <v>1369</v>
      </c>
      <c r="N630">
        <v>15.24</v>
      </c>
      <c r="O630">
        <v>5</v>
      </c>
      <c r="P630">
        <v>0.2</v>
      </c>
      <c r="Q630">
        <v>5.1434999999999977</v>
      </c>
    </row>
    <row r="631" spans="1:17" x14ac:dyDescent="0.25">
      <c r="A631">
        <v>630</v>
      </c>
      <c r="B631" t="s">
        <v>1368</v>
      </c>
      <c r="C631" s="1">
        <v>43086</v>
      </c>
      <c r="D631" s="1">
        <v>43090</v>
      </c>
      <c r="E631" s="1" t="s">
        <v>9145</v>
      </c>
      <c r="F631" s="1" t="s">
        <v>35</v>
      </c>
      <c r="G631" t="s">
        <v>524</v>
      </c>
      <c r="H631" t="s">
        <v>525</v>
      </c>
      <c r="I631" t="s">
        <v>9139</v>
      </c>
      <c r="J631" t="s">
        <v>19</v>
      </c>
      <c r="K631" t="s">
        <v>30</v>
      </c>
      <c r="L631" t="s">
        <v>9037</v>
      </c>
      <c r="M631" t="s">
        <v>666</v>
      </c>
      <c r="N631">
        <v>13.23</v>
      </c>
      <c r="O631">
        <v>3</v>
      </c>
      <c r="P631">
        <v>0</v>
      </c>
      <c r="Q631">
        <v>6.0857999999999999</v>
      </c>
    </row>
    <row r="632" spans="1:17" x14ac:dyDescent="0.25">
      <c r="A632">
        <v>631</v>
      </c>
      <c r="B632" t="s">
        <v>1370</v>
      </c>
      <c r="C632" s="1">
        <v>42715</v>
      </c>
      <c r="D632" s="1">
        <v>42717</v>
      </c>
      <c r="E632" s="1" t="s">
        <v>9144</v>
      </c>
      <c r="F632" s="1" t="s">
        <v>16</v>
      </c>
      <c r="G632" t="s">
        <v>1371</v>
      </c>
      <c r="H632" t="s">
        <v>1372</v>
      </c>
      <c r="I632" t="s">
        <v>9139</v>
      </c>
      <c r="J632" t="s">
        <v>19</v>
      </c>
      <c r="K632" t="s">
        <v>30</v>
      </c>
      <c r="L632" t="s">
        <v>9059</v>
      </c>
      <c r="M632" t="s">
        <v>1373</v>
      </c>
      <c r="N632">
        <v>243.38400000000001</v>
      </c>
      <c r="O632">
        <v>3</v>
      </c>
      <c r="P632">
        <v>0.2</v>
      </c>
      <c r="Q632">
        <v>-51.719100000000012</v>
      </c>
    </row>
    <row r="633" spans="1:17" x14ac:dyDescent="0.25">
      <c r="A633">
        <v>632</v>
      </c>
      <c r="B633" t="s">
        <v>1370</v>
      </c>
      <c r="C633" s="1">
        <v>42715</v>
      </c>
      <c r="D633" s="1">
        <v>42717</v>
      </c>
      <c r="E633" s="1" t="s">
        <v>9144</v>
      </c>
      <c r="F633" s="1" t="s">
        <v>16</v>
      </c>
      <c r="G633" t="s">
        <v>1371</v>
      </c>
      <c r="H633" t="s">
        <v>1372</v>
      </c>
      <c r="I633" t="s">
        <v>9139</v>
      </c>
      <c r="J633" t="s">
        <v>19</v>
      </c>
      <c r="K633" t="s">
        <v>30</v>
      </c>
      <c r="L633" t="s">
        <v>9059</v>
      </c>
      <c r="M633" t="s">
        <v>1374</v>
      </c>
      <c r="N633">
        <v>119.80000000000001</v>
      </c>
      <c r="O633">
        <v>5</v>
      </c>
      <c r="P633">
        <v>0.2</v>
      </c>
      <c r="Q633">
        <v>29.950000000000003</v>
      </c>
    </row>
    <row r="634" spans="1:17" x14ac:dyDescent="0.25">
      <c r="A634">
        <v>633</v>
      </c>
      <c r="B634" t="s">
        <v>1370</v>
      </c>
      <c r="C634" s="1">
        <v>42715</v>
      </c>
      <c r="D634" s="1">
        <v>42717</v>
      </c>
      <c r="E634" s="1" t="s">
        <v>9144</v>
      </c>
      <c r="F634" s="1" t="s">
        <v>16</v>
      </c>
      <c r="G634" t="s">
        <v>1371</v>
      </c>
      <c r="H634" t="s">
        <v>1372</v>
      </c>
      <c r="I634" t="s">
        <v>9139</v>
      </c>
      <c r="J634" t="s">
        <v>19</v>
      </c>
      <c r="K634" t="s">
        <v>30</v>
      </c>
      <c r="L634" t="s">
        <v>9059</v>
      </c>
      <c r="M634" t="s">
        <v>1375</v>
      </c>
      <c r="N634">
        <v>300.76799999999997</v>
      </c>
      <c r="O634">
        <v>4</v>
      </c>
      <c r="P634">
        <v>0.2</v>
      </c>
      <c r="Q634">
        <v>30.076800000000006</v>
      </c>
    </row>
    <row r="635" spans="1:17" x14ac:dyDescent="0.25">
      <c r="A635">
        <v>634</v>
      </c>
      <c r="B635" t="s">
        <v>1376</v>
      </c>
      <c r="C635" s="1">
        <v>43002</v>
      </c>
      <c r="D635" s="1">
        <v>43004</v>
      </c>
      <c r="E635" s="1" t="s">
        <v>9144</v>
      </c>
      <c r="F635" s="1" t="s">
        <v>16</v>
      </c>
      <c r="G635" t="s">
        <v>1160</v>
      </c>
      <c r="H635" t="s">
        <v>1161</v>
      </c>
      <c r="I635" t="s">
        <v>9139</v>
      </c>
      <c r="J635" t="s">
        <v>19</v>
      </c>
      <c r="K635" t="s">
        <v>20</v>
      </c>
      <c r="L635" t="s">
        <v>8856</v>
      </c>
      <c r="M635" t="s">
        <v>1377</v>
      </c>
      <c r="N635">
        <v>17.880000000000003</v>
      </c>
      <c r="O635">
        <v>3</v>
      </c>
      <c r="P635">
        <v>0.2</v>
      </c>
      <c r="Q635">
        <v>2.458499999999999</v>
      </c>
    </row>
    <row r="636" spans="1:17" x14ac:dyDescent="0.25">
      <c r="A636">
        <v>635</v>
      </c>
      <c r="B636" t="s">
        <v>1376</v>
      </c>
      <c r="C636" s="1">
        <v>43002</v>
      </c>
      <c r="D636" s="1">
        <v>43004</v>
      </c>
      <c r="E636" s="1" t="s">
        <v>9144</v>
      </c>
      <c r="F636" s="1" t="s">
        <v>16</v>
      </c>
      <c r="G636" t="s">
        <v>1160</v>
      </c>
      <c r="H636" t="s">
        <v>1161</v>
      </c>
      <c r="I636" t="s">
        <v>9139</v>
      </c>
      <c r="J636" t="s">
        <v>19</v>
      </c>
      <c r="K636" t="s">
        <v>20</v>
      </c>
      <c r="L636" t="s">
        <v>8856</v>
      </c>
      <c r="M636" t="s">
        <v>1295</v>
      </c>
      <c r="N636">
        <v>235.94400000000002</v>
      </c>
      <c r="O636">
        <v>3</v>
      </c>
      <c r="P636">
        <v>0.2</v>
      </c>
      <c r="Q636">
        <v>85.529700000000005</v>
      </c>
    </row>
    <row r="637" spans="1:17" x14ac:dyDescent="0.25">
      <c r="A637">
        <v>636</v>
      </c>
      <c r="B637" t="s">
        <v>1378</v>
      </c>
      <c r="C637" s="1">
        <v>42281</v>
      </c>
      <c r="D637" s="1">
        <v>42286</v>
      </c>
      <c r="E637" s="1" t="s">
        <v>9144</v>
      </c>
      <c r="F637" s="1" t="s">
        <v>16</v>
      </c>
      <c r="G637" t="s">
        <v>1379</v>
      </c>
      <c r="H637" t="s">
        <v>1380</v>
      </c>
      <c r="I637" t="s">
        <v>9140</v>
      </c>
      <c r="J637" t="s">
        <v>29</v>
      </c>
      <c r="K637" t="s">
        <v>20</v>
      </c>
      <c r="L637" t="s">
        <v>8883</v>
      </c>
      <c r="M637" t="s">
        <v>1381</v>
      </c>
      <c r="N637">
        <v>392.93999999999994</v>
      </c>
      <c r="O637">
        <v>3</v>
      </c>
      <c r="P637">
        <v>0</v>
      </c>
      <c r="Q637">
        <v>43.223399999999984</v>
      </c>
    </row>
    <row r="638" spans="1:17" x14ac:dyDescent="0.25">
      <c r="A638">
        <v>637</v>
      </c>
      <c r="B638" t="s">
        <v>1382</v>
      </c>
      <c r="C638" s="1">
        <v>42597</v>
      </c>
      <c r="D638" s="1">
        <v>42603</v>
      </c>
      <c r="E638" s="1" t="s">
        <v>9145</v>
      </c>
      <c r="F638" s="1" t="s">
        <v>35</v>
      </c>
      <c r="G638" t="s">
        <v>1383</v>
      </c>
      <c r="H638" t="s">
        <v>1384</v>
      </c>
      <c r="I638" t="s">
        <v>9139</v>
      </c>
      <c r="J638" t="s">
        <v>19</v>
      </c>
      <c r="K638" t="s">
        <v>30</v>
      </c>
      <c r="L638" t="s">
        <v>9059</v>
      </c>
      <c r="M638" t="s">
        <v>1385</v>
      </c>
      <c r="N638">
        <v>18.882000000000005</v>
      </c>
      <c r="O638">
        <v>3</v>
      </c>
      <c r="P638">
        <v>0.7</v>
      </c>
      <c r="Q638">
        <v>-13.846800000000002</v>
      </c>
    </row>
    <row r="639" spans="1:17" x14ac:dyDescent="0.25">
      <c r="A639">
        <v>638</v>
      </c>
      <c r="B639" t="s">
        <v>1382</v>
      </c>
      <c r="C639" s="1">
        <v>42597</v>
      </c>
      <c r="D639" s="1">
        <v>42603</v>
      </c>
      <c r="E639" s="1" t="s">
        <v>9145</v>
      </c>
      <c r="F639" s="1" t="s">
        <v>35</v>
      </c>
      <c r="G639" t="s">
        <v>1383</v>
      </c>
      <c r="H639" t="s">
        <v>1384</v>
      </c>
      <c r="I639" t="s">
        <v>9139</v>
      </c>
      <c r="J639" t="s">
        <v>19</v>
      </c>
      <c r="K639" t="s">
        <v>30</v>
      </c>
      <c r="L639" t="s">
        <v>9059</v>
      </c>
      <c r="M639" t="s">
        <v>1386</v>
      </c>
      <c r="N639">
        <v>122.328</v>
      </c>
      <c r="O639">
        <v>3</v>
      </c>
      <c r="P639">
        <v>0.2</v>
      </c>
      <c r="Q639">
        <v>12.232799999999997</v>
      </c>
    </row>
    <row r="640" spans="1:17" x14ac:dyDescent="0.25">
      <c r="A640">
        <v>639</v>
      </c>
      <c r="B640" t="s">
        <v>1387</v>
      </c>
      <c r="C640" s="1">
        <v>42510</v>
      </c>
      <c r="D640" s="1">
        <v>42515</v>
      </c>
      <c r="E640" s="1" t="s">
        <v>9145</v>
      </c>
      <c r="F640" s="1" t="s">
        <v>35</v>
      </c>
      <c r="G640" t="s">
        <v>280</v>
      </c>
      <c r="H640" t="s">
        <v>281</v>
      </c>
      <c r="I640" t="s">
        <v>9141</v>
      </c>
      <c r="J640" t="s">
        <v>70</v>
      </c>
      <c r="K640" t="s">
        <v>30</v>
      </c>
      <c r="L640" t="s">
        <v>9052</v>
      </c>
      <c r="M640" t="s">
        <v>593</v>
      </c>
      <c r="N640">
        <v>1049.2</v>
      </c>
      <c r="O640">
        <v>5</v>
      </c>
      <c r="P640">
        <v>0</v>
      </c>
      <c r="Q640">
        <v>272.79200000000003</v>
      </c>
    </row>
    <row r="641" spans="1:17" x14ac:dyDescent="0.25">
      <c r="A641">
        <v>640</v>
      </c>
      <c r="B641" t="s">
        <v>1387</v>
      </c>
      <c r="C641" s="1">
        <v>42510</v>
      </c>
      <c r="D641" s="1">
        <v>42515</v>
      </c>
      <c r="E641" s="1" t="s">
        <v>9145</v>
      </c>
      <c r="F641" s="1" t="s">
        <v>35</v>
      </c>
      <c r="G641" t="s">
        <v>280</v>
      </c>
      <c r="H641" t="s">
        <v>281</v>
      </c>
      <c r="I641" t="s">
        <v>9141</v>
      </c>
      <c r="J641" t="s">
        <v>70</v>
      </c>
      <c r="K641" t="s">
        <v>30</v>
      </c>
      <c r="L641" t="s">
        <v>9052</v>
      </c>
      <c r="M641" t="s">
        <v>1388</v>
      </c>
      <c r="N641">
        <v>15.424000000000001</v>
      </c>
      <c r="O641">
        <v>4</v>
      </c>
      <c r="P641">
        <v>0.2</v>
      </c>
      <c r="Q641">
        <v>5.0128000000000004</v>
      </c>
    </row>
    <row r="642" spans="1:17" x14ac:dyDescent="0.25">
      <c r="A642">
        <v>641</v>
      </c>
      <c r="B642" t="s">
        <v>1389</v>
      </c>
      <c r="C642" s="1">
        <v>42722</v>
      </c>
      <c r="D642" s="1">
        <v>42726</v>
      </c>
      <c r="E642" s="1" t="s">
        <v>9145</v>
      </c>
      <c r="F642" s="1" t="s">
        <v>35</v>
      </c>
      <c r="G642" t="s">
        <v>1390</v>
      </c>
      <c r="H642" t="s">
        <v>1391</v>
      </c>
      <c r="I642" t="s">
        <v>9140</v>
      </c>
      <c r="J642" t="s">
        <v>29</v>
      </c>
      <c r="K642" t="s">
        <v>71</v>
      </c>
      <c r="L642" t="s">
        <v>8596</v>
      </c>
      <c r="M642" t="s">
        <v>1392</v>
      </c>
      <c r="N642">
        <v>18.84</v>
      </c>
      <c r="O642">
        <v>3</v>
      </c>
      <c r="P642">
        <v>0</v>
      </c>
      <c r="Q642">
        <v>6.0287999999999995</v>
      </c>
    </row>
    <row r="643" spans="1:17" x14ac:dyDescent="0.25">
      <c r="A643">
        <v>642</v>
      </c>
      <c r="B643" t="s">
        <v>1393</v>
      </c>
      <c r="C643" s="1">
        <v>42946</v>
      </c>
      <c r="D643" s="1">
        <v>42950</v>
      </c>
      <c r="E643" s="1" t="s">
        <v>9144</v>
      </c>
      <c r="F643" s="1" t="s">
        <v>16</v>
      </c>
      <c r="G643" t="s">
        <v>1394</v>
      </c>
      <c r="H643" t="s">
        <v>1395</v>
      </c>
      <c r="I643" t="s">
        <v>9139</v>
      </c>
      <c r="J643" t="s">
        <v>19</v>
      </c>
      <c r="K643" t="s">
        <v>30</v>
      </c>
      <c r="L643" t="s">
        <v>9008</v>
      </c>
      <c r="M643" t="s">
        <v>1396</v>
      </c>
      <c r="N643">
        <v>330.4</v>
      </c>
      <c r="O643">
        <v>2</v>
      </c>
      <c r="P643">
        <v>0</v>
      </c>
      <c r="Q643">
        <v>85.903999999999996</v>
      </c>
    </row>
    <row r="644" spans="1:17" x14ac:dyDescent="0.25">
      <c r="A644">
        <v>643</v>
      </c>
      <c r="B644" t="s">
        <v>1393</v>
      </c>
      <c r="C644" s="1">
        <v>42946</v>
      </c>
      <c r="D644" s="1">
        <v>42950</v>
      </c>
      <c r="E644" s="1" t="s">
        <v>9144</v>
      </c>
      <c r="F644" s="1" t="s">
        <v>16</v>
      </c>
      <c r="G644" t="s">
        <v>1394</v>
      </c>
      <c r="H644" t="s">
        <v>1395</v>
      </c>
      <c r="I644" t="s">
        <v>9139</v>
      </c>
      <c r="J644" t="s">
        <v>19</v>
      </c>
      <c r="K644" t="s">
        <v>30</v>
      </c>
      <c r="L644" t="s">
        <v>9008</v>
      </c>
      <c r="M644" t="s">
        <v>1397</v>
      </c>
      <c r="N644">
        <v>26.25</v>
      </c>
      <c r="O644">
        <v>7</v>
      </c>
      <c r="P644">
        <v>0</v>
      </c>
      <c r="Q644">
        <v>12.599999999999998</v>
      </c>
    </row>
    <row r="645" spans="1:17" x14ac:dyDescent="0.25">
      <c r="A645">
        <v>644</v>
      </c>
      <c r="B645" t="s">
        <v>1398</v>
      </c>
      <c r="C645" s="1">
        <v>42896</v>
      </c>
      <c r="D645" s="1">
        <v>42901</v>
      </c>
      <c r="E645" s="1" t="s">
        <v>9145</v>
      </c>
      <c r="F645" s="1" t="s">
        <v>35</v>
      </c>
      <c r="G645" t="s">
        <v>1399</v>
      </c>
      <c r="H645" t="s">
        <v>1400</v>
      </c>
      <c r="I645" t="s">
        <v>9139</v>
      </c>
      <c r="J645" t="s">
        <v>19</v>
      </c>
      <c r="K645" t="s">
        <v>71</v>
      </c>
      <c r="L645" t="s">
        <v>8582</v>
      </c>
      <c r="M645" t="s">
        <v>584</v>
      </c>
      <c r="N645">
        <v>132.52000000000001</v>
      </c>
      <c r="O645">
        <v>4</v>
      </c>
      <c r="P645">
        <v>0</v>
      </c>
      <c r="Q645">
        <v>54.333200000000005</v>
      </c>
    </row>
    <row r="646" spans="1:17" x14ac:dyDescent="0.25">
      <c r="A646">
        <v>645</v>
      </c>
      <c r="B646" t="s">
        <v>1401</v>
      </c>
      <c r="C646" s="1">
        <v>42937</v>
      </c>
      <c r="D646" s="1">
        <v>42941</v>
      </c>
      <c r="E646" s="1" t="s">
        <v>9145</v>
      </c>
      <c r="F646" s="1" t="s">
        <v>35</v>
      </c>
      <c r="G646" t="s">
        <v>396</v>
      </c>
      <c r="H646" t="s">
        <v>397</v>
      </c>
      <c r="I646" t="s">
        <v>9141</v>
      </c>
      <c r="J646" t="s">
        <v>70</v>
      </c>
      <c r="K646" t="s">
        <v>96</v>
      </c>
      <c r="L646" t="s">
        <v>8754</v>
      </c>
      <c r="M646" t="s">
        <v>1402</v>
      </c>
      <c r="N646">
        <v>6.48</v>
      </c>
      <c r="O646">
        <v>1</v>
      </c>
      <c r="P646">
        <v>0</v>
      </c>
      <c r="Q646">
        <v>3.1752000000000002</v>
      </c>
    </row>
    <row r="647" spans="1:17" x14ac:dyDescent="0.25">
      <c r="A647">
        <v>646</v>
      </c>
      <c r="B647" t="s">
        <v>1403</v>
      </c>
      <c r="C647" s="1">
        <v>43099</v>
      </c>
      <c r="D647" s="1">
        <v>43105</v>
      </c>
      <c r="E647" s="1" t="s">
        <v>9145</v>
      </c>
      <c r="F647" s="1" t="s">
        <v>35</v>
      </c>
      <c r="G647" t="s">
        <v>1404</v>
      </c>
      <c r="H647" t="s">
        <v>1405</v>
      </c>
      <c r="I647" t="s">
        <v>9141</v>
      </c>
      <c r="J647" t="s">
        <v>70</v>
      </c>
      <c r="K647" t="s">
        <v>71</v>
      </c>
      <c r="L647" t="s">
        <v>8540</v>
      </c>
      <c r="M647" t="s">
        <v>1406</v>
      </c>
      <c r="N647">
        <v>209.3</v>
      </c>
      <c r="O647">
        <v>2</v>
      </c>
      <c r="P647">
        <v>0</v>
      </c>
      <c r="Q647">
        <v>56.510999999999996</v>
      </c>
    </row>
    <row r="648" spans="1:17" x14ac:dyDescent="0.25">
      <c r="A648">
        <v>647</v>
      </c>
      <c r="B648" t="s">
        <v>1407</v>
      </c>
      <c r="C648" s="1">
        <v>42461</v>
      </c>
      <c r="D648" s="1">
        <v>42468</v>
      </c>
      <c r="E648" s="1" t="s">
        <v>9145</v>
      </c>
      <c r="F648" s="1" t="s">
        <v>35</v>
      </c>
      <c r="G648" t="s">
        <v>664</v>
      </c>
      <c r="H648" t="s">
        <v>665</v>
      </c>
      <c r="I648" t="s">
        <v>9140</v>
      </c>
      <c r="J648" t="s">
        <v>29</v>
      </c>
      <c r="K648" t="s">
        <v>30</v>
      </c>
      <c r="L648" t="s">
        <v>8964</v>
      </c>
      <c r="M648" t="s">
        <v>1408</v>
      </c>
      <c r="N648">
        <v>31.560000000000002</v>
      </c>
      <c r="O648">
        <v>5</v>
      </c>
      <c r="P648">
        <v>0.2</v>
      </c>
      <c r="Q648">
        <v>9.8624999999999972</v>
      </c>
    </row>
    <row r="649" spans="1:17" x14ac:dyDescent="0.25">
      <c r="A649">
        <v>648</v>
      </c>
      <c r="B649" t="s">
        <v>1407</v>
      </c>
      <c r="C649" s="1">
        <v>42461</v>
      </c>
      <c r="D649" s="1">
        <v>42468</v>
      </c>
      <c r="E649" s="1" t="s">
        <v>9145</v>
      </c>
      <c r="F649" s="1" t="s">
        <v>35</v>
      </c>
      <c r="G649" t="s">
        <v>664</v>
      </c>
      <c r="H649" t="s">
        <v>665</v>
      </c>
      <c r="I649" t="s">
        <v>9140</v>
      </c>
      <c r="J649" t="s">
        <v>29</v>
      </c>
      <c r="K649" t="s">
        <v>30</v>
      </c>
      <c r="L649" t="s">
        <v>8964</v>
      </c>
      <c r="M649" t="s">
        <v>1409</v>
      </c>
      <c r="N649">
        <v>30.144000000000002</v>
      </c>
      <c r="O649">
        <v>2</v>
      </c>
      <c r="P649">
        <v>0.2</v>
      </c>
      <c r="Q649">
        <v>3.0143999999999993</v>
      </c>
    </row>
    <row r="650" spans="1:17" x14ac:dyDescent="0.25">
      <c r="A650">
        <v>649</v>
      </c>
      <c r="B650" t="s">
        <v>1410</v>
      </c>
      <c r="C650" s="1">
        <v>42715</v>
      </c>
      <c r="D650" s="1">
        <v>42720</v>
      </c>
      <c r="E650" s="1" t="s">
        <v>9144</v>
      </c>
      <c r="F650" s="1" t="s">
        <v>16</v>
      </c>
      <c r="G650" t="s">
        <v>1411</v>
      </c>
      <c r="H650" t="s">
        <v>1412</v>
      </c>
      <c r="I650" t="s">
        <v>9140</v>
      </c>
      <c r="J650" t="s">
        <v>29</v>
      </c>
      <c r="K650" t="s">
        <v>30</v>
      </c>
      <c r="L650" t="s">
        <v>9134</v>
      </c>
      <c r="M650" t="s">
        <v>884</v>
      </c>
      <c r="N650">
        <v>14.8</v>
      </c>
      <c r="O650">
        <v>4</v>
      </c>
      <c r="P650">
        <v>0</v>
      </c>
      <c r="Q650">
        <v>6.0680000000000014</v>
      </c>
    </row>
    <row r="651" spans="1:17" x14ac:dyDescent="0.25">
      <c r="A651">
        <v>650</v>
      </c>
      <c r="B651" t="s">
        <v>1410</v>
      </c>
      <c r="C651" s="1">
        <v>42715</v>
      </c>
      <c r="D651" s="1">
        <v>42720</v>
      </c>
      <c r="E651" s="1" t="s">
        <v>9144</v>
      </c>
      <c r="F651" s="1" t="s">
        <v>16</v>
      </c>
      <c r="G651" t="s">
        <v>1411</v>
      </c>
      <c r="H651" t="s">
        <v>1412</v>
      </c>
      <c r="I651" t="s">
        <v>9140</v>
      </c>
      <c r="J651" t="s">
        <v>29</v>
      </c>
      <c r="K651" t="s">
        <v>30</v>
      </c>
      <c r="L651" t="s">
        <v>9134</v>
      </c>
      <c r="M651" t="s">
        <v>475</v>
      </c>
      <c r="N651">
        <v>302.37599999999998</v>
      </c>
      <c r="O651">
        <v>3</v>
      </c>
      <c r="P651">
        <v>0.2</v>
      </c>
      <c r="Q651">
        <v>22.678200000000018</v>
      </c>
    </row>
    <row r="652" spans="1:17" x14ac:dyDescent="0.25">
      <c r="A652">
        <v>651</v>
      </c>
      <c r="B652" t="s">
        <v>1410</v>
      </c>
      <c r="C652" s="1">
        <v>42715</v>
      </c>
      <c r="D652" s="1">
        <v>42720</v>
      </c>
      <c r="E652" s="1" t="s">
        <v>9144</v>
      </c>
      <c r="F652" s="1" t="s">
        <v>16</v>
      </c>
      <c r="G652" t="s">
        <v>1411</v>
      </c>
      <c r="H652" t="s">
        <v>1412</v>
      </c>
      <c r="I652" t="s">
        <v>9140</v>
      </c>
      <c r="J652" t="s">
        <v>29</v>
      </c>
      <c r="K652" t="s">
        <v>30</v>
      </c>
      <c r="L652" t="s">
        <v>9134</v>
      </c>
      <c r="M652" t="s">
        <v>1413</v>
      </c>
      <c r="N652">
        <v>316</v>
      </c>
      <c r="O652">
        <v>4</v>
      </c>
      <c r="P652">
        <v>0</v>
      </c>
      <c r="Q652">
        <v>31.599999999999966</v>
      </c>
    </row>
    <row r="653" spans="1:17" x14ac:dyDescent="0.25">
      <c r="A653">
        <v>652</v>
      </c>
      <c r="B653" t="s">
        <v>1414</v>
      </c>
      <c r="C653" s="1">
        <v>42666</v>
      </c>
      <c r="D653" s="1">
        <v>42672</v>
      </c>
      <c r="E653" s="1" t="s">
        <v>9145</v>
      </c>
      <c r="F653" s="1" t="s">
        <v>35</v>
      </c>
      <c r="G653" t="s">
        <v>1415</v>
      </c>
      <c r="H653" t="s">
        <v>1416</v>
      </c>
      <c r="I653" t="s">
        <v>9141</v>
      </c>
      <c r="J653" t="s">
        <v>70</v>
      </c>
      <c r="K653" t="s">
        <v>96</v>
      </c>
      <c r="L653" t="s">
        <v>8768</v>
      </c>
      <c r="M653" t="s">
        <v>202</v>
      </c>
      <c r="N653">
        <v>379.4</v>
      </c>
      <c r="O653">
        <v>10</v>
      </c>
      <c r="P653">
        <v>0</v>
      </c>
      <c r="Q653">
        <v>178.31799999999998</v>
      </c>
    </row>
    <row r="654" spans="1:17" x14ac:dyDescent="0.25">
      <c r="A654">
        <v>653</v>
      </c>
      <c r="B654" t="s">
        <v>1417</v>
      </c>
      <c r="C654" s="1">
        <v>42905</v>
      </c>
      <c r="D654" s="1">
        <v>42909</v>
      </c>
      <c r="E654" s="1" t="s">
        <v>9145</v>
      </c>
      <c r="F654" s="1" t="s">
        <v>35</v>
      </c>
      <c r="G654" t="s">
        <v>857</v>
      </c>
      <c r="H654" t="s">
        <v>858</v>
      </c>
      <c r="I654" t="s">
        <v>9140</v>
      </c>
      <c r="J654" t="s">
        <v>29</v>
      </c>
      <c r="K654" t="s">
        <v>96</v>
      </c>
      <c r="L654" t="s">
        <v>8769</v>
      </c>
      <c r="M654" t="s">
        <v>188</v>
      </c>
      <c r="N654">
        <v>97.82</v>
      </c>
      <c r="O654">
        <v>2</v>
      </c>
      <c r="P654">
        <v>0</v>
      </c>
      <c r="Q654">
        <v>45.975399999999993</v>
      </c>
    </row>
    <row r="655" spans="1:17" x14ac:dyDescent="0.25">
      <c r="A655">
        <v>654</v>
      </c>
      <c r="B655" t="s">
        <v>1417</v>
      </c>
      <c r="C655" s="1">
        <v>42905</v>
      </c>
      <c r="D655" s="1">
        <v>42909</v>
      </c>
      <c r="E655" s="1" t="s">
        <v>9145</v>
      </c>
      <c r="F655" s="1" t="s">
        <v>35</v>
      </c>
      <c r="G655" t="s">
        <v>857</v>
      </c>
      <c r="H655" t="s">
        <v>858</v>
      </c>
      <c r="I655" t="s">
        <v>9140</v>
      </c>
      <c r="J655" t="s">
        <v>29</v>
      </c>
      <c r="K655" t="s">
        <v>96</v>
      </c>
      <c r="L655" t="s">
        <v>8769</v>
      </c>
      <c r="M655" t="s">
        <v>1418</v>
      </c>
      <c r="N655">
        <v>103.12</v>
      </c>
      <c r="O655">
        <v>8</v>
      </c>
      <c r="P655">
        <v>0</v>
      </c>
      <c r="Q655">
        <v>10.311999999999998</v>
      </c>
    </row>
    <row r="656" spans="1:17" x14ac:dyDescent="0.25">
      <c r="A656">
        <v>655</v>
      </c>
      <c r="B656" t="s">
        <v>1419</v>
      </c>
      <c r="C656" s="1">
        <v>42604</v>
      </c>
      <c r="D656" s="1">
        <v>42610</v>
      </c>
      <c r="E656" s="1" t="s">
        <v>9145</v>
      </c>
      <c r="F656" s="1" t="s">
        <v>35</v>
      </c>
      <c r="G656" t="s">
        <v>1420</v>
      </c>
      <c r="H656" t="s">
        <v>1421</v>
      </c>
      <c r="I656" t="s">
        <v>9139</v>
      </c>
      <c r="J656" t="s">
        <v>19</v>
      </c>
      <c r="K656" t="s">
        <v>96</v>
      </c>
      <c r="L656" t="s">
        <v>8782</v>
      </c>
      <c r="M656" t="s">
        <v>1422</v>
      </c>
      <c r="N656">
        <v>113.55200000000001</v>
      </c>
      <c r="O656">
        <v>2</v>
      </c>
      <c r="P656">
        <v>0.2</v>
      </c>
      <c r="Q656">
        <v>8.5163999999999938</v>
      </c>
    </row>
    <row r="657" spans="1:17" x14ac:dyDescent="0.25">
      <c r="A657">
        <v>656</v>
      </c>
      <c r="B657" t="s">
        <v>1419</v>
      </c>
      <c r="C657" s="1">
        <v>42604</v>
      </c>
      <c r="D657" s="1">
        <v>42610</v>
      </c>
      <c r="E657" s="1" t="s">
        <v>9145</v>
      </c>
      <c r="F657" s="1" t="s">
        <v>35</v>
      </c>
      <c r="G657" t="s">
        <v>1420</v>
      </c>
      <c r="H657" t="s">
        <v>1421</v>
      </c>
      <c r="I657" t="s">
        <v>9139</v>
      </c>
      <c r="J657" t="s">
        <v>19</v>
      </c>
      <c r="K657" t="s">
        <v>96</v>
      </c>
      <c r="L657" t="s">
        <v>8782</v>
      </c>
      <c r="M657" t="s">
        <v>1423</v>
      </c>
      <c r="N657">
        <v>3.3180000000000005</v>
      </c>
      <c r="O657">
        <v>2</v>
      </c>
      <c r="P657">
        <v>0.7</v>
      </c>
      <c r="Q657">
        <v>-2.6543999999999999</v>
      </c>
    </row>
    <row r="658" spans="1:17" x14ac:dyDescent="0.25">
      <c r="A658">
        <v>657</v>
      </c>
      <c r="B658" t="s">
        <v>1419</v>
      </c>
      <c r="C658" s="1">
        <v>42604</v>
      </c>
      <c r="D658" s="1">
        <v>42610</v>
      </c>
      <c r="E658" s="1" t="s">
        <v>9145</v>
      </c>
      <c r="F658" s="1" t="s">
        <v>35</v>
      </c>
      <c r="G658" t="s">
        <v>1420</v>
      </c>
      <c r="H658" t="s">
        <v>1421</v>
      </c>
      <c r="I658" t="s">
        <v>9139</v>
      </c>
      <c r="J658" t="s">
        <v>19</v>
      </c>
      <c r="K658" t="s">
        <v>96</v>
      </c>
      <c r="L658" t="s">
        <v>8782</v>
      </c>
      <c r="M658" t="s">
        <v>1424</v>
      </c>
      <c r="N658">
        <v>134.28800000000001</v>
      </c>
      <c r="O658">
        <v>2</v>
      </c>
      <c r="P658">
        <v>0.2</v>
      </c>
      <c r="Q658">
        <v>45.322199999999995</v>
      </c>
    </row>
    <row r="659" spans="1:17" x14ac:dyDescent="0.25">
      <c r="A659">
        <v>658</v>
      </c>
      <c r="B659" t="s">
        <v>1425</v>
      </c>
      <c r="C659" s="1">
        <v>42632</v>
      </c>
      <c r="D659" s="1">
        <v>42632</v>
      </c>
      <c r="E659" s="1" t="s">
        <v>9143</v>
      </c>
      <c r="F659" s="1" t="s">
        <v>835</v>
      </c>
      <c r="G659" t="s">
        <v>1426</v>
      </c>
      <c r="H659" t="s">
        <v>1427</v>
      </c>
      <c r="I659" t="s">
        <v>9141</v>
      </c>
      <c r="J659" t="s">
        <v>70</v>
      </c>
      <c r="K659" t="s">
        <v>71</v>
      </c>
      <c r="L659" t="s">
        <v>8505</v>
      </c>
      <c r="M659" t="s">
        <v>1123</v>
      </c>
      <c r="N659">
        <v>701.37199999999996</v>
      </c>
      <c r="O659">
        <v>2</v>
      </c>
      <c r="P659">
        <v>0.3</v>
      </c>
      <c r="Q659">
        <v>-50.098000000000013</v>
      </c>
    </row>
    <row r="660" spans="1:17" x14ac:dyDescent="0.25">
      <c r="A660">
        <v>659</v>
      </c>
      <c r="B660" t="s">
        <v>1425</v>
      </c>
      <c r="C660" s="1">
        <v>42632</v>
      </c>
      <c r="D660" s="1">
        <v>42632</v>
      </c>
      <c r="E660" s="1" t="s">
        <v>9143</v>
      </c>
      <c r="F660" s="1" t="s">
        <v>835</v>
      </c>
      <c r="G660" t="s">
        <v>1426</v>
      </c>
      <c r="H660" t="s">
        <v>1427</v>
      </c>
      <c r="I660" t="s">
        <v>9141</v>
      </c>
      <c r="J660" t="s">
        <v>70</v>
      </c>
      <c r="K660" t="s">
        <v>71</v>
      </c>
      <c r="L660" t="s">
        <v>8505</v>
      </c>
      <c r="M660" t="s">
        <v>206</v>
      </c>
      <c r="N660">
        <v>2.3079999999999994</v>
      </c>
      <c r="O660">
        <v>2</v>
      </c>
      <c r="P660">
        <v>0.8</v>
      </c>
      <c r="Q660">
        <v>-3.4619999999999997</v>
      </c>
    </row>
    <row r="661" spans="1:17" x14ac:dyDescent="0.25">
      <c r="A661">
        <v>660</v>
      </c>
      <c r="B661" t="s">
        <v>1428</v>
      </c>
      <c r="C661" s="1">
        <v>42240</v>
      </c>
      <c r="D661" s="1">
        <v>42244</v>
      </c>
      <c r="E661" s="1" t="s">
        <v>9145</v>
      </c>
      <c r="F661" s="1" t="s">
        <v>35</v>
      </c>
      <c r="G661" t="s">
        <v>501</v>
      </c>
      <c r="H661" t="s">
        <v>502</v>
      </c>
      <c r="I661" t="s">
        <v>9139</v>
      </c>
      <c r="J661" t="s">
        <v>19</v>
      </c>
      <c r="K661" t="s">
        <v>71</v>
      </c>
      <c r="L661" t="s">
        <v>8630</v>
      </c>
      <c r="M661" t="s">
        <v>1323</v>
      </c>
      <c r="N661">
        <v>999.43200000000002</v>
      </c>
      <c r="O661">
        <v>7</v>
      </c>
      <c r="P661">
        <v>0.2</v>
      </c>
      <c r="Q661">
        <v>124.92899999999986</v>
      </c>
    </row>
    <row r="662" spans="1:17" x14ac:dyDescent="0.25">
      <c r="A662">
        <v>661</v>
      </c>
      <c r="B662" t="s">
        <v>1428</v>
      </c>
      <c r="C662" s="1">
        <v>42240</v>
      </c>
      <c r="D662" s="1">
        <v>42244</v>
      </c>
      <c r="E662" s="1" t="s">
        <v>9145</v>
      </c>
      <c r="F662" s="1" t="s">
        <v>35</v>
      </c>
      <c r="G662" t="s">
        <v>501</v>
      </c>
      <c r="H662" t="s">
        <v>502</v>
      </c>
      <c r="I662" t="s">
        <v>9139</v>
      </c>
      <c r="J662" t="s">
        <v>19</v>
      </c>
      <c r="K662" t="s">
        <v>71</v>
      </c>
      <c r="L662" t="s">
        <v>8630</v>
      </c>
      <c r="M662" t="s">
        <v>1429</v>
      </c>
      <c r="N662">
        <v>724.08</v>
      </c>
      <c r="O662">
        <v>14</v>
      </c>
      <c r="P662">
        <v>0.2</v>
      </c>
      <c r="Q662">
        <v>-135.7650000000001</v>
      </c>
    </row>
    <row r="663" spans="1:17" x14ac:dyDescent="0.25">
      <c r="A663">
        <v>662</v>
      </c>
      <c r="B663" t="s">
        <v>1428</v>
      </c>
      <c r="C663" s="1">
        <v>42240</v>
      </c>
      <c r="D663" s="1">
        <v>42244</v>
      </c>
      <c r="E663" s="1" t="s">
        <v>9145</v>
      </c>
      <c r="F663" s="1" t="s">
        <v>35</v>
      </c>
      <c r="G663" t="s">
        <v>501</v>
      </c>
      <c r="H663" t="s">
        <v>502</v>
      </c>
      <c r="I663" t="s">
        <v>9139</v>
      </c>
      <c r="J663" t="s">
        <v>19</v>
      </c>
      <c r="K663" t="s">
        <v>71</v>
      </c>
      <c r="L663" t="s">
        <v>8630</v>
      </c>
      <c r="M663" t="s">
        <v>324</v>
      </c>
      <c r="N663">
        <v>918.78499999999985</v>
      </c>
      <c r="O663">
        <v>5</v>
      </c>
      <c r="P663">
        <v>0.3</v>
      </c>
      <c r="Q663">
        <v>-118.12950000000006</v>
      </c>
    </row>
    <row r="664" spans="1:17" x14ac:dyDescent="0.25">
      <c r="A664">
        <v>663</v>
      </c>
      <c r="B664" t="s">
        <v>1428</v>
      </c>
      <c r="C664" s="1">
        <v>42240</v>
      </c>
      <c r="D664" s="1">
        <v>42244</v>
      </c>
      <c r="E664" s="1" t="s">
        <v>9145</v>
      </c>
      <c r="F664" s="1" t="s">
        <v>35</v>
      </c>
      <c r="G664" t="s">
        <v>501</v>
      </c>
      <c r="H664" t="s">
        <v>502</v>
      </c>
      <c r="I664" t="s">
        <v>9139</v>
      </c>
      <c r="J664" t="s">
        <v>19</v>
      </c>
      <c r="K664" t="s">
        <v>71</v>
      </c>
      <c r="L664" t="s">
        <v>8630</v>
      </c>
      <c r="M664" t="s">
        <v>313</v>
      </c>
      <c r="N664">
        <v>2.7239999999999993</v>
      </c>
      <c r="O664">
        <v>3</v>
      </c>
      <c r="P664">
        <v>0.8</v>
      </c>
      <c r="Q664">
        <v>-4.2222000000000008</v>
      </c>
    </row>
    <row r="665" spans="1:17" x14ac:dyDescent="0.25">
      <c r="A665">
        <v>664</v>
      </c>
      <c r="B665" t="s">
        <v>1430</v>
      </c>
      <c r="C665" s="1">
        <v>42455</v>
      </c>
      <c r="D665" s="1">
        <v>42459</v>
      </c>
      <c r="E665" s="1" t="s">
        <v>9145</v>
      </c>
      <c r="F665" s="1" t="s">
        <v>35</v>
      </c>
      <c r="G665" t="s">
        <v>1431</v>
      </c>
      <c r="H665" t="s">
        <v>1432</v>
      </c>
      <c r="I665" t="s">
        <v>9140</v>
      </c>
      <c r="J665" t="s">
        <v>29</v>
      </c>
      <c r="K665" t="s">
        <v>96</v>
      </c>
      <c r="L665" t="s">
        <v>8767</v>
      </c>
      <c r="M665" t="s">
        <v>541</v>
      </c>
      <c r="N665">
        <v>459.95</v>
      </c>
      <c r="O665">
        <v>5</v>
      </c>
      <c r="P665">
        <v>0</v>
      </c>
      <c r="Q665">
        <v>18.397999999999968</v>
      </c>
    </row>
    <row r="666" spans="1:17" x14ac:dyDescent="0.25">
      <c r="A666">
        <v>665</v>
      </c>
      <c r="B666" t="s">
        <v>1433</v>
      </c>
      <c r="C666" s="1">
        <v>42678</v>
      </c>
      <c r="D666" s="1">
        <v>42678</v>
      </c>
      <c r="E666" s="1" t="s">
        <v>9143</v>
      </c>
      <c r="F666" s="1" t="s">
        <v>835</v>
      </c>
      <c r="G666" t="s">
        <v>637</v>
      </c>
      <c r="H666" t="s">
        <v>638</v>
      </c>
      <c r="I666" t="s">
        <v>9139</v>
      </c>
      <c r="J666" t="s">
        <v>19</v>
      </c>
      <c r="K666" t="s">
        <v>20</v>
      </c>
      <c r="L666" t="s">
        <v>8889</v>
      </c>
      <c r="M666" t="s">
        <v>317</v>
      </c>
      <c r="N666">
        <v>10.74</v>
      </c>
      <c r="O666">
        <v>3</v>
      </c>
      <c r="P666">
        <v>0</v>
      </c>
      <c r="Q666">
        <v>5.2625999999999999</v>
      </c>
    </row>
    <row r="667" spans="1:17" x14ac:dyDescent="0.25">
      <c r="A667">
        <v>666</v>
      </c>
      <c r="B667" t="s">
        <v>1434</v>
      </c>
      <c r="C667" s="1">
        <v>42894</v>
      </c>
      <c r="D667" s="1">
        <v>42896</v>
      </c>
      <c r="E667" s="1" t="s">
        <v>9144</v>
      </c>
      <c r="F667" s="1" t="s">
        <v>16</v>
      </c>
      <c r="G667" t="s">
        <v>1435</v>
      </c>
      <c r="H667" t="s">
        <v>1436</v>
      </c>
      <c r="I667" t="s">
        <v>9140</v>
      </c>
      <c r="J667" t="s">
        <v>29</v>
      </c>
      <c r="K667" t="s">
        <v>71</v>
      </c>
      <c r="L667" t="s">
        <v>8643</v>
      </c>
      <c r="M667" t="s">
        <v>1437</v>
      </c>
      <c r="N667">
        <v>23.76</v>
      </c>
      <c r="O667">
        <v>3</v>
      </c>
      <c r="P667">
        <v>0.2</v>
      </c>
      <c r="Q667">
        <v>2.0789999999999997</v>
      </c>
    </row>
    <row r="668" spans="1:17" x14ac:dyDescent="0.25">
      <c r="A668">
        <v>667</v>
      </c>
      <c r="B668" t="s">
        <v>1434</v>
      </c>
      <c r="C668" s="1">
        <v>42894</v>
      </c>
      <c r="D668" s="1">
        <v>42896</v>
      </c>
      <c r="E668" s="1" t="s">
        <v>9144</v>
      </c>
      <c r="F668" s="1" t="s">
        <v>16</v>
      </c>
      <c r="G668" t="s">
        <v>1435</v>
      </c>
      <c r="H668" t="s">
        <v>1436</v>
      </c>
      <c r="I668" t="s">
        <v>9140</v>
      </c>
      <c r="J668" t="s">
        <v>29</v>
      </c>
      <c r="K668" t="s">
        <v>71</v>
      </c>
      <c r="L668" t="s">
        <v>8643</v>
      </c>
      <c r="M668" t="s">
        <v>683</v>
      </c>
      <c r="N668">
        <v>85.055999999999997</v>
      </c>
      <c r="O668">
        <v>3</v>
      </c>
      <c r="P668">
        <v>0.2</v>
      </c>
      <c r="Q668">
        <v>28.706399999999991</v>
      </c>
    </row>
    <row r="669" spans="1:17" x14ac:dyDescent="0.25">
      <c r="A669">
        <v>668</v>
      </c>
      <c r="B669" t="s">
        <v>1434</v>
      </c>
      <c r="C669" s="1">
        <v>42894</v>
      </c>
      <c r="D669" s="1">
        <v>42896</v>
      </c>
      <c r="E669" s="1" t="s">
        <v>9144</v>
      </c>
      <c r="F669" s="1" t="s">
        <v>16</v>
      </c>
      <c r="G669" t="s">
        <v>1435</v>
      </c>
      <c r="H669" t="s">
        <v>1436</v>
      </c>
      <c r="I669" t="s">
        <v>9140</v>
      </c>
      <c r="J669" t="s">
        <v>29</v>
      </c>
      <c r="K669" t="s">
        <v>71</v>
      </c>
      <c r="L669" t="s">
        <v>8643</v>
      </c>
      <c r="M669" t="s">
        <v>1438</v>
      </c>
      <c r="N669">
        <v>381.57600000000002</v>
      </c>
      <c r="O669">
        <v>3</v>
      </c>
      <c r="P669">
        <v>0.2</v>
      </c>
      <c r="Q669">
        <v>28.618200000000002</v>
      </c>
    </row>
    <row r="670" spans="1:17" x14ac:dyDescent="0.25">
      <c r="A670">
        <v>669</v>
      </c>
      <c r="B670" t="s">
        <v>1439</v>
      </c>
      <c r="C670" s="1">
        <v>41997</v>
      </c>
      <c r="D670" s="1">
        <v>41999</v>
      </c>
      <c r="E670" s="1" t="s">
        <v>9142</v>
      </c>
      <c r="F670" s="1" t="s">
        <v>123</v>
      </c>
      <c r="G670" t="s">
        <v>1440</v>
      </c>
      <c r="H670" t="s">
        <v>1441</v>
      </c>
      <c r="I670" t="s">
        <v>9139</v>
      </c>
      <c r="J670" t="s">
        <v>19</v>
      </c>
      <c r="K670" t="s">
        <v>96</v>
      </c>
      <c r="L670" t="s">
        <v>8781</v>
      </c>
      <c r="M670" t="s">
        <v>1442</v>
      </c>
      <c r="N670">
        <v>30.36</v>
      </c>
      <c r="O670">
        <v>5</v>
      </c>
      <c r="P670">
        <v>0.2</v>
      </c>
      <c r="Q670">
        <v>8.7285000000000004</v>
      </c>
    </row>
    <row r="671" spans="1:17" x14ac:dyDescent="0.25">
      <c r="A671">
        <v>670</v>
      </c>
      <c r="B671" t="s">
        <v>1443</v>
      </c>
      <c r="C671" s="1">
        <v>42895</v>
      </c>
      <c r="D671" s="1">
        <v>42899</v>
      </c>
      <c r="E671" s="1" t="s">
        <v>9145</v>
      </c>
      <c r="F671" s="1" t="s">
        <v>35</v>
      </c>
      <c r="G671" t="s">
        <v>1361</v>
      </c>
      <c r="H671" t="s">
        <v>1362</v>
      </c>
      <c r="I671" t="s">
        <v>9141</v>
      </c>
      <c r="J671" t="s">
        <v>70</v>
      </c>
      <c r="K671" t="s">
        <v>71</v>
      </c>
      <c r="L671" t="s">
        <v>8513</v>
      </c>
      <c r="M671" t="s">
        <v>1444</v>
      </c>
      <c r="N671">
        <v>23.976000000000003</v>
      </c>
      <c r="O671">
        <v>3</v>
      </c>
      <c r="P671">
        <v>0.6</v>
      </c>
      <c r="Q671">
        <v>-14.385599999999997</v>
      </c>
    </row>
    <row r="672" spans="1:17" x14ac:dyDescent="0.25">
      <c r="A672">
        <v>671</v>
      </c>
      <c r="B672" t="s">
        <v>1443</v>
      </c>
      <c r="C672" s="1">
        <v>42895</v>
      </c>
      <c r="D672" s="1">
        <v>42899</v>
      </c>
      <c r="E672" s="1" t="s">
        <v>9145</v>
      </c>
      <c r="F672" s="1" t="s">
        <v>35</v>
      </c>
      <c r="G672" t="s">
        <v>1361</v>
      </c>
      <c r="H672" t="s">
        <v>1362</v>
      </c>
      <c r="I672" t="s">
        <v>9141</v>
      </c>
      <c r="J672" t="s">
        <v>70</v>
      </c>
      <c r="K672" t="s">
        <v>71</v>
      </c>
      <c r="L672" t="s">
        <v>8513</v>
      </c>
      <c r="M672" t="s">
        <v>1445</v>
      </c>
      <c r="N672">
        <v>108.925</v>
      </c>
      <c r="O672">
        <v>1</v>
      </c>
      <c r="P672">
        <v>0.5</v>
      </c>
      <c r="Q672">
        <v>-71.890500000000017</v>
      </c>
    </row>
    <row r="673" spans="1:17" x14ac:dyDescent="0.25">
      <c r="A673">
        <v>672</v>
      </c>
      <c r="B673" t="s">
        <v>1443</v>
      </c>
      <c r="C673" s="1">
        <v>42895</v>
      </c>
      <c r="D673" s="1">
        <v>42899</v>
      </c>
      <c r="E673" s="1" t="s">
        <v>9145</v>
      </c>
      <c r="F673" s="1" t="s">
        <v>35</v>
      </c>
      <c r="G673" t="s">
        <v>1361</v>
      </c>
      <c r="H673" t="s">
        <v>1362</v>
      </c>
      <c r="I673" t="s">
        <v>9141</v>
      </c>
      <c r="J673" t="s">
        <v>70</v>
      </c>
      <c r="K673" t="s">
        <v>71</v>
      </c>
      <c r="L673" t="s">
        <v>8513</v>
      </c>
      <c r="M673" t="s">
        <v>357</v>
      </c>
      <c r="N673">
        <v>36.351999999999997</v>
      </c>
      <c r="O673">
        <v>8</v>
      </c>
      <c r="P673">
        <v>0.2</v>
      </c>
      <c r="Q673">
        <v>11.359999999999998</v>
      </c>
    </row>
    <row r="674" spans="1:17" x14ac:dyDescent="0.25">
      <c r="A674">
        <v>673</v>
      </c>
      <c r="B674" t="s">
        <v>1446</v>
      </c>
      <c r="C674" s="1">
        <v>42901</v>
      </c>
      <c r="D674" s="1">
        <v>42908</v>
      </c>
      <c r="E674" s="1" t="s">
        <v>9145</v>
      </c>
      <c r="F674" s="1" t="s">
        <v>35</v>
      </c>
      <c r="G674" t="s">
        <v>803</v>
      </c>
      <c r="H674" t="s">
        <v>804</v>
      </c>
      <c r="I674" t="s">
        <v>9139</v>
      </c>
      <c r="J674" t="s">
        <v>19</v>
      </c>
      <c r="K674" t="s">
        <v>71</v>
      </c>
      <c r="L674" t="s">
        <v>8531</v>
      </c>
      <c r="M674" t="s">
        <v>1447</v>
      </c>
      <c r="N674">
        <v>19.559999999999999</v>
      </c>
      <c r="O674">
        <v>5</v>
      </c>
      <c r="P674">
        <v>0.2</v>
      </c>
      <c r="Q674">
        <v>1.7115</v>
      </c>
    </row>
    <row r="675" spans="1:17" x14ac:dyDescent="0.25">
      <c r="A675">
        <v>674</v>
      </c>
      <c r="B675" t="s">
        <v>1448</v>
      </c>
      <c r="C675" s="1">
        <v>43074</v>
      </c>
      <c r="D675" s="1">
        <v>43077</v>
      </c>
      <c r="E675" s="1" t="s">
        <v>9142</v>
      </c>
      <c r="F675" s="1" t="s">
        <v>123</v>
      </c>
      <c r="G675" t="s">
        <v>1449</v>
      </c>
      <c r="H675" t="s">
        <v>1450</v>
      </c>
      <c r="I675" t="s">
        <v>9139</v>
      </c>
      <c r="J675" t="s">
        <v>19</v>
      </c>
      <c r="K675" t="s">
        <v>71</v>
      </c>
      <c r="L675" t="s">
        <v>8540</v>
      </c>
      <c r="M675" t="s">
        <v>1451</v>
      </c>
      <c r="N675">
        <v>61.44</v>
      </c>
      <c r="O675">
        <v>3</v>
      </c>
      <c r="P675">
        <v>0</v>
      </c>
      <c r="Q675">
        <v>16.588799999999999</v>
      </c>
    </row>
    <row r="676" spans="1:17" x14ac:dyDescent="0.25">
      <c r="A676">
        <v>675</v>
      </c>
      <c r="B676" t="s">
        <v>1448</v>
      </c>
      <c r="C676" s="1">
        <v>43074</v>
      </c>
      <c r="D676" s="1">
        <v>43077</v>
      </c>
      <c r="E676" s="1" t="s">
        <v>9142</v>
      </c>
      <c r="F676" s="1" t="s">
        <v>123</v>
      </c>
      <c r="G676" t="s">
        <v>1449</v>
      </c>
      <c r="H676" t="s">
        <v>1450</v>
      </c>
      <c r="I676" t="s">
        <v>9139</v>
      </c>
      <c r="J676" t="s">
        <v>19</v>
      </c>
      <c r="K676" t="s">
        <v>71</v>
      </c>
      <c r="L676" t="s">
        <v>8540</v>
      </c>
      <c r="M676" t="s">
        <v>1452</v>
      </c>
      <c r="N676">
        <v>38.9</v>
      </c>
      <c r="O676">
        <v>5</v>
      </c>
      <c r="P676">
        <v>0</v>
      </c>
      <c r="Q676">
        <v>17.504999999999995</v>
      </c>
    </row>
    <row r="677" spans="1:17" x14ac:dyDescent="0.25">
      <c r="A677">
        <v>676</v>
      </c>
      <c r="B677" t="s">
        <v>1448</v>
      </c>
      <c r="C677" s="1">
        <v>43074</v>
      </c>
      <c r="D677" s="1">
        <v>43077</v>
      </c>
      <c r="E677" s="1" t="s">
        <v>9142</v>
      </c>
      <c r="F677" s="1" t="s">
        <v>123</v>
      </c>
      <c r="G677" t="s">
        <v>1449</v>
      </c>
      <c r="H677" t="s">
        <v>1450</v>
      </c>
      <c r="I677" t="s">
        <v>9139</v>
      </c>
      <c r="J677" t="s">
        <v>19</v>
      </c>
      <c r="K677" t="s">
        <v>71</v>
      </c>
      <c r="L677" t="s">
        <v>8540</v>
      </c>
      <c r="M677" t="s">
        <v>584</v>
      </c>
      <c r="N677">
        <v>99.390000000000015</v>
      </c>
      <c r="O677">
        <v>3</v>
      </c>
      <c r="P677">
        <v>0</v>
      </c>
      <c r="Q677">
        <v>40.749900000000004</v>
      </c>
    </row>
    <row r="678" spans="1:17" x14ac:dyDescent="0.25">
      <c r="A678">
        <v>677</v>
      </c>
      <c r="B678" t="s">
        <v>1453</v>
      </c>
      <c r="C678" s="1">
        <v>42812</v>
      </c>
      <c r="D678" s="1">
        <v>42817</v>
      </c>
      <c r="E678" s="1" t="s">
        <v>9145</v>
      </c>
      <c r="F678" s="1" t="s">
        <v>35</v>
      </c>
      <c r="G678" t="s">
        <v>1454</v>
      </c>
      <c r="H678" t="s">
        <v>1455</v>
      </c>
      <c r="I678" t="s">
        <v>9139</v>
      </c>
      <c r="J678" t="s">
        <v>19</v>
      </c>
      <c r="K678" t="s">
        <v>71</v>
      </c>
      <c r="L678" t="s">
        <v>8684</v>
      </c>
      <c r="M678" t="s">
        <v>1456</v>
      </c>
      <c r="N678">
        <v>2.6879999999999997</v>
      </c>
      <c r="O678">
        <v>3</v>
      </c>
      <c r="P678">
        <v>0.8</v>
      </c>
      <c r="Q678">
        <v>-7.3920000000000021</v>
      </c>
    </row>
    <row r="679" spans="1:17" x14ac:dyDescent="0.25">
      <c r="A679">
        <v>678</v>
      </c>
      <c r="B679" t="s">
        <v>1453</v>
      </c>
      <c r="C679" s="1">
        <v>42812</v>
      </c>
      <c r="D679" s="1">
        <v>42817</v>
      </c>
      <c r="E679" s="1" t="s">
        <v>9145</v>
      </c>
      <c r="F679" s="1" t="s">
        <v>35</v>
      </c>
      <c r="G679" t="s">
        <v>1454</v>
      </c>
      <c r="H679" t="s">
        <v>1455</v>
      </c>
      <c r="I679" t="s">
        <v>9139</v>
      </c>
      <c r="J679" t="s">
        <v>19</v>
      </c>
      <c r="K679" t="s">
        <v>71</v>
      </c>
      <c r="L679" t="s">
        <v>8684</v>
      </c>
      <c r="M679" t="s">
        <v>1457</v>
      </c>
      <c r="N679">
        <v>27.816000000000003</v>
      </c>
      <c r="O679">
        <v>3</v>
      </c>
      <c r="P679">
        <v>0.2</v>
      </c>
      <c r="Q679">
        <v>4.5200999999999958</v>
      </c>
    </row>
    <row r="680" spans="1:17" x14ac:dyDescent="0.25">
      <c r="A680">
        <v>679</v>
      </c>
      <c r="B680" t="s">
        <v>1453</v>
      </c>
      <c r="C680" s="1">
        <v>42812</v>
      </c>
      <c r="D680" s="1">
        <v>42817</v>
      </c>
      <c r="E680" s="1" t="s">
        <v>9145</v>
      </c>
      <c r="F680" s="1" t="s">
        <v>35</v>
      </c>
      <c r="G680" t="s">
        <v>1454</v>
      </c>
      <c r="H680" t="s">
        <v>1455</v>
      </c>
      <c r="I680" t="s">
        <v>9139</v>
      </c>
      <c r="J680" t="s">
        <v>19</v>
      </c>
      <c r="K680" t="s">
        <v>71</v>
      </c>
      <c r="L680" t="s">
        <v>8684</v>
      </c>
      <c r="M680" t="s">
        <v>1458</v>
      </c>
      <c r="N680">
        <v>82.524000000000001</v>
      </c>
      <c r="O680">
        <v>3</v>
      </c>
      <c r="P680">
        <v>0.6</v>
      </c>
      <c r="Q680">
        <v>-41.261999999999972</v>
      </c>
    </row>
    <row r="681" spans="1:17" x14ac:dyDescent="0.25">
      <c r="A681">
        <v>680</v>
      </c>
      <c r="B681" t="s">
        <v>1453</v>
      </c>
      <c r="C681" s="1">
        <v>42812</v>
      </c>
      <c r="D681" s="1">
        <v>42817</v>
      </c>
      <c r="E681" s="1" t="s">
        <v>9145</v>
      </c>
      <c r="F681" s="1" t="s">
        <v>35</v>
      </c>
      <c r="G681" t="s">
        <v>1454</v>
      </c>
      <c r="H681" t="s">
        <v>1455</v>
      </c>
      <c r="I681" t="s">
        <v>9139</v>
      </c>
      <c r="J681" t="s">
        <v>19</v>
      </c>
      <c r="K681" t="s">
        <v>71</v>
      </c>
      <c r="L681" t="s">
        <v>8684</v>
      </c>
      <c r="M681" t="s">
        <v>1459</v>
      </c>
      <c r="N681">
        <v>182.99399999999997</v>
      </c>
      <c r="O681">
        <v>3</v>
      </c>
      <c r="P681">
        <v>0.8</v>
      </c>
      <c r="Q681">
        <v>-320.23950000000013</v>
      </c>
    </row>
    <row r="682" spans="1:17" x14ac:dyDescent="0.25">
      <c r="A682">
        <v>681</v>
      </c>
      <c r="B682" t="s">
        <v>1460</v>
      </c>
      <c r="C682" s="1">
        <v>42693</v>
      </c>
      <c r="D682" s="1">
        <v>42698</v>
      </c>
      <c r="E682" s="1" t="s">
        <v>9145</v>
      </c>
      <c r="F682" s="1" t="s">
        <v>35</v>
      </c>
      <c r="G682" t="s">
        <v>1461</v>
      </c>
      <c r="H682" t="s">
        <v>1462</v>
      </c>
      <c r="I682" t="s">
        <v>9139</v>
      </c>
      <c r="J682" t="s">
        <v>19</v>
      </c>
      <c r="K682" t="s">
        <v>96</v>
      </c>
      <c r="L682" t="s">
        <v>8768</v>
      </c>
      <c r="M682" t="s">
        <v>1463</v>
      </c>
      <c r="N682">
        <v>14.352000000000002</v>
      </c>
      <c r="O682">
        <v>3</v>
      </c>
      <c r="P682">
        <v>0.2</v>
      </c>
      <c r="Q682">
        <v>4.6643999999999988</v>
      </c>
    </row>
    <row r="683" spans="1:17" x14ac:dyDescent="0.25">
      <c r="A683">
        <v>682</v>
      </c>
      <c r="B683" t="s">
        <v>1460</v>
      </c>
      <c r="C683" s="1">
        <v>42693</v>
      </c>
      <c r="D683" s="1">
        <v>42698</v>
      </c>
      <c r="E683" s="1" t="s">
        <v>9145</v>
      </c>
      <c r="F683" s="1" t="s">
        <v>35</v>
      </c>
      <c r="G683" t="s">
        <v>1461</v>
      </c>
      <c r="H683" t="s">
        <v>1462</v>
      </c>
      <c r="I683" t="s">
        <v>9139</v>
      </c>
      <c r="J683" t="s">
        <v>19</v>
      </c>
      <c r="K683" t="s">
        <v>96</v>
      </c>
      <c r="L683" t="s">
        <v>8768</v>
      </c>
      <c r="M683" t="s">
        <v>1464</v>
      </c>
      <c r="N683">
        <v>64.959999999999994</v>
      </c>
      <c r="O683">
        <v>2</v>
      </c>
      <c r="P683">
        <v>0</v>
      </c>
      <c r="Q683">
        <v>2.598399999999998</v>
      </c>
    </row>
    <row r="684" spans="1:17" x14ac:dyDescent="0.25">
      <c r="A684">
        <v>683</v>
      </c>
      <c r="B684" t="s">
        <v>1460</v>
      </c>
      <c r="C684" s="1">
        <v>42693</v>
      </c>
      <c r="D684" s="1">
        <v>42698</v>
      </c>
      <c r="E684" s="1" t="s">
        <v>9145</v>
      </c>
      <c r="F684" s="1" t="s">
        <v>35</v>
      </c>
      <c r="G684" t="s">
        <v>1461</v>
      </c>
      <c r="H684" t="s">
        <v>1462</v>
      </c>
      <c r="I684" t="s">
        <v>9139</v>
      </c>
      <c r="J684" t="s">
        <v>19</v>
      </c>
      <c r="K684" t="s">
        <v>96</v>
      </c>
      <c r="L684" t="s">
        <v>8768</v>
      </c>
      <c r="M684" t="s">
        <v>1146</v>
      </c>
      <c r="N684">
        <v>68.599999999999994</v>
      </c>
      <c r="O684">
        <v>4</v>
      </c>
      <c r="P684">
        <v>0</v>
      </c>
      <c r="Q684">
        <v>18.521999999999998</v>
      </c>
    </row>
    <row r="685" spans="1:17" x14ac:dyDescent="0.25">
      <c r="A685">
        <v>684</v>
      </c>
      <c r="B685" t="s">
        <v>1465</v>
      </c>
      <c r="C685" s="1">
        <v>43043</v>
      </c>
      <c r="D685" s="1">
        <v>43043</v>
      </c>
      <c r="E685" s="1" t="s">
        <v>9143</v>
      </c>
      <c r="F685" s="1" t="s">
        <v>835</v>
      </c>
      <c r="G685" t="s">
        <v>1466</v>
      </c>
      <c r="H685" t="s">
        <v>1467</v>
      </c>
      <c r="I685" t="s">
        <v>9140</v>
      </c>
      <c r="J685" t="s">
        <v>29</v>
      </c>
      <c r="K685" t="s">
        <v>20</v>
      </c>
      <c r="L685" t="s">
        <v>8903</v>
      </c>
      <c r="M685" t="s">
        <v>1468</v>
      </c>
      <c r="N685">
        <v>7999.98</v>
      </c>
      <c r="O685">
        <v>4</v>
      </c>
      <c r="P685">
        <v>0.5</v>
      </c>
      <c r="Q685">
        <v>-3839.9903999999988</v>
      </c>
    </row>
    <row r="686" spans="1:17" x14ac:dyDescent="0.25">
      <c r="A686">
        <v>685</v>
      </c>
      <c r="B686" t="s">
        <v>1465</v>
      </c>
      <c r="C686" s="1">
        <v>43043</v>
      </c>
      <c r="D686" s="1">
        <v>43043</v>
      </c>
      <c r="E686" s="1" t="s">
        <v>9143</v>
      </c>
      <c r="F686" s="1" t="s">
        <v>835</v>
      </c>
      <c r="G686" t="s">
        <v>1466</v>
      </c>
      <c r="H686" t="s">
        <v>1467</v>
      </c>
      <c r="I686" t="s">
        <v>9140</v>
      </c>
      <c r="J686" t="s">
        <v>29</v>
      </c>
      <c r="K686" t="s">
        <v>20</v>
      </c>
      <c r="L686" t="s">
        <v>8903</v>
      </c>
      <c r="M686" t="s">
        <v>1406</v>
      </c>
      <c r="N686">
        <v>167.44000000000003</v>
      </c>
      <c r="O686">
        <v>2</v>
      </c>
      <c r="P686">
        <v>0.2</v>
      </c>
      <c r="Q686">
        <v>14.650999999999989</v>
      </c>
    </row>
    <row r="687" spans="1:17" x14ac:dyDescent="0.25">
      <c r="A687">
        <v>686</v>
      </c>
      <c r="B687" t="s">
        <v>1469</v>
      </c>
      <c r="C687" s="1">
        <v>41825</v>
      </c>
      <c r="D687" s="1">
        <v>41828</v>
      </c>
      <c r="E687" s="1" t="s">
        <v>9142</v>
      </c>
      <c r="F687" s="1" t="s">
        <v>123</v>
      </c>
      <c r="G687" t="s">
        <v>1470</v>
      </c>
      <c r="H687" t="s">
        <v>1471</v>
      </c>
      <c r="I687" t="s">
        <v>9139</v>
      </c>
      <c r="J687" t="s">
        <v>19</v>
      </c>
      <c r="K687" t="s">
        <v>20</v>
      </c>
      <c r="L687" t="s">
        <v>8900</v>
      </c>
      <c r="M687" t="s">
        <v>849</v>
      </c>
      <c r="N687">
        <v>479.97</v>
      </c>
      <c r="O687">
        <v>3</v>
      </c>
      <c r="P687">
        <v>0</v>
      </c>
      <c r="Q687">
        <v>163.18979999999999</v>
      </c>
    </row>
    <row r="688" spans="1:17" x14ac:dyDescent="0.25">
      <c r="A688">
        <v>687</v>
      </c>
      <c r="B688" t="s">
        <v>1469</v>
      </c>
      <c r="C688" s="1">
        <v>41825</v>
      </c>
      <c r="D688" s="1">
        <v>41828</v>
      </c>
      <c r="E688" s="1" t="s">
        <v>9142</v>
      </c>
      <c r="F688" s="1" t="s">
        <v>123</v>
      </c>
      <c r="G688" t="s">
        <v>1470</v>
      </c>
      <c r="H688" t="s">
        <v>1471</v>
      </c>
      <c r="I688" t="s">
        <v>9139</v>
      </c>
      <c r="J688" t="s">
        <v>19</v>
      </c>
      <c r="K688" t="s">
        <v>20</v>
      </c>
      <c r="L688" t="s">
        <v>8900</v>
      </c>
      <c r="M688" t="s">
        <v>1472</v>
      </c>
      <c r="N688">
        <v>14.62</v>
      </c>
      <c r="O688">
        <v>2</v>
      </c>
      <c r="P688">
        <v>0</v>
      </c>
      <c r="Q688">
        <v>6.8713999999999995</v>
      </c>
    </row>
    <row r="689" spans="1:17" x14ac:dyDescent="0.25">
      <c r="A689">
        <v>688</v>
      </c>
      <c r="B689" t="s">
        <v>1469</v>
      </c>
      <c r="C689" s="1">
        <v>41825</v>
      </c>
      <c r="D689" s="1">
        <v>41828</v>
      </c>
      <c r="E689" s="1" t="s">
        <v>9142</v>
      </c>
      <c r="F689" s="1" t="s">
        <v>123</v>
      </c>
      <c r="G689" t="s">
        <v>1470</v>
      </c>
      <c r="H689" t="s">
        <v>1471</v>
      </c>
      <c r="I689" t="s">
        <v>9139</v>
      </c>
      <c r="J689" t="s">
        <v>19</v>
      </c>
      <c r="K689" t="s">
        <v>20</v>
      </c>
      <c r="L689" t="s">
        <v>8900</v>
      </c>
      <c r="M689" t="s">
        <v>256</v>
      </c>
      <c r="N689">
        <v>19.440000000000001</v>
      </c>
      <c r="O689">
        <v>3</v>
      </c>
      <c r="P689">
        <v>0</v>
      </c>
      <c r="Q689">
        <v>9.3312000000000008</v>
      </c>
    </row>
    <row r="690" spans="1:17" x14ac:dyDescent="0.25">
      <c r="A690">
        <v>689</v>
      </c>
      <c r="B690" t="s">
        <v>1473</v>
      </c>
      <c r="C690" s="1">
        <v>43094</v>
      </c>
      <c r="D690" s="1">
        <v>43098</v>
      </c>
      <c r="E690" s="1" t="s">
        <v>9145</v>
      </c>
      <c r="F690" s="1" t="s">
        <v>35</v>
      </c>
      <c r="G690" t="s">
        <v>1474</v>
      </c>
      <c r="H690" t="s">
        <v>1475</v>
      </c>
      <c r="I690" t="s">
        <v>9139</v>
      </c>
      <c r="J690" t="s">
        <v>19</v>
      </c>
      <c r="K690" t="s">
        <v>96</v>
      </c>
      <c r="L690" t="s">
        <v>8769</v>
      </c>
      <c r="M690" t="s">
        <v>1476</v>
      </c>
      <c r="N690">
        <v>191.98400000000001</v>
      </c>
      <c r="O690">
        <v>2</v>
      </c>
      <c r="P690">
        <v>0.2</v>
      </c>
      <c r="Q690">
        <v>4.7995999999999768</v>
      </c>
    </row>
    <row r="691" spans="1:17" x14ac:dyDescent="0.25">
      <c r="A691">
        <v>690</v>
      </c>
      <c r="B691" t="s">
        <v>1477</v>
      </c>
      <c r="C691" s="1">
        <v>41811</v>
      </c>
      <c r="D691" s="1">
        <v>41813</v>
      </c>
      <c r="E691" s="1" t="s">
        <v>9144</v>
      </c>
      <c r="F691" s="1" t="s">
        <v>16</v>
      </c>
      <c r="G691" t="s">
        <v>1478</v>
      </c>
      <c r="H691" t="s">
        <v>1479</v>
      </c>
      <c r="I691" t="s">
        <v>9139</v>
      </c>
      <c r="J691" t="s">
        <v>19</v>
      </c>
      <c r="K691" t="s">
        <v>20</v>
      </c>
      <c r="L691" t="s">
        <v>8954</v>
      </c>
      <c r="M691" t="s">
        <v>1480</v>
      </c>
      <c r="N691">
        <v>104.01</v>
      </c>
      <c r="O691">
        <v>1</v>
      </c>
      <c r="P691">
        <v>0</v>
      </c>
      <c r="Q691">
        <v>14.561400000000006</v>
      </c>
    </row>
    <row r="692" spans="1:17" x14ac:dyDescent="0.25">
      <c r="A692">
        <v>691</v>
      </c>
      <c r="B692" t="s">
        <v>1477</v>
      </c>
      <c r="C692" s="1">
        <v>41811</v>
      </c>
      <c r="D692" s="1">
        <v>41813</v>
      </c>
      <c r="E692" s="1" t="s">
        <v>9144</v>
      </c>
      <c r="F692" s="1" t="s">
        <v>16</v>
      </c>
      <c r="G692" t="s">
        <v>1478</v>
      </c>
      <c r="H692" t="s">
        <v>1479</v>
      </c>
      <c r="I692" t="s">
        <v>9139</v>
      </c>
      <c r="J692" t="s">
        <v>19</v>
      </c>
      <c r="K692" t="s">
        <v>20</v>
      </c>
      <c r="L692" t="s">
        <v>8954</v>
      </c>
      <c r="M692" t="s">
        <v>57</v>
      </c>
      <c r="N692">
        <v>284.82</v>
      </c>
      <c r="O692">
        <v>1</v>
      </c>
      <c r="P692">
        <v>0</v>
      </c>
      <c r="Q692">
        <v>74.053200000000004</v>
      </c>
    </row>
    <row r="693" spans="1:17" x14ac:dyDescent="0.25">
      <c r="A693">
        <v>692</v>
      </c>
      <c r="B693" t="s">
        <v>1477</v>
      </c>
      <c r="C693" s="1">
        <v>41811</v>
      </c>
      <c r="D693" s="1">
        <v>41813</v>
      </c>
      <c r="E693" s="1" t="s">
        <v>9144</v>
      </c>
      <c r="F693" s="1" t="s">
        <v>16</v>
      </c>
      <c r="G693" t="s">
        <v>1478</v>
      </c>
      <c r="H693" t="s">
        <v>1479</v>
      </c>
      <c r="I693" t="s">
        <v>9139</v>
      </c>
      <c r="J693" t="s">
        <v>19</v>
      </c>
      <c r="K693" t="s">
        <v>20</v>
      </c>
      <c r="L693" t="s">
        <v>8954</v>
      </c>
      <c r="M693" t="s">
        <v>1481</v>
      </c>
      <c r="N693">
        <v>36.839999999999996</v>
      </c>
      <c r="O693">
        <v>3</v>
      </c>
      <c r="P693">
        <v>0</v>
      </c>
      <c r="Q693">
        <v>10.315199999999999</v>
      </c>
    </row>
    <row r="694" spans="1:17" x14ac:dyDescent="0.25">
      <c r="A694">
        <v>693</v>
      </c>
      <c r="B694" t="s">
        <v>1482</v>
      </c>
      <c r="C694" s="1">
        <v>42091</v>
      </c>
      <c r="D694" s="1">
        <v>42096</v>
      </c>
      <c r="E694" s="1" t="s">
        <v>9145</v>
      </c>
      <c r="F694" s="1" t="s">
        <v>35</v>
      </c>
      <c r="G694" t="s">
        <v>1483</v>
      </c>
      <c r="H694" t="s">
        <v>1484</v>
      </c>
      <c r="I694" t="s">
        <v>9139</v>
      </c>
      <c r="J694" t="s">
        <v>19</v>
      </c>
      <c r="K694" t="s">
        <v>30</v>
      </c>
      <c r="L694" t="s">
        <v>9004</v>
      </c>
      <c r="M694" t="s">
        <v>1485</v>
      </c>
      <c r="N694">
        <v>166.24</v>
      </c>
      <c r="O694">
        <v>1</v>
      </c>
      <c r="P694">
        <v>0</v>
      </c>
      <c r="Q694">
        <v>24.936000000000007</v>
      </c>
    </row>
    <row r="695" spans="1:17" x14ac:dyDescent="0.25">
      <c r="A695">
        <v>694</v>
      </c>
      <c r="B695" t="s">
        <v>1482</v>
      </c>
      <c r="C695" s="1">
        <v>42091</v>
      </c>
      <c r="D695" s="1">
        <v>42096</v>
      </c>
      <c r="E695" s="1" t="s">
        <v>9145</v>
      </c>
      <c r="F695" s="1" t="s">
        <v>35</v>
      </c>
      <c r="G695" t="s">
        <v>1483</v>
      </c>
      <c r="H695" t="s">
        <v>1484</v>
      </c>
      <c r="I695" t="s">
        <v>9139</v>
      </c>
      <c r="J695" t="s">
        <v>19</v>
      </c>
      <c r="K695" t="s">
        <v>30</v>
      </c>
      <c r="L695" t="s">
        <v>9004</v>
      </c>
      <c r="M695" t="s">
        <v>1486</v>
      </c>
      <c r="N695">
        <v>33.4</v>
      </c>
      <c r="O695">
        <v>5</v>
      </c>
      <c r="P695">
        <v>0</v>
      </c>
      <c r="Q695">
        <v>16.032</v>
      </c>
    </row>
    <row r="696" spans="1:17" x14ac:dyDescent="0.25">
      <c r="A696">
        <v>695</v>
      </c>
      <c r="B696" t="s">
        <v>1487</v>
      </c>
      <c r="C696" s="1">
        <v>42138</v>
      </c>
      <c r="D696" s="1">
        <v>42141</v>
      </c>
      <c r="E696" s="1" t="s">
        <v>9142</v>
      </c>
      <c r="F696" s="1" t="s">
        <v>123</v>
      </c>
      <c r="G696" t="s">
        <v>1488</v>
      </c>
      <c r="H696" t="s">
        <v>1489</v>
      </c>
      <c r="I696" t="s">
        <v>9141</v>
      </c>
      <c r="J696" t="s">
        <v>70</v>
      </c>
      <c r="K696" t="s">
        <v>96</v>
      </c>
      <c r="L696" t="s">
        <v>8805</v>
      </c>
      <c r="M696" t="s">
        <v>748</v>
      </c>
      <c r="N696">
        <v>198.27200000000002</v>
      </c>
      <c r="O696">
        <v>8</v>
      </c>
      <c r="P696">
        <v>0.2</v>
      </c>
      <c r="Q696">
        <v>17.34879999999999</v>
      </c>
    </row>
    <row r="697" spans="1:17" x14ac:dyDescent="0.25">
      <c r="A697">
        <v>696</v>
      </c>
      <c r="B697" t="s">
        <v>1487</v>
      </c>
      <c r="C697" s="1">
        <v>42138</v>
      </c>
      <c r="D697" s="1">
        <v>42141</v>
      </c>
      <c r="E697" s="1" t="s">
        <v>9142</v>
      </c>
      <c r="F697" s="1" t="s">
        <v>123</v>
      </c>
      <c r="G697" t="s">
        <v>1488</v>
      </c>
      <c r="H697" t="s">
        <v>1489</v>
      </c>
      <c r="I697" t="s">
        <v>9141</v>
      </c>
      <c r="J697" t="s">
        <v>70</v>
      </c>
      <c r="K697" t="s">
        <v>96</v>
      </c>
      <c r="L697" t="s">
        <v>8805</v>
      </c>
      <c r="M697" t="s">
        <v>1490</v>
      </c>
      <c r="N697">
        <v>47.360000000000007</v>
      </c>
      <c r="O697">
        <v>4</v>
      </c>
      <c r="P697">
        <v>0.2</v>
      </c>
      <c r="Q697">
        <v>17.759999999999998</v>
      </c>
    </row>
    <row r="698" spans="1:17" x14ac:dyDescent="0.25">
      <c r="A698">
        <v>697</v>
      </c>
      <c r="B698" t="s">
        <v>1487</v>
      </c>
      <c r="C698" s="1">
        <v>42138</v>
      </c>
      <c r="D698" s="1">
        <v>42141</v>
      </c>
      <c r="E698" s="1" t="s">
        <v>9142</v>
      </c>
      <c r="F698" s="1" t="s">
        <v>123</v>
      </c>
      <c r="G698" t="s">
        <v>1488</v>
      </c>
      <c r="H698" t="s">
        <v>1489</v>
      </c>
      <c r="I698" t="s">
        <v>9141</v>
      </c>
      <c r="J698" t="s">
        <v>70</v>
      </c>
      <c r="K698" t="s">
        <v>96</v>
      </c>
      <c r="L698" t="s">
        <v>8805</v>
      </c>
      <c r="M698" t="s">
        <v>236</v>
      </c>
      <c r="N698">
        <v>200.98400000000004</v>
      </c>
      <c r="O698">
        <v>7</v>
      </c>
      <c r="P698">
        <v>0.2</v>
      </c>
      <c r="Q698">
        <v>62.807499999999976</v>
      </c>
    </row>
    <row r="699" spans="1:17" x14ac:dyDescent="0.25">
      <c r="A699">
        <v>698</v>
      </c>
      <c r="B699" t="s">
        <v>1487</v>
      </c>
      <c r="C699" s="1">
        <v>42138</v>
      </c>
      <c r="D699" s="1">
        <v>42141</v>
      </c>
      <c r="E699" s="1" t="s">
        <v>9142</v>
      </c>
      <c r="F699" s="1" t="s">
        <v>123</v>
      </c>
      <c r="G699" t="s">
        <v>1488</v>
      </c>
      <c r="H699" t="s">
        <v>1489</v>
      </c>
      <c r="I699" t="s">
        <v>9141</v>
      </c>
      <c r="J699" t="s">
        <v>70</v>
      </c>
      <c r="K699" t="s">
        <v>96</v>
      </c>
      <c r="L699" t="s">
        <v>8805</v>
      </c>
      <c r="M699" t="s">
        <v>1491</v>
      </c>
      <c r="N699">
        <v>97.696000000000012</v>
      </c>
      <c r="O699">
        <v>4</v>
      </c>
      <c r="P699">
        <v>0.2</v>
      </c>
      <c r="Q699">
        <v>31.751200000000001</v>
      </c>
    </row>
    <row r="700" spans="1:17" x14ac:dyDescent="0.25">
      <c r="A700">
        <v>699</v>
      </c>
      <c r="B700" t="s">
        <v>1487</v>
      </c>
      <c r="C700" s="1">
        <v>42138</v>
      </c>
      <c r="D700" s="1">
        <v>42141</v>
      </c>
      <c r="E700" s="1" t="s">
        <v>9142</v>
      </c>
      <c r="F700" s="1" t="s">
        <v>123</v>
      </c>
      <c r="G700" t="s">
        <v>1488</v>
      </c>
      <c r="H700" t="s">
        <v>1489</v>
      </c>
      <c r="I700" t="s">
        <v>9141</v>
      </c>
      <c r="J700" t="s">
        <v>70</v>
      </c>
      <c r="K700" t="s">
        <v>96</v>
      </c>
      <c r="L700" t="s">
        <v>8805</v>
      </c>
      <c r="M700" t="s">
        <v>1492</v>
      </c>
      <c r="N700">
        <v>2.6960000000000002</v>
      </c>
      <c r="O700">
        <v>1</v>
      </c>
      <c r="P700">
        <v>0.2</v>
      </c>
      <c r="Q700">
        <v>0.8088000000000003</v>
      </c>
    </row>
    <row r="701" spans="1:17" x14ac:dyDescent="0.25">
      <c r="A701">
        <v>700</v>
      </c>
      <c r="B701" t="s">
        <v>1487</v>
      </c>
      <c r="C701" s="1">
        <v>42138</v>
      </c>
      <c r="D701" s="1">
        <v>42141</v>
      </c>
      <c r="E701" s="1" t="s">
        <v>9142</v>
      </c>
      <c r="F701" s="1" t="s">
        <v>123</v>
      </c>
      <c r="G701" t="s">
        <v>1488</v>
      </c>
      <c r="H701" t="s">
        <v>1489</v>
      </c>
      <c r="I701" t="s">
        <v>9141</v>
      </c>
      <c r="J701" t="s">
        <v>70</v>
      </c>
      <c r="K701" t="s">
        <v>96</v>
      </c>
      <c r="L701" t="s">
        <v>8805</v>
      </c>
      <c r="M701" t="s">
        <v>1493</v>
      </c>
      <c r="N701">
        <v>18.588000000000005</v>
      </c>
      <c r="O701">
        <v>2</v>
      </c>
      <c r="P701">
        <v>0.7</v>
      </c>
      <c r="Q701">
        <v>-13.6312</v>
      </c>
    </row>
    <row r="702" spans="1:17" x14ac:dyDescent="0.25">
      <c r="A702">
        <v>701</v>
      </c>
      <c r="B702" t="s">
        <v>1487</v>
      </c>
      <c r="C702" s="1">
        <v>42138</v>
      </c>
      <c r="D702" s="1">
        <v>42141</v>
      </c>
      <c r="E702" s="1" t="s">
        <v>9142</v>
      </c>
      <c r="F702" s="1" t="s">
        <v>123</v>
      </c>
      <c r="G702" t="s">
        <v>1488</v>
      </c>
      <c r="H702" t="s">
        <v>1489</v>
      </c>
      <c r="I702" t="s">
        <v>9141</v>
      </c>
      <c r="J702" t="s">
        <v>70</v>
      </c>
      <c r="K702" t="s">
        <v>96</v>
      </c>
      <c r="L702" t="s">
        <v>8805</v>
      </c>
      <c r="M702" t="s">
        <v>780</v>
      </c>
      <c r="N702">
        <v>4.8960000000000008</v>
      </c>
      <c r="O702">
        <v>3</v>
      </c>
      <c r="P702">
        <v>0.7</v>
      </c>
      <c r="Q702">
        <v>-3.4271999999999991</v>
      </c>
    </row>
    <row r="703" spans="1:17" x14ac:dyDescent="0.25">
      <c r="A703">
        <v>702</v>
      </c>
      <c r="B703" t="s">
        <v>1494</v>
      </c>
      <c r="C703" s="1">
        <v>42980</v>
      </c>
      <c r="D703" s="1">
        <v>42986</v>
      </c>
      <c r="E703" s="1" t="s">
        <v>9145</v>
      </c>
      <c r="F703" s="1" t="s">
        <v>35</v>
      </c>
      <c r="G703" t="s">
        <v>629</v>
      </c>
      <c r="H703" t="s">
        <v>630</v>
      </c>
      <c r="I703" t="s">
        <v>9140</v>
      </c>
      <c r="J703" t="s">
        <v>29</v>
      </c>
      <c r="K703" t="s">
        <v>96</v>
      </c>
      <c r="L703" t="s">
        <v>8781</v>
      </c>
      <c r="M703" t="s">
        <v>530</v>
      </c>
      <c r="N703">
        <v>15.072000000000003</v>
      </c>
      <c r="O703">
        <v>3</v>
      </c>
      <c r="P703">
        <v>0.2</v>
      </c>
      <c r="Q703">
        <v>4.1448</v>
      </c>
    </row>
    <row r="704" spans="1:17" x14ac:dyDescent="0.25">
      <c r="A704">
        <v>703</v>
      </c>
      <c r="B704" t="s">
        <v>1495</v>
      </c>
      <c r="C704" s="1">
        <v>42678</v>
      </c>
      <c r="D704" s="1">
        <v>42682</v>
      </c>
      <c r="E704" s="1" t="s">
        <v>9144</v>
      </c>
      <c r="F704" s="1" t="s">
        <v>16</v>
      </c>
      <c r="G704" t="s">
        <v>867</v>
      </c>
      <c r="H704" t="s">
        <v>868</v>
      </c>
      <c r="I704" t="s">
        <v>9140</v>
      </c>
      <c r="J704" t="s">
        <v>29</v>
      </c>
      <c r="K704" t="s">
        <v>30</v>
      </c>
      <c r="L704" t="s">
        <v>9130</v>
      </c>
      <c r="M704" t="s">
        <v>1496</v>
      </c>
      <c r="N704">
        <v>209.88</v>
      </c>
      <c r="O704">
        <v>3</v>
      </c>
      <c r="P704">
        <v>0</v>
      </c>
      <c r="Q704">
        <v>35.679599999999979</v>
      </c>
    </row>
    <row r="705" spans="1:17" x14ac:dyDescent="0.25">
      <c r="A705">
        <v>704</v>
      </c>
      <c r="B705" t="s">
        <v>1497</v>
      </c>
      <c r="C705" s="1">
        <v>42103</v>
      </c>
      <c r="D705" s="1">
        <v>42108</v>
      </c>
      <c r="E705" s="1" t="s">
        <v>9145</v>
      </c>
      <c r="F705" s="1" t="s">
        <v>35</v>
      </c>
      <c r="G705" t="s">
        <v>1498</v>
      </c>
      <c r="H705" t="s">
        <v>1499</v>
      </c>
      <c r="I705" t="s">
        <v>9139</v>
      </c>
      <c r="J705" t="s">
        <v>19</v>
      </c>
      <c r="K705" t="s">
        <v>30</v>
      </c>
      <c r="L705" t="s">
        <v>9000</v>
      </c>
      <c r="M705" t="s">
        <v>1500</v>
      </c>
      <c r="N705">
        <v>369.91200000000003</v>
      </c>
      <c r="O705">
        <v>3</v>
      </c>
      <c r="P705">
        <v>0.2</v>
      </c>
      <c r="Q705">
        <v>-13.871700000000047</v>
      </c>
    </row>
    <row r="706" spans="1:17" x14ac:dyDescent="0.25">
      <c r="A706">
        <v>705</v>
      </c>
      <c r="B706" t="s">
        <v>1501</v>
      </c>
      <c r="C706" s="1">
        <v>41894</v>
      </c>
      <c r="D706" s="1">
        <v>41899</v>
      </c>
      <c r="E706" s="1" t="s">
        <v>9145</v>
      </c>
      <c r="F706" s="1" t="s">
        <v>35</v>
      </c>
      <c r="G706" t="s">
        <v>1502</v>
      </c>
      <c r="H706" t="s">
        <v>1503</v>
      </c>
      <c r="I706" t="s">
        <v>9140</v>
      </c>
      <c r="J706" t="s">
        <v>29</v>
      </c>
      <c r="K706" t="s">
        <v>20</v>
      </c>
      <c r="L706" t="s">
        <v>8904</v>
      </c>
      <c r="M706" t="s">
        <v>1504</v>
      </c>
      <c r="N706">
        <v>10.368000000000002</v>
      </c>
      <c r="O706">
        <v>2</v>
      </c>
      <c r="P706">
        <v>0.2</v>
      </c>
      <c r="Q706">
        <v>3.6288</v>
      </c>
    </row>
    <row r="707" spans="1:17" x14ac:dyDescent="0.25">
      <c r="A707">
        <v>706</v>
      </c>
      <c r="B707" t="s">
        <v>1501</v>
      </c>
      <c r="C707" s="1">
        <v>41894</v>
      </c>
      <c r="D707" s="1">
        <v>41899</v>
      </c>
      <c r="E707" s="1" t="s">
        <v>9145</v>
      </c>
      <c r="F707" s="1" t="s">
        <v>35</v>
      </c>
      <c r="G707" t="s">
        <v>1502</v>
      </c>
      <c r="H707" t="s">
        <v>1503</v>
      </c>
      <c r="I707" t="s">
        <v>9140</v>
      </c>
      <c r="J707" t="s">
        <v>29</v>
      </c>
      <c r="K707" t="s">
        <v>20</v>
      </c>
      <c r="L707" t="s">
        <v>8904</v>
      </c>
      <c r="M707" t="s">
        <v>1505</v>
      </c>
      <c r="N707">
        <v>166.84</v>
      </c>
      <c r="O707">
        <v>5</v>
      </c>
      <c r="P707">
        <v>0.2</v>
      </c>
      <c r="Q707">
        <v>18.769499999999987</v>
      </c>
    </row>
    <row r="708" spans="1:17" x14ac:dyDescent="0.25">
      <c r="A708">
        <v>707</v>
      </c>
      <c r="B708" t="s">
        <v>1501</v>
      </c>
      <c r="C708" s="1">
        <v>41894</v>
      </c>
      <c r="D708" s="1">
        <v>41899</v>
      </c>
      <c r="E708" s="1" t="s">
        <v>9145</v>
      </c>
      <c r="F708" s="1" t="s">
        <v>35</v>
      </c>
      <c r="G708" t="s">
        <v>1502</v>
      </c>
      <c r="H708" t="s">
        <v>1503</v>
      </c>
      <c r="I708" t="s">
        <v>9140</v>
      </c>
      <c r="J708" t="s">
        <v>29</v>
      </c>
      <c r="K708" t="s">
        <v>20</v>
      </c>
      <c r="L708" t="s">
        <v>8904</v>
      </c>
      <c r="M708" t="s">
        <v>1137</v>
      </c>
      <c r="N708">
        <v>15.216000000000001</v>
      </c>
      <c r="O708">
        <v>1</v>
      </c>
      <c r="P708">
        <v>0.2</v>
      </c>
      <c r="Q708">
        <v>2.2823999999999991</v>
      </c>
    </row>
    <row r="709" spans="1:17" x14ac:dyDescent="0.25">
      <c r="A709">
        <v>708</v>
      </c>
      <c r="B709" t="s">
        <v>1506</v>
      </c>
      <c r="C709" s="1">
        <v>41975</v>
      </c>
      <c r="D709" s="1">
        <v>41977</v>
      </c>
      <c r="E709" s="1" t="s">
        <v>9142</v>
      </c>
      <c r="F709" s="1" t="s">
        <v>123</v>
      </c>
      <c r="G709" t="s">
        <v>1507</v>
      </c>
      <c r="H709" t="s">
        <v>1508</v>
      </c>
      <c r="I709" t="s">
        <v>9139</v>
      </c>
      <c r="J709" t="s">
        <v>19</v>
      </c>
      <c r="K709" t="s">
        <v>96</v>
      </c>
      <c r="L709" t="s">
        <v>8769</v>
      </c>
      <c r="M709" t="s">
        <v>660</v>
      </c>
      <c r="N709">
        <v>119.96</v>
      </c>
      <c r="O709">
        <v>4</v>
      </c>
      <c r="P709">
        <v>0</v>
      </c>
      <c r="Q709">
        <v>52.78240000000001</v>
      </c>
    </row>
    <row r="710" spans="1:17" x14ac:dyDescent="0.25">
      <c r="A710">
        <v>709</v>
      </c>
      <c r="B710" t="s">
        <v>1506</v>
      </c>
      <c r="C710" s="1">
        <v>41975</v>
      </c>
      <c r="D710" s="1">
        <v>41977</v>
      </c>
      <c r="E710" s="1" t="s">
        <v>9142</v>
      </c>
      <c r="F710" s="1" t="s">
        <v>123</v>
      </c>
      <c r="G710" t="s">
        <v>1507</v>
      </c>
      <c r="H710" t="s">
        <v>1508</v>
      </c>
      <c r="I710" t="s">
        <v>9139</v>
      </c>
      <c r="J710" t="s">
        <v>19</v>
      </c>
      <c r="K710" t="s">
        <v>96</v>
      </c>
      <c r="L710" t="s">
        <v>8769</v>
      </c>
      <c r="M710" t="s">
        <v>1509</v>
      </c>
      <c r="N710">
        <v>883.92</v>
      </c>
      <c r="O710">
        <v>5</v>
      </c>
      <c r="P710">
        <v>0.2</v>
      </c>
      <c r="Q710">
        <v>-110.49000000000007</v>
      </c>
    </row>
    <row r="711" spans="1:17" x14ac:dyDescent="0.25">
      <c r="A711">
        <v>710</v>
      </c>
      <c r="B711" t="s">
        <v>1506</v>
      </c>
      <c r="C711" s="1">
        <v>41975</v>
      </c>
      <c r="D711" s="1">
        <v>41977</v>
      </c>
      <c r="E711" s="1" t="s">
        <v>9142</v>
      </c>
      <c r="F711" s="1" t="s">
        <v>123</v>
      </c>
      <c r="G711" t="s">
        <v>1507</v>
      </c>
      <c r="H711" t="s">
        <v>1508</v>
      </c>
      <c r="I711" t="s">
        <v>9139</v>
      </c>
      <c r="J711" t="s">
        <v>19</v>
      </c>
      <c r="K711" t="s">
        <v>96</v>
      </c>
      <c r="L711" t="s">
        <v>8769</v>
      </c>
      <c r="M711" t="s">
        <v>892</v>
      </c>
      <c r="N711">
        <v>46.72</v>
      </c>
      <c r="O711">
        <v>8</v>
      </c>
      <c r="P711">
        <v>0.2</v>
      </c>
      <c r="Q711">
        <v>15.767999999999997</v>
      </c>
    </row>
    <row r="712" spans="1:17" x14ac:dyDescent="0.25">
      <c r="A712">
        <v>711</v>
      </c>
      <c r="B712" t="s">
        <v>1510</v>
      </c>
      <c r="C712" s="1">
        <v>41734</v>
      </c>
      <c r="D712" s="1">
        <v>41736</v>
      </c>
      <c r="E712" s="1" t="s">
        <v>9142</v>
      </c>
      <c r="F712" s="1" t="s">
        <v>123</v>
      </c>
      <c r="G712" t="s">
        <v>1511</v>
      </c>
      <c r="H712" t="s">
        <v>1512</v>
      </c>
      <c r="I712" t="s">
        <v>9141</v>
      </c>
      <c r="J712" t="s">
        <v>70</v>
      </c>
      <c r="K712" t="s">
        <v>96</v>
      </c>
      <c r="L712" t="s">
        <v>8769</v>
      </c>
      <c r="M712" t="s">
        <v>1054</v>
      </c>
      <c r="N712">
        <v>55.48</v>
      </c>
      <c r="O712">
        <v>1</v>
      </c>
      <c r="P712">
        <v>0</v>
      </c>
      <c r="Q712">
        <v>26.630399999999998</v>
      </c>
    </row>
    <row r="713" spans="1:17" x14ac:dyDescent="0.25">
      <c r="A713">
        <v>712</v>
      </c>
      <c r="B713" t="s">
        <v>1513</v>
      </c>
      <c r="C713" s="1">
        <v>42981</v>
      </c>
      <c r="D713" s="1">
        <v>42985</v>
      </c>
      <c r="E713" s="1" t="s">
        <v>9145</v>
      </c>
      <c r="F713" s="1" t="s">
        <v>35</v>
      </c>
      <c r="G713" t="s">
        <v>1514</v>
      </c>
      <c r="H713" t="s">
        <v>1515</v>
      </c>
      <c r="I713" t="s">
        <v>9139</v>
      </c>
      <c r="J713" t="s">
        <v>19</v>
      </c>
      <c r="K713" t="s">
        <v>20</v>
      </c>
      <c r="L713" t="s">
        <v>8861</v>
      </c>
      <c r="M713" t="s">
        <v>1516</v>
      </c>
      <c r="N713">
        <v>24.448</v>
      </c>
      <c r="O713">
        <v>4</v>
      </c>
      <c r="P713">
        <v>0.2</v>
      </c>
      <c r="Q713">
        <v>8.8623999999999992</v>
      </c>
    </row>
    <row r="714" spans="1:17" x14ac:dyDescent="0.25">
      <c r="A714">
        <v>713</v>
      </c>
      <c r="B714" t="s">
        <v>1517</v>
      </c>
      <c r="C714" s="1">
        <v>42874</v>
      </c>
      <c r="D714" s="1">
        <v>42879</v>
      </c>
      <c r="E714" s="1" t="s">
        <v>9145</v>
      </c>
      <c r="F714" s="1" t="s">
        <v>35</v>
      </c>
      <c r="G714" t="s">
        <v>1518</v>
      </c>
      <c r="H714" t="s">
        <v>1519</v>
      </c>
      <c r="I714" t="s">
        <v>9140</v>
      </c>
      <c r="J714" t="s">
        <v>29</v>
      </c>
      <c r="K714" t="s">
        <v>96</v>
      </c>
      <c r="L714" t="s">
        <v>8764</v>
      </c>
      <c r="M714" t="s">
        <v>1520</v>
      </c>
      <c r="N714">
        <v>281.34000000000003</v>
      </c>
      <c r="O714">
        <v>6</v>
      </c>
      <c r="P714">
        <v>0</v>
      </c>
      <c r="Q714">
        <v>109.72260000000001</v>
      </c>
    </row>
    <row r="715" spans="1:17" x14ac:dyDescent="0.25">
      <c r="A715">
        <v>714</v>
      </c>
      <c r="B715" t="s">
        <v>1517</v>
      </c>
      <c r="C715" s="1">
        <v>42874</v>
      </c>
      <c r="D715" s="1">
        <v>42879</v>
      </c>
      <c r="E715" s="1" t="s">
        <v>9145</v>
      </c>
      <c r="F715" s="1" t="s">
        <v>35</v>
      </c>
      <c r="G715" t="s">
        <v>1518</v>
      </c>
      <c r="H715" t="s">
        <v>1519</v>
      </c>
      <c r="I715" t="s">
        <v>9140</v>
      </c>
      <c r="J715" t="s">
        <v>29</v>
      </c>
      <c r="K715" t="s">
        <v>96</v>
      </c>
      <c r="L715" t="s">
        <v>8764</v>
      </c>
      <c r="M715" t="s">
        <v>896</v>
      </c>
      <c r="N715">
        <v>307.98</v>
      </c>
      <c r="O715">
        <v>2</v>
      </c>
      <c r="P715">
        <v>0</v>
      </c>
      <c r="Q715">
        <v>89.314199999999971</v>
      </c>
    </row>
    <row r="716" spans="1:17" x14ac:dyDescent="0.25">
      <c r="A716">
        <v>715</v>
      </c>
      <c r="B716" t="s">
        <v>1517</v>
      </c>
      <c r="C716" s="1">
        <v>42874</v>
      </c>
      <c r="D716" s="1">
        <v>42879</v>
      </c>
      <c r="E716" s="1" t="s">
        <v>9145</v>
      </c>
      <c r="F716" s="1" t="s">
        <v>35</v>
      </c>
      <c r="G716" t="s">
        <v>1518</v>
      </c>
      <c r="H716" t="s">
        <v>1519</v>
      </c>
      <c r="I716" t="s">
        <v>9140</v>
      </c>
      <c r="J716" t="s">
        <v>29</v>
      </c>
      <c r="K716" t="s">
        <v>96</v>
      </c>
      <c r="L716" t="s">
        <v>8764</v>
      </c>
      <c r="M716" t="s">
        <v>1521</v>
      </c>
      <c r="N716">
        <v>299.96999999999997</v>
      </c>
      <c r="O716">
        <v>3</v>
      </c>
      <c r="P716">
        <v>0</v>
      </c>
      <c r="Q716">
        <v>113.98860000000001</v>
      </c>
    </row>
    <row r="717" spans="1:17" x14ac:dyDescent="0.25">
      <c r="A717">
        <v>716</v>
      </c>
      <c r="B717" t="s">
        <v>1522</v>
      </c>
      <c r="C717" s="1">
        <v>41821</v>
      </c>
      <c r="D717" s="1">
        <v>41826</v>
      </c>
      <c r="E717" s="1" t="s">
        <v>9144</v>
      </c>
      <c r="F717" s="1" t="s">
        <v>16</v>
      </c>
      <c r="G717" t="s">
        <v>629</v>
      </c>
      <c r="H717" t="s">
        <v>630</v>
      </c>
      <c r="I717" t="s">
        <v>9140</v>
      </c>
      <c r="J717" t="s">
        <v>29</v>
      </c>
      <c r="K717" t="s">
        <v>30</v>
      </c>
      <c r="L717" t="s">
        <v>9131</v>
      </c>
      <c r="M717" t="s">
        <v>1523</v>
      </c>
      <c r="N717">
        <v>19.920000000000002</v>
      </c>
      <c r="O717">
        <v>5</v>
      </c>
      <c r="P717">
        <v>0.2</v>
      </c>
      <c r="Q717">
        <v>6.9719999999999995</v>
      </c>
    </row>
    <row r="718" spans="1:17" x14ac:dyDescent="0.25">
      <c r="A718">
        <v>717</v>
      </c>
      <c r="B718" t="s">
        <v>1524</v>
      </c>
      <c r="C718" s="1">
        <v>41650</v>
      </c>
      <c r="D718" s="1">
        <v>41653</v>
      </c>
      <c r="E718" s="1" t="s">
        <v>9142</v>
      </c>
      <c r="F718" s="1" t="s">
        <v>123</v>
      </c>
      <c r="G718" t="s">
        <v>1525</v>
      </c>
      <c r="H718" t="s">
        <v>1526</v>
      </c>
      <c r="I718" t="s">
        <v>9139</v>
      </c>
      <c r="J718" t="s">
        <v>19</v>
      </c>
      <c r="K718" t="s">
        <v>96</v>
      </c>
      <c r="L718" t="s">
        <v>8709</v>
      </c>
      <c r="M718" t="s">
        <v>1347</v>
      </c>
      <c r="N718">
        <v>9.94</v>
      </c>
      <c r="O718">
        <v>2</v>
      </c>
      <c r="P718">
        <v>0</v>
      </c>
      <c r="Q718">
        <v>3.0813999999999995</v>
      </c>
    </row>
    <row r="719" spans="1:17" x14ac:dyDescent="0.25">
      <c r="A719">
        <v>718</v>
      </c>
      <c r="B719" t="s">
        <v>1527</v>
      </c>
      <c r="C719" s="1">
        <v>43002</v>
      </c>
      <c r="D719" s="1">
        <v>43007</v>
      </c>
      <c r="E719" s="1" t="s">
        <v>9145</v>
      </c>
      <c r="F719" s="1" t="s">
        <v>35</v>
      </c>
      <c r="G719" t="s">
        <v>609</v>
      </c>
      <c r="H719" t="s">
        <v>610</v>
      </c>
      <c r="I719" t="s">
        <v>9139</v>
      </c>
      <c r="J719" t="s">
        <v>19</v>
      </c>
      <c r="K719" t="s">
        <v>96</v>
      </c>
      <c r="L719" t="s">
        <v>8797</v>
      </c>
      <c r="M719" t="s">
        <v>1528</v>
      </c>
      <c r="N719">
        <v>103.05599999999998</v>
      </c>
      <c r="O719">
        <v>3</v>
      </c>
      <c r="P719">
        <v>0.2</v>
      </c>
      <c r="Q719">
        <v>24.475800000000007</v>
      </c>
    </row>
    <row r="720" spans="1:17" x14ac:dyDescent="0.25">
      <c r="A720">
        <v>719</v>
      </c>
      <c r="B720" t="s">
        <v>1529</v>
      </c>
      <c r="C720" s="1">
        <v>41792</v>
      </c>
      <c r="D720" s="1">
        <v>41797</v>
      </c>
      <c r="E720" s="1" t="s">
        <v>9145</v>
      </c>
      <c r="F720" s="1" t="s">
        <v>35</v>
      </c>
      <c r="G720" t="s">
        <v>1530</v>
      </c>
      <c r="H720" t="s">
        <v>1531</v>
      </c>
      <c r="I720" t="s">
        <v>9141</v>
      </c>
      <c r="J720" t="s">
        <v>70</v>
      </c>
      <c r="K720" t="s">
        <v>30</v>
      </c>
      <c r="L720" t="s">
        <v>9111</v>
      </c>
      <c r="M720" t="s">
        <v>1122</v>
      </c>
      <c r="N720">
        <v>59.808000000000007</v>
      </c>
      <c r="O720">
        <v>3</v>
      </c>
      <c r="P720">
        <v>0.2</v>
      </c>
      <c r="Q720">
        <v>19.4376</v>
      </c>
    </row>
    <row r="721" spans="1:17" x14ac:dyDescent="0.25">
      <c r="A721">
        <v>720</v>
      </c>
      <c r="B721" t="s">
        <v>1529</v>
      </c>
      <c r="C721" s="1">
        <v>41792</v>
      </c>
      <c r="D721" s="1">
        <v>41797</v>
      </c>
      <c r="E721" s="1" t="s">
        <v>9145</v>
      </c>
      <c r="F721" s="1" t="s">
        <v>35</v>
      </c>
      <c r="G721" t="s">
        <v>1530</v>
      </c>
      <c r="H721" t="s">
        <v>1531</v>
      </c>
      <c r="I721" t="s">
        <v>9141</v>
      </c>
      <c r="J721" t="s">
        <v>70</v>
      </c>
      <c r="K721" t="s">
        <v>30</v>
      </c>
      <c r="L721" t="s">
        <v>9111</v>
      </c>
      <c r="M721" t="s">
        <v>1001</v>
      </c>
      <c r="N721">
        <v>73.320000000000007</v>
      </c>
      <c r="O721">
        <v>6</v>
      </c>
      <c r="P721">
        <v>0</v>
      </c>
      <c r="Q721">
        <v>21.995999999999992</v>
      </c>
    </row>
    <row r="722" spans="1:17" x14ac:dyDescent="0.25">
      <c r="A722">
        <v>721</v>
      </c>
      <c r="B722" t="s">
        <v>1532</v>
      </c>
      <c r="C722" s="1">
        <v>42413</v>
      </c>
      <c r="D722" s="1">
        <v>42418</v>
      </c>
      <c r="E722" s="1" t="s">
        <v>9145</v>
      </c>
      <c r="F722" s="1" t="s">
        <v>35</v>
      </c>
      <c r="G722" t="s">
        <v>1533</v>
      </c>
      <c r="H722" t="s">
        <v>1534</v>
      </c>
      <c r="I722" t="s">
        <v>9141</v>
      </c>
      <c r="J722" t="s">
        <v>70</v>
      </c>
      <c r="K722" t="s">
        <v>30</v>
      </c>
      <c r="L722" t="s">
        <v>9005</v>
      </c>
      <c r="M722" t="s">
        <v>1535</v>
      </c>
      <c r="N722">
        <v>146.82</v>
      </c>
      <c r="O722">
        <v>3</v>
      </c>
      <c r="P722">
        <v>0</v>
      </c>
      <c r="Q722">
        <v>73.41</v>
      </c>
    </row>
    <row r="723" spans="1:17" x14ac:dyDescent="0.25">
      <c r="A723">
        <v>722</v>
      </c>
      <c r="B723" t="s">
        <v>1536</v>
      </c>
      <c r="C723" s="1">
        <v>42719</v>
      </c>
      <c r="D723" s="1">
        <v>42723</v>
      </c>
      <c r="E723" s="1" t="s">
        <v>9145</v>
      </c>
      <c r="F723" s="1" t="s">
        <v>35</v>
      </c>
      <c r="G723" t="s">
        <v>959</v>
      </c>
      <c r="H723" t="s">
        <v>960</v>
      </c>
      <c r="I723" t="s">
        <v>9140</v>
      </c>
      <c r="J723" t="s">
        <v>29</v>
      </c>
      <c r="K723" t="s">
        <v>71</v>
      </c>
      <c r="L723" t="s">
        <v>8571</v>
      </c>
      <c r="M723" t="s">
        <v>1537</v>
      </c>
      <c r="N723">
        <v>1652.94</v>
      </c>
      <c r="O723">
        <v>3</v>
      </c>
      <c r="P723">
        <v>0</v>
      </c>
      <c r="Q723">
        <v>231.41160000000002</v>
      </c>
    </row>
    <row r="724" spans="1:17" x14ac:dyDescent="0.25">
      <c r="A724">
        <v>723</v>
      </c>
      <c r="B724" t="s">
        <v>1536</v>
      </c>
      <c r="C724" s="1">
        <v>42719</v>
      </c>
      <c r="D724" s="1">
        <v>42723</v>
      </c>
      <c r="E724" s="1" t="s">
        <v>9145</v>
      </c>
      <c r="F724" s="1" t="s">
        <v>35</v>
      </c>
      <c r="G724" t="s">
        <v>959</v>
      </c>
      <c r="H724" t="s">
        <v>960</v>
      </c>
      <c r="I724" t="s">
        <v>9140</v>
      </c>
      <c r="J724" t="s">
        <v>29</v>
      </c>
      <c r="K724" t="s">
        <v>71</v>
      </c>
      <c r="L724" t="s">
        <v>8571</v>
      </c>
      <c r="M724" t="s">
        <v>1538</v>
      </c>
      <c r="N724">
        <v>296.37</v>
      </c>
      <c r="O724">
        <v>3</v>
      </c>
      <c r="P724">
        <v>0</v>
      </c>
      <c r="Q724">
        <v>80.019899999999993</v>
      </c>
    </row>
    <row r="725" spans="1:17" x14ac:dyDescent="0.25">
      <c r="A725">
        <v>724</v>
      </c>
      <c r="B725" t="s">
        <v>1539</v>
      </c>
      <c r="C725" s="1">
        <v>41919</v>
      </c>
      <c r="D725" s="1">
        <v>41925</v>
      </c>
      <c r="E725" s="1" t="s">
        <v>9145</v>
      </c>
      <c r="F725" s="1" t="s">
        <v>35</v>
      </c>
      <c r="G725" t="s">
        <v>1540</v>
      </c>
      <c r="H725" t="s">
        <v>1541</v>
      </c>
      <c r="I725" t="s">
        <v>9141</v>
      </c>
      <c r="J725" t="s">
        <v>70</v>
      </c>
      <c r="K725" t="s">
        <v>96</v>
      </c>
      <c r="L725" t="s">
        <v>8809</v>
      </c>
      <c r="M725" t="s">
        <v>1542</v>
      </c>
      <c r="N725">
        <v>129.91999999999999</v>
      </c>
      <c r="O725">
        <v>5</v>
      </c>
      <c r="P725">
        <v>0.2</v>
      </c>
      <c r="Q725">
        <v>21.112000000000002</v>
      </c>
    </row>
    <row r="726" spans="1:17" x14ac:dyDescent="0.25">
      <c r="A726">
        <v>725</v>
      </c>
      <c r="B726" t="s">
        <v>1543</v>
      </c>
      <c r="C726" s="1">
        <v>42558</v>
      </c>
      <c r="D726" s="1">
        <v>42563</v>
      </c>
      <c r="E726" s="1" t="s">
        <v>9145</v>
      </c>
      <c r="F726" s="1" t="s">
        <v>35</v>
      </c>
      <c r="G726" t="s">
        <v>1544</v>
      </c>
      <c r="H726" t="s">
        <v>1545</v>
      </c>
      <c r="I726" t="s">
        <v>9140</v>
      </c>
      <c r="J726" t="s">
        <v>29</v>
      </c>
      <c r="K726" t="s">
        <v>20</v>
      </c>
      <c r="L726" t="s">
        <v>8845</v>
      </c>
      <c r="M726" t="s">
        <v>1546</v>
      </c>
      <c r="N726">
        <v>45.584000000000003</v>
      </c>
      <c r="O726">
        <v>7</v>
      </c>
      <c r="P726">
        <v>0.2</v>
      </c>
      <c r="Q726">
        <v>5.1281999999999996</v>
      </c>
    </row>
    <row r="727" spans="1:17" x14ac:dyDescent="0.25">
      <c r="A727">
        <v>726</v>
      </c>
      <c r="B727" t="s">
        <v>1547</v>
      </c>
      <c r="C727" s="1">
        <v>42994</v>
      </c>
      <c r="D727" s="1">
        <v>42998</v>
      </c>
      <c r="E727" s="1" t="s">
        <v>9145</v>
      </c>
      <c r="F727" s="1" t="s">
        <v>35</v>
      </c>
      <c r="G727" t="s">
        <v>1548</v>
      </c>
      <c r="H727" t="s">
        <v>1549</v>
      </c>
      <c r="I727" t="s">
        <v>9139</v>
      </c>
      <c r="J727" t="s">
        <v>19</v>
      </c>
      <c r="K727" t="s">
        <v>71</v>
      </c>
      <c r="L727" t="s">
        <v>8631</v>
      </c>
      <c r="M727" t="s">
        <v>1550</v>
      </c>
      <c r="N727">
        <v>17.568000000000001</v>
      </c>
      <c r="O727">
        <v>2</v>
      </c>
      <c r="P727">
        <v>0.2</v>
      </c>
      <c r="Q727">
        <v>6.3684000000000003</v>
      </c>
    </row>
    <row r="728" spans="1:17" x14ac:dyDescent="0.25">
      <c r="A728">
        <v>727</v>
      </c>
      <c r="B728" t="s">
        <v>1547</v>
      </c>
      <c r="C728" s="1">
        <v>42994</v>
      </c>
      <c r="D728" s="1">
        <v>42998</v>
      </c>
      <c r="E728" s="1" t="s">
        <v>9145</v>
      </c>
      <c r="F728" s="1" t="s">
        <v>35</v>
      </c>
      <c r="G728" t="s">
        <v>1548</v>
      </c>
      <c r="H728" t="s">
        <v>1549</v>
      </c>
      <c r="I728" t="s">
        <v>9139</v>
      </c>
      <c r="J728" t="s">
        <v>19</v>
      </c>
      <c r="K728" t="s">
        <v>71</v>
      </c>
      <c r="L728" t="s">
        <v>8631</v>
      </c>
      <c r="M728" t="s">
        <v>1551</v>
      </c>
      <c r="N728">
        <v>55.991999999999997</v>
      </c>
      <c r="O728">
        <v>1</v>
      </c>
      <c r="P728">
        <v>0.2</v>
      </c>
      <c r="Q728">
        <v>5.5992000000000015</v>
      </c>
    </row>
    <row r="729" spans="1:17" x14ac:dyDescent="0.25">
      <c r="A729">
        <v>728</v>
      </c>
      <c r="B729" t="s">
        <v>1552</v>
      </c>
      <c r="C729" s="1">
        <v>42707</v>
      </c>
      <c r="D729" s="1">
        <v>42710</v>
      </c>
      <c r="E729" s="1" t="s">
        <v>9142</v>
      </c>
      <c r="F729" s="1" t="s">
        <v>123</v>
      </c>
      <c r="G729" t="s">
        <v>1553</v>
      </c>
      <c r="H729" t="s">
        <v>1554</v>
      </c>
      <c r="I729" t="s">
        <v>9139</v>
      </c>
      <c r="J729" t="s">
        <v>19</v>
      </c>
      <c r="K729" t="s">
        <v>96</v>
      </c>
      <c r="L729" t="s">
        <v>8771</v>
      </c>
      <c r="M729" t="s">
        <v>1555</v>
      </c>
      <c r="N729">
        <v>182.72</v>
      </c>
      <c r="O729">
        <v>8</v>
      </c>
      <c r="P729">
        <v>0</v>
      </c>
      <c r="Q729">
        <v>84.051199999999994</v>
      </c>
    </row>
    <row r="730" spans="1:17" x14ac:dyDescent="0.25">
      <c r="A730">
        <v>729</v>
      </c>
      <c r="B730" t="s">
        <v>1552</v>
      </c>
      <c r="C730" s="1">
        <v>42707</v>
      </c>
      <c r="D730" s="1">
        <v>42710</v>
      </c>
      <c r="E730" s="1" t="s">
        <v>9142</v>
      </c>
      <c r="F730" s="1" t="s">
        <v>123</v>
      </c>
      <c r="G730" t="s">
        <v>1553</v>
      </c>
      <c r="H730" t="s">
        <v>1554</v>
      </c>
      <c r="I730" t="s">
        <v>9139</v>
      </c>
      <c r="J730" t="s">
        <v>19</v>
      </c>
      <c r="K730" t="s">
        <v>96</v>
      </c>
      <c r="L730" t="s">
        <v>8771</v>
      </c>
      <c r="M730" t="s">
        <v>1556</v>
      </c>
      <c r="N730">
        <v>400.03199999999998</v>
      </c>
      <c r="O730">
        <v>2</v>
      </c>
      <c r="P730">
        <v>0.4</v>
      </c>
      <c r="Q730">
        <v>-153.34560000000005</v>
      </c>
    </row>
    <row r="731" spans="1:17" x14ac:dyDescent="0.25">
      <c r="A731">
        <v>730</v>
      </c>
      <c r="B731" t="s">
        <v>1552</v>
      </c>
      <c r="C731" s="1">
        <v>42707</v>
      </c>
      <c r="D731" s="1">
        <v>42710</v>
      </c>
      <c r="E731" s="1" t="s">
        <v>9142</v>
      </c>
      <c r="F731" s="1" t="s">
        <v>123</v>
      </c>
      <c r="G731" t="s">
        <v>1553</v>
      </c>
      <c r="H731" t="s">
        <v>1554</v>
      </c>
      <c r="I731" t="s">
        <v>9139</v>
      </c>
      <c r="J731" t="s">
        <v>19</v>
      </c>
      <c r="K731" t="s">
        <v>96</v>
      </c>
      <c r="L731" t="s">
        <v>8771</v>
      </c>
      <c r="M731" t="s">
        <v>1557</v>
      </c>
      <c r="N731">
        <v>33.630000000000003</v>
      </c>
      <c r="O731">
        <v>3</v>
      </c>
      <c r="P731">
        <v>0</v>
      </c>
      <c r="Q731">
        <v>10.088999999999999</v>
      </c>
    </row>
    <row r="732" spans="1:17" x14ac:dyDescent="0.25">
      <c r="A732">
        <v>731</v>
      </c>
      <c r="B732" t="s">
        <v>1552</v>
      </c>
      <c r="C732" s="1">
        <v>42707</v>
      </c>
      <c r="D732" s="1">
        <v>42710</v>
      </c>
      <c r="E732" s="1" t="s">
        <v>9142</v>
      </c>
      <c r="F732" s="1" t="s">
        <v>123</v>
      </c>
      <c r="G732" t="s">
        <v>1553</v>
      </c>
      <c r="H732" t="s">
        <v>1554</v>
      </c>
      <c r="I732" t="s">
        <v>9139</v>
      </c>
      <c r="J732" t="s">
        <v>19</v>
      </c>
      <c r="K732" t="s">
        <v>96</v>
      </c>
      <c r="L732" t="s">
        <v>8771</v>
      </c>
      <c r="M732" t="s">
        <v>607</v>
      </c>
      <c r="N732">
        <v>542.64599999999996</v>
      </c>
      <c r="O732">
        <v>3</v>
      </c>
      <c r="P732">
        <v>0.1</v>
      </c>
      <c r="Q732">
        <v>102.49980000000001</v>
      </c>
    </row>
    <row r="733" spans="1:17" x14ac:dyDescent="0.25">
      <c r="A733">
        <v>732</v>
      </c>
      <c r="B733" t="s">
        <v>1552</v>
      </c>
      <c r="C733" s="1">
        <v>42707</v>
      </c>
      <c r="D733" s="1">
        <v>42710</v>
      </c>
      <c r="E733" s="1" t="s">
        <v>9142</v>
      </c>
      <c r="F733" s="1" t="s">
        <v>123</v>
      </c>
      <c r="G733" t="s">
        <v>1553</v>
      </c>
      <c r="H733" t="s">
        <v>1554</v>
      </c>
      <c r="I733" t="s">
        <v>9139</v>
      </c>
      <c r="J733" t="s">
        <v>19</v>
      </c>
      <c r="K733" t="s">
        <v>96</v>
      </c>
      <c r="L733" t="s">
        <v>8771</v>
      </c>
      <c r="M733" t="s">
        <v>1006</v>
      </c>
      <c r="N733">
        <v>6.3</v>
      </c>
      <c r="O733">
        <v>2</v>
      </c>
      <c r="P733">
        <v>0</v>
      </c>
      <c r="Q733">
        <v>3.024</v>
      </c>
    </row>
    <row r="734" spans="1:17" x14ac:dyDescent="0.25">
      <c r="A734">
        <v>733</v>
      </c>
      <c r="B734" t="s">
        <v>1558</v>
      </c>
      <c r="C734" s="1">
        <v>42756</v>
      </c>
      <c r="D734" s="1">
        <v>42760</v>
      </c>
      <c r="E734" s="1" t="s">
        <v>9145</v>
      </c>
      <c r="F734" s="1" t="s">
        <v>35</v>
      </c>
      <c r="G734" t="s">
        <v>1559</v>
      </c>
      <c r="H734" t="s">
        <v>1560</v>
      </c>
      <c r="I734" t="s">
        <v>9141</v>
      </c>
      <c r="J734" t="s">
        <v>70</v>
      </c>
      <c r="K734" t="s">
        <v>30</v>
      </c>
      <c r="L734" t="s">
        <v>9132</v>
      </c>
      <c r="M734" t="s">
        <v>1152</v>
      </c>
      <c r="N734">
        <v>242.94</v>
      </c>
      <c r="O734">
        <v>3</v>
      </c>
      <c r="P734">
        <v>0</v>
      </c>
      <c r="Q734">
        <v>9.7175999999999902</v>
      </c>
    </row>
    <row r="735" spans="1:17" x14ac:dyDescent="0.25">
      <c r="A735">
        <v>734</v>
      </c>
      <c r="B735" t="s">
        <v>1558</v>
      </c>
      <c r="C735" s="1">
        <v>42756</v>
      </c>
      <c r="D735" s="1">
        <v>42760</v>
      </c>
      <c r="E735" s="1" t="s">
        <v>9145</v>
      </c>
      <c r="F735" s="1" t="s">
        <v>35</v>
      </c>
      <c r="G735" t="s">
        <v>1559</v>
      </c>
      <c r="H735" t="s">
        <v>1560</v>
      </c>
      <c r="I735" t="s">
        <v>9141</v>
      </c>
      <c r="J735" t="s">
        <v>70</v>
      </c>
      <c r="K735" t="s">
        <v>30</v>
      </c>
      <c r="L735" t="s">
        <v>9132</v>
      </c>
      <c r="M735" t="s">
        <v>1561</v>
      </c>
      <c r="N735">
        <v>179.97</v>
      </c>
      <c r="O735">
        <v>3</v>
      </c>
      <c r="P735">
        <v>0</v>
      </c>
      <c r="Q735">
        <v>86.385600000000011</v>
      </c>
    </row>
    <row r="736" spans="1:17" x14ac:dyDescent="0.25">
      <c r="A736">
        <v>735</v>
      </c>
      <c r="B736" t="s">
        <v>1558</v>
      </c>
      <c r="C736" s="1">
        <v>42756</v>
      </c>
      <c r="D736" s="1">
        <v>42760</v>
      </c>
      <c r="E736" s="1" t="s">
        <v>9145</v>
      </c>
      <c r="F736" s="1" t="s">
        <v>35</v>
      </c>
      <c r="G736" t="s">
        <v>1559</v>
      </c>
      <c r="H736" t="s">
        <v>1560</v>
      </c>
      <c r="I736" t="s">
        <v>9141</v>
      </c>
      <c r="J736" t="s">
        <v>70</v>
      </c>
      <c r="K736" t="s">
        <v>30</v>
      </c>
      <c r="L736" t="s">
        <v>9132</v>
      </c>
      <c r="M736" t="s">
        <v>901</v>
      </c>
      <c r="N736">
        <v>99.695999999999998</v>
      </c>
      <c r="O736">
        <v>6</v>
      </c>
      <c r="P736">
        <v>0.2</v>
      </c>
      <c r="Q736">
        <v>33.647399999999998</v>
      </c>
    </row>
    <row r="737" spans="1:17" x14ac:dyDescent="0.25">
      <c r="A737">
        <v>736</v>
      </c>
      <c r="B737" t="s">
        <v>1558</v>
      </c>
      <c r="C737" s="1">
        <v>42756</v>
      </c>
      <c r="D737" s="1">
        <v>42760</v>
      </c>
      <c r="E737" s="1" t="s">
        <v>9145</v>
      </c>
      <c r="F737" s="1" t="s">
        <v>35</v>
      </c>
      <c r="G737" t="s">
        <v>1559</v>
      </c>
      <c r="H737" t="s">
        <v>1560</v>
      </c>
      <c r="I737" t="s">
        <v>9141</v>
      </c>
      <c r="J737" t="s">
        <v>70</v>
      </c>
      <c r="K737" t="s">
        <v>30</v>
      </c>
      <c r="L737" t="s">
        <v>9132</v>
      </c>
      <c r="M737" t="s">
        <v>151</v>
      </c>
      <c r="N737">
        <v>27.936000000000003</v>
      </c>
      <c r="O737">
        <v>4</v>
      </c>
      <c r="P737">
        <v>0.2</v>
      </c>
      <c r="Q737">
        <v>9.4283999999999963</v>
      </c>
    </row>
    <row r="738" spans="1:17" x14ac:dyDescent="0.25">
      <c r="A738">
        <v>737</v>
      </c>
      <c r="B738" t="s">
        <v>1558</v>
      </c>
      <c r="C738" s="1">
        <v>42756</v>
      </c>
      <c r="D738" s="1">
        <v>42760</v>
      </c>
      <c r="E738" s="1" t="s">
        <v>9145</v>
      </c>
      <c r="F738" s="1" t="s">
        <v>35</v>
      </c>
      <c r="G738" t="s">
        <v>1559</v>
      </c>
      <c r="H738" t="s">
        <v>1560</v>
      </c>
      <c r="I738" t="s">
        <v>9141</v>
      </c>
      <c r="J738" t="s">
        <v>70</v>
      </c>
      <c r="K738" t="s">
        <v>30</v>
      </c>
      <c r="L738" t="s">
        <v>9132</v>
      </c>
      <c r="M738" t="s">
        <v>1562</v>
      </c>
      <c r="N738">
        <v>84.98</v>
      </c>
      <c r="O738">
        <v>1</v>
      </c>
      <c r="P738">
        <v>0</v>
      </c>
      <c r="Q738">
        <v>18.695599999999999</v>
      </c>
    </row>
    <row r="739" spans="1:17" x14ac:dyDescent="0.25">
      <c r="A739">
        <v>738</v>
      </c>
      <c r="B739" t="s">
        <v>1558</v>
      </c>
      <c r="C739" s="1">
        <v>42756</v>
      </c>
      <c r="D739" s="1">
        <v>42760</v>
      </c>
      <c r="E739" s="1" t="s">
        <v>9145</v>
      </c>
      <c r="F739" s="1" t="s">
        <v>35</v>
      </c>
      <c r="G739" t="s">
        <v>1559</v>
      </c>
      <c r="H739" t="s">
        <v>1560</v>
      </c>
      <c r="I739" t="s">
        <v>9141</v>
      </c>
      <c r="J739" t="s">
        <v>70</v>
      </c>
      <c r="K739" t="s">
        <v>30</v>
      </c>
      <c r="L739" t="s">
        <v>9132</v>
      </c>
      <c r="M739" t="s">
        <v>1563</v>
      </c>
      <c r="N739">
        <v>18.72</v>
      </c>
      <c r="O739">
        <v>5</v>
      </c>
      <c r="P739">
        <v>0.2</v>
      </c>
      <c r="Q739">
        <v>6.5519999999999996</v>
      </c>
    </row>
    <row r="740" spans="1:17" x14ac:dyDescent="0.25">
      <c r="A740">
        <v>739</v>
      </c>
      <c r="B740" t="s">
        <v>1564</v>
      </c>
      <c r="C740" s="1">
        <v>41890</v>
      </c>
      <c r="D740" s="1">
        <v>41894</v>
      </c>
      <c r="E740" s="1" t="s">
        <v>9145</v>
      </c>
      <c r="F740" s="1" t="s">
        <v>35</v>
      </c>
      <c r="G740" t="s">
        <v>286</v>
      </c>
      <c r="H740" t="s">
        <v>287</v>
      </c>
      <c r="I740" t="s">
        <v>9139</v>
      </c>
      <c r="J740" t="s">
        <v>19</v>
      </c>
      <c r="K740" t="s">
        <v>30</v>
      </c>
      <c r="L740" t="s">
        <v>9036</v>
      </c>
      <c r="M740" t="s">
        <v>1565</v>
      </c>
      <c r="N740">
        <v>49.98</v>
      </c>
      <c r="O740">
        <v>2</v>
      </c>
      <c r="P740">
        <v>0</v>
      </c>
      <c r="Q740">
        <v>8.4965999999999937</v>
      </c>
    </row>
    <row r="741" spans="1:17" x14ac:dyDescent="0.25">
      <c r="A741">
        <v>740</v>
      </c>
      <c r="B741" t="s">
        <v>1566</v>
      </c>
      <c r="C741" s="1">
        <v>41643</v>
      </c>
      <c r="D741" s="1">
        <v>41647</v>
      </c>
      <c r="E741" s="1" t="s">
        <v>9145</v>
      </c>
      <c r="F741" s="1" t="s">
        <v>35</v>
      </c>
      <c r="G741" t="s">
        <v>1567</v>
      </c>
      <c r="H741" t="s">
        <v>1568</v>
      </c>
      <c r="I741" t="s">
        <v>9141</v>
      </c>
      <c r="J741" t="s">
        <v>70</v>
      </c>
      <c r="K741" t="s">
        <v>71</v>
      </c>
      <c r="L741" t="s">
        <v>8523</v>
      </c>
      <c r="M741" t="s">
        <v>1569</v>
      </c>
      <c r="N741">
        <v>11.784000000000001</v>
      </c>
      <c r="O741">
        <v>3</v>
      </c>
      <c r="P741">
        <v>0.2</v>
      </c>
      <c r="Q741">
        <v>4.2716999999999992</v>
      </c>
    </row>
    <row r="742" spans="1:17" x14ac:dyDescent="0.25">
      <c r="A742">
        <v>741</v>
      </c>
      <c r="B742" t="s">
        <v>1566</v>
      </c>
      <c r="C742" s="1">
        <v>41643</v>
      </c>
      <c r="D742" s="1">
        <v>41647</v>
      </c>
      <c r="E742" s="1" t="s">
        <v>9145</v>
      </c>
      <c r="F742" s="1" t="s">
        <v>35</v>
      </c>
      <c r="G742" t="s">
        <v>1567</v>
      </c>
      <c r="H742" t="s">
        <v>1568</v>
      </c>
      <c r="I742" t="s">
        <v>9141</v>
      </c>
      <c r="J742" t="s">
        <v>70</v>
      </c>
      <c r="K742" t="s">
        <v>71</v>
      </c>
      <c r="L742" t="s">
        <v>8523</v>
      </c>
      <c r="M742" t="s">
        <v>1058</v>
      </c>
      <c r="N742">
        <v>272.73599999999999</v>
      </c>
      <c r="O742">
        <v>3</v>
      </c>
      <c r="P742">
        <v>0.2</v>
      </c>
      <c r="Q742">
        <v>-64.774800000000013</v>
      </c>
    </row>
    <row r="743" spans="1:17" x14ac:dyDescent="0.25">
      <c r="A743">
        <v>742</v>
      </c>
      <c r="B743" t="s">
        <v>1566</v>
      </c>
      <c r="C743" s="1">
        <v>41643</v>
      </c>
      <c r="D743" s="1">
        <v>41647</v>
      </c>
      <c r="E743" s="1" t="s">
        <v>9145</v>
      </c>
      <c r="F743" s="1" t="s">
        <v>35</v>
      </c>
      <c r="G743" t="s">
        <v>1567</v>
      </c>
      <c r="H743" t="s">
        <v>1568</v>
      </c>
      <c r="I743" t="s">
        <v>9141</v>
      </c>
      <c r="J743" t="s">
        <v>70</v>
      </c>
      <c r="K743" t="s">
        <v>71</v>
      </c>
      <c r="L743" t="s">
        <v>8523</v>
      </c>
      <c r="M743" t="s">
        <v>1570</v>
      </c>
      <c r="N743">
        <v>3.5399999999999991</v>
      </c>
      <c r="O743">
        <v>2</v>
      </c>
      <c r="P743">
        <v>0.8</v>
      </c>
      <c r="Q743">
        <v>-5.4870000000000001</v>
      </c>
    </row>
    <row r="744" spans="1:17" x14ac:dyDescent="0.25">
      <c r="A744">
        <v>743</v>
      </c>
      <c r="B744" t="s">
        <v>1571</v>
      </c>
      <c r="C744" s="1">
        <v>42609</v>
      </c>
      <c r="D744" s="1">
        <v>42614</v>
      </c>
      <c r="E744" s="1" t="s">
        <v>9145</v>
      </c>
      <c r="F744" s="1" t="s">
        <v>35</v>
      </c>
      <c r="G744" t="s">
        <v>1572</v>
      </c>
      <c r="H744" t="s">
        <v>1573</v>
      </c>
      <c r="I744" t="s">
        <v>9139</v>
      </c>
      <c r="J744" t="s">
        <v>19</v>
      </c>
      <c r="K744" t="s">
        <v>71</v>
      </c>
      <c r="L744" t="s">
        <v>8645</v>
      </c>
      <c r="M744" t="s">
        <v>1286</v>
      </c>
      <c r="N744">
        <v>51.52000000000001</v>
      </c>
      <c r="O744">
        <v>5</v>
      </c>
      <c r="P744">
        <v>0.2</v>
      </c>
      <c r="Q744">
        <v>-10.948000000000002</v>
      </c>
    </row>
    <row r="745" spans="1:17" x14ac:dyDescent="0.25">
      <c r="A745">
        <v>744</v>
      </c>
      <c r="B745" t="s">
        <v>1571</v>
      </c>
      <c r="C745" s="1">
        <v>42609</v>
      </c>
      <c r="D745" s="1">
        <v>42614</v>
      </c>
      <c r="E745" s="1" t="s">
        <v>9145</v>
      </c>
      <c r="F745" s="1" t="s">
        <v>35</v>
      </c>
      <c r="G745" t="s">
        <v>1572</v>
      </c>
      <c r="H745" t="s">
        <v>1573</v>
      </c>
      <c r="I745" t="s">
        <v>9139</v>
      </c>
      <c r="J745" t="s">
        <v>19</v>
      </c>
      <c r="K745" t="s">
        <v>71</v>
      </c>
      <c r="L745" t="s">
        <v>8645</v>
      </c>
      <c r="M745" t="s">
        <v>666</v>
      </c>
      <c r="N745">
        <v>3.5280000000000005</v>
      </c>
      <c r="O745">
        <v>1</v>
      </c>
      <c r="P745">
        <v>0.2</v>
      </c>
      <c r="Q745">
        <v>1.1465999999999998</v>
      </c>
    </row>
    <row r="746" spans="1:17" x14ac:dyDescent="0.25">
      <c r="A746">
        <v>745</v>
      </c>
      <c r="B746" t="s">
        <v>1571</v>
      </c>
      <c r="C746" s="1">
        <v>42609</v>
      </c>
      <c r="D746" s="1">
        <v>42614</v>
      </c>
      <c r="E746" s="1" t="s">
        <v>9145</v>
      </c>
      <c r="F746" s="1" t="s">
        <v>35</v>
      </c>
      <c r="G746" t="s">
        <v>1572</v>
      </c>
      <c r="H746" t="s">
        <v>1573</v>
      </c>
      <c r="I746" t="s">
        <v>9139</v>
      </c>
      <c r="J746" t="s">
        <v>19</v>
      </c>
      <c r="K746" t="s">
        <v>71</v>
      </c>
      <c r="L746" t="s">
        <v>8645</v>
      </c>
      <c r="M746" t="s">
        <v>1574</v>
      </c>
      <c r="N746">
        <v>4.6240000000000006</v>
      </c>
      <c r="O746">
        <v>1</v>
      </c>
      <c r="P746">
        <v>0.2</v>
      </c>
      <c r="Q746">
        <v>1.6762000000000001</v>
      </c>
    </row>
    <row r="747" spans="1:17" x14ac:dyDescent="0.25">
      <c r="A747">
        <v>746</v>
      </c>
      <c r="B747" t="s">
        <v>1571</v>
      </c>
      <c r="C747" s="1">
        <v>42609</v>
      </c>
      <c r="D747" s="1">
        <v>42614</v>
      </c>
      <c r="E747" s="1" t="s">
        <v>9145</v>
      </c>
      <c r="F747" s="1" t="s">
        <v>35</v>
      </c>
      <c r="G747" t="s">
        <v>1572</v>
      </c>
      <c r="H747" t="s">
        <v>1573</v>
      </c>
      <c r="I747" t="s">
        <v>9139</v>
      </c>
      <c r="J747" t="s">
        <v>19</v>
      </c>
      <c r="K747" t="s">
        <v>71</v>
      </c>
      <c r="L747" t="s">
        <v>8645</v>
      </c>
      <c r="M747" t="s">
        <v>1575</v>
      </c>
      <c r="N747">
        <v>55.167999999999999</v>
      </c>
      <c r="O747">
        <v>4</v>
      </c>
      <c r="P747">
        <v>0.2</v>
      </c>
      <c r="Q747">
        <v>6.2063999999999897</v>
      </c>
    </row>
    <row r="748" spans="1:17" x14ac:dyDescent="0.25">
      <c r="A748">
        <v>747</v>
      </c>
      <c r="B748" t="s">
        <v>1576</v>
      </c>
      <c r="C748" s="1">
        <v>41786</v>
      </c>
      <c r="D748" s="1">
        <v>41786</v>
      </c>
      <c r="E748" s="1" t="s">
        <v>9143</v>
      </c>
      <c r="F748" s="1" t="s">
        <v>835</v>
      </c>
      <c r="G748" t="s">
        <v>1052</v>
      </c>
      <c r="H748" t="s">
        <v>1053</v>
      </c>
      <c r="I748" t="s">
        <v>9140</v>
      </c>
      <c r="J748" t="s">
        <v>29</v>
      </c>
      <c r="K748" t="s">
        <v>30</v>
      </c>
      <c r="L748" t="s">
        <v>9034</v>
      </c>
      <c r="M748" t="s">
        <v>596</v>
      </c>
      <c r="N748">
        <v>567.12</v>
      </c>
      <c r="O748">
        <v>10</v>
      </c>
      <c r="P748">
        <v>0.2</v>
      </c>
      <c r="Q748">
        <v>-28.355999999999952</v>
      </c>
    </row>
    <row r="749" spans="1:17" x14ac:dyDescent="0.25">
      <c r="A749">
        <v>748</v>
      </c>
      <c r="B749" t="s">
        <v>1576</v>
      </c>
      <c r="C749" s="1">
        <v>41786</v>
      </c>
      <c r="D749" s="1">
        <v>41786</v>
      </c>
      <c r="E749" s="1" t="s">
        <v>9143</v>
      </c>
      <c r="F749" s="1" t="s">
        <v>835</v>
      </c>
      <c r="G749" t="s">
        <v>1052</v>
      </c>
      <c r="H749" t="s">
        <v>1053</v>
      </c>
      <c r="I749" t="s">
        <v>9140</v>
      </c>
      <c r="J749" t="s">
        <v>29</v>
      </c>
      <c r="K749" t="s">
        <v>30</v>
      </c>
      <c r="L749" t="s">
        <v>9034</v>
      </c>
      <c r="M749" t="s">
        <v>1100</v>
      </c>
      <c r="N749">
        <v>359.32</v>
      </c>
      <c r="O749">
        <v>4</v>
      </c>
      <c r="P749">
        <v>0</v>
      </c>
      <c r="Q749">
        <v>7.1863999999999919</v>
      </c>
    </row>
    <row r="750" spans="1:17" x14ac:dyDescent="0.25">
      <c r="A750">
        <v>749</v>
      </c>
      <c r="B750" t="s">
        <v>1577</v>
      </c>
      <c r="C750" s="1">
        <v>42449</v>
      </c>
      <c r="D750" s="1">
        <v>42451</v>
      </c>
      <c r="E750" s="1" t="s">
        <v>9144</v>
      </c>
      <c r="F750" s="1" t="s">
        <v>16</v>
      </c>
      <c r="G750" t="s">
        <v>1578</v>
      </c>
      <c r="H750" t="s">
        <v>1579</v>
      </c>
      <c r="I750" t="s">
        <v>9139</v>
      </c>
      <c r="J750" t="s">
        <v>19</v>
      </c>
      <c r="K750" t="s">
        <v>71</v>
      </c>
      <c r="L750" t="s">
        <v>8518</v>
      </c>
      <c r="M750" t="s">
        <v>1580</v>
      </c>
      <c r="N750">
        <v>11.992000000000001</v>
      </c>
      <c r="O750">
        <v>1</v>
      </c>
      <c r="P750">
        <v>0.2</v>
      </c>
      <c r="Q750">
        <v>0.89939999999999909</v>
      </c>
    </row>
    <row r="751" spans="1:17" x14ac:dyDescent="0.25">
      <c r="A751">
        <v>750</v>
      </c>
      <c r="B751" t="s">
        <v>1581</v>
      </c>
      <c r="C751" s="1">
        <v>43010</v>
      </c>
      <c r="D751" s="1">
        <v>43014</v>
      </c>
      <c r="E751" s="1" t="s">
        <v>9145</v>
      </c>
      <c r="F751" s="1" t="s">
        <v>35</v>
      </c>
      <c r="G751" t="s">
        <v>1582</v>
      </c>
      <c r="H751" t="s">
        <v>1583</v>
      </c>
      <c r="I751" t="s">
        <v>9139</v>
      </c>
      <c r="J751" t="s">
        <v>19</v>
      </c>
      <c r="K751" t="s">
        <v>71</v>
      </c>
      <c r="L751" t="s">
        <v>8588</v>
      </c>
      <c r="M751" t="s">
        <v>1584</v>
      </c>
      <c r="N751">
        <v>58.050000000000004</v>
      </c>
      <c r="O751">
        <v>3</v>
      </c>
      <c r="P751">
        <v>0</v>
      </c>
      <c r="Q751">
        <v>26.702999999999999</v>
      </c>
    </row>
    <row r="752" spans="1:17" x14ac:dyDescent="0.25">
      <c r="A752">
        <v>751</v>
      </c>
      <c r="B752" t="s">
        <v>1581</v>
      </c>
      <c r="C752" s="1">
        <v>43010</v>
      </c>
      <c r="D752" s="1">
        <v>43014</v>
      </c>
      <c r="E752" s="1" t="s">
        <v>9145</v>
      </c>
      <c r="F752" s="1" t="s">
        <v>35</v>
      </c>
      <c r="G752" t="s">
        <v>1582</v>
      </c>
      <c r="H752" t="s">
        <v>1583</v>
      </c>
      <c r="I752" t="s">
        <v>9139</v>
      </c>
      <c r="J752" t="s">
        <v>19</v>
      </c>
      <c r="K752" t="s">
        <v>71</v>
      </c>
      <c r="L752" t="s">
        <v>8588</v>
      </c>
      <c r="M752" t="s">
        <v>1585</v>
      </c>
      <c r="N752">
        <v>157.74</v>
      </c>
      <c r="O752">
        <v>11</v>
      </c>
      <c r="P752">
        <v>0</v>
      </c>
      <c r="Q752">
        <v>56.7864</v>
      </c>
    </row>
    <row r="753" spans="1:17" x14ac:dyDescent="0.25">
      <c r="A753">
        <v>752</v>
      </c>
      <c r="B753" t="s">
        <v>1581</v>
      </c>
      <c r="C753" s="1">
        <v>43010</v>
      </c>
      <c r="D753" s="1">
        <v>43014</v>
      </c>
      <c r="E753" s="1" t="s">
        <v>9145</v>
      </c>
      <c r="F753" s="1" t="s">
        <v>35</v>
      </c>
      <c r="G753" t="s">
        <v>1582</v>
      </c>
      <c r="H753" t="s">
        <v>1583</v>
      </c>
      <c r="I753" t="s">
        <v>9139</v>
      </c>
      <c r="J753" t="s">
        <v>19</v>
      </c>
      <c r="K753" t="s">
        <v>71</v>
      </c>
      <c r="L753" t="s">
        <v>8588</v>
      </c>
      <c r="M753" t="s">
        <v>924</v>
      </c>
      <c r="N753">
        <v>56.980000000000004</v>
      </c>
      <c r="O753">
        <v>7</v>
      </c>
      <c r="P753">
        <v>0</v>
      </c>
      <c r="Q753">
        <v>22.792000000000002</v>
      </c>
    </row>
    <row r="754" spans="1:17" x14ac:dyDescent="0.25">
      <c r="A754">
        <v>753</v>
      </c>
      <c r="B754" t="s">
        <v>1581</v>
      </c>
      <c r="C754" s="1">
        <v>43010</v>
      </c>
      <c r="D754" s="1">
        <v>43014</v>
      </c>
      <c r="E754" s="1" t="s">
        <v>9145</v>
      </c>
      <c r="F754" s="1" t="s">
        <v>35</v>
      </c>
      <c r="G754" t="s">
        <v>1582</v>
      </c>
      <c r="H754" t="s">
        <v>1583</v>
      </c>
      <c r="I754" t="s">
        <v>9139</v>
      </c>
      <c r="J754" t="s">
        <v>19</v>
      </c>
      <c r="K754" t="s">
        <v>71</v>
      </c>
      <c r="L754" t="s">
        <v>8588</v>
      </c>
      <c r="M754" t="s">
        <v>1586</v>
      </c>
      <c r="N754">
        <v>2.88</v>
      </c>
      <c r="O754">
        <v>1</v>
      </c>
      <c r="P754">
        <v>0</v>
      </c>
      <c r="Q754">
        <v>1.4112</v>
      </c>
    </row>
    <row r="755" spans="1:17" x14ac:dyDescent="0.25">
      <c r="A755">
        <v>754</v>
      </c>
      <c r="B755" t="s">
        <v>1587</v>
      </c>
      <c r="C755" s="1">
        <v>42467</v>
      </c>
      <c r="D755" s="1">
        <v>42469</v>
      </c>
      <c r="E755" s="1" t="s">
        <v>9142</v>
      </c>
      <c r="F755" s="1" t="s">
        <v>123</v>
      </c>
      <c r="G755" t="s">
        <v>1588</v>
      </c>
      <c r="H755" t="s">
        <v>1589</v>
      </c>
      <c r="I755" t="s">
        <v>9140</v>
      </c>
      <c r="J755" t="s">
        <v>29</v>
      </c>
      <c r="K755" t="s">
        <v>30</v>
      </c>
      <c r="L755" t="s">
        <v>9036</v>
      </c>
      <c r="M755" t="s">
        <v>1590</v>
      </c>
      <c r="N755">
        <v>1199.9760000000001</v>
      </c>
      <c r="O755">
        <v>3</v>
      </c>
      <c r="P755">
        <v>0.2</v>
      </c>
      <c r="Q755">
        <v>374.99249999999995</v>
      </c>
    </row>
    <row r="756" spans="1:17" x14ac:dyDescent="0.25">
      <c r="A756">
        <v>755</v>
      </c>
      <c r="B756" t="s">
        <v>1591</v>
      </c>
      <c r="C756" s="1">
        <v>42345</v>
      </c>
      <c r="D756" s="1">
        <v>42350</v>
      </c>
      <c r="E756" s="1" t="s">
        <v>9145</v>
      </c>
      <c r="F756" s="1" t="s">
        <v>35</v>
      </c>
      <c r="G756" t="s">
        <v>1303</v>
      </c>
      <c r="H756" t="s">
        <v>1304</v>
      </c>
      <c r="I756" t="s">
        <v>9139</v>
      </c>
      <c r="J756" t="s">
        <v>19</v>
      </c>
      <c r="K756" t="s">
        <v>30</v>
      </c>
      <c r="L756" t="s">
        <v>9004</v>
      </c>
      <c r="M756" t="s">
        <v>1444</v>
      </c>
      <c r="N756">
        <v>79.92</v>
      </c>
      <c r="O756">
        <v>4</v>
      </c>
      <c r="P756">
        <v>0</v>
      </c>
      <c r="Q756">
        <v>28.7712</v>
      </c>
    </row>
    <row r="757" spans="1:17" x14ac:dyDescent="0.25">
      <c r="A757">
        <v>756</v>
      </c>
      <c r="B757" t="s">
        <v>1592</v>
      </c>
      <c r="C757" s="1">
        <v>42631</v>
      </c>
      <c r="D757" s="1">
        <v>42635</v>
      </c>
      <c r="E757" s="1" t="s">
        <v>9145</v>
      </c>
      <c r="F757" s="1" t="s">
        <v>35</v>
      </c>
      <c r="G757" t="s">
        <v>1331</v>
      </c>
      <c r="H757" t="s">
        <v>1332</v>
      </c>
      <c r="I757" t="s">
        <v>9140</v>
      </c>
      <c r="J757" t="s">
        <v>29</v>
      </c>
      <c r="K757" t="s">
        <v>20</v>
      </c>
      <c r="L757" t="s">
        <v>8848</v>
      </c>
      <c r="M757" t="s">
        <v>1593</v>
      </c>
      <c r="N757">
        <v>383.43799999999999</v>
      </c>
      <c r="O757">
        <v>4</v>
      </c>
      <c r="P757">
        <v>0.45</v>
      </c>
      <c r="Q757">
        <v>-167.3184</v>
      </c>
    </row>
    <row r="758" spans="1:17" x14ac:dyDescent="0.25">
      <c r="A758">
        <v>757</v>
      </c>
      <c r="B758" t="s">
        <v>1594</v>
      </c>
      <c r="C758" s="1">
        <v>42002</v>
      </c>
      <c r="D758" s="1">
        <v>42006</v>
      </c>
      <c r="E758" s="1" t="s">
        <v>9145</v>
      </c>
      <c r="F758" s="1" t="s">
        <v>35</v>
      </c>
      <c r="G758" t="s">
        <v>1595</v>
      </c>
      <c r="H758" t="s">
        <v>1596</v>
      </c>
      <c r="I758" t="s">
        <v>9139</v>
      </c>
      <c r="J758" t="s">
        <v>19</v>
      </c>
      <c r="K758" t="s">
        <v>71</v>
      </c>
      <c r="L758" t="s">
        <v>8592</v>
      </c>
      <c r="M758" t="s">
        <v>1481</v>
      </c>
      <c r="N758">
        <v>24.56</v>
      </c>
      <c r="O758">
        <v>2</v>
      </c>
      <c r="P758">
        <v>0</v>
      </c>
      <c r="Q758">
        <v>6.8767999999999994</v>
      </c>
    </row>
    <row r="759" spans="1:17" x14ac:dyDescent="0.25">
      <c r="A759">
        <v>758</v>
      </c>
      <c r="B759" t="s">
        <v>1594</v>
      </c>
      <c r="C759" s="1">
        <v>42002</v>
      </c>
      <c r="D759" s="1">
        <v>42006</v>
      </c>
      <c r="E759" s="1" t="s">
        <v>9145</v>
      </c>
      <c r="F759" s="1" t="s">
        <v>35</v>
      </c>
      <c r="G759" t="s">
        <v>1595</v>
      </c>
      <c r="H759" t="s">
        <v>1596</v>
      </c>
      <c r="I759" t="s">
        <v>9139</v>
      </c>
      <c r="J759" t="s">
        <v>19</v>
      </c>
      <c r="K759" t="s">
        <v>71</v>
      </c>
      <c r="L759" t="s">
        <v>8592</v>
      </c>
      <c r="M759" t="s">
        <v>1374</v>
      </c>
      <c r="N759">
        <v>119.8</v>
      </c>
      <c r="O759">
        <v>4</v>
      </c>
      <c r="P759">
        <v>0</v>
      </c>
      <c r="Q759">
        <v>47.92</v>
      </c>
    </row>
    <row r="760" spans="1:17" x14ac:dyDescent="0.25">
      <c r="A760">
        <v>759</v>
      </c>
      <c r="B760" t="s">
        <v>1597</v>
      </c>
      <c r="C760" s="1">
        <v>42939</v>
      </c>
      <c r="D760" s="1">
        <v>42944</v>
      </c>
      <c r="E760" s="1" t="s">
        <v>9145</v>
      </c>
      <c r="F760" s="1" t="s">
        <v>35</v>
      </c>
      <c r="G760" t="s">
        <v>1598</v>
      </c>
      <c r="H760" t="s">
        <v>1599</v>
      </c>
      <c r="I760" t="s">
        <v>9140</v>
      </c>
      <c r="J760" t="s">
        <v>29</v>
      </c>
      <c r="K760" t="s">
        <v>96</v>
      </c>
      <c r="L760" t="s">
        <v>8766</v>
      </c>
      <c r="M760" t="s">
        <v>1328</v>
      </c>
      <c r="N760">
        <v>13.128</v>
      </c>
      <c r="O760">
        <v>3</v>
      </c>
      <c r="P760">
        <v>0.2</v>
      </c>
      <c r="Q760">
        <v>4.2665999999999986</v>
      </c>
    </row>
    <row r="761" spans="1:17" x14ac:dyDescent="0.25">
      <c r="A761">
        <v>760</v>
      </c>
      <c r="B761" t="s">
        <v>1600</v>
      </c>
      <c r="C761" s="1">
        <v>42996</v>
      </c>
      <c r="D761" s="1">
        <v>43000</v>
      </c>
      <c r="E761" s="1" t="s">
        <v>9145</v>
      </c>
      <c r="F761" s="1" t="s">
        <v>35</v>
      </c>
      <c r="G761" t="s">
        <v>1601</v>
      </c>
      <c r="H761" t="s">
        <v>1602</v>
      </c>
      <c r="I761" t="s">
        <v>9140</v>
      </c>
      <c r="J761" t="s">
        <v>29</v>
      </c>
      <c r="K761" t="s">
        <v>71</v>
      </c>
      <c r="L761" t="s">
        <v>8689</v>
      </c>
      <c r="M761" t="s">
        <v>357</v>
      </c>
      <c r="N761">
        <v>22.72</v>
      </c>
      <c r="O761">
        <v>4</v>
      </c>
      <c r="P761">
        <v>0</v>
      </c>
      <c r="Q761">
        <v>10.223999999999998</v>
      </c>
    </row>
    <row r="762" spans="1:17" x14ac:dyDescent="0.25">
      <c r="A762">
        <v>761</v>
      </c>
      <c r="B762" t="s">
        <v>1603</v>
      </c>
      <c r="C762" s="1">
        <v>42247</v>
      </c>
      <c r="D762" s="1">
        <v>42252</v>
      </c>
      <c r="E762" s="1" t="s">
        <v>9145</v>
      </c>
      <c r="F762" s="1" t="s">
        <v>35</v>
      </c>
      <c r="G762" t="s">
        <v>1326</v>
      </c>
      <c r="H762" t="s">
        <v>1327</v>
      </c>
      <c r="I762" t="s">
        <v>9139</v>
      </c>
      <c r="J762" t="s">
        <v>19</v>
      </c>
      <c r="K762" t="s">
        <v>30</v>
      </c>
      <c r="L762" t="s">
        <v>9001</v>
      </c>
      <c r="M762" t="s">
        <v>1241</v>
      </c>
      <c r="N762">
        <v>58.320000000000007</v>
      </c>
      <c r="O762">
        <v>9</v>
      </c>
      <c r="P762">
        <v>0</v>
      </c>
      <c r="Q762">
        <v>27.993600000000001</v>
      </c>
    </row>
    <row r="763" spans="1:17" x14ac:dyDescent="0.25">
      <c r="A763">
        <v>762</v>
      </c>
      <c r="B763" t="s">
        <v>1604</v>
      </c>
      <c r="C763" s="1">
        <v>43042</v>
      </c>
      <c r="D763" s="1">
        <v>43046</v>
      </c>
      <c r="E763" s="1" t="s">
        <v>9145</v>
      </c>
      <c r="F763" s="1" t="s">
        <v>35</v>
      </c>
      <c r="G763" t="s">
        <v>234</v>
      </c>
      <c r="H763" t="s">
        <v>235</v>
      </c>
      <c r="I763" t="s">
        <v>9140</v>
      </c>
      <c r="J763" t="s">
        <v>29</v>
      </c>
      <c r="K763" t="s">
        <v>20</v>
      </c>
      <c r="L763" t="s">
        <v>8875</v>
      </c>
      <c r="M763" t="s">
        <v>1605</v>
      </c>
      <c r="N763">
        <v>12.39</v>
      </c>
      <c r="O763">
        <v>3</v>
      </c>
      <c r="P763">
        <v>0</v>
      </c>
      <c r="Q763">
        <v>5.6993999999999998</v>
      </c>
    </row>
    <row r="764" spans="1:17" x14ac:dyDescent="0.25">
      <c r="A764">
        <v>763</v>
      </c>
      <c r="B764" t="s">
        <v>1606</v>
      </c>
      <c r="C764" s="1">
        <v>42043</v>
      </c>
      <c r="D764" s="1">
        <v>42048</v>
      </c>
      <c r="E764" s="1" t="s">
        <v>9145</v>
      </c>
      <c r="F764" s="1" t="s">
        <v>35</v>
      </c>
      <c r="G764" t="s">
        <v>1607</v>
      </c>
      <c r="H764" t="s">
        <v>1608</v>
      </c>
      <c r="I764" t="s">
        <v>9139</v>
      </c>
      <c r="J764" t="s">
        <v>19</v>
      </c>
      <c r="K764" t="s">
        <v>96</v>
      </c>
      <c r="L764" t="s">
        <v>8782</v>
      </c>
      <c r="M764" t="s">
        <v>444</v>
      </c>
      <c r="N764">
        <v>107.982</v>
      </c>
      <c r="O764">
        <v>3</v>
      </c>
      <c r="P764">
        <v>0.4</v>
      </c>
      <c r="Q764">
        <v>-26.995499999999993</v>
      </c>
    </row>
    <row r="765" spans="1:17" x14ac:dyDescent="0.25">
      <c r="A765">
        <v>764</v>
      </c>
      <c r="B765" t="s">
        <v>1609</v>
      </c>
      <c r="C765" s="1">
        <v>41652</v>
      </c>
      <c r="D765" s="1">
        <v>41654</v>
      </c>
      <c r="E765" s="1" t="s">
        <v>9144</v>
      </c>
      <c r="F765" s="1" t="s">
        <v>16</v>
      </c>
      <c r="G765" t="s">
        <v>1610</v>
      </c>
      <c r="H765" t="s">
        <v>1611</v>
      </c>
      <c r="I765" t="s">
        <v>9140</v>
      </c>
      <c r="J765" t="s">
        <v>29</v>
      </c>
      <c r="K765" t="s">
        <v>20</v>
      </c>
      <c r="L765" t="s">
        <v>8893</v>
      </c>
      <c r="M765" t="s">
        <v>429</v>
      </c>
      <c r="N765">
        <v>11.36</v>
      </c>
      <c r="O765">
        <v>2</v>
      </c>
      <c r="P765">
        <v>0</v>
      </c>
      <c r="Q765">
        <v>5.3391999999999991</v>
      </c>
    </row>
    <row r="766" spans="1:17" x14ac:dyDescent="0.25">
      <c r="A766">
        <v>765</v>
      </c>
      <c r="B766" t="s">
        <v>1609</v>
      </c>
      <c r="C766" s="1">
        <v>41652</v>
      </c>
      <c r="D766" s="1">
        <v>41654</v>
      </c>
      <c r="E766" s="1" t="s">
        <v>9144</v>
      </c>
      <c r="F766" s="1" t="s">
        <v>16</v>
      </c>
      <c r="G766" t="s">
        <v>1610</v>
      </c>
      <c r="H766" t="s">
        <v>1611</v>
      </c>
      <c r="I766" t="s">
        <v>9140</v>
      </c>
      <c r="J766" t="s">
        <v>29</v>
      </c>
      <c r="K766" t="s">
        <v>20</v>
      </c>
      <c r="L766" t="s">
        <v>8893</v>
      </c>
      <c r="M766" t="s">
        <v>1612</v>
      </c>
      <c r="N766">
        <v>50.94</v>
      </c>
      <c r="O766">
        <v>3</v>
      </c>
      <c r="P766">
        <v>0</v>
      </c>
      <c r="Q766">
        <v>25.47</v>
      </c>
    </row>
    <row r="767" spans="1:17" x14ac:dyDescent="0.25">
      <c r="A767">
        <v>766</v>
      </c>
      <c r="B767" t="s">
        <v>1609</v>
      </c>
      <c r="C767" s="1">
        <v>41652</v>
      </c>
      <c r="D767" s="1">
        <v>41654</v>
      </c>
      <c r="E767" s="1" t="s">
        <v>9144</v>
      </c>
      <c r="F767" s="1" t="s">
        <v>16</v>
      </c>
      <c r="G767" t="s">
        <v>1610</v>
      </c>
      <c r="H767" t="s">
        <v>1611</v>
      </c>
      <c r="I767" t="s">
        <v>9140</v>
      </c>
      <c r="J767" t="s">
        <v>29</v>
      </c>
      <c r="K767" t="s">
        <v>20</v>
      </c>
      <c r="L767" t="s">
        <v>8893</v>
      </c>
      <c r="M767" t="s">
        <v>1613</v>
      </c>
      <c r="N767">
        <v>646.74</v>
      </c>
      <c r="O767">
        <v>6</v>
      </c>
      <c r="P767">
        <v>0</v>
      </c>
      <c r="Q767">
        <v>258.69600000000003</v>
      </c>
    </row>
    <row r="768" spans="1:17" x14ac:dyDescent="0.25">
      <c r="A768">
        <v>767</v>
      </c>
      <c r="B768" t="s">
        <v>1609</v>
      </c>
      <c r="C768" s="1">
        <v>41652</v>
      </c>
      <c r="D768" s="1">
        <v>41654</v>
      </c>
      <c r="E768" s="1" t="s">
        <v>9144</v>
      </c>
      <c r="F768" s="1" t="s">
        <v>16</v>
      </c>
      <c r="G768" t="s">
        <v>1610</v>
      </c>
      <c r="H768" t="s">
        <v>1611</v>
      </c>
      <c r="I768" t="s">
        <v>9140</v>
      </c>
      <c r="J768" t="s">
        <v>29</v>
      </c>
      <c r="K768" t="s">
        <v>20</v>
      </c>
      <c r="L768" t="s">
        <v>8893</v>
      </c>
      <c r="M768" t="s">
        <v>1614</v>
      </c>
      <c r="N768">
        <v>5.64</v>
      </c>
      <c r="O768">
        <v>3</v>
      </c>
      <c r="P768">
        <v>0</v>
      </c>
      <c r="Q768">
        <v>2.7071999999999994</v>
      </c>
    </row>
    <row r="769" spans="1:17" x14ac:dyDescent="0.25">
      <c r="A769">
        <v>768</v>
      </c>
      <c r="B769" t="s">
        <v>1609</v>
      </c>
      <c r="C769" s="1">
        <v>41652</v>
      </c>
      <c r="D769" s="1">
        <v>41654</v>
      </c>
      <c r="E769" s="1" t="s">
        <v>9144</v>
      </c>
      <c r="F769" s="1" t="s">
        <v>16</v>
      </c>
      <c r="G769" t="s">
        <v>1610</v>
      </c>
      <c r="H769" t="s">
        <v>1611</v>
      </c>
      <c r="I769" t="s">
        <v>9140</v>
      </c>
      <c r="J769" t="s">
        <v>29</v>
      </c>
      <c r="K769" t="s">
        <v>20</v>
      </c>
      <c r="L769" t="s">
        <v>8893</v>
      </c>
      <c r="M769" t="s">
        <v>1615</v>
      </c>
      <c r="N769">
        <v>572.58000000000004</v>
      </c>
      <c r="O769">
        <v>6</v>
      </c>
      <c r="P769">
        <v>0</v>
      </c>
      <c r="Q769">
        <v>34.354799999999955</v>
      </c>
    </row>
    <row r="770" spans="1:17" x14ac:dyDescent="0.25">
      <c r="A770">
        <v>769</v>
      </c>
      <c r="B770" t="s">
        <v>1616</v>
      </c>
      <c r="C770" s="1">
        <v>41773</v>
      </c>
      <c r="D770" s="1">
        <v>41779</v>
      </c>
      <c r="E770" s="1" t="s">
        <v>9145</v>
      </c>
      <c r="F770" s="1" t="s">
        <v>35</v>
      </c>
      <c r="G770" t="s">
        <v>1617</v>
      </c>
      <c r="H770" t="s">
        <v>1618</v>
      </c>
      <c r="I770" t="s">
        <v>9140</v>
      </c>
      <c r="J770" t="s">
        <v>29</v>
      </c>
      <c r="K770" t="s">
        <v>20</v>
      </c>
      <c r="L770" t="s">
        <v>8868</v>
      </c>
      <c r="M770" t="s">
        <v>1619</v>
      </c>
      <c r="N770">
        <v>310.88000000000005</v>
      </c>
      <c r="O770">
        <v>2</v>
      </c>
      <c r="P770">
        <v>0.2</v>
      </c>
      <c r="Q770">
        <v>23.315999999999988</v>
      </c>
    </row>
    <row r="771" spans="1:17" x14ac:dyDescent="0.25">
      <c r="A771">
        <v>770</v>
      </c>
      <c r="B771" t="s">
        <v>1620</v>
      </c>
      <c r="C771" s="1">
        <v>42509</v>
      </c>
      <c r="D771" s="1">
        <v>42514</v>
      </c>
      <c r="E771" s="1" t="s">
        <v>9145</v>
      </c>
      <c r="F771" s="1" t="s">
        <v>35</v>
      </c>
      <c r="G771" t="s">
        <v>532</v>
      </c>
      <c r="H771" t="s">
        <v>533</v>
      </c>
      <c r="I771" t="s">
        <v>9139</v>
      </c>
      <c r="J771" t="s">
        <v>19</v>
      </c>
      <c r="K771" t="s">
        <v>20</v>
      </c>
      <c r="L771" t="s">
        <v>8943</v>
      </c>
      <c r="M771" t="s">
        <v>1621</v>
      </c>
      <c r="N771">
        <v>641.96</v>
      </c>
      <c r="O771">
        <v>2</v>
      </c>
      <c r="P771">
        <v>0</v>
      </c>
      <c r="Q771">
        <v>179.74880000000002</v>
      </c>
    </row>
    <row r="772" spans="1:17" x14ac:dyDescent="0.25">
      <c r="A772">
        <v>771</v>
      </c>
      <c r="B772" t="s">
        <v>1622</v>
      </c>
      <c r="C772" s="1">
        <v>42765</v>
      </c>
      <c r="D772" s="1">
        <v>42771</v>
      </c>
      <c r="E772" s="1" t="s">
        <v>9145</v>
      </c>
      <c r="F772" s="1" t="s">
        <v>35</v>
      </c>
      <c r="G772" t="s">
        <v>1623</v>
      </c>
      <c r="H772" t="s">
        <v>1624</v>
      </c>
      <c r="I772" t="s">
        <v>9140</v>
      </c>
      <c r="J772" t="s">
        <v>29</v>
      </c>
      <c r="K772" t="s">
        <v>71</v>
      </c>
      <c r="L772" t="s">
        <v>8556</v>
      </c>
      <c r="M772" t="s">
        <v>1625</v>
      </c>
      <c r="N772">
        <v>18.28</v>
      </c>
      <c r="O772">
        <v>2</v>
      </c>
      <c r="P772">
        <v>0</v>
      </c>
      <c r="Q772">
        <v>9.14</v>
      </c>
    </row>
    <row r="773" spans="1:17" x14ac:dyDescent="0.25">
      <c r="A773">
        <v>772</v>
      </c>
      <c r="B773" t="s">
        <v>1622</v>
      </c>
      <c r="C773" s="1">
        <v>42765</v>
      </c>
      <c r="D773" s="1">
        <v>42771</v>
      </c>
      <c r="E773" s="1" t="s">
        <v>9145</v>
      </c>
      <c r="F773" s="1" t="s">
        <v>35</v>
      </c>
      <c r="G773" t="s">
        <v>1623</v>
      </c>
      <c r="H773" t="s">
        <v>1624</v>
      </c>
      <c r="I773" t="s">
        <v>9140</v>
      </c>
      <c r="J773" t="s">
        <v>29</v>
      </c>
      <c r="K773" t="s">
        <v>71</v>
      </c>
      <c r="L773" t="s">
        <v>8556</v>
      </c>
      <c r="M773" t="s">
        <v>778</v>
      </c>
      <c r="N773">
        <v>207</v>
      </c>
      <c r="O773">
        <v>3</v>
      </c>
      <c r="P773">
        <v>0</v>
      </c>
      <c r="Q773">
        <v>51.75</v>
      </c>
    </row>
    <row r="774" spans="1:17" x14ac:dyDescent="0.25">
      <c r="A774">
        <v>773</v>
      </c>
      <c r="B774" t="s">
        <v>1622</v>
      </c>
      <c r="C774" s="1">
        <v>42765</v>
      </c>
      <c r="D774" s="1">
        <v>42771</v>
      </c>
      <c r="E774" s="1" t="s">
        <v>9145</v>
      </c>
      <c r="F774" s="1" t="s">
        <v>35</v>
      </c>
      <c r="G774" t="s">
        <v>1623</v>
      </c>
      <c r="H774" t="s">
        <v>1624</v>
      </c>
      <c r="I774" t="s">
        <v>9140</v>
      </c>
      <c r="J774" t="s">
        <v>29</v>
      </c>
      <c r="K774" t="s">
        <v>71</v>
      </c>
      <c r="L774" t="s">
        <v>8556</v>
      </c>
      <c r="M774" t="s">
        <v>1626</v>
      </c>
      <c r="N774">
        <v>32.35</v>
      </c>
      <c r="O774">
        <v>5</v>
      </c>
      <c r="P774">
        <v>0</v>
      </c>
      <c r="Q774">
        <v>16.175000000000001</v>
      </c>
    </row>
    <row r="775" spans="1:17" x14ac:dyDescent="0.25">
      <c r="A775">
        <v>774</v>
      </c>
      <c r="B775" t="s">
        <v>1622</v>
      </c>
      <c r="C775" s="1">
        <v>42765</v>
      </c>
      <c r="D775" s="1">
        <v>42771</v>
      </c>
      <c r="E775" s="1" t="s">
        <v>9145</v>
      </c>
      <c r="F775" s="1" t="s">
        <v>35</v>
      </c>
      <c r="G775" t="s">
        <v>1623</v>
      </c>
      <c r="H775" t="s">
        <v>1624</v>
      </c>
      <c r="I775" t="s">
        <v>9140</v>
      </c>
      <c r="J775" t="s">
        <v>29</v>
      </c>
      <c r="K775" t="s">
        <v>71</v>
      </c>
      <c r="L775" t="s">
        <v>8556</v>
      </c>
      <c r="M775" t="s">
        <v>52</v>
      </c>
      <c r="N775">
        <v>7.71</v>
      </c>
      <c r="O775">
        <v>1</v>
      </c>
      <c r="P775">
        <v>0</v>
      </c>
      <c r="Q775">
        <v>3.4695</v>
      </c>
    </row>
    <row r="776" spans="1:17" x14ac:dyDescent="0.25">
      <c r="A776">
        <v>775</v>
      </c>
      <c r="B776" t="s">
        <v>1622</v>
      </c>
      <c r="C776" s="1">
        <v>42765</v>
      </c>
      <c r="D776" s="1">
        <v>42771</v>
      </c>
      <c r="E776" s="1" t="s">
        <v>9145</v>
      </c>
      <c r="F776" s="1" t="s">
        <v>35</v>
      </c>
      <c r="G776" t="s">
        <v>1623</v>
      </c>
      <c r="H776" t="s">
        <v>1624</v>
      </c>
      <c r="I776" t="s">
        <v>9140</v>
      </c>
      <c r="J776" t="s">
        <v>29</v>
      </c>
      <c r="K776" t="s">
        <v>71</v>
      </c>
      <c r="L776" t="s">
        <v>8556</v>
      </c>
      <c r="M776" t="s">
        <v>1627</v>
      </c>
      <c r="N776">
        <v>40.299999999999997</v>
      </c>
      <c r="O776">
        <v>2</v>
      </c>
      <c r="P776">
        <v>0</v>
      </c>
      <c r="Q776">
        <v>10.881</v>
      </c>
    </row>
    <row r="777" spans="1:17" x14ac:dyDescent="0.25">
      <c r="A777">
        <v>776</v>
      </c>
      <c r="B777" t="s">
        <v>1622</v>
      </c>
      <c r="C777" s="1">
        <v>42765</v>
      </c>
      <c r="D777" s="1">
        <v>42771</v>
      </c>
      <c r="E777" s="1" t="s">
        <v>9145</v>
      </c>
      <c r="F777" s="1" t="s">
        <v>35</v>
      </c>
      <c r="G777" t="s">
        <v>1623</v>
      </c>
      <c r="H777" t="s">
        <v>1624</v>
      </c>
      <c r="I777" t="s">
        <v>9140</v>
      </c>
      <c r="J777" t="s">
        <v>29</v>
      </c>
      <c r="K777" t="s">
        <v>71</v>
      </c>
      <c r="L777" t="s">
        <v>8556</v>
      </c>
      <c r="M777" t="s">
        <v>1628</v>
      </c>
      <c r="N777">
        <v>34.580000000000005</v>
      </c>
      <c r="O777">
        <v>7</v>
      </c>
      <c r="P777">
        <v>0</v>
      </c>
      <c r="Q777">
        <v>14.523600000000002</v>
      </c>
    </row>
    <row r="778" spans="1:17" x14ac:dyDescent="0.25">
      <c r="A778">
        <v>777</v>
      </c>
      <c r="B778" t="s">
        <v>1629</v>
      </c>
      <c r="C778" s="1">
        <v>41819</v>
      </c>
      <c r="D778" s="1">
        <v>41826</v>
      </c>
      <c r="E778" s="1" t="s">
        <v>9145</v>
      </c>
      <c r="F778" s="1" t="s">
        <v>35</v>
      </c>
      <c r="G778" t="s">
        <v>1630</v>
      </c>
      <c r="H778" t="s">
        <v>1631</v>
      </c>
      <c r="I778" t="s">
        <v>9139</v>
      </c>
      <c r="J778" t="s">
        <v>19</v>
      </c>
      <c r="K778" t="s">
        <v>96</v>
      </c>
      <c r="L778" t="s">
        <v>8780</v>
      </c>
      <c r="M778" t="s">
        <v>1632</v>
      </c>
      <c r="N778">
        <v>32.76</v>
      </c>
      <c r="O778">
        <v>7</v>
      </c>
      <c r="P778">
        <v>0.2</v>
      </c>
      <c r="Q778">
        <v>3.6854999999999958</v>
      </c>
    </row>
    <row r="779" spans="1:17" x14ac:dyDescent="0.25">
      <c r="A779">
        <v>778</v>
      </c>
      <c r="B779" t="s">
        <v>1633</v>
      </c>
      <c r="C779" s="1">
        <v>42237</v>
      </c>
      <c r="D779" s="1">
        <v>42239</v>
      </c>
      <c r="E779" s="1" t="s">
        <v>9142</v>
      </c>
      <c r="F779" s="1" t="s">
        <v>123</v>
      </c>
      <c r="G779" t="s">
        <v>692</v>
      </c>
      <c r="H779" t="s">
        <v>693</v>
      </c>
      <c r="I779" t="s">
        <v>9141</v>
      </c>
      <c r="J779" t="s">
        <v>70</v>
      </c>
      <c r="K779" t="s">
        <v>30</v>
      </c>
      <c r="L779" t="s">
        <v>9036</v>
      </c>
      <c r="M779" t="s">
        <v>1634</v>
      </c>
      <c r="N779">
        <v>544.00800000000004</v>
      </c>
      <c r="O779">
        <v>3</v>
      </c>
      <c r="P779">
        <v>0.2</v>
      </c>
      <c r="Q779">
        <v>40.800600000000003</v>
      </c>
    </row>
    <row r="780" spans="1:17" x14ac:dyDescent="0.25">
      <c r="A780">
        <v>779</v>
      </c>
      <c r="B780" t="s">
        <v>1633</v>
      </c>
      <c r="C780" s="1">
        <v>42237</v>
      </c>
      <c r="D780" s="1">
        <v>42239</v>
      </c>
      <c r="E780" s="1" t="s">
        <v>9142</v>
      </c>
      <c r="F780" s="1" t="s">
        <v>123</v>
      </c>
      <c r="G780" t="s">
        <v>692</v>
      </c>
      <c r="H780" t="s">
        <v>693</v>
      </c>
      <c r="I780" t="s">
        <v>9141</v>
      </c>
      <c r="J780" t="s">
        <v>70</v>
      </c>
      <c r="K780" t="s">
        <v>30</v>
      </c>
      <c r="L780" t="s">
        <v>9036</v>
      </c>
      <c r="M780" t="s">
        <v>942</v>
      </c>
      <c r="N780">
        <v>59.94</v>
      </c>
      <c r="O780">
        <v>3</v>
      </c>
      <c r="P780">
        <v>0</v>
      </c>
      <c r="Q780">
        <v>28.171799999999998</v>
      </c>
    </row>
    <row r="781" spans="1:17" x14ac:dyDescent="0.25">
      <c r="A781">
        <v>780</v>
      </c>
      <c r="B781" t="s">
        <v>1633</v>
      </c>
      <c r="C781" s="1">
        <v>42237</v>
      </c>
      <c r="D781" s="1">
        <v>42239</v>
      </c>
      <c r="E781" s="1" t="s">
        <v>9142</v>
      </c>
      <c r="F781" s="1" t="s">
        <v>123</v>
      </c>
      <c r="G781" t="s">
        <v>692</v>
      </c>
      <c r="H781" t="s">
        <v>693</v>
      </c>
      <c r="I781" t="s">
        <v>9141</v>
      </c>
      <c r="J781" t="s">
        <v>70</v>
      </c>
      <c r="K781" t="s">
        <v>30</v>
      </c>
      <c r="L781" t="s">
        <v>9036</v>
      </c>
      <c r="M781" t="s">
        <v>922</v>
      </c>
      <c r="N781">
        <v>23.92</v>
      </c>
      <c r="O781">
        <v>4</v>
      </c>
      <c r="P781">
        <v>0</v>
      </c>
      <c r="Q781">
        <v>11.720800000000001</v>
      </c>
    </row>
    <row r="782" spans="1:17" x14ac:dyDescent="0.25">
      <c r="A782">
        <v>781</v>
      </c>
      <c r="B782" t="s">
        <v>1633</v>
      </c>
      <c r="C782" s="1">
        <v>42237</v>
      </c>
      <c r="D782" s="1">
        <v>42239</v>
      </c>
      <c r="E782" s="1" t="s">
        <v>9142</v>
      </c>
      <c r="F782" s="1" t="s">
        <v>123</v>
      </c>
      <c r="G782" t="s">
        <v>692</v>
      </c>
      <c r="H782" t="s">
        <v>693</v>
      </c>
      <c r="I782" t="s">
        <v>9141</v>
      </c>
      <c r="J782" t="s">
        <v>70</v>
      </c>
      <c r="K782" t="s">
        <v>30</v>
      </c>
      <c r="L782" t="s">
        <v>9036</v>
      </c>
      <c r="M782" t="s">
        <v>1635</v>
      </c>
      <c r="N782">
        <v>4.28</v>
      </c>
      <c r="O782">
        <v>1</v>
      </c>
      <c r="P782">
        <v>0</v>
      </c>
      <c r="Q782">
        <v>1.9259999999999997</v>
      </c>
    </row>
    <row r="783" spans="1:17" x14ac:dyDescent="0.25">
      <c r="A783">
        <v>782</v>
      </c>
      <c r="B783" t="s">
        <v>1636</v>
      </c>
      <c r="C783" s="1">
        <v>42280</v>
      </c>
      <c r="D783" s="1">
        <v>42283</v>
      </c>
      <c r="E783" s="1" t="s">
        <v>9144</v>
      </c>
      <c r="F783" s="1" t="s">
        <v>16</v>
      </c>
      <c r="G783" t="s">
        <v>1637</v>
      </c>
      <c r="H783" t="s">
        <v>1638</v>
      </c>
      <c r="I783" t="s">
        <v>9139</v>
      </c>
      <c r="J783" t="s">
        <v>19</v>
      </c>
      <c r="K783" t="s">
        <v>96</v>
      </c>
      <c r="L783" t="s">
        <v>8782</v>
      </c>
      <c r="M783" t="s">
        <v>1036</v>
      </c>
      <c r="N783">
        <v>32.07</v>
      </c>
      <c r="O783">
        <v>5</v>
      </c>
      <c r="P783">
        <v>0.7</v>
      </c>
      <c r="Q783">
        <v>-22.448999999999991</v>
      </c>
    </row>
    <row r="784" spans="1:17" x14ac:dyDescent="0.25">
      <c r="A784">
        <v>783</v>
      </c>
      <c r="B784" t="s">
        <v>1636</v>
      </c>
      <c r="C784" s="1">
        <v>42280</v>
      </c>
      <c r="D784" s="1">
        <v>42283</v>
      </c>
      <c r="E784" s="1" t="s">
        <v>9144</v>
      </c>
      <c r="F784" s="1" t="s">
        <v>16</v>
      </c>
      <c r="G784" t="s">
        <v>1637</v>
      </c>
      <c r="H784" t="s">
        <v>1638</v>
      </c>
      <c r="I784" t="s">
        <v>9139</v>
      </c>
      <c r="J784" t="s">
        <v>19</v>
      </c>
      <c r="K784" t="s">
        <v>96</v>
      </c>
      <c r="L784" t="s">
        <v>8782</v>
      </c>
      <c r="M784" t="s">
        <v>159</v>
      </c>
      <c r="N784">
        <v>24</v>
      </c>
      <c r="O784">
        <v>2</v>
      </c>
      <c r="P784">
        <v>0.2</v>
      </c>
      <c r="Q784">
        <v>-2.6999999999999993</v>
      </c>
    </row>
    <row r="785" spans="1:17" x14ac:dyDescent="0.25">
      <c r="A785">
        <v>784</v>
      </c>
      <c r="B785" t="s">
        <v>1636</v>
      </c>
      <c r="C785" s="1">
        <v>42280</v>
      </c>
      <c r="D785" s="1">
        <v>42283</v>
      </c>
      <c r="E785" s="1" t="s">
        <v>9144</v>
      </c>
      <c r="F785" s="1" t="s">
        <v>16</v>
      </c>
      <c r="G785" t="s">
        <v>1637</v>
      </c>
      <c r="H785" t="s">
        <v>1638</v>
      </c>
      <c r="I785" t="s">
        <v>9139</v>
      </c>
      <c r="J785" t="s">
        <v>19</v>
      </c>
      <c r="K785" t="s">
        <v>96</v>
      </c>
      <c r="L785" t="s">
        <v>8782</v>
      </c>
      <c r="M785" t="s">
        <v>1639</v>
      </c>
      <c r="N785">
        <v>35.49</v>
      </c>
      <c r="O785">
        <v>1</v>
      </c>
      <c r="P785">
        <v>0.5</v>
      </c>
      <c r="Q785">
        <v>-15.615600000000001</v>
      </c>
    </row>
    <row r="786" spans="1:17" x14ac:dyDescent="0.25">
      <c r="A786">
        <v>785</v>
      </c>
      <c r="B786" t="s">
        <v>1636</v>
      </c>
      <c r="C786" s="1">
        <v>42280</v>
      </c>
      <c r="D786" s="1">
        <v>42283</v>
      </c>
      <c r="E786" s="1" t="s">
        <v>9144</v>
      </c>
      <c r="F786" s="1" t="s">
        <v>16</v>
      </c>
      <c r="G786" t="s">
        <v>1637</v>
      </c>
      <c r="H786" t="s">
        <v>1638</v>
      </c>
      <c r="I786" t="s">
        <v>9139</v>
      </c>
      <c r="J786" t="s">
        <v>19</v>
      </c>
      <c r="K786" t="s">
        <v>96</v>
      </c>
      <c r="L786" t="s">
        <v>8782</v>
      </c>
      <c r="M786" t="s">
        <v>1640</v>
      </c>
      <c r="N786">
        <v>47.984000000000002</v>
      </c>
      <c r="O786">
        <v>2</v>
      </c>
      <c r="P786">
        <v>0.2</v>
      </c>
      <c r="Q786">
        <v>0.59979999999999656</v>
      </c>
    </row>
    <row r="787" spans="1:17" x14ac:dyDescent="0.25">
      <c r="A787">
        <v>786</v>
      </c>
      <c r="B787" t="s">
        <v>1641</v>
      </c>
      <c r="C787" s="1">
        <v>42147</v>
      </c>
      <c r="D787" s="1">
        <v>42152</v>
      </c>
      <c r="E787" s="1" t="s">
        <v>9145</v>
      </c>
      <c r="F787" s="1" t="s">
        <v>35</v>
      </c>
      <c r="G787" t="s">
        <v>577</v>
      </c>
      <c r="H787" t="s">
        <v>578</v>
      </c>
      <c r="I787" t="s">
        <v>9140</v>
      </c>
      <c r="J787" t="s">
        <v>29</v>
      </c>
      <c r="K787" t="s">
        <v>20</v>
      </c>
      <c r="L787" t="s">
        <v>8921</v>
      </c>
      <c r="M787" t="s">
        <v>1642</v>
      </c>
      <c r="N787">
        <v>186.69</v>
      </c>
      <c r="O787">
        <v>3</v>
      </c>
      <c r="P787">
        <v>0</v>
      </c>
      <c r="Q787">
        <v>87.744299999999981</v>
      </c>
    </row>
    <row r="788" spans="1:17" x14ac:dyDescent="0.25">
      <c r="A788">
        <v>787</v>
      </c>
      <c r="B788" t="s">
        <v>1643</v>
      </c>
      <c r="C788" s="1">
        <v>42811</v>
      </c>
      <c r="D788" s="1">
        <v>42815</v>
      </c>
      <c r="E788" s="1" t="s">
        <v>9144</v>
      </c>
      <c r="F788" s="1" t="s">
        <v>16</v>
      </c>
      <c r="G788" t="s">
        <v>310</v>
      </c>
      <c r="H788" t="s">
        <v>311</v>
      </c>
      <c r="I788" t="s">
        <v>9139</v>
      </c>
      <c r="J788" t="s">
        <v>19</v>
      </c>
      <c r="K788" t="s">
        <v>30</v>
      </c>
      <c r="L788" t="s">
        <v>8998</v>
      </c>
      <c r="M788" t="s">
        <v>1644</v>
      </c>
      <c r="N788">
        <v>17.456</v>
      </c>
      <c r="O788">
        <v>2</v>
      </c>
      <c r="P788">
        <v>0.2</v>
      </c>
      <c r="Q788">
        <v>5.8914</v>
      </c>
    </row>
    <row r="789" spans="1:17" x14ac:dyDescent="0.25">
      <c r="A789">
        <v>788</v>
      </c>
      <c r="B789" t="s">
        <v>1645</v>
      </c>
      <c r="C789" s="1">
        <v>42350</v>
      </c>
      <c r="D789" s="1">
        <v>42354</v>
      </c>
      <c r="E789" s="1" t="s">
        <v>9145</v>
      </c>
      <c r="F789" s="1" t="s">
        <v>35</v>
      </c>
      <c r="G789" t="s">
        <v>1646</v>
      </c>
      <c r="H789" t="s">
        <v>1647</v>
      </c>
      <c r="I789" t="s">
        <v>9139</v>
      </c>
      <c r="J789" t="s">
        <v>19</v>
      </c>
      <c r="K789" t="s">
        <v>30</v>
      </c>
      <c r="L789" t="s">
        <v>8998</v>
      </c>
      <c r="M789" t="s">
        <v>1648</v>
      </c>
      <c r="N789">
        <v>348.92800000000005</v>
      </c>
      <c r="O789">
        <v>2</v>
      </c>
      <c r="P789">
        <v>0.2</v>
      </c>
      <c r="Q789">
        <v>34.89279999999998</v>
      </c>
    </row>
    <row r="790" spans="1:17" x14ac:dyDescent="0.25">
      <c r="A790">
        <v>789</v>
      </c>
      <c r="B790" t="s">
        <v>1649</v>
      </c>
      <c r="C790" s="1">
        <v>42181</v>
      </c>
      <c r="D790" s="1">
        <v>42185</v>
      </c>
      <c r="E790" s="1" t="s">
        <v>9145</v>
      </c>
      <c r="F790" s="1" t="s">
        <v>35</v>
      </c>
      <c r="G790" t="s">
        <v>1089</v>
      </c>
      <c r="H790" t="s">
        <v>1090</v>
      </c>
      <c r="I790" t="s">
        <v>9139</v>
      </c>
      <c r="J790" t="s">
        <v>19</v>
      </c>
      <c r="K790" t="s">
        <v>20</v>
      </c>
      <c r="L790" t="s">
        <v>8949</v>
      </c>
      <c r="M790" t="s">
        <v>969</v>
      </c>
      <c r="N790">
        <v>143.96</v>
      </c>
      <c r="O790">
        <v>4</v>
      </c>
      <c r="P790">
        <v>0</v>
      </c>
      <c r="Q790">
        <v>69.100800000000007</v>
      </c>
    </row>
    <row r="791" spans="1:17" x14ac:dyDescent="0.25">
      <c r="A791">
        <v>790</v>
      </c>
      <c r="B791" t="s">
        <v>1649</v>
      </c>
      <c r="C791" s="1">
        <v>42181</v>
      </c>
      <c r="D791" s="1">
        <v>42185</v>
      </c>
      <c r="E791" s="1" t="s">
        <v>9145</v>
      </c>
      <c r="F791" s="1" t="s">
        <v>35</v>
      </c>
      <c r="G791" t="s">
        <v>1089</v>
      </c>
      <c r="H791" t="s">
        <v>1090</v>
      </c>
      <c r="I791" t="s">
        <v>9139</v>
      </c>
      <c r="J791" t="s">
        <v>19</v>
      </c>
      <c r="K791" t="s">
        <v>20</v>
      </c>
      <c r="L791" t="s">
        <v>8949</v>
      </c>
      <c r="M791" t="s">
        <v>1061</v>
      </c>
      <c r="N791">
        <v>15.42</v>
      </c>
      <c r="O791">
        <v>1</v>
      </c>
      <c r="P791">
        <v>0</v>
      </c>
      <c r="Q791">
        <v>4.1634000000000011</v>
      </c>
    </row>
    <row r="792" spans="1:17" x14ac:dyDescent="0.25">
      <c r="A792">
        <v>791</v>
      </c>
      <c r="B792" t="s">
        <v>1649</v>
      </c>
      <c r="C792" s="1">
        <v>42181</v>
      </c>
      <c r="D792" s="1">
        <v>42185</v>
      </c>
      <c r="E792" s="1" t="s">
        <v>9145</v>
      </c>
      <c r="F792" s="1" t="s">
        <v>35</v>
      </c>
      <c r="G792" t="s">
        <v>1089</v>
      </c>
      <c r="H792" t="s">
        <v>1090</v>
      </c>
      <c r="I792" t="s">
        <v>9139</v>
      </c>
      <c r="J792" t="s">
        <v>19</v>
      </c>
      <c r="K792" t="s">
        <v>20</v>
      </c>
      <c r="L792" t="s">
        <v>8949</v>
      </c>
      <c r="M792" t="s">
        <v>1650</v>
      </c>
      <c r="N792">
        <v>43.04</v>
      </c>
      <c r="O792">
        <v>8</v>
      </c>
      <c r="P792">
        <v>0</v>
      </c>
      <c r="Q792">
        <v>21.089600000000001</v>
      </c>
    </row>
    <row r="793" spans="1:17" x14ac:dyDescent="0.25">
      <c r="A793">
        <v>792</v>
      </c>
      <c r="B793" t="s">
        <v>1649</v>
      </c>
      <c r="C793" s="1">
        <v>42181</v>
      </c>
      <c r="D793" s="1">
        <v>42185</v>
      </c>
      <c r="E793" s="1" t="s">
        <v>9145</v>
      </c>
      <c r="F793" s="1" t="s">
        <v>35</v>
      </c>
      <c r="G793" t="s">
        <v>1089</v>
      </c>
      <c r="H793" t="s">
        <v>1090</v>
      </c>
      <c r="I793" t="s">
        <v>9139</v>
      </c>
      <c r="J793" t="s">
        <v>19</v>
      </c>
      <c r="K793" t="s">
        <v>20</v>
      </c>
      <c r="L793" t="s">
        <v>8949</v>
      </c>
      <c r="M793" t="s">
        <v>1651</v>
      </c>
      <c r="N793">
        <v>332.94</v>
      </c>
      <c r="O793">
        <v>3</v>
      </c>
      <c r="P793">
        <v>0</v>
      </c>
      <c r="Q793">
        <v>79.905599999999993</v>
      </c>
    </row>
    <row r="794" spans="1:17" x14ac:dyDescent="0.25">
      <c r="A794">
        <v>793</v>
      </c>
      <c r="B794" t="s">
        <v>1652</v>
      </c>
      <c r="C794" s="1">
        <v>42510</v>
      </c>
      <c r="D794" s="1">
        <v>42510</v>
      </c>
      <c r="E794" s="1" t="s">
        <v>9143</v>
      </c>
      <c r="F794" s="1" t="s">
        <v>835</v>
      </c>
      <c r="G794" t="s">
        <v>1653</v>
      </c>
      <c r="H794" t="s">
        <v>1654</v>
      </c>
      <c r="I794" t="s">
        <v>9139</v>
      </c>
      <c r="J794" t="s">
        <v>19</v>
      </c>
      <c r="K794" t="s">
        <v>20</v>
      </c>
      <c r="L794" t="s">
        <v>8902</v>
      </c>
      <c r="M794" t="s">
        <v>1655</v>
      </c>
      <c r="N794">
        <v>1363.96</v>
      </c>
      <c r="O794">
        <v>5</v>
      </c>
      <c r="P794">
        <v>0.2</v>
      </c>
      <c r="Q794">
        <v>85.247500000000002</v>
      </c>
    </row>
    <row r="795" spans="1:17" x14ac:dyDescent="0.25">
      <c r="A795">
        <v>794</v>
      </c>
      <c r="B795" t="s">
        <v>1656</v>
      </c>
      <c r="C795" s="1">
        <v>41902</v>
      </c>
      <c r="D795" s="1">
        <v>41908</v>
      </c>
      <c r="E795" s="1" t="s">
        <v>9145</v>
      </c>
      <c r="F795" s="1" t="s">
        <v>35</v>
      </c>
      <c r="G795" t="s">
        <v>1657</v>
      </c>
      <c r="H795" t="s">
        <v>1658</v>
      </c>
      <c r="I795" t="s">
        <v>9139</v>
      </c>
      <c r="J795" t="s">
        <v>19</v>
      </c>
      <c r="K795" t="s">
        <v>30</v>
      </c>
      <c r="L795" t="s">
        <v>9036</v>
      </c>
      <c r="M795" t="s">
        <v>1659</v>
      </c>
      <c r="N795">
        <v>9.9600000000000009</v>
      </c>
      <c r="O795">
        <v>2</v>
      </c>
      <c r="P795">
        <v>0</v>
      </c>
      <c r="Q795">
        <v>4.5815999999999999</v>
      </c>
    </row>
    <row r="796" spans="1:17" x14ac:dyDescent="0.25">
      <c r="A796">
        <v>795</v>
      </c>
      <c r="B796" t="s">
        <v>1656</v>
      </c>
      <c r="C796" s="1">
        <v>41902</v>
      </c>
      <c r="D796" s="1">
        <v>41908</v>
      </c>
      <c r="E796" s="1" t="s">
        <v>9145</v>
      </c>
      <c r="F796" s="1" t="s">
        <v>35</v>
      </c>
      <c r="G796" t="s">
        <v>1657</v>
      </c>
      <c r="H796" t="s">
        <v>1658</v>
      </c>
      <c r="I796" t="s">
        <v>9139</v>
      </c>
      <c r="J796" t="s">
        <v>19</v>
      </c>
      <c r="K796" t="s">
        <v>30</v>
      </c>
      <c r="L796" t="s">
        <v>9036</v>
      </c>
      <c r="M796" t="s">
        <v>933</v>
      </c>
      <c r="N796">
        <v>21.72</v>
      </c>
      <c r="O796">
        <v>4</v>
      </c>
      <c r="P796">
        <v>0</v>
      </c>
      <c r="Q796">
        <v>10.642799999999999</v>
      </c>
    </row>
    <row r="797" spans="1:17" x14ac:dyDescent="0.25">
      <c r="A797">
        <v>796</v>
      </c>
      <c r="B797" t="s">
        <v>1660</v>
      </c>
      <c r="C797" s="1">
        <v>42999</v>
      </c>
      <c r="D797" s="1">
        <v>43004</v>
      </c>
      <c r="E797" s="1" t="s">
        <v>9145</v>
      </c>
      <c r="F797" s="1" t="s">
        <v>35</v>
      </c>
      <c r="G797" t="s">
        <v>1661</v>
      </c>
      <c r="H797" t="s">
        <v>1662</v>
      </c>
      <c r="I797" t="s">
        <v>9139</v>
      </c>
      <c r="J797" t="s">
        <v>19</v>
      </c>
      <c r="K797" t="s">
        <v>71</v>
      </c>
      <c r="L797" t="s">
        <v>8598</v>
      </c>
      <c r="M797" t="s">
        <v>1586</v>
      </c>
      <c r="N797">
        <v>20.16</v>
      </c>
      <c r="O797">
        <v>7</v>
      </c>
      <c r="P797">
        <v>0</v>
      </c>
      <c r="Q797">
        <v>9.8783999999999992</v>
      </c>
    </row>
    <row r="798" spans="1:17" x14ac:dyDescent="0.25">
      <c r="A798">
        <v>797</v>
      </c>
      <c r="B798" t="s">
        <v>1663</v>
      </c>
      <c r="C798" s="1">
        <v>42362</v>
      </c>
      <c r="D798" s="1">
        <v>42364</v>
      </c>
      <c r="E798" s="1" t="s">
        <v>9142</v>
      </c>
      <c r="F798" s="1" t="s">
        <v>123</v>
      </c>
      <c r="G798" t="s">
        <v>586</v>
      </c>
      <c r="H798" t="s">
        <v>587</v>
      </c>
      <c r="I798" t="s">
        <v>9140</v>
      </c>
      <c r="J798" t="s">
        <v>29</v>
      </c>
      <c r="K798" t="s">
        <v>96</v>
      </c>
      <c r="L798" t="s">
        <v>8772</v>
      </c>
      <c r="M798" t="s">
        <v>1664</v>
      </c>
      <c r="N798">
        <v>132.79</v>
      </c>
      <c r="O798">
        <v>7</v>
      </c>
      <c r="P798">
        <v>0</v>
      </c>
      <c r="Q798">
        <v>63.739199999999997</v>
      </c>
    </row>
    <row r="799" spans="1:17" x14ac:dyDescent="0.25">
      <c r="A799">
        <v>798</v>
      </c>
      <c r="B799" t="s">
        <v>1663</v>
      </c>
      <c r="C799" s="1">
        <v>42362</v>
      </c>
      <c r="D799" s="1">
        <v>42364</v>
      </c>
      <c r="E799" s="1" t="s">
        <v>9142</v>
      </c>
      <c r="F799" s="1" t="s">
        <v>123</v>
      </c>
      <c r="G799" t="s">
        <v>586</v>
      </c>
      <c r="H799" t="s">
        <v>587</v>
      </c>
      <c r="I799" t="s">
        <v>9140</v>
      </c>
      <c r="J799" t="s">
        <v>29</v>
      </c>
      <c r="K799" t="s">
        <v>96</v>
      </c>
      <c r="L799" t="s">
        <v>8772</v>
      </c>
      <c r="M799" t="s">
        <v>61</v>
      </c>
      <c r="N799">
        <v>12.96</v>
      </c>
      <c r="O799">
        <v>2</v>
      </c>
      <c r="P799">
        <v>0</v>
      </c>
      <c r="Q799">
        <v>6.2208000000000006</v>
      </c>
    </row>
    <row r="800" spans="1:17" x14ac:dyDescent="0.25">
      <c r="A800">
        <v>799</v>
      </c>
      <c r="B800" t="s">
        <v>1663</v>
      </c>
      <c r="C800" s="1">
        <v>42362</v>
      </c>
      <c r="D800" s="1">
        <v>42364</v>
      </c>
      <c r="E800" s="1" t="s">
        <v>9142</v>
      </c>
      <c r="F800" s="1" t="s">
        <v>123</v>
      </c>
      <c r="G800" t="s">
        <v>586</v>
      </c>
      <c r="H800" t="s">
        <v>587</v>
      </c>
      <c r="I800" t="s">
        <v>9140</v>
      </c>
      <c r="J800" t="s">
        <v>29</v>
      </c>
      <c r="K800" t="s">
        <v>96</v>
      </c>
      <c r="L800" t="s">
        <v>8772</v>
      </c>
      <c r="M800" t="s">
        <v>1665</v>
      </c>
      <c r="N800">
        <v>21.560000000000002</v>
      </c>
      <c r="O800">
        <v>7</v>
      </c>
      <c r="P800">
        <v>0</v>
      </c>
      <c r="Q800">
        <v>10.348799999999999</v>
      </c>
    </row>
    <row r="801" spans="1:17" x14ac:dyDescent="0.25">
      <c r="A801">
        <v>800</v>
      </c>
      <c r="B801" t="s">
        <v>1666</v>
      </c>
      <c r="C801" s="1">
        <v>42335</v>
      </c>
      <c r="D801" s="1">
        <v>42341</v>
      </c>
      <c r="E801" s="1" t="s">
        <v>9145</v>
      </c>
      <c r="F801" s="1" t="s">
        <v>35</v>
      </c>
      <c r="G801" t="s">
        <v>1667</v>
      </c>
      <c r="H801" t="s">
        <v>1668</v>
      </c>
      <c r="I801" t="s">
        <v>9139</v>
      </c>
      <c r="J801" t="s">
        <v>19</v>
      </c>
      <c r="K801" t="s">
        <v>30</v>
      </c>
      <c r="L801" t="s">
        <v>8995</v>
      </c>
      <c r="M801" t="s">
        <v>1199</v>
      </c>
      <c r="N801">
        <v>283.92</v>
      </c>
      <c r="O801">
        <v>5</v>
      </c>
      <c r="P801">
        <v>0.2</v>
      </c>
      <c r="Q801">
        <v>17.745000000000019</v>
      </c>
    </row>
    <row r="802" spans="1:17" x14ac:dyDescent="0.25">
      <c r="A802">
        <v>801</v>
      </c>
      <c r="B802" t="s">
        <v>1669</v>
      </c>
      <c r="C802" s="1">
        <v>42786</v>
      </c>
      <c r="D802" s="1">
        <v>42789</v>
      </c>
      <c r="E802" s="1" t="s">
        <v>9142</v>
      </c>
      <c r="F802" s="1" t="s">
        <v>123</v>
      </c>
      <c r="G802" t="s">
        <v>1670</v>
      </c>
      <c r="H802" t="s">
        <v>1671</v>
      </c>
      <c r="I802" t="s">
        <v>9140</v>
      </c>
      <c r="J802" t="s">
        <v>29</v>
      </c>
      <c r="K802" t="s">
        <v>30</v>
      </c>
      <c r="L802" t="s">
        <v>9034</v>
      </c>
      <c r="M802" t="s">
        <v>1672</v>
      </c>
      <c r="N802">
        <v>22.23</v>
      </c>
      <c r="O802">
        <v>1</v>
      </c>
      <c r="P802">
        <v>0</v>
      </c>
      <c r="Q802">
        <v>7.3358999999999988</v>
      </c>
    </row>
    <row r="803" spans="1:17" x14ac:dyDescent="0.25">
      <c r="A803">
        <v>802</v>
      </c>
      <c r="B803" t="s">
        <v>1669</v>
      </c>
      <c r="C803" s="1">
        <v>42786</v>
      </c>
      <c r="D803" s="1">
        <v>42789</v>
      </c>
      <c r="E803" s="1" t="s">
        <v>9142</v>
      </c>
      <c r="F803" s="1" t="s">
        <v>123</v>
      </c>
      <c r="G803" t="s">
        <v>1670</v>
      </c>
      <c r="H803" t="s">
        <v>1671</v>
      </c>
      <c r="I803" t="s">
        <v>9140</v>
      </c>
      <c r="J803" t="s">
        <v>29</v>
      </c>
      <c r="K803" t="s">
        <v>30</v>
      </c>
      <c r="L803" t="s">
        <v>9034</v>
      </c>
      <c r="M803" t="s">
        <v>621</v>
      </c>
      <c r="N803">
        <v>215.96799999999999</v>
      </c>
      <c r="O803">
        <v>2</v>
      </c>
      <c r="P803">
        <v>0.2</v>
      </c>
      <c r="Q803">
        <v>18.897199999999991</v>
      </c>
    </row>
    <row r="804" spans="1:17" x14ac:dyDescent="0.25">
      <c r="A804">
        <v>803</v>
      </c>
      <c r="B804" t="s">
        <v>1673</v>
      </c>
      <c r="C804" s="1">
        <v>42600</v>
      </c>
      <c r="D804" s="1">
        <v>42605</v>
      </c>
      <c r="E804" s="1" t="s">
        <v>9144</v>
      </c>
      <c r="F804" s="1" t="s">
        <v>16</v>
      </c>
      <c r="G804" t="s">
        <v>1670</v>
      </c>
      <c r="H804" t="s">
        <v>1671</v>
      </c>
      <c r="I804" t="s">
        <v>9140</v>
      </c>
      <c r="J804" t="s">
        <v>29</v>
      </c>
      <c r="K804" t="s">
        <v>96</v>
      </c>
      <c r="L804" t="s">
        <v>8768</v>
      </c>
      <c r="M804" t="s">
        <v>1674</v>
      </c>
      <c r="N804">
        <v>355.32</v>
      </c>
      <c r="O804">
        <v>9</v>
      </c>
      <c r="P804">
        <v>0</v>
      </c>
      <c r="Q804">
        <v>99.48960000000001</v>
      </c>
    </row>
    <row r="805" spans="1:17" x14ac:dyDescent="0.25">
      <c r="A805">
        <v>804</v>
      </c>
      <c r="B805" t="s">
        <v>1675</v>
      </c>
      <c r="C805" s="1">
        <v>42441</v>
      </c>
      <c r="D805" s="1">
        <v>42446</v>
      </c>
      <c r="E805" s="1" t="s">
        <v>9145</v>
      </c>
      <c r="F805" s="1" t="s">
        <v>35</v>
      </c>
      <c r="G805" t="s">
        <v>1676</v>
      </c>
      <c r="H805" t="s">
        <v>1677</v>
      </c>
      <c r="I805" t="s">
        <v>9140</v>
      </c>
      <c r="J805" t="s">
        <v>29</v>
      </c>
      <c r="K805" t="s">
        <v>20</v>
      </c>
      <c r="L805" t="s">
        <v>8897</v>
      </c>
      <c r="M805" t="s">
        <v>1678</v>
      </c>
      <c r="N805">
        <v>12.96</v>
      </c>
      <c r="O805">
        <v>2</v>
      </c>
      <c r="P805">
        <v>0</v>
      </c>
      <c r="Q805">
        <v>6.2208000000000006</v>
      </c>
    </row>
    <row r="806" spans="1:17" x14ac:dyDescent="0.25">
      <c r="A806">
        <v>805</v>
      </c>
      <c r="B806" t="s">
        <v>1679</v>
      </c>
      <c r="C806" s="1">
        <v>42847</v>
      </c>
      <c r="D806" s="1">
        <v>42849</v>
      </c>
      <c r="E806" s="1" t="s">
        <v>9142</v>
      </c>
      <c r="F806" s="1" t="s">
        <v>123</v>
      </c>
      <c r="G806" t="s">
        <v>1680</v>
      </c>
      <c r="H806" t="s">
        <v>1681</v>
      </c>
      <c r="I806" t="s">
        <v>9139</v>
      </c>
      <c r="J806" t="s">
        <v>19</v>
      </c>
      <c r="K806" t="s">
        <v>30</v>
      </c>
      <c r="L806" t="s">
        <v>9037</v>
      </c>
      <c r="M806" t="s">
        <v>1682</v>
      </c>
      <c r="N806">
        <v>18.28</v>
      </c>
      <c r="O806">
        <v>2</v>
      </c>
      <c r="P806">
        <v>0</v>
      </c>
      <c r="Q806">
        <v>6.2151999999999994</v>
      </c>
    </row>
    <row r="807" spans="1:17" x14ac:dyDescent="0.25">
      <c r="A807">
        <v>806</v>
      </c>
      <c r="B807" t="s">
        <v>1683</v>
      </c>
      <c r="C807" s="1">
        <v>41944</v>
      </c>
      <c r="D807" s="1">
        <v>41950</v>
      </c>
      <c r="E807" s="1" t="s">
        <v>9145</v>
      </c>
      <c r="F807" s="1" t="s">
        <v>35</v>
      </c>
      <c r="G807" t="s">
        <v>861</v>
      </c>
      <c r="H807" t="s">
        <v>862</v>
      </c>
      <c r="I807" t="s">
        <v>9139</v>
      </c>
      <c r="J807" t="s">
        <v>19</v>
      </c>
      <c r="K807" t="s">
        <v>30</v>
      </c>
      <c r="L807" t="s">
        <v>9063</v>
      </c>
      <c r="M807" t="s">
        <v>1684</v>
      </c>
      <c r="N807">
        <v>43.176000000000002</v>
      </c>
      <c r="O807">
        <v>3</v>
      </c>
      <c r="P807">
        <v>0.2</v>
      </c>
      <c r="Q807">
        <v>4.3176000000000005</v>
      </c>
    </row>
    <row r="808" spans="1:17" x14ac:dyDescent="0.25">
      <c r="A808">
        <v>807</v>
      </c>
      <c r="B808" t="s">
        <v>1683</v>
      </c>
      <c r="C808" s="1">
        <v>41944</v>
      </c>
      <c r="D808" s="1">
        <v>41950</v>
      </c>
      <c r="E808" s="1" t="s">
        <v>9145</v>
      </c>
      <c r="F808" s="1" t="s">
        <v>35</v>
      </c>
      <c r="G808" t="s">
        <v>861</v>
      </c>
      <c r="H808" t="s">
        <v>862</v>
      </c>
      <c r="I808" t="s">
        <v>9139</v>
      </c>
      <c r="J808" t="s">
        <v>19</v>
      </c>
      <c r="K808" t="s">
        <v>30</v>
      </c>
      <c r="L808" t="s">
        <v>9063</v>
      </c>
      <c r="M808" t="s">
        <v>1685</v>
      </c>
      <c r="N808">
        <v>1983.9680000000001</v>
      </c>
      <c r="O808">
        <v>4</v>
      </c>
      <c r="P808">
        <v>0.2</v>
      </c>
      <c r="Q808">
        <v>247.99599999999981</v>
      </c>
    </row>
    <row r="809" spans="1:17" x14ac:dyDescent="0.25">
      <c r="A809">
        <v>808</v>
      </c>
      <c r="B809" t="s">
        <v>1686</v>
      </c>
      <c r="C809" s="1">
        <v>42038</v>
      </c>
      <c r="D809" s="1">
        <v>42040</v>
      </c>
      <c r="E809" s="1" t="s">
        <v>9142</v>
      </c>
      <c r="F809" s="1" t="s">
        <v>123</v>
      </c>
      <c r="G809" t="s">
        <v>1186</v>
      </c>
      <c r="H809" t="s">
        <v>1187</v>
      </c>
      <c r="I809" t="s">
        <v>9139</v>
      </c>
      <c r="J809" t="s">
        <v>19</v>
      </c>
      <c r="K809" t="s">
        <v>71</v>
      </c>
      <c r="L809" t="s">
        <v>8615</v>
      </c>
      <c r="M809" t="s">
        <v>968</v>
      </c>
      <c r="N809">
        <v>28.4</v>
      </c>
      <c r="O809">
        <v>2</v>
      </c>
      <c r="P809">
        <v>0</v>
      </c>
      <c r="Q809">
        <v>11.076000000000001</v>
      </c>
    </row>
    <row r="810" spans="1:17" x14ac:dyDescent="0.25">
      <c r="A810">
        <v>809</v>
      </c>
      <c r="B810" t="s">
        <v>1686</v>
      </c>
      <c r="C810" s="1">
        <v>42038</v>
      </c>
      <c r="D810" s="1">
        <v>42040</v>
      </c>
      <c r="E810" s="1" t="s">
        <v>9142</v>
      </c>
      <c r="F810" s="1" t="s">
        <v>123</v>
      </c>
      <c r="G810" t="s">
        <v>1186</v>
      </c>
      <c r="H810" t="s">
        <v>1187</v>
      </c>
      <c r="I810" t="s">
        <v>9139</v>
      </c>
      <c r="J810" t="s">
        <v>19</v>
      </c>
      <c r="K810" t="s">
        <v>71</v>
      </c>
      <c r="L810" t="s">
        <v>8615</v>
      </c>
      <c r="M810" t="s">
        <v>1687</v>
      </c>
      <c r="N810">
        <v>149.97</v>
      </c>
      <c r="O810">
        <v>3</v>
      </c>
      <c r="P810">
        <v>0</v>
      </c>
      <c r="Q810">
        <v>50.989800000000002</v>
      </c>
    </row>
    <row r="811" spans="1:17" x14ac:dyDescent="0.25">
      <c r="A811">
        <v>810</v>
      </c>
      <c r="B811" t="s">
        <v>1688</v>
      </c>
      <c r="C811" s="1">
        <v>41925</v>
      </c>
      <c r="D811" s="1">
        <v>41927</v>
      </c>
      <c r="E811" s="1" t="s">
        <v>9142</v>
      </c>
      <c r="F811" s="1" t="s">
        <v>123</v>
      </c>
      <c r="G811" t="s">
        <v>1297</v>
      </c>
      <c r="H811" t="s">
        <v>1298</v>
      </c>
      <c r="I811" t="s">
        <v>9139</v>
      </c>
      <c r="J811" t="s">
        <v>19</v>
      </c>
      <c r="K811" t="s">
        <v>30</v>
      </c>
      <c r="L811" t="s">
        <v>9121</v>
      </c>
      <c r="M811" t="s">
        <v>1689</v>
      </c>
      <c r="N811">
        <v>11.52</v>
      </c>
      <c r="O811">
        <v>4</v>
      </c>
      <c r="P811">
        <v>0</v>
      </c>
      <c r="Q811">
        <v>3.2256</v>
      </c>
    </row>
    <row r="812" spans="1:17" x14ac:dyDescent="0.25">
      <c r="A812">
        <v>811</v>
      </c>
      <c r="B812" t="s">
        <v>1688</v>
      </c>
      <c r="C812" s="1">
        <v>41925</v>
      </c>
      <c r="D812" s="1">
        <v>41927</v>
      </c>
      <c r="E812" s="1" t="s">
        <v>9142</v>
      </c>
      <c r="F812" s="1" t="s">
        <v>123</v>
      </c>
      <c r="G812" t="s">
        <v>1297</v>
      </c>
      <c r="H812" t="s">
        <v>1298</v>
      </c>
      <c r="I812" t="s">
        <v>9139</v>
      </c>
      <c r="J812" t="s">
        <v>19</v>
      </c>
      <c r="K812" t="s">
        <v>30</v>
      </c>
      <c r="L812" t="s">
        <v>9121</v>
      </c>
      <c r="M812" t="s">
        <v>681</v>
      </c>
      <c r="N812">
        <v>1298.55</v>
      </c>
      <c r="O812">
        <v>5</v>
      </c>
      <c r="P812">
        <v>0</v>
      </c>
      <c r="Q812">
        <v>311.65199999999999</v>
      </c>
    </row>
    <row r="813" spans="1:17" x14ac:dyDescent="0.25">
      <c r="A813">
        <v>812</v>
      </c>
      <c r="B813" t="s">
        <v>1688</v>
      </c>
      <c r="C813" s="1">
        <v>41925</v>
      </c>
      <c r="D813" s="1">
        <v>41927</v>
      </c>
      <c r="E813" s="1" t="s">
        <v>9142</v>
      </c>
      <c r="F813" s="1" t="s">
        <v>123</v>
      </c>
      <c r="G813" t="s">
        <v>1297</v>
      </c>
      <c r="H813" t="s">
        <v>1298</v>
      </c>
      <c r="I813" t="s">
        <v>9139</v>
      </c>
      <c r="J813" t="s">
        <v>19</v>
      </c>
      <c r="K813" t="s">
        <v>30</v>
      </c>
      <c r="L813" t="s">
        <v>9121</v>
      </c>
      <c r="M813" t="s">
        <v>1690</v>
      </c>
      <c r="N813">
        <v>213.92</v>
      </c>
      <c r="O813">
        <v>4</v>
      </c>
      <c r="P813">
        <v>0</v>
      </c>
      <c r="Q813">
        <v>62.036799999999971</v>
      </c>
    </row>
    <row r="814" spans="1:17" x14ac:dyDescent="0.25">
      <c r="A814">
        <v>813</v>
      </c>
      <c r="B814" t="s">
        <v>1688</v>
      </c>
      <c r="C814" s="1">
        <v>41925</v>
      </c>
      <c r="D814" s="1">
        <v>41927</v>
      </c>
      <c r="E814" s="1" t="s">
        <v>9142</v>
      </c>
      <c r="F814" s="1" t="s">
        <v>123</v>
      </c>
      <c r="G814" t="s">
        <v>1297</v>
      </c>
      <c r="H814" t="s">
        <v>1298</v>
      </c>
      <c r="I814" t="s">
        <v>9139</v>
      </c>
      <c r="J814" t="s">
        <v>19</v>
      </c>
      <c r="K814" t="s">
        <v>30</v>
      </c>
      <c r="L814" t="s">
        <v>9121</v>
      </c>
      <c r="M814" t="s">
        <v>1418</v>
      </c>
      <c r="N814">
        <v>25.78</v>
      </c>
      <c r="O814">
        <v>2</v>
      </c>
      <c r="P814">
        <v>0</v>
      </c>
      <c r="Q814">
        <v>2.5779999999999994</v>
      </c>
    </row>
    <row r="815" spans="1:17" x14ac:dyDescent="0.25">
      <c r="A815">
        <v>814</v>
      </c>
      <c r="B815" t="s">
        <v>1691</v>
      </c>
      <c r="C815" s="1">
        <v>42869</v>
      </c>
      <c r="D815" s="1">
        <v>42869</v>
      </c>
      <c r="E815" s="1" t="s">
        <v>9143</v>
      </c>
      <c r="F815" s="1" t="s">
        <v>835</v>
      </c>
      <c r="G815" t="s">
        <v>1692</v>
      </c>
      <c r="H815" t="s">
        <v>1693</v>
      </c>
      <c r="I815" t="s">
        <v>9139</v>
      </c>
      <c r="J815" t="s">
        <v>19</v>
      </c>
      <c r="K815" t="s">
        <v>30</v>
      </c>
      <c r="L815" t="s">
        <v>9042</v>
      </c>
      <c r="M815" t="s">
        <v>1682</v>
      </c>
      <c r="N815">
        <v>18.28</v>
      </c>
      <c r="O815">
        <v>2</v>
      </c>
      <c r="P815">
        <v>0</v>
      </c>
      <c r="Q815">
        <v>6.2151999999999994</v>
      </c>
    </row>
    <row r="816" spans="1:17" x14ac:dyDescent="0.25">
      <c r="A816">
        <v>815</v>
      </c>
      <c r="B816" t="s">
        <v>1691</v>
      </c>
      <c r="C816" s="1">
        <v>42869</v>
      </c>
      <c r="D816" s="1">
        <v>42869</v>
      </c>
      <c r="E816" s="1" t="s">
        <v>9143</v>
      </c>
      <c r="F816" s="1" t="s">
        <v>835</v>
      </c>
      <c r="G816" t="s">
        <v>1692</v>
      </c>
      <c r="H816" t="s">
        <v>1693</v>
      </c>
      <c r="I816" t="s">
        <v>9139</v>
      </c>
      <c r="J816" t="s">
        <v>19</v>
      </c>
      <c r="K816" t="s">
        <v>30</v>
      </c>
      <c r="L816" t="s">
        <v>9042</v>
      </c>
      <c r="M816" t="s">
        <v>1694</v>
      </c>
      <c r="N816">
        <v>1399.93</v>
      </c>
      <c r="O816">
        <v>7</v>
      </c>
      <c r="P816">
        <v>0</v>
      </c>
      <c r="Q816">
        <v>601.96990000000005</v>
      </c>
    </row>
    <row r="817" spans="1:17" x14ac:dyDescent="0.25">
      <c r="A817">
        <v>816</v>
      </c>
      <c r="B817" t="s">
        <v>1695</v>
      </c>
      <c r="C817" s="1">
        <v>42083</v>
      </c>
      <c r="D817" s="1">
        <v>42086</v>
      </c>
      <c r="E817" s="1" t="s">
        <v>9142</v>
      </c>
      <c r="F817" s="1" t="s">
        <v>123</v>
      </c>
      <c r="G817" t="s">
        <v>1696</v>
      </c>
      <c r="H817" t="s">
        <v>1697</v>
      </c>
      <c r="I817" t="s">
        <v>9140</v>
      </c>
      <c r="J817" t="s">
        <v>29</v>
      </c>
      <c r="K817" t="s">
        <v>71</v>
      </c>
      <c r="L817" t="s">
        <v>8693</v>
      </c>
      <c r="M817" t="s">
        <v>495</v>
      </c>
      <c r="N817">
        <v>51.84</v>
      </c>
      <c r="O817">
        <v>8</v>
      </c>
      <c r="P817">
        <v>0</v>
      </c>
      <c r="Q817">
        <v>24.883200000000002</v>
      </c>
    </row>
    <row r="818" spans="1:17" x14ac:dyDescent="0.25">
      <c r="A818">
        <v>817</v>
      </c>
      <c r="B818" t="s">
        <v>1698</v>
      </c>
      <c r="C818" s="1">
        <v>42628</v>
      </c>
      <c r="D818" s="1">
        <v>42632</v>
      </c>
      <c r="E818" s="1" t="s">
        <v>9145</v>
      </c>
      <c r="F818" s="1" t="s">
        <v>35</v>
      </c>
      <c r="G818" t="s">
        <v>1150</v>
      </c>
      <c r="H818" t="s">
        <v>1151</v>
      </c>
      <c r="I818" t="s">
        <v>9139</v>
      </c>
      <c r="J818" t="s">
        <v>19</v>
      </c>
      <c r="K818" t="s">
        <v>96</v>
      </c>
      <c r="L818" t="s">
        <v>8809</v>
      </c>
      <c r="M818" t="s">
        <v>1699</v>
      </c>
      <c r="N818">
        <v>5.3440000000000003</v>
      </c>
      <c r="O818">
        <v>1</v>
      </c>
      <c r="P818">
        <v>0.2</v>
      </c>
      <c r="Q818">
        <v>1.8703999999999998</v>
      </c>
    </row>
    <row r="819" spans="1:17" x14ac:dyDescent="0.25">
      <c r="A819">
        <v>818</v>
      </c>
      <c r="B819" t="s">
        <v>1700</v>
      </c>
      <c r="C819" s="1">
        <v>41818</v>
      </c>
      <c r="D819" s="1">
        <v>41822</v>
      </c>
      <c r="E819" s="1" t="s">
        <v>9145</v>
      </c>
      <c r="F819" s="1" t="s">
        <v>35</v>
      </c>
      <c r="G819" t="s">
        <v>1247</v>
      </c>
      <c r="H819" t="s">
        <v>1248</v>
      </c>
      <c r="I819" t="s">
        <v>9139</v>
      </c>
      <c r="J819" t="s">
        <v>19</v>
      </c>
      <c r="K819" t="s">
        <v>96</v>
      </c>
      <c r="L819" t="s">
        <v>8809</v>
      </c>
      <c r="M819" t="s">
        <v>256</v>
      </c>
      <c r="N819">
        <v>41.472000000000008</v>
      </c>
      <c r="O819">
        <v>8</v>
      </c>
      <c r="P819">
        <v>0.2</v>
      </c>
      <c r="Q819">
        <v>14.5152</v>
      </c>
    </row>
    <row r="820" spans="1:17" x14ac:dyDescent="0.25">
      <c r="A820">
        <v>819</v>
      </c>
      <c r="B820" t="s">
        <v>1700</v>
      </c>
      <c r="C820" s="1">
        <v>41818</v>
      </c>
      <c r="D820" s="1">
        <v>41822</v>
      </c>
      <c r="E820" s="1" t="s">
        <v>9145</v>
      </c>
      <c r="F820" s="1" t="s">
        <v>35</v>
      </c>
      <c r="G820" t="s">
        <v>1247</v>
      </c>
      <c r="H820" t="s">
        <v>1248</v>
      </c>
      <c r="I820" t="s">
        <v>9139</v>
      </c>
      <c r="J820" t="s">
        <v>19</v>
      </c>
      <c r="K820" t="s">
        <v>96</v>
      </c>
      <c r="L820" t="s">
        <v>8809</v>
      </c>
      <c r="M820" t="s">
        <v>1701</v>
      </c>
      <c r="N820">
        <v>3.168000000000001</v>
      </c>
      <c r="O820">
        <v>3</v>
      </c>
      <c r="P820">
        <v>0.7</v>
      </c>
      <c r="Q820">
        <v>-2.4287999999999998</v>
      </c>
    </row>
    <row r="821" spans="1:17" x14ac:dyDescent="0.25">
      <c r="A821">
        <v>820</v>
      </c>
      <c r="B821" t="s">
        <v>1700</v>
      </c>
      <c r="C821" s="1">
        <v>41818</v>
      </c>
      <c r="D821" s="1">
        <v>41822</v>
      </c>
      <c r="E821" s="1" t="s">
        <v>9145</v>
      </c>
      <c r="F821" s="1" t="s">
        <v>35</v>
      </c>
      <c r="G821" t="s">
        <v>1247</v>
      </c>
      <c r="H821" t="s">
        <v>1248</v>
      </c>
      <c r="I821" t="s">
        <v>9139</v>
      </c>
      <c r="J821" t="s">
        <v>19</v>
      </c>
      <c r="K821" t="s">
        <v>96</v>
      </c>
      <c r="L821" t="s">
        <v>8809</v>
      </c>
      <c r="M821" t="s">
        <v>1702</v>
      </c>
      <c r="N821">
        <v>1228.4649999999999</v>
      </c>
      <c r="O821">
        <v>5</v>
      </c>
      <c r="P821">
        <v>0.3</v>
      </c>
      <c r="Q821">
        <v>0</v>
      </c>
    </row>
    <row r="822" spans="1:17" x14ac:dyDescent="0.25">
      <c r="A822">
        <v>821</v>
      </c>
      <c r="B822" t="s">
        <v>1700</v>
      </c>
      <c r="C822" s="1">
        <v>41818</v>
      </c>
      <c r="D822" s="1">
        <v>41822</v>
      </c>
      <c r="E822" s="1" t="s">
        <v>9145</v>
      </c>
      <c r="F822" s="1" t="s">
        <v>35</v>
      </c>
      <c r="G822" t="s">
        <v>1247</v>
      </c>
      <c r="H822" t="s">
        <v>1248</v>
      </c>
      <c r="I822" t="s">
        <v>9139</v>
      </c>
      <c r="J822" t="s">
        <v>19</v>
      </c>
      <c r="K822" t="s">
        <v>96</v>
      </c>
      <c r="L822" t="s">
        <v>8809</v>
      </c>
      <c r="M822" t="s">
        <v>1703</v>
      </c>
      <c r="N822">
        <v>31.086000000000006</v>
      </c>
      <c r="O822">
        <v>3</v>
      </c>
      <c r="P822">
        <v>0.7</v>
      </c>
      <c r="Q822">
        <v>-22.796399999999991</v>
      </c>
    </row>
    <row r="823" spans="1:17" x14ac:dyDescent="0.25">
      <c r="A823">
        <v>822</v>
      </c>
      <c r="B823" t="s">
        <v>1700</v>
      </c>
      <c r="C823" s="1">
        <v>41818</v>
      </c>
      <c r="D823" s="1">
        <v>41822</v>
      </c>
      <c r="E823" s="1" t="s">
        <v>9145</v>
      </c>
      <c r="F823" s="1" t="s">
        <v>35</v>
      </c>
      <c r="G823" t="s">
        <v>1247</v>
      </c>
      <c r="H823" t="s">
        <v>1248</v>
      </c>
      <c r="I823" t="s">
        <v>9139</v>
      </c>
      <c r="J823" t="s">
        <v>19</v>
      </c>
      <c r="K823" t="s">
        <v>96</v>
      </c>
      <c r="L823" t="s">
        <v>8809</v>
      </c>
      <c r="M823" t="s">
        <v>1704</v>
      </c>
      <c r="N823">
        <v>335.52</v>
      </c>
      <c r="O823">
        <v>4</v>
      </c>
      <c r="P823">
        <v>0.2</v>
      </c>
      <c r="Q823">
        <v>117.43199999999999</v>
      </c>
    </row>
    <row r="824" spans="1:17" x14ac:dyDescent="0.25">
      <c r="A824">
        <v>823</v>
      </c>
      <c r="B824" t="s">
        <v>1705</v>
      </c>
      <c r="C824" s="1">
        <v>42906</v>
      </c>
      <c r="D824" s="1">
        <v>42913</v>
      </c>
      <c r="E824" s="1" t="s">
        <v>9145</v>
      </c>
      <c r="F824" s="1" t="s">
        <v>35</v>
      </c>
      <c r="G824" t="s">
        <v>1706</v>
      </c>
      <c r="H824" t="s">
        <v>1707</v>
      </c>
      <c r="I824" t="s">
        <v>9139</v>
      </c>
      <c r="J824" t="s">
        <v>19</v>
      </c>
      <c r="K824" t="s">
        <v>96</v>
      </c>
      <c r="L824" t="s">
        <v>8741</v>
      </c>
      <c r="M824" t="s">
        <v>1708</v>
      </c>
      <c r="N824">
        <v>239.96999999999997</v>
      </c>
      <c r="O824">
        <v>3</v>
      </c>
      <c r="P824">
        <v>0</v>
      </c>
      <c r="Q824">
        <v>71.990999999999985</v>
      </c>
    </row>
    <row r="825" spans="1:17" x14ac:dyDescent="0.25">
      <c r="A825">
        <v>824</v>
      </c>
      <c r="B825" t="s">
        <v>1705</v>
      </c>
      <c r="C825" s="1">
        <v>42906</v>
      </c>
      <c r="D825" s="1">
        <v>42913</v>
      </c>
      <c r="E825" s="1" t="s">
        <v>9145</v>
      </c>
      <c r="F825" s="1" t="s">
        <v>35</v>
      </c>
      <c r="G825" t="s">
        <v>1706</v>
      </c>
      <c r="H825" t="s">
        <v>1707</v>
      </c>
      <c r="I825" t="s">
        <v>9139</v>
      </c>
      <c r="J825" t="s">
        <v>19</v>
      </c>
      <c r="K825" t="s">
        <v>96</v>
      </c>
      <c r="L825" t="s">
        <v>8741</v>
      </c>
      <c r="M825" t="s">
        <v>1569</v>
      </c>
      <c r="N825">
        <v>9.82</v>
      </c>
      <c r="O825">
        <v>2</v>
      </c>
      <c r="P825">
        <v>0</v>
      </c>
      <c r="Q825">
        <v>4.8117999999999999</v>
      </c>
    </row>
    <row r="826" spans="1:17" x14ac:dyDescent="0.25">
      <c r="A826">
        <v>825</v>
      </c>
      <c r="B826" t="s">
        <v>1709</v>
      </c>
      <c r="C826" s="1">
        <v>41768</v>
      </c>
      <c r="D826" s="1">
        <v>41774</v>
      </c>
      <c r="E826" s="1" t="s">
        <v>9145</v>
      </c>
      <c r="F826" s="1" t="s">
        <v>35</v>
      </c>
      <c r="G826" t="s">
        <v>1710</v>
      </c>
      <c r="H826" t="s">
        <v>1711</v>
      </c>
      <c r="I826" t="s">
        <v>9139</v>
      </c>
      <c r="J826" t="s">
        <v>19</v>
      </c>
      <c r="K826" t="s">
        <v>30</v>
      </c>
      <c r="L826" t="s">
        <v>9036</v>
      </c>
      <c r="M826" t="s">
        <v>1712</v>
      </c>
      <c r="N826">
        <v>67.8</v>
      </c>
      <c r="O826">
        <v>4</v>
      </c>
      <c r="P826">
        <v>0</v>
      </c>
      <c r="Q826">
        <v>4.0679999999999978</v>
      </c>
    </row>
    <row r="827" spans="1:17" x14ac:dyDescent="0.25">
      <c r="A827">
        <v>826</v>
      </c>
      <c r="B827" t="s">
        <v>1709</v>
      </c>
      <c r="C827" s="1">
        <v>41768</v>
      </c>
      <c r="D827" s="1">
        <v>41774</v>
      </c>
      <c r="E827" s="1" t="s">
        <v>9145</v>
      </c>
      <c r="F827" s="1" t="s">
        <v>35</v>
      </c>
      <c r="G827" t="s">
        <v>1710</v>
      </c>
      <c r="H827" t="s">
        <v>1711</v>
      </c>
      <c r="I827" t="s">
        <v>9139</v>
      </c>
      <c r="J827" t="s">
        <v>19</v>
      </c>
      <c r="K827" t="s">
        <v>30</v>
      </c>
      <c r="L827" t="s">
        <v>9036</v>
      </c>
      <c r="M827" t="s">
        <v>552</v>
      </c>
      <c r="N827">
        <v>167.97</v>
      </c>
      <c r="O827">
        <v>3</v>
      </c>
      <c r="P827">
        <v>0</v>
      </c>
      <c r="Q827">
        <v>40.31280000000001</v>
      </c>
    </row>
    <row r="828" spans="1:17" x14ac:dyDescent="0.25">
      <c r="A828">
        <v>827</v>
      </c>
      <c r="B828" t="s">
        <v>1713</v>
      </c>
      <c r="C828" s="1">
        <v>42968</v>
      </c>
      <c r="D828" s="1">
        <v>42975</v>
      </c>
      <c r="E828" s="1" t="s">
        <v>9145</v>
      </c>
      <c r="F828" s="1" t="s">
        <v>35</v>
      </c>
      <c r="G828" t="s">
        <v>1227</v>
      </c>
      <c r="H828" t="s">
        <v>1228</v>
      </c>
      <c r="I828" t="s">
        <v>9139</v>
      </c>
      <c r="J828" t="s">
        <v>19</v>
      </c>
      <c r="K828" t="s">
        <v>71</v>
      </c>
      <c r="L828" t="s">
        <v>8594</v>
      </c>
      <c r="M828" t="s">
        <v>1714</v>
      </c>
      <c r="N828">
        <v>35</v>
      </c>
      <c r="O828">
        <v>7</v>
      </c>
      <c r="P828">
        <v>0</v>
      </c>
      <c r="Q828">
        <v>16.8</v>
      </c>
    </row>
    <row r="829" spans="1:17" x14ac:dyDescent="0.25">
      <c r="A829">
        <v>828</v>
      </c>
      <c r="B829" t="s">
        <v>1713</v>
      </c>
      <c r="C829" s="1">
        <v>42968</v>
      </c>
      <c r="D829" s="1">
        <v>42975</v>
      </c>
      <c r="E829" s="1" t="s">
        <v>9145</v>
      </c>
      <c r="F829" s="1" t="s">
        <v>35</v>
      </c>
      <c r="G829" t="s">
        <v>1227</v>
      </c>
      <c r="H829" t="s">
        <v>1228</v>
      </c>
      <c r="I829" t="s">
        <v>9139</v>
      </c>
      <c r="J829" t="s">
        <v>19</v>
      </c>
      <c r="K829" t="s">
        <v>71</v>
      </c>
      <c r="L829" t="s">
        <v>8594</v>
      </c>
      <c r="M829" t="s">
        <v>1715</v>
      </c>
      <c r="N829">
        <v>37.24</v>
      </c>
      <c r="O829">
        <v>4</v>
      </c>
      <c r="P829">
        <v>0</v>
      </c>
      <c r="Q829">
        <v>10.799599999999998</v>
      </c>
    </row>
    <row r="830" spans="1:17" x14ac:dyDescent="0.25">
      <c r="A830">
        <v>829</v>
      </c>
      <c r="B830" t="s">
        <v>1713</v>
      </c>
      <c r="C830" s="1">
        <v>42968</v>
      </c>
      <c r="D830" s="1">
        <v>42975</v>
      </c>
      <c r="E830" s="1" t="s">
        <v>9145</v>
      </c>
      <c r="F830" s="1" t="s">
        <v>35</v>
      </c>
      <c r="G830" t="s">
        <v>1227</v>
      </c>
      <c r="H830" t="s">
        <v>1228</v>
      </c>
      <c r="I830" t="s">
        <v>9139</v>
      </c>
      <c r="J830" t="s">
        <v>19</v>
      </c>
      <c r="K830" t="s">
        <v>71</v>
      </c>
      <c r="L830" t="s">
        <v>8594</v>
      </c>
      <c r="M830" t="s">
        <v>1716</v>
      </c>
      <c r="N830">
        <v>15.28</v>
      </c>
      <c r="O830">
        <v>2</v>
      </c>
      <c r="P830">
        <v>0</v>
      </c>
      <c r="Q830">
        <v>7.4871999999999996</v>
      </c>
    </row>
    <row r="831" spans="1:17" x14ac:dyDescent="0.25">
      <c r="A831">
        <v>830</v>
      </c>
      <c r="B831" t="s">
        <v>1717</v>
      </c>
      <c r="C831" s="1">
        <v>42902</v>
      </c>
      <c r="D831" s="1">
        <v>42907</v>
      </c>
      <c r="E831" s="1" t="s">
        <v>9144</v>
      </c>
      <c r="F831" s="1" t="s">
        <v>16</v>
      </c>
      <c r="G831" t="s">
        <v>210</v>
      </c>
      <c r="H831" t="s">
        <v>211</v>
      </c>
      <c r="I831" t="s">
        <v>9139</v>
      </c>
      <c r="J831" t="s">
        <v>19</v>
      </c>
      <c r="K831" t="s">
        <v>20</v>
      </c>
      <c r="L831" t="s">
        <v>8886</v>
      </c>
      <c r="M831" t="s">
        <v>1718</v>
      </c>
      <c r="N831">
        <v>301.95999999999998</v>
      </c>
      <c r="O831">
        <v>2</v>
      </c>
      <c r="P831">
        <v>0</v>
      </c>
      <c r="Q831">
        <v>90.587999999999965</v>
      </c>
    </row>
    <row r="832" spans="1:17" x14ac:dyDescent="0.25">
      <c r="A832">
        <v>831</v>
      </c>
      <c r="B832" t="s">
        <v>1717</v>
      </c>
      <c r="C832" s="1">
        <v>42902</v>
      </c>
      <c r="D832" s="1">
        <v>42907</v>
      </c>
      <c r="E832" s="1" t="s">
        <v>9144</v>
      </c>
      <c r="F832" s="1" t="s">
        <v>16</v>
      </c>
      <c r="G832" t="s">
        <v>210</v>
      </c>
      <c r="H832" t="s">
        <v>211</v>
      </c>
      <c r="I832" t="s">
        <v>9139</v>
      </c>
      <c r="J832" t="s">
        <v>19</v>
      </c>
      <c r="K832" t="s">
        <v>20</v>
      </c>
      <c r="L832" t="s">
        <v>8886</v>
      </c>
      <c r="M832" t="s">
        <v>1719</v>
      </c>
      <c r="N832">
        <v>180.66</v>
      </c>
      <c r="O832">
        <v>3</v>
      </c>
      <c r="P832">
        <v>0</v>
      </c>
      <c r="Q832">
        <v>50.584800000000008</v>
      </c>
    </row>
    <row r="833" spans="1:17" x14ac:dyDescent="0.25">
      <c r="A833">
        <v>832</v>
      </c>
      <c r="B833" t="s">
        <v>1717</v>
      </c>
      <c r="C833" s="1">
        <v>42902</v>
      </c>
      <c r="D833" s="1">
        <v>42907</v>
      </c>
      <c r="E833" s="1" t="s">
        <v>9144</v>
      </c>
      <c r="F833" s="1" t="s">
        <v>16</v>
      </c>
      <c r="G833" t="s">
        <v>210</v>
      </c>
      <c r="H833" t="s">
        <v>211</v>
      </c>
      <c r="I833" t="s">
        <v>9139</v>
      </c>
      <c r="J833" t="s">
        <v>19</v>
      </c>
      <c r="K833" t="s">
        <v>20</v>
      </c>
      <c r="L833" t="s">
        <v>8886</v>
      </c>
      <c r="M833" t="s">
        <v>1720</v>
      </c>
      <c r="N833">
        <v>191.98</v>
      </c>
      <c r="O833">
        <v>2</v>
      </c>
      <c r="P833">
        <v>0</v>
      </c>
      <c r="Q833">
        <v>51.834599999999995</v>
      </c>
    </row>
    <row r="834" spans="1:17" x14ac:dyDescent="0.25">
      <c r="A834">
        <v>833</v>
      </c>
      <c r="B834" t="s">
        <v>1717</v>
      </c>
      <c r="C834" s="1">
        <v>42902</v>
      </c>
      <c r="D834" s="1">
        <v>42907</v>
      </c>
      <c r="E834" s="1" t="s">
        <v>9144</v>
      </c>
      <c r="F834" s="1" t="s">
        <v>16</v>
      </c>
      <c r="G834" t="s">
        <v>210</v>
      </c>
      <c r="H834" t="s">
        <v>211</v>
      </c>
      <c r="I834" t="s">
        <v>9139</v>
      </c>
      <c r="J834" t="s">
        <v>19</v>
      </c>
      <c r="K834" t="s">
        <v>20</v>
      </c>
      <c r="L834" t="s">
        <v>8886</v>
      </c>
      <c r="M834" t="s">
        <v>1721</v>
      </c>
      <c r="N834">
        <v>65.989999999999995</v>
      </c>
      <c r="O834">
        <v>1</v>
      </c>
      <c r="P834">
        <v>0</v>
      </c>
      <c r="Q834">
        <v>17.157400000000003</v>
      </c>
    </row>
    <row r="835" spans="1:17" x14ac:dyDescent="0.25">
      <c r="A835">
        <v>834</v>
      </c>
      <c r="B835" t="s">
        <v>1722</v>
      </c>
      <c r="C835" s="1">
        <v>42574</v>
      </c>
      <c r="D835" s="1">
        <v>42578</v>
      </c>
      <c r="E835" s="1" t="s">
        <v>9145</v>
      </c>
      <c r="F835" s="1" t="s">
        <v>35</v>
      </c>
      <c r="G835" t="s">
        <v>452</v>
      </c>
      <c r="H835" t="s">
        <v>453</v>
      </c>
      <c r="I835" t="s">
        <v>9140</v>
      </c>
      <c r="J835" t="s">
        <v>29</v>
      </c>
      <c r="K835" t="s">
        <v>20</v>
      </c>
      <c r="L835" t="s">
        <v>8872</v>
      </c>
      <c r="M835" t="s">
        <v>1723</v>
      </c>
      <c r="N835">
        <v>35.216000000000001</v>
      </c>
      <c r="O835">
        <v>2</v>
      </c>
      <c r="P835">
        <v>0.2</v>
      </c>
      <c r="Q835">
        <v>2.6411999999999995</v>
      </c>
    </row>
    <row r="836" spans="1:17" x14ac:dyDescent="0.25">
      <c r="A836">
        <v>835</v>
      </c>
      <c r="B836" t="s">
        <v>1722</v>
      </c>
      <c r="C836" s="1">
        <v>42574</v>
      </c>
      <c r="D836" s="1">
        <v>42578</v>
      </c>
      <c r="E836" s="1" t="s">
        <v>9145</v>
      </c>
      <c r="F836" s="1" t="s">
        <v>35</v>
      </c>
      <c r="G836" t="s">
        <v>452</v>
      </c>
      <c r="H836" t="s">
        <v>453</v>
      </c>
      <c r="I836" t="s">
        <v>9140</v>
      </c>
      <c r="J836" t="s">
        <v>29</v>
      </c>
      <c r="K836" t="s">
        <v>20</v>
      </c>
      <c r="L836" t="s">
        <v>8872</v>
      </c>
      <c r="M836" t="s">
        <v>1724</v>
      </c>
      <c r="N836">
        <v>23.696000000000002</v>
      </c>
      <c r="O836">
        <v>2</v>
      </c>
      <c r="P836">
        <v>0.2</v>
      </c>
      <c r="Q836">
        <v>6.5164</v>
      </c>
    </row>
    <row r="837" spans="1:17" x14ac:dyDescent="0.25">
      <c r="A837">
        <v>836</v>
      </c>
      <c r="B837" t="s">
        <v>1722</v>
      </c>
      <c r="C837" s="1">
        <v>42574</v>
      </c>
      <c r="D837" s="1">
        <v>42578</v>
      </c>
      <c r="E837" s="1" t="s">
        <v>9145</v>
      </c>
      <c r="F837" s="1" t="s">
        <v>35</v>
      </c>
      <c r="G837" t="s">
        <v>452</v>
      </c>
      <c r="H837" t="s">
        <v>453</v>
      </c>
      <c r="I837" t="s">
        <v>9140</v>
      </c>
      <c r="J837" t="s">
        <v>29</v>
      </c>
      <c r="K837" t="s">
        <v>20</v>
      </c>
      <c r="L837" t="s">
        <v>8872</v>
      </c>
      <c r="M837" t="s">
        <v>1725</v>
      </c>
      <c r="N837">
        <v>265.47500000000002</v>
      </c>
      <c r="O837">
        <v>1</v>
      </c>
      <c r="P837">
        <v>0.5</v>
      </c>
      <c r="Q837">
        <v>-111.49950000000007</v>
      </c>
    </row>
    <row r="838" spans="1:17" x14ac:dyDescent="0.25">
      <c r="A838">
        <v>837</v>
      </c>
      <c r="B838" t="s">
        <v>1726</v>
      </c>
      <c r="C838" s="1">
        <v>41890</v>
      </c>
      <c r="D838" s="1">
        <v>41895</v>
      </c>
      <c r="E838" s="1" t="s">
        <v>9144</v>
      </c>
      <c r="F838" s="1" t="s">
        <v>16</v>
      </c>
      <c r="G838" t="s">
        <v>1607</v>
      </c>
      <c r="H838" t="s">
        <v>1608</v>
      </c>
      <c r="I838" t="s">
        <v>9139</v>
      </c>
      <c r="J838" t="s">
        <v>19</v>
      </c>
      <c r="K838" t="s">
        <v>71</v>
      </c>
      <c r="L838" t="s">
        <v>8684</v>
      </c>
      <c r="M838" t="s">
        <v>1727</v>
      </c>
      <c r="N838">
        <v>51.183999999999983</v>
      </c>
      <c r="O838">
        <v>4</v>
      </c>
      <c r="P838">
        <v>0.8</v>
      </c>
      <c r="Q838">
        <v>-79.335199999999986</v>
      </c>
    </row>
    <row r="839" spans="1:17" x14ac:dyDescent="0.25">
      <c r="A839">
        <v>838</v>
      </c>
      <c r="B839" t="s">
        <v>1728</v>
      </c>
      <c r="C839" s="1">
        <v>43043</v>
      </c>
      <c r="D839" s="1">
        <v>43050</v>
      </c>
      <c r="E839" s="1" t="s">
        <v>9145</v>
      </c>
      <c r="F839" s="1" t="s">
        <v>35</v>
      </c>
      <c r="G839" t="s">
        <v>1729</v>
      </c>
      <c r="H839" t="s">
        <v>1730</v>
      </c>
      <c r="I839" t="s">
        <v>9141</v>
      </c>
      <c r="J839" t="s">
        <v>70</v>
      </c>
      <c r="K839" t="s">
        <v>20</v>
      </c>
      <c r="L839" t="s">
        <v>8931</v>
      </c>
      <c r="M839" t="s">
        <v>1731</v>
      </c>
      <c r="N839">
        <v>9.6640000000000015</v>
      </c>
      <c r="O839">
        <v>2</v>
      </c>
      <c r="P839">
        <v>0.2</v>
      </c>
      <c r="Q839">
        <v>3.2615999999999996</v>
      </c>
    </row>
    <row r="840" spans="1:17" x14ac:dyDescent="0.25">
      <c r="A840">
        <v>839</v>
      </c>
      <c r="B840" t="s">
        <v>1732</v>
      </c>
      <c r="C840" s="1">
        <v>42436</v>
      </c>
      <c r="D840" s="1">
        <v>42441</v>
      </c>
      <c r="E840" s="1" t="s">
        <v>9145</v>
      </c>
      <c r="F840" s="1" t="s">
        <v>35</v>
      </c>
      <c r="G840" t="s">
        <v>1021</v>
      </c>
      <c r="H840" t="s">
        <v>1022</v>
      </c>
      <c r="I840" t="s">
        <v>9140</v>
      </c>
      <c r="J840" t="s">
        <v>29</v>
      </c>
      <c r="K840" t="s">
        <v>71</v>
      </c>
      <c r="L840" t="s">
        <v>8649</v>
      </c>
      <c r="M840" t="s">
        <v>1019</v>
      </c>
      <c r="N840">
        <v>21.071999999999999</v>
      </c>
      <c r="O840">
        <v>3</v>
      </c>
      <c r="P840">
        <v>0.2</v>
      </c>
      <c r="Q840">
        <v>1.5804</v>
      </c>
    </row>
    <row r="841" spans="1:17" x14ac:dyDescent="0.25">
      <c r="A841">
        <v>840</v>
      </c>
      <c r="B841" t="s">
        <v>1733</v>
      </c>
      <c r="C841" s="1">
        <v>42328</v>
      </c>
      <c r="D841" s="1">
        <v>42333</v>
      </c>
      <c r="E841" s="1" t="s">
        <v>9145</v>
      </c>
      <c r="F841" s="1" t="s">
        <v>35</v>
      </c>
      <c r="G841" t="s">
        <v>1734</v>
      </c>
      <c r="H841" t="s">
        <v>1735</v>
      </c>
      <c r="I841" t="s">
        <v>9140</v>
      </c>
      <c r="J841" t="s">
        <v>29</v>
      </c>
      <c r="K841" t="s">
        <v>96</v>
      </c>
      <c r="L841" t="s">
        <v>8769</v>
      </c>
      <c r="M841" t="s">
        <v>1627</v>
      </c>
      <c r="N841">
        <v>60.449999999999996</v>
      </c>
      <c r="O841">
        <v>3</v>
      </c>
      <c r="P841">
        <v>0</v>
      </c>
      <c r="Q841">
        <v>16.3215</v>
      </c>
    </row>
    <row r="842" spans="1:17" x14ac:dyDescent="0.25">
      <c r="A842">
        <v>841</v>
      </c>
      <c r="B842" t="s">
        <v>1733</v>
      </c>
      <c r="C842" s="1">
        <v>42328</v>
      </c>
      <c r="D842" s="1">
        <v>42333</v>
      </c>
      <c r="E842" s="1" t="s">
        <v>9145</v>
      </c>
      <c r="F842" s="1" t="s">
        <v>35</v>
      </c>
      <c r="G842" t="s">
        <v>1734</v>
      </c>
      <c r="H842" t="s">
        <v>1735</v>
      </c>
      <c r="I842" t="s">
        <v>9140</v>
      </c>
      <c r="J842" t="s">
        <v>29</v>
      </c>
      <c r="K842" t="s">
        <v>96</v>
      </c>
      <c r="L842" t="s">
        <v>8769</v>
      </c>
      <c r="M842" t="s">
        <v>1736</v>
      </c>
      <c r="N842">
        <v>11.52</v>
      </c>
      <c r="O842">
        <v>4</v>
      </c>
      <c r="P842">
        <v>0</v>
      </c>
      <c r="Q842">
        <v>3.3407999999999998</v>
      </c>
    </row>
    <row r="843" spans="1:17" x14ac:dyDescent="0.25">
      <c r="A843">
        <v>842</v>
      </c>
      <c r="B843" t="s">
        <v>1733</v>
      </c>
      <c r="C843" s="1">
        <v>42328</v>
      </c>
      <c r="D843" s="1">
        <v>42333</v>
      </c>
      <c r="E843" s="1" t="s">
        <v>9145</v>
      </c>
      <c r="F843" s="1" t="s">
        <v>35</v>
      </c>
      <c r="G843" t="s">
        <v>1734</v>
      </c>
      <c r="H843" t="s">
        <v>1735</v>
      </c>
      <c r="I843" t="s">
        <v>9140</v>
      </c>
      <c r="J843" t="s">
        <v>29</v>
      </c>
      <c r="K843" t="s">
        <v>96</v>
      </c>
      <c r="L843" t="s">
        <v>8769</v>
      </c>
      <c r="M843" t="s">
        <v>1737</v>
      </c>
      <c r="N843">
        <v>186.048</v>
      </c>
      <c r="O843">
        <v>4</v>
      </c>
      <c r="P843">
        <v>0.2</v>
      </c>
      <c r="Q843">
        <v>9.3024000000000058</v>
      </c>
    </row>
    <row r="844" spans="1:17" x14ac:dyDescent="0.25">
      <c r="A844">
        <v>843</v>
      </c>
      <c r="B844" t="s">
        <v>1738</v>
      </c>
      <c r="C844" s="1">
        <v>42681</v>
      </c>
      <c r="D844" s="1">
        <v>42683</v>
      </c>
      <c r="E844" s="1" t="s">
        <v>9142</v>
      </c>
      <c r="F844" s="1" t="s">
        <v>123</v>
      </c>
      <c r="G844" t="s">
        <v>1739</v>
      </c>
      <c r="H844" t="s">
        <v>1740</v>
      </c>
      <c r="I844" t="s">
        <v>9140</v>
      </c>
      <c r="J844" t="s">
        <v>29</v>
      </c>
      <c r="K844" t="s">
        <v>30</v>
      </c>
      <c r="L844" t="s">
        <v>9004</v>
      </c>
      <c r="M844" t="s">
        <v>1741</v>
      </c>
      <c r="N844">
        <v>37.44</v>
      </c>
      <c r="O844">
        <v>4</v>
      </c>
      <c r="P844">
        <v>0.2</v>
      </c>
      <c r="Q844">
        <v>11.699999999999996</v>
      </c>
    </row>
    <row r="845" spans="1:17" x14ac:dyDescent="0.25">
      <c r="A845">
        <v>844</v>
      </c>
      <c r="B845" t="s">
        <v>1738</v>
      </c>
      <c r="C845" s="1">
        <v>42681</v>
      </c>
      <c r="D845" s="1">
        <v>42683</v>
      </c>
      <c r="E845" s="1" t="s">
        <v>9142</v>
      </c>
      <c r="F845" s="1" t="s">
        <v>123</v>
      </c>
      <c r="G845" t="s">
        <v>1739</v>
      </c>
      <c r="H845" t="s">
        <v>1740</v>
      </c>
      <c r="I845" t="s">
        <v>9140</v>
      </c>
      <c r="J845" t="s">
        <v>29</v>
      </c>
      <c r="K845" t="s">
        <v>30</v>
      </c>
      <c r="L845" t="s">
        <v>9004</v>
      </c>
      <c r="M845" t="s">
        <v>1742</v>
      </c>
      <c r="N845">
        <v>26.975999999999999</v>
      </c>
      <c r="O845">
        <v>4</v>
      </c>
      <c r="P845">
        <v>0.2</v>
      </c>
      <c r="Q845">
        <v>8.767199999999999</v>
      </c>
    </row>
    <row r="846" spans="1:17" x14ac:dyDescent="0.25">
      <c r="A846">
        <v>845</v>
      </c>
      <c r="B846" t="s">
        <v>1738</v>
      </c>
      <c r="C846" s="1">
        <v>42681</v>
      </c>
      <c r="D846" s="1">
        <v>42683</v>
      </c>
      <c r="E846" s="1" t="s">
        <v>9142</v>
      </c>
      <c r="F846" s="1" t="s">
        <v>123</v>
      </c>
      <c r="G846" t="s">
        <v>1739</v>
      </c>
      <c r="H846" t="s">
        <v>1740</v>
      </c>
      <c r="I846" t="s">
        <v>9140</v>
      </c>
      <c r="J846" t="s">
        <v>29</v>
      </c>
      <c r="K846" t="s">
        <v>30</v>
      </c>
      <c r="L846" t="s">
        <v>9004</v>
      </c>
      <c r="M846" t="s">
        <v>1743</v>
      </c>
      <c r="N846">
        <v>11.36</v>
      </c>
      <c r="O846">
        <v>2</v>
      </c>
      <c r="P846">
        <v>0</v>
      </c>
      <c r="Q846">
        <v>3.2943999999999996</v>
      </c>
    </row>
    <row r="847" spans="1:17" x14ac:dyDescent="0.25">
      <c r="A847">
        <v>846</v>
      </c>
      <c r="B847" t="s">
        <v>1738</v>
      </c>
      <c r="C847" s="1">
        <v>42681</v>
      </c>
      <c r="D847" s="1">
        <v>42683</v>
      </c>
      <c r="E847" s="1" t="s">
        <v>9142</v>
      </c>
      <c r="F847" s="1" t="s">
        <v>123</v>
      </c>
      <c r="G847" t="s">
        <v>1739</v>
      </c>
      <c r="H847" t="s">
        <v>1740</v>
      </c>
      <c r="I847" t="s">
        <v>9140</v>
      </c>
      <c r="J847" t="s">
        <v>29</v>
      </c>
      <c r="K847" t="s">
        <v>30</v>
      </c>
      <c r="L847" t="s">
        <v>9004</v>
      </c>
      <c r="M847" t="s">
        <v>1744</v>
      </c>
      <c r="N847">
        <v>14.62</v>
      </c>
      <c r="O847">
        <v>2</v>
      </c>
      <c r="P847">
        <v>0</v>
      </c>
      <c r="Q847">
        <v>6.8713999999999995</v>
      </c>
    </row>
    <row r="848" spans="1:17" x14ac:dyDescent="0.25">
      <c r="A848">
        <v>847</v>
      </c>
      <c r="B848" t="s">
        <v>1745</v>
      </c>
      <c r="C848" s="1">
        <v>42290</v>
      </c>
      <c r="D848" s="1">
        <v>42294</v>
      </c>
      <c r="E848" s="1" t="s">
        <v>9145</v>
      </c>
      <c r="F848" s="1" t="s">
        <v>35</v>
      </c>
      <c r="G848" t="s">
        <v>1746</v>
      </c>
      <c r="H848" t="s">
        <v>1747</v>
      </c>
      <c r="I848" t="s">
        <v>9139</v>
      </c>
      <c r="J848" t="s">
        <v>19</v>
      </c>
      <c r="K848" t="s">
        <v>20</v>
      </c>
      <c r="L848" t="s">
        <v>8889</v>
      </c>
      <c r="M848" t="s">
        <v>494</v>
      </c>
      <c r="N848">
        <v>83.72</v>
      </c>
      <c r="O848">
        <v>7</v>
      </c>
      <c r="P848">
        <v>0</v>
      </c>
      <c r="Q848">
        <v>23.441600000000005</v>
      </c>
    </row>
    <row r="849" spans="1:17" x14ac:dyDescent="0.25">
      <c r="A849">
        <v>848</v>
      </c>
      <c r="B849" t="s">
        <v>1745</v>
      </c>
      <c r="C849" s="1">
        <v>42290</v>
      </c>
      <c r="D849" s="1">
        <v>42294</v>
      </c>
      <c r="E849" s="1" t="s">
        <v>9145</v>
      </c>
      <c r="F849" s="1" t="s">
        <v>35</v>
      </c>
      <c r="G849" t="s">
        <v>1746</v>
      </c>
      <c r="H849" t="s">
        <v>1747</v>
      </c>
      <c r="I849" t="s">
        <v>9139</v>
      </c>
      <c r="J849" t="s">
        <v>19</v>
      </c>
      <c r="K849" t="s">
        <v>20</v>
      </c>
      <c r="L849" t="s">
        <v>8889</v>
      </c>
      <c r="M849" t="s">
        <v>702</v>
      </c>
      <c r="N849">
        <v>287.94</v>
      </c>
      <c r="O849">
        <v>3</v>
      </c>
      <c r="P849">
        <v>0</v>
      </c>
      <c r="Q849">
        <v>77.743800000000022</v>
      </c>
    </row>
    <row r="850" spans="1:17" x14ac:dyDescent="0.25">
      <c r="A850">
        <v>849</v>
      </c>
      <c r="B850" t="s">
        <v>1748</v>
      </c>
      <c r="C850" s="1">
        <v>42736</v>
      </c>
      <c r="D850" s="1">
        <v>42741</v>
      </c>
      <c r="E850" s="1" t="s">
        <v>9145</v>
      </c>
      <c r="F850" s="1" t="s">
        <v>35</v>
      </c>
      <c r="G850" t="s">
        <v>1749</v>
      </c>
      <c r="H850" t="s">
        <v>1750</v>
      </c>
      <c r="I850" t="s">
        <v>9139</v>
      </c>
      <c r="J850" t="s">
        <v>19</v>
      </c>
      <c r="K850" t="s">
        <v>96</v>
      </c>
      <c r="L850" t="s">
        <v>8792</v>
      </c>
      <c r="M850" t="s">
        <v>1751</v>
      </c>
      <c r="N850">
        <v>48.896000000000001</v>
      </c>
      <c r="O850">
        <v>4</v>
      </c>
      <c r="P850">
        <v>0.2</v>
      </c>
      <c r="Q850">
        <v>8.5567999999999991</v>
      </c>
    </row>
    <row r="851" spans="1:17" x14ac:dyDescent="0.25">
      <c r="A851">
        <v>850</v>
      </c>
      <c r="B851" t="s">
        <v>1752</v>
      </c>
      <c r="C851" s="1">
        <v>41677</v>
      </c>
      <c r="D851" s="1">
        <v>41682</v>
      </c>
      <c r="E851" s="1" t="s">
        <v>9145</v>
      </c>
      <c r="F851" s="1" t="s">
        <v>35</v>
      </c>
      <c r="G851" t="s">
        <v>1753</v>
      </c>
      <c r="H851" t="s">
        <v>1754</v>
      </c>
      <c r="I851" t="s">
        <v>9140</v>
      </c>
      <c r="J851" t="s">
        <v>29</v>
      </c>
      <c r="K851" t="s">
        <v>96</v>
      </c>
      <c r="L851" t="s">
        <v>8747</v>
      </c>
      <c r="M851" t="s">
        <v>1755</v>
      </c>
      <c r="N851">
        <v>115.36</v>
      </c>
      <c r="O851">
        <v>7</v>
      </c>
      <c r="P851">
        <v>0</v>
      </c>
      <c r="Q851">
        <v>49.604800000000012</v>
      </c>
    </row>
    <row r="852" spans="1:17" x14ac:dyDescent="0.25">
      <c r="A852">
        <v>851</v>
      </c>
      <c r="B852" t="s">
        <v>1756</v>
      </c>
      <c r="C852" s="1">
        <v>42541</v>
      </c>
      <c r="D852" s="1">
        <v>42546</v>
      </c>
      <c r="E852" s="1" t="s">
        <v>9144</v>
      </c>
      <c r="F852" s="1" t="s">
        <v>16</v>
      </c>
      <c r="G852" t="s">
        <v>1757</v>
      </c>
      <c r="H852" t="s">
        <v>1758</v>
      </c>
      <c r="I852" t="s">
        <v>9140</v>
      </c>
      <c r="J852" t="s">
        <v>29</v>
      </c>
      <c r="K852" t="s">
        <v>30</v>
      </c>
      <c r="L852" t="s">
        <v>9029</v>
      </c>
      <c r="M852" t="s">
        <v>1759</v>
      </c>
      <c r="N852">
        <v>5.16</v>
      </c>
      <c r="O852">
        <v>2</v>
      </c>
      <c r="P852">
        <v>0</v>
      </c>
      <c r="Q852">
        <v>1.3416000000000001</v>
      </c>
    </row>
    <row r="853" spans="1:17" x14ac:dyDescent="0.25">
      <c r="A853">
        <v>852</v>
      </c>
      <c r="B853" t="s">
        <v>1756</v>
      </c>
      <c r="C853" s="1">
        <v>42541</v>
      </c>
      <c r="D853" s="1">
        <v>42546</v>
      </c>
      <c r="E853" s="1" t="s">
        <v>9144</v>
      </c>
      <c r="F853" s="1" t="s">
        <v>16</v>
      </c>
      <c r="G853" t="s">
        <v>1757</v>
      </c>
      <c r="H853" t="s">
        <v>1758</v>
      </c>
      <c r="I853" t="s">
        <v>9140</v>
      </c>
      <c r="J853" t="s">
        <v>29</v>
      </c>
      <c r="K853" t="s">
        <v>30</v>
      </c>
      <c r="L853" t="s">
        <v>9029</v>
      </c>
      <c r="M853" t="s">
        <v>1760</v>
      </c>
      <c r="N853">
        <v>38.880000000000003</v>
      </c>
      <c r="O853">
        <v>6</v>
      </c>
      <c r="P853">
        <v>0</v>
      </c>
      <c r="Q853">
        <v>18.662400000000002</v>
      </c>
    </row>
    <row r="854" spans="1:17" x14ac:dyDescent="0.25">
      <c r="A854">
        <v>853</v>
      </c>
      <c r="B854" t="s">
        <v>1761</v>
      </c>
      <c r="C854" s="1">
        <v>42518</v>
      </c>
      <c r="D854" s="1">
        <v>42525</v>
      </c>
      <c r="E854" s="1" t="s">
        <v>9145</v>
      </c>
      <c r="F854" s="1" t="s">
        <v>35</v>
      </c>
      <c r="G854" t="s">
        <v>572</v>
      </c>
      <c r="H854" t="s">
        <v>573</v>
      </c>
      <c r="I854" t="s">
        <v>9139</v>
      </c>
      <c r="J854" t="s">
        <v>19</v>
      </c>
      <c r="K854" t="s">
        <v>20</v>
      </c>
      <c r="L854" t="s">
        <v>8900</v>
      </c>
      <c r="M854" t="s">
        <v>748</v>
      </c>
      <c r="N854">
        <v>185.88</v>
      </c>
      <c r="O854">
        <v>6</v>
      </c>
      <c r="P854">
        <v>0</v>
      </c>
      <c r="Q854">
        <v>50.187599999999996</v>
      </c>
    </row>
    <row r="855" spans="1:17" x14ac:dyDescent="0.25">
      <c r="A855">
        <v>854</v>
      </c>
      <c r="B855" t="s">
        <v>1762</v>
      </c>
      <c r="C855" s="1">
        <v>42419</v>
      </c>
      <c r="D855" s="1">
        <v>42424</v>
      </c>
      <c r="E855" s="1" t="s">
        <v>9145</v>
      </c>
      <c r="F855" s="1" t="s">
        <v>35</v>
      </c>
      <c r="G855" t="s">
        <v>1227</v>
      </c>
      <c r="H855" t="s">
        <v>1228</v>
      </c>
      <c r="I855" t="s">
        <v>9139</v>
      </c>
      <c r="J855" t="s">
        <v>19</v>
      </c>
      <c r="K855" t="s">
        <v>96</v>
      </c>
      <c r="L855" t="s">
        <v>8769</v>
      </c>
      <c r="M855" t="s">
        <v>1672</v>
      </c>
      <c r="N855">
        <v>44.46</v>
      </c>
      <c r="O855">
        <v>2</v>
      </c>
      <c r="P855">
        <v>0</v>
      </c>
      <c r="Q855">
        <v>14.671799999999998</v>
      </c>
    </row>
    <row r="856" spans="1:17" x14ac:dyDescent="0.25">
      <c r="A856">
        <v>855</v>
      </c>
      <c r="B856" t="s">
        <v>1762</v>
      </c>
      <c r="C856" s="1">
        <v>42419</v>
      </c>
      <c r="D856" s="1">
        <v>42424</v>
      </c>
      <c r="E856" s="1" t="s">
        <v>9145</v>
      </c>
      <c r="F856" s="1" t="s">
        <v>35</v>
      </c>
      <c r="G856" t="s">
        <v>1227</v>
      </c>
      <c r="H856" t="s">
        <v>1228</v>
      </c>
      <c r="I856" t="s">
        <v>9139</v>
      </c>
      <c r="J856" t="s">
        <v>19</v>
      </c>
      <c r="K856" t="s">
        <v>96</v>
      </c>
      <c r="L856" t="s">
        <v>8769</v>
      </c>
      <c r="M856" t="s">
        <v>1152</v>
      </c>
      <c r="N856">
        <v>242.94</v>
      </c>
      <c r="O856">
        <v>3</v>
      </c>
      <c r="P856">
        <v>0</v>
      </c>
      <c r="Q856">
        <v>9.7175999999999902</v>
      </c>
    </row>
    <row r="857" spans="1:17" x14ac:dyDescent="0.25">
      <c r="A857">
        <v>856</v>
      </c>
      <c r="B857" t="s">
        <v>1763</v>
      </c>
      <c r="C857" s="1">
        <v>41854</v>
      </c>
      <c r="D857" s="1">
        <v>41859</v>
      </c>
      <c r="E857" s="1" t="s">
        <v>9145</v>
      </c>
      <c r="F857" s="1" t="s">
        <v>35</v>
      </c>
      <c r="G857" t="s">
        <v>1764</v>
      </c>
      <c r="H857" t="s">
        <v>1765</v>
      </c>
      <c r="I857" t="s">
        <v>9139</v>
      </c>
      <c r="J857" t="s">
        <v>19</v>
      </c>
      <c r="K857" t="s">
        <v>96</v>
      </c>
      <c r="L857" t="s">
        <v>8769</v>
      </c>
      <c r="M857" t="s">
        <v>1766</v>
      </c>
      <c r="N857">
        <v>39.96</v>
      </c>
      <c r="O857">
        <v>2</v>
      </c>
      <c r="P857">
        <v>0</v>
      </c>
      <c r="Q857">
        <v>18.781199999999998</v>
      </c>
    </row>
    <row r="858" spans="1:17" x14ac:dyDescent="0.25">
      <c r="A858">
        <v>857</v>
      </c>
      <c r="B858" t="s">
        <v>1763</v>
      </c>
      <c r="C858" s="1">
        <v>41854</v>
      </c>
      <c r="D858" s="1">
        <v>41859</v>
      </c>
      <c r="E858" s="1" t="s">
        <v>9145</v>
      </c>
      <c r="F858" s="1" t="s">
        <v>35</v>
      </c>
      <c r="G858" t="s">
        <v>1764</v>
      </c>
      <c r="H858" t="s">
        <v>1765</v>
      </c>
      <c r="I858" t="s">
        <v>9139</v>
      </c>
      <c r="J858" t="s">
        <v>19</v>
      </c>
      <c r="K858" t="s">
        <v>96</v>
      </c>
      <c r="L858" t="s">
        <v>8769</v>
      </c>
      <c r="M858" t="s">
        <v>1767</v>
      </c>
      <c r="N858">
        <v>102.30000000000001</v>
      </c>
      <c r="O858">
        <v>10</v>
      </c>
      <c r="P858">
        <v>0</v>
      </c>
      <c r="Q858">
        <v>26.598000000000006</v>
      </c>
    </row>
    <row r="859" spans="1:17" x14ac:dyDescent="0.25">
      <c r="A859">
        <v>858</v>
      </c>
      <c r="B859" t="s">
        <v>1763</v>
      </c>
      <c r="C859" s="1">
        <v>41854</v>
      </c>
      <c r="D859" s="1">
        <v>41859</v>
      </c>
      <c r="E859" s="1" t="s">
        <v>9145</v>
      </c>
      <c r="F859" s="1" t="s">
        <v>35</v>
      </c>
      <c r="G859" t="s">
        <v>1764</v>
      </c>
      <c r="H859" t="s">
        <v>1765</v>
      </c>
      <c r="I859" t="s">
        <v>9139</v>
      </c>
      <c r="J859" t="s">
        <v>19</v>
      </c>
      <c r="K859" t="s">
        <v>96</v>
      </c>
      <c r="L859" t="s">
        <v>8769</v>
      </c>
      <c r="M859" t="s">
        <v>1768</v>
      </c>
      <c r="N859">
        <v>21.36</v>
      </c>
      <c r="O859">
        <v>2</v>
      </c>
      <c r="P859">
        <v>0</v>
      </c>
      <c r="Q859">
        <v>5.7672000000000008</v>
      </c>
    </row>
    <row r="860" spans="1:17" x14ac:dyDescent="0.25">
      <c r="A860">
        <v>859</v>
      </c>
      <c r="B860" t="s">
        <v>1769</v>
      </c>
      <c r="C860" s="1">
        <v>42835</v>
      </c>
      <c r="D860" s="1">
        <v>42840</v>
      </c>
      <c r="E860" s="1" t="s">
        <v>9145</v>
      </c>
      <c r="F860" s="1" t="s">
        <v>35</v>
      </c>
      <c r="G860" t="s">
        <v>1770</v>
      </c>
      <c r="H860" t="s">
        <v>1771</v>
      </c>
      <c r="I860" t="s">
        <v>9141</v>
      </c>
      <c r="J860" t="s">
        <v>70</v>
      </c>
      <c r="K860" t="s">
        <v>96</v>
      </c>
      <c r="L860" t="s">
        <v>8749</v>
      </c>
      <c r="M860" t="s">
        <v>611</v>
      </c>
      <c r="N860">
        <v>7.61</v>
      </c>
      <c r="O860">
        <v>1</v>
      </c>
      <c r="P860">
        <v>0</v>
      </c>
      <c r="Q860">
        <v>3.5766999999999998</v>
      </c>
    </row>
    <row r="861" spans="1:17" x14ac:dyDescent="0.25">
      <c r="A861">
        <v>860</v>
      </c>
      <c r="B861" t="s">
        <v>1769</v>
      </c>
      <c r="C861" s="1">
        <v>42835</v>
      </c>
      <c r="D861" s="1">
        <v>42840</v>
      </c>
      <c r="E861" s="1" t="s">
        <v>9145</v>
      </c>
      <c r="F861" s="1" t="s">
        <v>35</v>
      </c>
      <c r="G861" t="s">
        <v>1770</v>
      </c>
      <c r="H861" t="s">
        <v>1771</v>
      </c>
      <c r="I861" t="s">
        <v>9141</v>
      </c>
      <c r="J861" t="s">
        <v>70</v>
      </c>
      <c r="K861" t="s">
        <v>96</v>
      </c>
      <c r="L861" t="s">
        <v>8749</v>
      </c>
      <c r="M861" t="s">
        <v>758</v>
      </c>
      <c r="N861">
        <v>7.16</v>
      </c>
      <c r="O861">
        <v>2</v>
      </c>
      <c r="P861">
        <v>0</v>
      </c>
      <c r="Q861">
        <v>3.58</v>
      </c>
    </row>
    <row r="862" spans="1:17" x14ac:dyDescent="0.25">
      <c r="A862">
        <v>861</v>
      </c>
      <c r="B862" t="s">
        <v>1772</v>
      </c>
      <c r="C862" s="1">
        <v>41799</v>
      </c>
      <c r="D862" s="1">
        <v>41806</v>
      </c>
      <c r="E862" s="1" t="s">
        <v>9145</v>
      </c>
      <c r="F862" s="1" t="s">
        <v>35</v>
      </c>
      <c r="G862" t="s">
        <v>1773</v>
      </c>
      <c r="H862" t="s">
        <v>1774</v>
      </c>
      <c r="I862" t="s">
        <v>9139</v>
      </c>
      <c r="J862" t="s">
        <v>19</v>
      </c>
      <c r="K862" t="s">
        <v>30</v>
      </c>
      <c r="L862" t="s">
        <v>9037</v>
      </c>
      <c r="M862" t="s">
        <v>839</v>
      </c>
      <c r="N862">
        <v>7.36</v>
      </c>
      <c r="O862">
        <v>2</v>
      </c>
      <c r="P862">
        <v>0</v>
      </c>
      <c r="Q862">
        <v>0.14719999999999978</v>
      </c>
    </row>
    <row r="863" spans="1:17" x14ac:dyDescent="0.25">
      <c r="A863">
        <v>862</v>
      </c>
      <c r="B863" t="s">
        <v>1772</v>
      </c>
      <c r="C863" s="1">
        <v>41799</v>
      </c>
      <c r="D863" s="1">
        <v>41806</v>
      </c>
      <c r="E863" s="1" t="s">
        <v>9145</v>
      </c>
      <c r="F863" s="1" t="s">
        <v>35</v>
      </c>
      <c r="G863" t="s">
        <v>1773</v>
      </c>
      <c r="H863" t="s">
        <v>1774</v>
      </c>
      <c r="I863" t="s">
        <v>9139</v>
      </c>
      <c r="J863" t="s">
        <v>19</v>
      </c>
      <c r="K863" t="s">
        <v>30</v>
      </c>
      <c r="L863" t="s">
        <v>9037</v>
      </c>
      <c r="M863" t="s">
        <v>1775</v>
      </c>
      <c r="N863">
        <v>23.1</v>
      </c>
      <c r="O863">
        <v>2</v>
      </c>
      <c r="P863">
        <v>0</v>
      </c>
      <c r="Q863">
        <v>10.625999999999999</v>
      </c>
    </row>
    <row r="864" spans="1:17" x14ac:dyDescent="0.25">
      <c r="A864">
        <v>863</v>
      </c>
      <c r="B864" t="s">
        <v>1776</v>
      </c>
      <c r="C864" s="1">
        <v>42374</v>
      </c>
      <c r="D864" s="1">
        <v>42376</v>
      </c>
      <c r="E864" s="1" t="s">
        <v>9144</v>
      </c>
      <c r="F864" s="1" t="s">
        <v>16</v>
      </c>
      <c r="G864" t="s">
        <v>1617</v>
      </c>
      <c r="H864" t="s">
        <v>1618</v>
      </c>
      <c r="I864" t="s">
        <v>9140</v>
      </c>
      <c r="J864" t="s">
        <v>29</v>
      </c>
      <c r="K864" t="s">
        <v>20</v>
      </c>
      <c r="L864" t="s">
        <v>8848</v>
      </c>
      <c r="M864" t="s">
        <v>1777</v>
      </c>
      <c r="N864">
        <v>191.47200000000001</v>
      </c>
      <c r="O864">
        <v>6</v>
      </c>
      <c r="P864">
        <v>0.2</v>
      </c>
      <c r="Q864">
        <v>40.687800000000003</v>
      </c>
    </row>
    <row r="865" spans="1:17" x14ac:dyDescent="0.25">
      <c r="A865">
        <v>864</v>
      </c>
      <c r="B865" t="s">
        <v>1776</v>
      </c>
      <c r="C865" s="1">
        <v>42374</v>
      </c>
      <c r="D865" s="1">
        <v>42376</v>
      </c>
      <c r="E865" s="1" t="s">
        <v>9144</v>
      </c>
      <c r="F865" s="1" t="s">
        <v>16</v>
      </c>
      <c r="G865" t="s">
        <v>1617</v>
      </c>
      <c r="H865" t="s">
        <v>1618</v>
      </c>
      <c r="I865" t="s">
        <v>9140</v>
      </c>
      <c r="J865" t="s">
        <v>29</v>
      </c>
      <c r="K865" t="s">
        <v>20</v>
      </c>
      <c r="L865" t="s">
        <v>8848</v>
      </c>
      <c r="M865" t="s">
        <v>1778</v>
      </c>
      <c r="N865">
        <v>5.2480000000000002</v>
      </c>
      <c r="O865">
        <v>2</v>
      </c>
      <c r="P865">
        <v>0.2</v>
      </c>
      <c r="Q865">
        <v>0.59039999999999915</v>
      </c>
    </row>
    <row r="866" spans="1:17" x14ac:dyDescent="0.25">
      <c r="A866">
        <v>865</v>
      </c>
      <c r="B866" t="s">
        <v>1776</v>
      </c>
      <c r="C866" s="1">
        <v>42374</v>
      </c>
      <c r="D866" s="1">
        <v>42376</v>
      </c>
      <c r="E866" s="1" t="s">
        <v>9144</v>
      </c>
      <c r="F866" s="1" t="s">
        <v>16</v>
      </c>
      <c r="G866" t="s">
        <v>1617</v>
      </c>
      <c r="H866" t="s">
        <v>1618</v>
      </c>
      <c r="I866" t="s">
        <v>9140</v>
      </c>
      <c r="J866" t="s">
        <v>29</v>
      </c>
      <c r="K866" t="s">
        <v>20</v>
      </c>
      <c r="L866" t="s">
        <v>8848</v>
      </c>
      <c r="M866" t="s">
        <v>1779</v>
      </c>
      <c r="N866">
        <v>59.184000000000005</v>
      </c>
      <c r="O866">
        <v>2</v>
      </c>
      <c r="P866">
        <v>0.2</v>
      </c>
      <c r="Q866">
        <v>5.1786000000000012</v>
      </c>
    </row>
    <row r="867" spans="1:17" x14ac:dyDescent="0.25">
      <c r="A867">
        <v>866</v>
      </c>
      <c r="B867" t="s">
        <v>1780</v>
      </c>
      <c r="C867" s="1">
        <v>41649</v>
      </c>
      <c r="D867" s="1">
        <v>41654</v>
      </c>
      <c r="E867" s="1" t="s">
        <v>9145</v>
      </c>
      <c r="F867" s="1" t="s">
        <v>35</v>
      </c>
      <c r="G867" t="s">
        <v>1781</v>
      </c>
      <c r="H867" t="s">
        <v>1782</v>
      </c>
      <c r="I867" t="s">
        <v>9140</v>
      </c>
      <c r="J867" t="s">
        <v>29</v>
      </c>
      <c r="K867" t="s">
        <v>20</v>
      </c>
      <c r="L867" t="s">
        <v>8951</v>
      </c>
      <c r="M867" t="s">
        <v>1783</v>
      </c>
      <c r="N867">
        <v>2.89</v>
      </c>
      <c r="O867">
        <v>1</v>
      </c>
      <c r="P867">
        <v>0</v>
      </c>
      <c r="Q867">
        <v>1.3583000000000001</v>
      </c>
    </row>
    <row r="868" spans="1:17" x14ac:dyDescent="0.25">
      <c r="A868">
        <v>867</v>
      </c>
      <c r="B868" t="s">
        <v>1780</v>
      </c>
      <c r="C868" s="1">
        <v>41649</v>
      </c>
      <c r="D868" s="1">
        <v>41654</v>
      </c>
      <c r="E868" s="1" t="s">
        <v>9145</v>
      </c>
      <c r="F868" s="1" t="s">
        <v>35</v>
      </c>
      <c r="G868" t="s">
        <v>1781</v>
      </c>
      <c r="H868" t="s">
        <v>1782</v>
      </c>
      <c r="I868" t="s">
        <v>9140</v>
      </c>
      <c r="J868" t="s">
        <v>29</v>
      </c>
      <c r="K868" t="s">
        <v>20</v>
      </c>
      <c r="L868" t="s">
        <v>8951</v>
      </c>
      <c r="M868" t="s">
        <v>1784</v>
      </c>
      <c r="N868">
        <v>51.94</v>
      </c>
      <c r="O868">
        <v>1</v>
      </c>
      <c r="P868">
        <v>0</v>
      </c>
      <c r="Q868">
        <v>21.295400000000001</v>
      </c>
    </row>
    <row r="869" spans="1:17" x14ac:dyDescent="0.25">
      <c r="A869">
        <v>868</v>
      </c>
      <c r="B869" t="s">
        <v>1785</v>
      </c>
      <c r="C869" s="1">
        <v>42642</v>
      </c>
      <c r="D869" s="1">
        <v>42645</v>
      </c>
      <c r="E869" s="1" t="s">
        <v>9142</v>
      </c>
      <c r="F869" s="1" t="s">
        <v>123</v>
      </c>
      <c r="G869" t="s">
        <v>1786</v>
      </c>
      <c r="H869" t="s">
        <v>1787</v>
      </c>
      <c r="I869" t="s">
        <v>9140</v>
      </c>
      <c r="J869" t="s">
        <v>29</v>
      </c>
      <c r="K869" t="s">
        <v>96</v>
      </c>
      <c r="L869" t="s">
        <v>8809</v>
      </c>
      <c r="M869" t="s">
        <v>1788</v>
      </c>
      <c r="N869">
        <v>15.936000000000002</v>
      </c>
      <c r="O869">
        <v>4</v>
      </c>
      <c r="P869">
        <v>0.2</v>
      </c>
      <c r="Q869">
        <v>5.1791999999999998</v>
      </c>
    </row>
    <row r="870" spans="1:17" x14ac:dyDescent="0.25">
      <c r="A870">
        <v>869</v>
      </c>
      <c r="B870" t="s">
        <v>1789</v>
      </c>
      <c r="C870" s="1">
        <v>41735</v>
      </c>
      <c r="D870" s="1">
        <v>41739</v>
      </c>
      <c r="E870" s="1" t="s">
        <v>9145</v>
      </c>
      <c r="F870" s="1" t="s">
        <v>35</v>
      </c>
      <c r="G870" t="s">
        <v>1790</v>
      </c>
      <c r="H870" t="s">
        <v>1791</v>
      </c>
      <c r="I870" t="s">
        <v>9140</v>
      </c>
      <c r="J870" t="s">
        <v>29</v>
      </c>
      <c r="K870" t="s">
        <v>96</v>
      </c>
      <c r="L870" t="s">
        <v>8806</v>
      </c>
      <c r="M870" t="s">
        <v>1792</v>
      </c>
      <c r="N870">
        <v>44.910000000000011</v>
      </c>
      <c r="O870">
        <v>6</v>
      </c>
      <c r="P870">
        <v>0.7</v>
      </c>
      <c r="Q870">
        <v>-35.927999999999997</v>
      </c>
    </row>
    <row r="871" spans="1:17" x14ac:dyDescent="0.25">
      <c r="A871">
        <v>870</v>
      </c>
      <c r="B871" t="s">
        <v>1793</v>
      </c>
      <c r="C871" s="1">
        <v>42616</v>
      </c>
      <c r="D871" s="1">
        <v>42618</v>
      </c>
      <c r="E871" s="1" t="s">
        <v>9142</v>
      </c>
      <c r="F871" s="1" t="s">
        <v>123</v>
      </c>
      <c r="G871" t="s">
        <v>1794</v>
      </c>
      <c r="H871" t="s">
        <v>1795</v>
      </c>
      <c r="I871" t="s">
        <v>9141</v>
      </c>
      <c r="J871" t="s">
        <v>70</v>
      </c>
      <c r="K871" t="s">
        <v>96</v>
      </c>
      <c r="L871" t="s">
        <v>8810</v>
      </c>
      <c r="M871" t="s">
        <v>1796</v>
      </c>
      <c r="N871">
        <v>1141.4700000000003</v>
      </c>
      <c r="O871">
        <v>5</v>
      </c>
      <c r="P871">
        <v>0.7</v>
      </c>
      <c r="Q871">
        <v>-760.98000000000025</v>
      </c>
    </row>
    <row r="872" spans="1:17" x14ac:dyDescent="0.25">
      <c r="A872">
        <v>871</v>
      </c>
      <c r="B872" t="s">
        <v>1793</v>
      </c>
      <c r="C872" s="1">
        <v>42616</v>
      </c>
      <c r="D872" s="1">
        <v>42618</v>
      </c>
      <c r="E872" s="1" t="s">
        <v>9142</v>
      </c>
      <c r="F872" s="1" t="s">
        <v>123</v>
      </c>
      <c r="G872" t="s">
        <v>1794</v>
      </c>
      <c r="H872" t="s">
        <v>1795</v>
      </c>
      <c r="I872" t="s">
        <v>9141</v>
      </c>
      <c r="J872" t="s">
        <v>70</v>
      </c>
      <c r="K872" t="s">
        <v>96</v>
      </c>
      <c r="L872" t="s">
        <v>8810</v>
      </c>
      <c r="M872" t="s">
        <v>1258</v>
      </c>
      <c r="N872">
        <v>280.78200000000004</v>
      </c>
      <c r="O872">
        <v>3</v>
      </c>
      <c r="P872">
        <v>0.4</v>
      </c>
      <c r="Q872">
        <v>-46.797000000000025</v>
      </c>
    </row>
    <row r="873" spans="1:17" x14ac:dyDescent="0.25">
      <c r="A873">
        <v>872</v>
      </c>
      <c r="B873" t="s">
        <v>1797</v>
      </c>
      <c r="C873" s="1">
        <v>42296</v>
      </c>
      <c r="D873" s="1">
        <v>42297</v>
      </c>
      <c r="E873" s="1" t="s">
        <v>9142</v>
      </c>
      <c r="F873" s="1" t="s">
        <v>123</v>
      </c>
      <c r="G873" t="s">
        <v>108</v>
      </c>
      <c r="H873" t="s">
        <v>109</v>
      </c>
      <c r="I873" t="s">
        <v>9139</v>
      </c>
      <c r="J873" t="s">
        <v>19</v>
      </c>
      <c r="K873" t="s">
        <v>96</v>
      </c>
      <c r="L873" t="s">
        <v>8736</v>
      </c>
      <c r="M873" t="s">
        <v>1798</v>
      </c>
      <c r="N873">
        <v>34.44</v>
      </c>
      <c r="O873">
        <v>3</v>
      </c>
      <c r="P873">
        <v>0</v>
      </c>
      <c r="Q873">
        <v>17.22</v>
      </c>
    </row>
    <row r="874" spans="1:17" x14ac:dyDescent="0.25">
      <c r="A874">
        <v>873</v>
      </c>
      <c r="B874" t="s">
        <v>1799</v>
      </c>
      <c r="C874" s="1">
        <v>41983</v>
      </c>
      <c r="D874" s="1">
        <v>41988</v>
      </c>
      <c r="E874" s="1" t="s">
        <v>9145</v>
      </c>
      <c r="F874" s="1" t="s">
        <v>35</v>
      </c>
      <c r="G874" t="s">
        <v>1800</v>
      </c>
      <c r="H874" t="s">
        <v>1801</v>
      </c>
      <c r="I874" t="s">
        <v>9139</v>
      </c>
      <c r="J874" t="s">
        <v>19</v>
      </c>
      <c r="K874" t="s">
        <v>96</v>
      </c>
      <c r="L874" t="s">
        <v>8766</v>
      </c>
      <c r="M874" t="s">
        <v>672</v>
      </c>
      <c r="N874">
        <v>11.36</v>
      </c>
      <c r="O874">
        <v>2</v>
      </c>
      <c r="P874">
        <v>0</v>
      </c>
      <c r="Q874">
        <v>5.2255999999999991</v>
      </c>
    </row>
    <row r="875" spans="1:17" x14ac:dyDescent="0.25">
      <c r="A875">
        <v>874</v>
      </c>
      <c r="B875" t="s">
        <v>1799</v>
      </c>
      <c r="C875" s="1">
        <v>41983</v>
      </c>
      <c r="D875" s="1">
        <v>41988</v>
      </c>
      <c r="E875" s="1" t="s">
        <v>9145</v>
      </c>
      <c r="F875" s="1" t="s">
        <v>35</v>
      </c>
      <c r="G875" t="s">
        <v>1800</v>
      </c>
      <c r="H875" t="s">
        <v>1801</v>
      </c>
      <c r="I875" t="s">
        <v>9139</v>
      </c>
      <c r="J875" t="s">
        <v>19</v>
      </c>
      <c r="K875" t="s">
        <v>96</v>
      </c>
      <c r="L875" t="s">
        <v>8766</v>
      </c>
      <c r="M875" t="s">
        <v>1041</v>
      </c>
      <c r="N875">
        <v>106.34399999999999</v>
      </c>
      <c r="O875">
        <v>7</v>
      </c>
      <c r="P875">
        <v>0.2</v>
      </c>
      <c r="Q875">
        <v>37.220399999999998</v>
      </c>
    </row>
    <row r="876" spans="1:17" x14ac:dyDescent="0.25">
      <c r="A876">
        <v>875</v>
      </c>
      <c r="B876" t="s">
        <v>1802</v>
      </c>
      <c r="C876" s="1">
        <v>42972</v>
      </c>
      <c r="D876" s="1">
        <v>42976</v>
      </c>
      <c r="E876" s="1" t="s">
        <v>9145</v>
      </c>
      <c r="F876" s="1" t="s">
        <v>35</v>
      </c>
      <c r="G876" t="s">
        <v>1749</v>
      </c>
      <c r="H876" t="s">
        <v>1750</v>
      </c>
      <c r="I876" t="s">
        <v>9139</v>
      </c>
      <c r="J876" t="s">
        <v>19</v>
      </c>
      <c r="K876" t="s">
        <v>20</v>
      </c>
      <c r="L876" t="s">
        <v>8906</v>
      </c>
      <c r="M876" t="s">
        <v>1803</v>
      </c>
      <c r="N876">
        <v>192.16000000000003</v>
      </c>
      <c r="O876">
        <v>5</v>
      </c>
      <c r="P876">
        <v>0.2</v>
      </c>
      <c r="Q876">
        <v>67.255999999999986</v>
      </c>
    </row>
    <row r="877" spans="1:17" x14ac:dyDescent="0.25">
      <c r="A877">
        <v>876</v>
      </c>
      <c r="B877" t="s">
        <v>1804</v>
      </c>
      <c r="C877" s="1">
        <v>42386</v>
      </c>
      <c r="D877" s="1">
        <v>42390</v>
      </c>
      <c r="E877" s="1" t="s">
        <v>9145</v>
      </c>
      <c r="F877" s="1" t="s">
        <v>35</v>
      </c>
      <c r="G877" t="s">
        <v>1404</v>
      </c>
      <c r="H877" t="s">
        <v>1405</v>
      </c>
      <c r="I877" t="s">
        <v>9141</v>
      </c>
      <c r="J877" t="s">
        <v>70</v>
      </c>
      <c r="K877" t="s">
        <v>96</v>
      </c>
      <c r="L877" t="s">
        <v>8736</v>
      </c>
      <c r="M877" t="s">
        <v>583</v>
      </c>
      <c r="N877">
        <v>322.59000000000003</v>
      </c>
      <c r="O877">
        <v>3</v>
      </c>
      <c r="P877">
        <v>0</v>
      </c>
      <c r="Q877">
        <v>64.518000000000001</v>
      </c>
    </row>
    <row r="878" spans="1:17" x14ac:dyDescent="0.25">
      <c r="A878">
        <v>877</v>
      </c>
      <c r="B878" t="s">
        <v>1804</v>
      </c>
      <c r="C878" s="1">
        <v>42386</v>
      </c>
      <c r="D878" s="1">
        <v>42390</v>
      </c>
      <c r="E878" s="1" t="s">
        <v>9145</v>
      </c>
      <c r="F878" s="1" t="s">
        <v>35</v>
      </c>
      <c r="G878" t="s">
        <v>1404</v>
      </c>
      <c r="H878" t="s">
        <v>1405</v>
      </c>
      <c r="I878" t="s">
        <v>9141</v>
      </c>
      <c r="J878" t="s">
        <v>70</v>
      </c>
      <c r="K878" t="s">
        <v>96</v>
      </c>
      <c r="L878" t="s">
        <v>8736</v>
      </c>
      <c r="M878" t="s">
        <v>660</v>
      </c>
      <c r="N878">
        <v>29.99</v>
      </c>
      <c r="O878">
        <v>1</v>
      </c>
      <c r="P878">
        <v>0</v>
      </c>
      <c r="Q878">
        <v>13.195600000000002</v>
      </c>
    </row>
    <row r="879" spans="1:17" x14ac:dyDescent="0.25">
      <c r="A879">
        <v>878</v>
      </c>
      <c r="B879" t="s">
        <v>1804</v>
      </c>
      <c r="C879" s="1">
        <v>42386</v>
      </c>
      <c r="D879" s="1">
        <v>42390</v>
      </c>
      <c r="E879" s="1" t="s">
        <v>9145</v>
      </c>
      <c r="F879" s="1" t="s">
        <v>35</v>
      </c>
      <c r="G879" t="s">
        <v>1404</v>
      </c>
      <c r="H879" t="s">
        <v>1405</v>
      </c>
      <c r="I879" t="s">
        <v>9141</v>
      </c>
      <c r="J879" t="s">
        <v>70</v>
      </c>
      <c r="K879" t="s">
        <v>96</v>
      </c>
      <c r="L879" t="s">
        <v>8736</v>
      </c>
      <c r="M879" t="s">
        <v>1805</v>
      </c>
      <c r="N879">
        <v>371.96999999999997</v>
      </c>
      <c r="O879">
        <v>3</v>
      </c>
      <c r="P879">
        <v>0</v>
      </c>
      <c r="Q879">
        <v>66.954599999999971</v>
      </c>
    </row>
    <row r="880" spans="1:17" x14ac:dyDescent="0.25">
      <c r="A880">
        <v>879</v>
      </c>
      <c r="B880" t="s">
        <v>1806</v>
      </c>
      <c r="C880" s="1">
        <v>41899</v>
      </c>
      <c r="D880" s="1">
        <v>41903</v>
      </c>
      <c r="E880" s="1" t="s">
        <v>9145</v>
      </c>
      <c r="F880" s="1" t="s">
        <v>35</v>
      </c>
      <c r="G880" t="s">
        <v>1807</v>
      </c>
      <c r="H880" t="s">
        <v>1808</v>
      </c>
      <c r="I880" t="s">
        <v>9141</v>
      </c>
      <c r="J880" t="s">
        <v>70</v>
      </c>
      <c r="K880" t="s">
        <v>96</v>
      </c>
      <c r="L880" t="s">
        <v>8807</v>
      </c>
      <c r="M880" t="s">
        <v>1809</v>
      </c>
      <c r="N880">
        <v>5.8920000000000012</v>
      </c>
      <c r="O880">
        <v>4</v>
      </c>
      <c r="P880">
        <v>0.7</v>
      </c>
      <c r="Q880">
        <v>-4.1243999999999996</v>
      </c>
    </row>
    <row r="881" spans="1:17" x14ac:dyDescent="0.25">
      <c r="A881">
        <v>880</v>
      </c>
      <c r="B881" t="s">
        <v>1810</v>
      </c>
      <c r="C881" s="1">
        <v>43069</v>
      </c>
      <c r="D881" s="1">
        <v>43071</v>
      </c>
      <c r="E881" s="1" t="s">
        <v>9144</v>
      </c>
      <c r="F881" s="1" t="s">
        <v>16</v>
      </c>
      <c r="G881" t="s">
        <v>68</v>
      </c>
      <c r="H881" t="s">
        <v>69</v>
      </c>
      <c r="I881" t="s">
        <v>9141</v>
      </c>
      <c r="J881" t="s">
        <v>70</v>
      </c>
      <c r="K881" t="s">
        <v>96</v>
      </c>
      <c r="L881" t="s">
        <v>8768</v>
      </c>
      <c r="M881" t="s">
        <v>1811</v>
      </c>
      <c r="N881">
        <v>68.472000000000008</v>
      </c>
      <c r="O881">
        <v>3</v>
      </c>
      <c r="P881">
        <v>0.2</v>
      </c>
      <c r="Q881">
        <v>23.109299999999998</v>
      </c>
    </row>
    <row r="882" spans="1:17" x14ac:dyDescent="0.25">
      <c r="A882">
        <v>881</v>
      </c>
      <c r="B882" t="s">
        <v>1810</v>
      </c>
      <c r="C882" s="1">
        <v>43069</v>
      </c>
      <c r="D882" s="1">
        <v>43071</v>
      </c>
      <c r="E882" s="1" t="s">
        <v>9144</v>
      </c>
      <c r="F882" s="1" t="s">
        <v>16</v>
      </c>
      <c r="G882" t="s">
        <v>68</v>
      </c>
      <c r="H882" t="s">
        <v>69</v>
      </c>
      <c r="I882" t="s">
        <v>9141</v>
      </c>
      <c r="J882" t="s">
        <v>70</v>
      </c>
      <c r="K882" t="s">
        <v>96</v>
      </c>
      <c r="L882" t="s">
        <v>8768</v>
      </c>
      <c r="M882" t="s">
        <v>441</v>
      </c>
      <c r="N882">
        <v>1242.8999999999999</v>
      </c>
      <c r="O882">
        <v>5</v>
      </c>
      <c r="P882">
        <v>0.1</v>
      </c>
      <c r="Q882">
        <v>262.38999999999987</v>
      </c>
    </row>
    <row r="883" spans="1:17" x14ac:dyDescent="0.25">
      <c r="A883">
        <v>882</v>
      </c>
      <c r="B883" t="s">
        <v>1812</v>
      </c>
      <c r="C883" s="1">
        <v>42286</v>
      </c>
      <c r="D883" s="1">
        <v>42290</v>
      </c>
      <c r="E883" s="1" t="s">
        <v>9145</v>
      </c>
      <c r="F883" s="1" t="s">
        <v>35</v>
      </c>
      <c r="G883" t="s">
        <v>322</v>
      </c>
      <c r="H883" t="s">
        <v>323</v>
      </c>
      <c r="I883" t="s">
        <v>9139</v>
      </c>
      <c r="J883" t="s">
        <v>19</v>
      </c>
      <c r="K883" t="s">
        <v>20</v>
      </c>
      <c r="L883" t="s">
        <v>8951</v>
      </c>
      <c r="M883" t="s">
        <v>1061</v>
      </c>
      <c r="N883">
        <v>30.84</v>
      </c>
      <c r="O883">
        <v>2</v>
      </c>
      <c r="P883">
        <v>0</v>
      </c>
      <c r="Q883">
        <v>8.3268000000000022</v>
      </c>
    </row>
    <row r="884" spans="1:17" x14ac:dyDescent="0.25">
      <c r="A884">
        <v>883</v>
      </c>
      <c r="B884" t="s">
        <v>1813</v>
      </c>
      <c r="C884" s="1">
        <v>43092</v>
      </c>
      <c r="D884" s="1">
        <v>43092</v>
      </c>
      <c r="E884" s="1" t="s">
        <v>9143</v>
      </c>
      <c r="F884" s="1" t="s">
        <v>835</v>
      </c>
      <c r="G884" t="s">
        <v>286</v>
      </c>
      <c r="H884" t="s">
        <v>287</v>
      </c>
      <c r="I884" t="s">
        <v>9139</v>
      </c>
      <c r="J884" t="s">
        <v>19</v>
      </c>
      <c r="K884" t="s">
        <v>30</v>
      </c>
      <c r="L884" t="s">
        <v>9035</v>
      </c>
      <c r="M884" t="s">
        <v>1492</v>
      </c>
      <c r="N884">
        <v>13.48</v>
      </c>
      <c r="O884">
        <v>4</v>
      </c>
      <c r="P884">
        <v>0</v>
      </c>
      <c r="Q884">
        <v>5.9312000000000014</v>
      </c>
    </row>
    <row r="885" spans="1:17" x14ac:dyDescent="0.25">
      <c r="A885">
        <v>884</v>
      </c>
      <c r="B885" t="s">
        <v>1814</v>
      </c>
      <c r="C885" s="1">
        <v>42665</v>
      </c>
      <c r="D885" s="1">
        <v>42667</v>
      </c>
      <c r="E885" s="1" t="s">
        <v>9142</v>
      </c>
      <c r="F885" s="1" t="s">
        <v>123</v>
      </c>
      <c r="G885" t="s">
        <v>1815</v>
      </c>
      <c r="H885" t="s">
        <v>1816</v>
      </c>
      <c r="I885" t="s">
        <v>9141</v>
      </c>
      <c r="J885" t="s">
        <v>70</v>
      </c>
      <c r="K885" t="s">
        <v>71</v>
      </c>
      <c r="L885" t="s">
        <v>8572</v>
      </c>
      <c r="M885" t="s">
        <v>1392</v>
      </c>
      <c r="N885">
        <v>31.400000000000002</v>
      </c>
      <c r="O885">
        <v>5</v>
      </c>
      <c r="P885">
        <v>0</v>
      </c>
      <c r="Q885">
        <v>10.047999999999998</v>
      </c>
    </row>
    <row r="886" spans="1:17" x14ac:dyDescent="0.25">
      <c r="A886">
        <v>885</v>
      </c>
      <c r="B886" t="s">
        <v>1817</v>
      </c>
      <c r="C886" s="1">
        <v>41758</v>
      </c>
      <c r="D886" s="1">
        <v>41763</v>
      </c>
      <c r="E886" s="1" t="s">
        <v>9145</v>
      </c>
      <c r="F886" s="1" t="s">
        <v>35</v>
      </c>
      <c r="G886" t="s">
        <v>1818</v>
      </c>
      <c r="H886" t="s">
        <v>1819</v>
      </c>
      <c r="I886" t="s">
        <v>9139</v>
      </c>
      <c r="J886" t="s">
        <v>19</v>
      </c>
      <c r="K886" t="s">
        <v>96</v>
      </c>
      <c r="L886" t="s">
        <v>8772</v>
      </c>
      <c r="M886" t="s">
        <v>1820</v>
      </c>
      <c r="N886">
        <v>17.46</v>
      </c>
      <c r="O886">
        <v>2</v>
      </c>
      <c r="P886">
        <v>0</v>
      </c>
      <c r="Q886">
        <v>5.936399999999999</v>
      </c>
    </row>
    <row r="887" spans="1:17" x14ac:dyDescent="0.25">
      <c r="A887">
        <v>886</v>
      </c>
      <c r="B887" t="s">
        <v>1821</v>
      </c>
      <c r="C887" s="1">
        <v>42119</v>
      </c>
      <c r="D887" s="1">
        <v>42122</v>
      </c>
      <c r="E887" s="1" t="s">
        <v>9144</v>
      </c>
      <c r="F887" s="1" t="s">
        <v>16</v>
      </c>
      <c r="G887" t="s">
        <v>1822</v>
      </c>
      <c r="H887" t="s">
        <v>1823</v>
      </c>
      <c r="I887" t="s">
        <v>9140</v>
      </c>
      <c r="J887" t="s">
        <v>29</v>
      </c>
      <c r="K887" t="s">
        <v>30</v>
      </c>
      <c r="L887" t="s">
        <v>9005</v>
      </c>
      <c r="M887" t="s">
        <v>1824</v>
      </c>
      <c r="N887">
        <v>13.943999999999999</v>
      </c>
      <c r="O887">
        <v>3</v>
      </c>
      <c r="P887">
        <v>0.2</v>
      </c>
      <c r="Q887">
        <v>4.5317999999999996</v>
      </c>
    </row>
    <row r="888" spans="1:17" x14ac:dyDescent="0.25">
      <c r="A888">
        <v>887</v>
      </c>
      <c r="B888" t="s">
        <v>1825</v>
      </c>
      <c r="C888" s="1">
        <v>42912</v>
      </c>
      <c r="D888" s="1">
        <v>42918</v>
      </c>
      <c r="E888" s="1" t="s">
        <v>9145</v>
      </c>
      <c r="F888" s="1" t="s">
        <v>35</v>
      </c>
      <c r="G888" t="s">
        <v>1237</v>
      </c>
      <c r="H888" t="s">
        <v>1238</v>
      </c>
      <c r="I888" t="s">
        <v>9139</v>
      </c>
      <c r="J888" t="s">
        <v>19</v>
      </c>
      <c r="K888" t="s">
        <v>30</v>
      </c>
      <c r="L888" t="s">
        <v>9034</v>
      </c>
      <c r="M888" t="s">
        <v>1826</v>
      </c>
      <c r="N888">
        <v>83.76</v>
      </c>
      <c r="O888">
        <v>12</v>
      </c>
      <c r="P888">
        <v>0</v>
      </c>
      <c r="Q888">
        <v>1.6751999999999967</v>
      </c>
    </row>
    <row r="889" spans="1:17" x14ac:dyDescent="0.25">
      <c r="A889">
        <v>888</v>
      </c>
      <c r="B889" t="s">
        <v>1827</v>
      </c>
      <c r="C889" s="1">
        <v>43022</v>
      </c>
      <c r="D889" s="1">
        <v>43027</v>
      </c>
      <c r="E889" s="1" t="s">
        <v>9145</v>
      </c>
      <c r="F889" s="1" t="s">
        <v>35</v>
      </c>
      <c r="G889" t="s">
        <v>1828</v>
      </c>
      <c r="H889" t="s">
        <v>1829</v>
      </c>
      <c r="I889" t="s">
        <v>9141</v>
      </c>
      <c r="J889" t="s">
        <v>70</v>
      </c>
      <c r="K889" t="s">
        <v>96</v>
      </c>
      <c r="L889" t="s">
        <v>8717</v>
      </c>
      <c r="M889" t="s">
        <v>187</v>
      </c>
      <c r="N889">
        <v>37.659999999999997</v>
      </c>
      <c r="O889">
        <v>7</v>
      </c>
      <c r="P889">
        <v>0</v>
      </c>
      <c r="Q889">
        <v>18.453400000000002</v>
      </c>
    </row>
    <row r="890" spans="1:17" x14ac:dyDescent="0.25">
      <c r="A890">
        <v>889</v>
      </c>
      <c r="B890" t="s">
        <v>1830</v>
      </c>
      <c r="C890" s="1">
        <v>41982</v>
      </c>
      <c r="D890" s="1">
        <v>41989</v>
      </c>
      <c r="E890" s="1" t="s">
        <v>9145</v>
      </c>
      <c r="F890" s="1" t="s">
        <v>35</v>
      </c>
      <c r="G890" t="s">
        <v>1753</v>
      </c>
      <c r="H890" t="s">
        <v>1754</v>
      </c>
      <c r="I890" t="s">
        <v>9140</v>
      </c>
      <c r="J890" t="s">
        <v>29</v>
      </c>
      <c r="K890" t="s">
        <v>30</v>
      </c>
      <c r="L890" t="s">
        <v>9037</v>
      </c>
      <c r="M890" t="s">
        <v>952</v>
      </c>
      <c r="N890">
        <v>34.68</v>
      </c>
      <c r="O890">
        <v>6</v>
      </c>
      <c r="P890">
        <v>0</v>
      </c>
      <c r="Q890">
        <v>16.993200000000002</v>
      </c>
    </row>
    <row r="891" spans="1:17" x14ac:dyDescent="0.25">
      <c r="A891">
        <v>890</v>
      </c>
      <c r="B891" t="s">
        <v>1831</v>
      </c>
      <c r="C891" s="1">
        <v>42906</v>
      </c>
      <c r="D891" s="1">
        <v>42912</v>
      </c>
      <c r="E891" s="1" t="s">
        <v>9145</v>
      </c>
      <c r="F891" s="1" t="s">
        <v>35</v>
      </c>
      <c r="G891" t="s">
        <v>1067</v>
      </c>
      <c r="H891" t="s">
        <v>1068</v>
      </c>
      <c r="I891" t="s">
        <v>9139</v>
      </c>
      <c r="J891" t="s">
        <v>19</v>
      </c>
      <c r="K891" t="s">
        <v>96</v>
      </c>
      <c r="L891" t="s">
        <v>8765</v>
      </c>
      <c r="M891" t="s">
        <v>1832</v>
      </c>
      <c r="N891">
        <v>149.94999999999999</v>
      </c>
      <c r="O891">
        <v>5</v>
      </c>
      <c r="P891">
        <v>0</v>
      </c>
      <c r="Q891">
        <v>14.994999999999994</v>
      </c>
    </row>
    <row r="892" spans="1:17" x14ac:dyDescent="0.25">
      <c r="A892">
        <v>891</v>
      </c>
      <c r="B892" t="s">
        <v>1831</v>
      </c>
      <c r="C892" s="1">
        <v>42906</v>
      </c>
      <c r="D892" s="1">
        <v>42912</v>
      </c>
      <c r="E892" s="1" t="s">
        <v>9145</v>
      </c>
      <c r="F892" s="1" t="s">
        <v>35</v>
      </c>
      <c r="G892" t="s">
        <v>1067</v>
      </c>
      <c r="H892" t="s">
        <v>1068</v>
      </c>
      <c r="I892" t="s">
        <v>9139</v>
      </c>
      <c r="J892" t="s">
        <v>19</v>
      </c>
      <c r="K892" t="s">
        <v>96</v>
      </c>
      <c r="L892" t="s">
        <v>8765</v>
      </c>
      <c r="M892" t="s">
        <v>1036</v>
      </c>
      <c r="N892">
        <v>51.311999999999998</v>
      </c>
      <c r="O892">
        <v>3</v>
      </c>
      <c r="P892">
        <v>0.2</v>
      </c>
      <c r="Q892">
        <v>18.600599999999996</v>
      </c>
    </row>
    <row r="893" spans="1:17" x14ac:dyDescent="0.25">
      <c r="A893">
        <v>892</v>
      </c>
      <c r="B893" t="s">
        <v>1833</v>
      </c>
      <c r="C893" s="1">
        <v>42912</v>
      </c>
      <c r="D893" s="1">
        <v>42913</v>
      </c>
      <c r="E893" s="1" t="s">
        <v>9142</v>
      </c>
      <c r="F893" s="1" t="s">
        <v>123</v>
      </c>
      <c r="G893" t="s">
        <v>1511</v>
      </c>
      <c r="H893" t="s">
        <v>1512</v>
      </c>
      <c r="I893" t="s">
        <v>9141</v>
      </c>
      <c r="J893" t="s">
        <v>70</v>
      </c>
      <c r="K893" t="s">
        <v>71</v>
      </c>
      <c r="L893" t="s">
        <v>8572</v>
      </c>
      <c r="M893" t="s">
        <v>1834</v>
      </c>
      <c r="N893">
        <v>4.54</v>
      </c>
      <c r="O893">
        <v>1</v>
      </c>
      <c r="P893">
        <v>0</v>
      </c>
      <c r="Q893">
        <v>2.0429999999999997</v>
      </c>
    </row>
    <row r="894" spans="1:17" x14ac:dyDescent="0.25">
      <c r="A894">
        <v>893</v>
      </c>
      <c r="B894" t="s">
        <v>1833</v>
      </c>
      <c r="C894" s="1">
        <v>42912</v>
      </c>
      <c r="D894" s="1">
        <v>42913</v>
      </c>
      <c r="E894" s="1" t="s">
        <v>9142</v>
      </c>
      <c r="F894" s="1" t="s">
        <v>123</v>
      </c>
      <c r="G894" t="s">
        <v>1511</v>
      </c>
      <c r="H894" t="s">
        <v>1512</v>
      </c>
      <c r="I894" t="s">
        <v>9141</v>
      </c>
      <c r="J894" t="s">
        <v>70</v>
      </c>
      <c r="K894" t="s">
        <v>71</v>
      </c>
      <c r="L894" t="s">
        <v>8572</v>
      </c>
      <c r="M894" t="s">
        <v>1835</v>
      </c>
      <c r="N894">
        <v>15.92</v>
      </c>
      <c r="O894">
        <v>4</v>
      </c>
      <c r="P894">
        <v>0</v>
      </c>
      <c r="Q894">
        <v>5.4127999999999989</v>
      </c>
    </row>
    <row r="895" spans="1:17" x14ac:dyDescent="0.25">
      <c r="A895">
        <v>894</v>
      </c>
      <c r="B895" t="s">
        <v>1833</v>
      </c>
      <c r="C895" s="1">
        <v>42912</v>
      </c>
      <c r="D895" s="1">
        <v>42913</v>
      </c>
      <c r="E895" s="1" t="s">
        <v>9142</v>
      </c>
      <c r="F895" s="1" t="s">
        <v>123</v>
      </c>
      <c r="G895" t="s">
        <v>1511</v>
      </c>
      <c r="H895" t="s">
        <v>1512</v>
      </c>
      <c r="I895" t="s">
        <v>9141</v>
      </c>
      <c r="J895" t="s">
        <v>70</v>
      </c>
      <c r="K895" t="s">
        <v>71</v>
      </c>
      <c r="L895" t="s">
        <v>8572</v>
      </c>
      <c r="M895" t="s">
        <v>1836</v>
      </c>
      <c r="N895">
        <v>543.91999999999996</v>
      </c>
      <c r="O895">
        <v>8</v>
      </c>
      <c r="P895">
        <v>0</v>
      </c>
      <c r="Q895">
        <v>135.98000000000002</v>
      </c>
    </row>
    <row r="896" spans="1:17" x14ac:dyDescent="0.25">
      <c r="A896">
        <v>895</v>
      </c>
      <c r="B896" t="s">
        <v>1837</v>
      </c>
      <c r="C896" s="1">
        <v>42684</v>
      </c>
      <c r="D896" s="1">
        <v>42686</v>
      </c>
      <c r="E896" s="1" t="s">
        <v>9142</v>
      </c>
      <c r="F896" s="1" t="s">
        <v>123</v>
      </c>
      <c r="G896" t="s">
        <v>1838</v>
      </c>
      <c r="H896" t="s">
        <v>1839</v>
      </c>
      <c r="I896" t="s">
        <v>9140</v>
      </c>
      <c r="J896" t="s">
        <v>29</v>
      </c>
      <c r="K896" t="s">
        <v>30</v>
      </c>
      <c r="L896" t="s">
        <v>9037</v>
      </c>
      <c r="M896" t="s">
        <v>845</v>
      </c>
      <c r="N896">
        <v>155.82000000000002</v>
      </c>
      <c r="O896">
        <v>7</v>
      </c>
      <c r="P896">
        <v>0</v>
      </c>
      <c r="Q896">
        <v>42.071400000000011</v>
      </c>
    </row>
    <row r="897" spans="1:17" x14ac:dyDescent="0.25">
      <c r="A897">
        <v>896</v>
      </c>
      <c r="B897" t="s">
        <v>1837</v>
      </c>
      <c r="C897" s="1">
        <v>42684</v>
      </c>
      <c r="D897" s="1">
        <v>42686</v>
      </c>
      <c r="E897" s="1" t="s">
        <v>9142</v>
      </c>
      <c r="F897" s="1" t="s">
        <v>123</v>
      </c>
      <c r="G897" t="s">
        <v>1838</v>
      </c>
      <c r="H897" t="s">
        <v>1839</v>
      </c>
      <c r="I897" t="s">
        <v>9140</v>
      </c>
      <c r="J897" t="s">
        <v>29</v>
      </c>
      <c r="K897" t="s">
        <v>30</v>
      </c>
      <c r="L897" t="s">
        <v>9037</v>
      </c>
      <c r="M897" t="s">
        <v>1840</v>
      </c>
      <c r="N897">
        <v>70.00800000000001</v>
      </c>
      <c r="O897">
        <v>3</v>
      </c>
      <c r="P897">
        <v>0.2</v>
      </c>
      <c r="Q897">
        <v>24.502800000000001</v>
      </c>
    </row>
    <row r="898" spans="1:17" x14ac:dyDescent="0.25">
      <c r="A898">
        <v>897</v>
      </c>
      <c r="B898" t="s">
        <v>1841</v>
      </c>
      <c r="C898" s="1">
        <v>42646</v>
      </c>
      <c r="D898" s="1">
        <v>42649</v>
      </c>
      <c r="E898" s="1" t="s">
        <v>9144</v>
      </c>
      <c r="F898" s="1" t="s">
        <v>16</v>
      </c>
      <c r="G898" t="s">
        <v>1842</v>
      </c>
      <c r="H898" t="s">
        <v>1843</v>
      </c>
      <c r="I898" t="s">
        <v>9139</v>
      </c>
      <c r="J898" t="s">
        <v>19</v>
      </c>
      <c r="K898" t="s">
        <v>71</v>
      </c>
      <c r="L898" t="s">
        <v>8659</v>
      </c>
      <c r="M898" t="s">
        <v>1844</v>
      </c>
      <c r="N898">
        <v>15.648</v>
      </c>
      <c r="O898">
        <v>2</v>
      </c>
      <c r="P898">
        <v>0.2</v>
      </c>
      <c r="Q898">
        <v>5.0855999999999986</v>
      </c>
    </row>
    <row r="899" spans="1:17" x14ac:dyDescent="0.25">
      <c r="A899">
        <v>898</v>
      </c>
      <c r="B899" t="s">
        <v>1845</v>
      </c>
      <c r="C899" s="1">
        <v>41891</v>
      </c>
      <c r="D899" s="1">
        <v>41897</v>
      </c>
      <c r="E899" s="1" t="s">
        <v>9145</v>
      </c>
      <c r="F899" s="1" t="s">
        <v>35</v>
      </c>
      <c r="G899" t="s">
        <v>1846</v>
      </c>
      <c r="H899" t="s">
        <v>1847</v>
      </c>
      <c r="I899" t="s">
        <v>9139</v>
      </c>
      <c r="J899" t="s">
        <v>19</v>
      </c>
      <c r="K899" t="s">
        <v>71</v>
      </c>
      <c r="L899" t="s">
        <v>8572</v>
      </c>
      <c r="M899" t="s">
        <v>1085</v>
      </c>
      <c r="N899">
        <v>103.60000000000001</v>
      </c>
      <c r="O899">
        <v>7</v>
      </c>
      <c r="P899">
        <v>0</v>
      </c>
      <c r="Q899">
        <v>51.800000000000004</v>
      </c>
    </row>
    <row r="900" spans="1:17" x14ac:dyDescent="0.25">
      <c r="A900">
        <v>899</v>
      </c>
      <c r="B900" t="s">
        <v>1848</v>
      </c>
      <c r="C900" s="1">
        <v>43037</v>
      </c>
      <c r="D900" s="1">
        <v>43039</v>
      </c>
      <c r="E900" s="1" t="s">
        <v>9144</v>
      </c>
      <c r="F900" s="1" t="s">
        <v>16</v>
      </c>
      <c r="G900" t="s">
        <v>1849</v>
      </c>
      <c r="H900" t="s">
        <v>1850</v>
      </c>
      <c r="I900" t="s">
        <v>9140</v>
      </c>
      <c r="J900" t="s">
        <v>29</v>
      </c>
      <c r="K900" t="s">
        <v>96</v>
      </c>
      <c r="L900" t="s">
        <v>8757</v>
      </c>
      <c r="M900" t="s">
        <v>1851</v>
      </c>
      <c r="N900">
        <v>46.96</v>
      </c>
      <c r="O900">
        <v>8</v>
      </c>
      <c r="P900">
        <v>0</v>
      </c>
      <c r="Q900">
        <v>22.540800000000001</v>
      </c>
    </row>
    <row r="901" spans="1:17" x14ac:dyDescent="0.25">
      <c r="A901">
        <v>900</v>
      </c>
      <c r="B901" t="s">
        <v>1852</v>
      </c>
      <c r="C901" s="1">
        <v>42470</v>
      </c>
      <c r="D901" s="1">
        <v>42472</v>
      </c>
      <c r="E901" s="1" t="s">
        <v>9142</v>
      </c>
      <c r="F901" s="1" t="s">
        <v>123</v>
      </c>
      <c r="G901" t="s">
        <v>1853</v>
      </c>
      <c r="H901" t="s">
        <v>1854</v>
      </c>
      <c r="I901" t="s">
        <v>9140</v>
      </c>
      <c r="J901" t="s">
        <v>29</v>
      </c>
      <c r="K901" t="s">
        <v>96</v>
      </c>
      <c r="L901" t="s">
        <v>8799</v>
      </c>
      <c r="M901" t="s">
        <v>1855</v>
      </c>
      <c r="N901">
        <v>8.9040000000000017</v>
      </c>
      <c r="O901">
        <v>2</v>
      </c>
      <c r="P901">
        <v>0.7</v>
      </c>
      <c r="Q901">
        <v>-6.5296000000000003</v>
      </c>
    </row>
    <row r="902" spans="1:17" x14ac:dyDescent="0.25">
      <c r="A902">
        <v>901</v>
      </c>
      <c r="B902" t="s">
        <v>1856</v>
      </c>
      <c r="C902" s="1">
        <v>43050</v>
      </c>
      <c r="D902" s="1">
        <v>43052</v>
      </c>
      <c r="E902" s="1" t="s">
        <v>9142</v>
      </c>
      <c r="F902" s="1" t="s">
        <v>123</v>
      </c>
      <c r="G902" t="s">
        <v>803</v>
      </c>
      <c r="H902" t="s">
        <v>804</v>
      </c>
      <c r="I902" t="s">
        <v>9139</v>
      </c>
      <c r="J902" t="s">
        <v>19</v>
      </c>
      <c r="K902" t="s">
        <v>71</v>
      </c>
      <c r="L902" t="s">
        <v>8651</v>
      </c>
      <c r="M902" t="s">
        <v>1857</v>
      </c>
      <c r="N902">
        <v>10.440000000000001</v>
      </c>
      <c r="O902">
        <v>5</v>
      </c>
      <c r="P902">
        <v>0.2</v>
      </c>
      <c r="Q902">
        <v>3.3929999999999989</v>
      </c>
    </row>
    <row r="903" spans="1:17" x14ac:dyDescent="0.25">
      <c r="A903">
        <v>902</v>
      </c>
      <c r="B903" t="s">
        <v>1856</v>
      </c>
      <c r="C903" s="1">
        <v>43050</v>
      </c>
      <c r="D903" s="1">
        <v>43052</v>
      </c>
      <c r="E903" s="1" t="s">
        <v>9142</v>
      </c>
      <c r="F903" s="1" t="s">
        <v>123</v>
      </c>
      <c r="G903" t="s">
        <v>803</v>
      </c>
      <c r="H903" t="s">
        <v>804</v>
      </c>
      <c r="I903" t="s">
        <v>9139</v>
      </c>
      <c r="J903" t="s">
        <v>19</v>
      </c>
      <c r="K903" t="s">
        <v>71</v>
      </c>
      <c r="L903" t="s">
        <v>8651</v>
      </c>
      <c r="M903" t="s">
        <v>1858</v>
      </c>
      <c r="N903">
        <v>18.335999999999999</v>
      </c>
      <c r="O903">
        <v>4</v>
      </c>
      <c r="P903">
        <v>0.8</v>
      </c>
      <c r="Q903">
        <v>-32.088000000000008</v>
      </c>
    </row>
    <row r="904" spans="1:17" x14ac:dyDescent="0.25">
      <c r="A904">
        <v>903</v>
      </c>
      <c r="B904" t="s">
        <v>1859</v>
      </c>
      <c r="C904" s="1">
        <v>42993</v>
      </c>
      <c r="D904" s="1">
        <v>42995</v>
      </c>
      <c r="E904" s="1" t="s">
        <v>9142</v>
      </c>
      <c r="F904" s="1" t="s">
        <v>123</v>
      </c>
      <c r="G904" t="s">
        <v>411</v>
      </c>
      <c r="H904" t="s">
        <v>412</v>
      </c>
      <c r="I904" t="s">
        <v>9139</v>
      </c>
      <c r="J904" t="s">
        <v>19</v>
      </c>
      <c r="K904" t="s">
        <v>71</v>
      </c>
      <c r="L904" t="s">
        <v>8513</v>
      </c>
      <c r="M904" t="s">
        <v>417</v>
      </c>
      <c r="N904">
        <v>323.97600000000006</v>
      </c>
      <c r="O904">
        <v>3</v>
      </c>
      <c r="P904">
        <v>0.2</v>
      </c>
      <c r="Q904">
        <v>20.248499999999993</v>
      </c>
    </row>
    <row r="905" spans="1:17" x14ac:dyDescent="0.25">
      <c r="A905">
        <v>904</v>
      </c>
      <c r="B905" t="s">
        <v>1860</v>
      </c>
      <c r="C905" s="1">
        <v>42468</v>
      </c>
      <c r="D905" s="1">
        <v>42472</v>
      </c>
      <c r="E905" s="1" t="s">
        <v>9145</v>
      </c>
      <c r="F905" s="1" t="s">
        <v>35</v>
      </c>
      <c r="G905" t="s">
        <v>524</v>
      </c>
      <c r="H905" t="s">
        <v>525</v>
      </c>
      <c r="I905" t="s">
        <v>9139</v>
      </c>
      <c r="J905" t="s">
        <v>19</v>
      </c>
      <c r="K905" t="s">
        <v>30</v>
      </c>
      <c r="L905" t="s">
        <v>9003</v>
      </c>
      <c r="M905" t="s">
        <v>1861</v>
      </c>
      <c r="N905">
        <v>20.04</v>
      </c>
      <c r="O905">
        <v>3</v>
      </c>
      <c r="P905">
        <v>0</v>
      </c>
      <c r="Q905">
        <v>9.6191999999999993</v>
      </c>
    </row>
    <row r="906" spans="1:17" x14ac:dyDescent="0.25">
      <c r="A906">
        <v>905</v>
      </c>
      <c r="B906" t="s">
        <v>1860</v>
      </c>
      <c r="C906" s="1">
        <v>42468</v>
      </c>
      <c r="D906" s="1">
        <v>42472</v>
      </c>
      <c r="E906" s="1" t="s">
        <v>9145</v>
      </c>
      <c r="F906" s="1" t="s">
        <v>35</v>
      </c>
      <c r="G906" t="s">
        <v>524</v>
      </c>
      <c r="H906" t="s">
        <v>525</v>
      </c>
      <c r="I906" t="s">
        <v>9139</v>
      </c>
      <c r="J906" t="s">
        <v>19</v>
      </c>
      <c r="K906" t="s">
        <v>30</v>
      </c>
      <c r="L906" t="s">
        <v>9003</v>
      </c>
      <c r="M906" t="s">
        <v>1464</v>
      </c>
      <c r="N906">
        <v>64.959999999999994</v>
      </c>
      <c r="O906">
        <v>2</v>
      </c>
      <c r="P906">
        <v>0</v>
      </c>
      <c r="Q906">
        <v>2.598399999999998</v>
      </c>
    </row>
    <row r="907" spans="1:17" x14ac:dyDescent="0.25">
      <c r="A907">
        <v>906</v>
      </c>
      <c r="B907" t="s">
        <v>1860</v>
      </c>
      <c r="C907" s="1">
        <v>42468</v>
      </c>
      <c r="D907" s="1">
        <v>42472</v>
      </c>
      <c r="E907" s="1" t="s">
        <v>9145</v>
      </c>
      <c r="F907" s="1" t="s">
        <v>35</v>
      </c>
      <c r="G907" t="s">
        <v>524</v>
      </c>
      <c r="H907" t="s">
        <v>525</v>
      </c>
      <c r="I907" t="s">
        <v>9139</v>
      </c>
      <c r="J907" t="s">
        <v>19</v>
      </c>
      <c r="K907" t="s">
        <v>30</v>
      </c>
      <c r="L907" t="s">
        <v>9003</v>
      </c>
      <c r="M907" t="s">
        <v>1862</v>
      </c>
      <c r="N907">
        <v>12.96</v>
      </c>
      <c r="O907">
        <v>2</v>
      </c>
      <c r="P907">
        <v>0</v>
      </c>
      <c r="Q907">
        <v>6.2208000000000006</v>
      </c>
    </row>
    <row r="908" spans="1:17" x14ac:dyDescent="0.25">
      <c r="A908">
        <v>907</v>
      </c>
      <c r="B908" t="s">
        <v>1863</v>
      </c>
      <c r="C908" s="1">
        <v>43099</v>
      </c>
      <c r="D908" s="1">
        <v>43103</v>
      </c>
      <c r="E908" s="1" t="s">
        <v>9145</v>
      </c>
      <c r="F908" s="1" t="s">
        <v>35</v>
      </c>
      <c r="G908" t="s">
        <v>153</v>
      </c>
      <c r="H908" t="s">
        <v>154</v>
      </c>
      <c r="I908" t="s">
        <v>9139</v>
      </c>
      <c r="J908" t="s">
        <v>19</v>
      </c>
      <c r="K908" t="s">
        <v>96</v>
      </c>
      <c r="L908" t="s">
        <v>8766</v>
      </c>
      <c r="M908" t="s">
        <v>1864</v>
      </c>
      <c r="N908">
        <v>323.13600000000002</v>
      </c>
      <c r="O908">
        <v>4</v>
      </c>
      <c r="P908">
        <v>0.2</v>
      </c>
      <c r="Q908">
        <v>12.117599999999968</v>
      </c>
    </row>
    <row r="909" spans="1:17" x14ac:dyDescent="0.25">
      <c r="A909">
        <v>908</v>
      </c>
      <c r="B909" t="s">
        <v>1863</v>
      </c>
      <c r="C909" s="1">
        <v>43099</v>
      </c>
      <c r="D909" s="1">
        <v>43103</v>
      </c>
      <c r="E909" s="1" t="s">
        <v>9145</v>
      </c>
      <c r="F909" s="1" t="s">
        <v>35</v>
      </c>
      <c r="G909" t="s">
        <v>153</v>
      </c>
      <c r="H909" t="s">
        <v>154</v>
      </c>
      <c r="I909" t="s">
        <v>9139</v>
      </c>
      <c r="J909" t="s">
        <v>19</v>
      </c>
      <c r="K909" t="s">
        <v>96</v>
      </c>
      <c r="L909" t="s">
        <v>8766</v>
      </c>
      <c r="M909" t="s">
        <v>1865</v>
      </c>
      <c r="N909">
        <v>90.93</v>
      </c>
      <c r="O909">
        <v>7</v>
      </c>
      <c r="P909">
        <v>0</v>
      </c>
      <c r="Q909">
        <v>2.7278999999999964</v>
      </c>
    </row>
    <row r="910" spans="1:17" x14ac:dyDescent="0.25">
      <c r="A910">
        <v>909</v>
      </c>
      <c r="B910" t="s">
        <v>1863</v>
      </c>
      <c r="C910" s="1">
        <v>43099</v>
      </c>
      <c r="D910" s="1">
        <v>43103</v>
      </c>
      <c r="E910" s="1" t="s">
        <v>9145</v>
      </c>
      <c r="F910" s="1" t="s">
        <v>35</v>
      </c>
      <c r="G910" t="s">
        <v>153</v>
      </c>
      <c r="H910" t="s">
        <v>154</v>
      </c>
      <c r="I910" t="s">
        <v>9139</v>
      </c>
      <c r="J910" t="s">
        <v>19</v>
      </c>
      <c r="K910" t="s">
        <v>96</v>
      </c>
      <c r="L910" t="s">
        <v>8766</v>
      </c>
      <c r="M910" t="s">
        <v>1866</v>
      </c>
      <c r="N910">
        <v>52.775999999999996</v>
      </c>
      <c r="O910">
        <v>3</v>
      </c>
      <c r="P910">
        <v>0.2</v>
      </c>
      <c r="Q910">
        <v>19.791</v>
      </c>
    </row>
    <row r="911" spans="1:17" x14ac:dyDescent="0.25">
      <c r="A911">
        <v>910</v>
      </c>
      <c r="B911" t="s">
        <v>1867</v>
      </c>
      <c r="C911" s="1">
        <v>42980</v>
      </c>
      <c r="D911" s="1">
        <v>42985</v>
      </c>
      <c r="E911" s="1" t="s">
        <v>9145</v>
      </c>
      <c r="F911" s="1" t="s">
        <v>35</v>
      </c>
      <c r="G911" t="s">
        <v>1868</v>
      </c>
      <c r="H911" t="s">
        <v>1869</v>
      </c>
      <c r="I911" t="s">
        <v>9141</v>
      </c>
      <c r="J911" t="s">
        <v>70</v>
      </c>
      <c r="K911" t="s">
        <v>71</v>
      </c>
      <c r="L911" t="s">
        <v>8576</v>
      </c>
      <c r="M911" t="s">
        <v>1870</v>
      </c>
      <c r="N911">
        <v>1199.8</v>
      </c>
      <c r="O911">
        <v>4</v>
      </c>
      <c r="P911">
        <v>0</v>
      </c>
      <c r="Q911">
        <v>323.94600000000003</v>
      </c>
    </row>
    <row r="912" spans="1:17" x14ac:dyDescent="0.25">
      <c r="A912">
        <v>911</v>
      </c>
      <c r="B912" t="s">
        <v>1867</v>
      </c>
      <c r="C912" s="1">
        <v>42980</v>
      </c>
      <c r="D912" s="1">
        <v>42985</v>
      </c>
      <c r="E912" s="1" t="s">
        <v>9145</v>
      </c>
      <c r="F912" s="1" t="s">
        <v>35</v>
      </c>
      <c r="G912" t="s">
        <v>1868</v>
      </c>
      <c r="H912" t="s">
        <v>1869</v>
      </c>
      <c r="I912" t="s">
        <v>9141</v>
      </c>
      <c r="J912" t="s">
        <v>70</v>
      </c>
      <c r="K912" t="s">
        <v>71</v>
      </c>
      <c r="L912" t="s">
        <v>8576</v>
      </c>
      <c r="M912" t="s">
        <v>1871</v>
      </c>
      <c r="N912">
        <v>1928.7800000000002</v>
      </c>
      <c r="O912">
        <v>7</v>
      </c>
      <c r="P912">
        <v>0</v>
      </c>
      <c r="Q912">
        <v>829.37540000000024</v>
      </c>
    </row>
    <row r="913" spans="1:17" x14ac:dyDescent="0.25">
      <c r="A913">
        <v>912</v>
      </c>
      <c r="B913" t="s">
        <v>1867</v>
      </c>
      <c r="C913" s="1">
        <v>42980</v>
      </c>
      <c r="D913" s="1">
        <v>42985</v>
      </c>
      <c r="E913" s="1" t="s">
        <v>9145</v>
      </c>
      <c r="F913" s="1" t="s">
        <v>35</v>
      </c>
      <c r="G913" t="s">
        <v>1868</v>
      </c>
      <c r="H913" t="s">
        <v>1869</v>
      </c>
      <c r="I913" t="s">
        <v>9141</v>
      </c>
      <c r="J913" t="s">
        <v>70</v>
      </c>
      <c r="K913" t="s">
        <v>71</v>
      </c>
      <c r="L913" t="s">
        <v>8576</v>
      </c>
      <c r="M913" t="s">
        <v>1872</v>
      </c>
      <c r="N913">
        <v>352.38</v>
      </c>
      <c r="O913">
        <v>2</v>
      </c>
      <c r="P913">
        <v>0</v>
      </c>
      <c r="Q913">
        <v>81.047399999999982</v>
      </c>
    </row>
    <row r="914" spans="1:17" x14ac:dyDescent="0.25">
      <c r="A914">
        <v>913</v>
      </c>
      <c r="B914" t="s">
        <v>1873</v>
      </c>
      <c r="C914" s="1">
        <v>42155</v>
      </c>
      <c r="D914" s="1">
        <v>42162</v>
      </c>
      <c r="E914" s="1" t="s">
        <v>9145</v>
      </c>
      <c r="F914" s="1" t="s">
        <v>35</v>
      </c>
      <c r="G914" t="s">
        <v>1874</v>
      </c>
      <c r="H914" t="s">
        <v>1875</v>
      </c>
      <c r="I914" t="s">
        <v>9141</v>
      </c>
      <c r="J914" t="s">
        <v>70</v>
      </c>
      <c r="K914" t="s">
        <v>96</v>
      </c>
      <c r="L914" t="s">
        <v>8706</v>
      </c>
      <c r="M914" t="s">
        <v>884</v>
      </c>
      <c r="N914">
        <v>22.200000000000003</v>
      </c>
      <c r="O914">
        <v>6</v>
      </c>
      <c r="P914">
        <v>0</v>
      </c>
      <c r="Q914">
        <v>9.1020000000000021</v>
      </c>
    </row>
    <row r="915" spans="1:17" x14ac:dyDescent="0.25">
      <c r="A915">
        <v>914</v>
      </c>
      <c r="B915" t="s">
        <v>1876</v>
      </c>
      <c r="C915" s="1">
        <v>43066</v>
      </c>
      <c r="D915" s="1">
        <v>43068</v>
      </c>
      <c r="E915" s="1" t="s">
        <v>9142</v>
      </c>
      <c r="F915" s="1" t="s">
        <v>123</v>
      </c>
      <c r="G915" t="s">
        <v>1734</v>
      </c>
      <c r="H915" t="s">
        <v>1735</v>
      </c>
      <c r="I915" t="s">
        <v>9140</v>
      </c>
      <c r="J915" t="s">
        <v>29</v>
      </c>
      <c r="K915" t="s">
        <v>71</v>
      </c>
      <c r="L915" t="s">
        <v>8693</v>
      </c>
      <c r="M915" t="s">
        <v>701</v>
      </c>
      <c r="N915">
        <v>46.94</v>
      </c>
      <c r="O915">
        <v>1</v>
      </c>
      <c r="P915">
        <v>0</v>
      </c>
      <c r="Q915">
        <v>19.2454</v>
      </c>
    </row>
    <row r="916" spans="1:17" x14ac:dyDescent="0.25">
      <c r="A916">
        <v>915</v>
      </c>
      <c r="B916" t="s">
        <v>1876</v>
      </c>
      <c r="C916" s="1">
        <v>43066</v>
      </c>
      <c r="D916" s="1">
        <v>43068</v>
      </c>
      <c r="E916" s="1" t="s">
        <v>9142</v>
      </c>
      <c r="F916" s="1" t="s">
        <v>123</v>
      </c>
      <c r="G916" t="s">
        <v>1734</v>
      </c>
      <c r="H916" t="s">
        <v>1735</v>
      </c>
      <c r="I916" t="s">
        <v>9140</v>
      </c>
      <c r="J916" t="s">
        <v>29</v>
      </c>
      <c r="K916" t="s">
        <v>71</v>
      </c>
      <c r="L916" t="s">
        <v>8693</v>
      </c>
      <c r="M916" t="s">
        <v>1025</v>
      </c>
      <c r="N916">
        <v>143.73000000000002</v>
      </c>
      <c r="O916">
        <v>9</v>
      </c>
      <c r="P916">
        <v>0</v>
      </c>
      <c r="Q916">
        <v>56.054700000000011</v>
      </c>
    </row>
    <row r="917" spans="1:17" x14ac:dyDescent="0.25">
      <c r="A917">
        <v>916</v>
      </c>
      <c r="B917" t="s">
        <v>1877</v>
      </c>
      <c r="C917" s="1">
        <v>41805</v>
      </c>
      <c r="D917" s="1">
        <v>41811</v>
      </c>
      <c r="E917" s="1" t="s">
        <v>9145</v>
      </c>
      <c r="F917" s="1" t="s">
        <v>35</v>
      </c>
      <c r="G917" t="s">
        <v>699</v>
      </c>
      <c r="H917" t="s">
        <v>700</v>
      </c>
      <c r="I917" t="s">
        <v>9140</v>
      </c>
      <c r="J917" t="s">
        <v>29</v>
      </c>
      <c r="K917" t="s">
        <v>71</v>
      </c>
      <c r="L917" t="s">
        <v>8680</v>
      </c>
      <c r="M917" t="s">
        <v>1878</v>
      </c>
      <c r="N917">
        <v>99.918000000000006</v>
      </c>
      <c r="O917">
        <v>2</v>
      </c>
      <c r="P917">
        <v>0.3</v>
      </c>
      <c r="Q917">
        <v>-18.556200000000018</v>
      </c>
    </row>
    <row r="918" spans="1:17" x14ac:dyDescent="0.25">
      <c r="A918">
        <v>917</v>
      </c>
      <c r="B918" t="s">
        <v>1877</v>
      </c>
      <c r="C918" s="1">
        <v>41805</v>
      </c>
      <c r="D918" s="1">
        <v>41811</v>
      </c>
      <c r="E918" s="1" t="s">
        <v>9145</v>
      </c>
      <c r="F918" s="1" t="s">
        <v>35</v>
      </c>
      <c r="G918" t="s">
        <v>699</v>
      </c>
      <c r="H918" t="s">
        <v>700</v>
      </c>
      <c r="I918" t="s">
        <v>9140</v>
      </c>
      <c r="J918" t="s">
        <v>29</v>
      </c>
      <c r="K918" t="s">
        <v>71</v>
      </c>
      <c r="L918" t="s">
        <v>8680</v>
      </c>
      <c r="M918" t="s">
        <v>1166</v>
      </c>
      <c r="N918">
        <v>797.94399999999996</v>
      </c>
      <c r="O918">
        <v>4</v>
      </c>
      <c r="P918">
        <v>0.3</v>
      </c>
      <c r="Q918">
        <v>-56.995999999999981</v>
      </c>
    </row>
    <row r="919" spans="1:17" x14ac:dyDescent="0.25">
      <c r="A919">
        <v>918</v>
      </c>
      <c r="B919" t="s">
        <v>1877</v>
      </c>
      <c r="C919" s="1">
        <v>41805</v>
      </c>
      <c r="D919" s="1">
        <v>41811</v>
      </c>
      <c r="E919" s="1" t="s">
        <v>9145</v>
      </c>
      <c r="F919" s="1" t="s">
        <v>35</v>
      </c>
      <c r="G919" t="s">
        <v>699</v>
      </c>
      <c r="H919" t="s">
        <v>700</v>
      </c>
      <c r="I919" t="s">
        <v>9140</v>
      </c>
      <c r="J919" t="s">
        <v>29</v>
      </c>
      <c r="K919" t="s">
        <v>71</v>
      </c>
      <c r="L919" t="s">
        <v>8680</v>
      </c>
      <c r="M919" t="s">
        <v>711</v>
      </c>
      <c r="N919">
        <v>8.5679999999999978</v>
      </c>
      <c r="O919">
        <v>3</v>
      </c>
      <c r="P919">
        <v>0.8</v>
      </c>
      <c r="Q919">
        <v>-14.5656</v>
      </c>
    </row>
    <row r="920" spans="1:17" x14ac:dyDescent="0.25">
      <c r="A920">
        <v>919</v>
      </c>
      <c r="B920" t="s">
        <v>1879</v>
      </c>
      <c r="C920" s="1">
        <v>42434</v>
      </c>
      <c r="D920" s="1">
        <v>42440</v>
      </c>
      <c r="E920" s="1" t="s">
        <v>9145</v>
      </c>
      <c r="F920" s="1" t="s">
        <v>35</v>
      </c>
      <c r="G920" t="s">
        <v>1880</v>
      </c>
      <c r="H920" t="s">
        <v>1881</v>
      </c>
      <c r="I920" t="s">
        <v>9140</v>
      </c>
      <c r="J920" t="s">
        <v>29</v>
      </c>
      <c r="K920" t="s">
        <v>71</v>
      </c>
      <c r="L920" t="s">
        <v>8645</v>
      </c>
      <c r="M920" t="s">
        <v>1642</v>
      </c>
      <c r="N920">
        <v>149.352</v>
      </c>
      <c r="O920">
        <v>3</v>
      </c>
      <c r="P920">
        <v>0.2</v>
      </c>
      <c r="Q920">
        <v>50.40629999999998</v>
      </c>
    </row>
    <row r="921" spans="1:17" x14ac:dyDescent="0.25">
      <c r="A921">
        <v>920</v>
      </c>
      <c r="B921" t="s">
        <v>1879</v>
      </c>
      <c r="C921" s="1">
        <v>42434</v>
      </c>
      <c r="D921" s="1">
        <v>42440</v>
      </c>
      <c r="E921" s="1" t="s">
        <v>9145</v>
      </c>
      <c r="F921" s="1" t="s">
        <v>35</v>
      </c>
      <c r="G921" t="s">
        <v>1880</v>
      </c>
      <c r="H921" t="s">
        <v>1881</v>
      </c>
      <c r="I921" t="s">
        <v>9140</v>
      </c>
      <c r="J921" t="s">
        <v>29</v>
      </c>
      <c r="K921" t="s">
        <v>71</v>
      </c>
      <c r="L921" t="s">
        <v>8645</v>
      </c>
      <c r="M921" t="s">
        <v>1882</v>
      </c>
      <c r="N921">
        <v>12.991999999999999</v>
      </c>
      <c r="O921">
        <v>1</v>
      </c>
      <c r="P921">
        <v>0.2</v>
      </c>
      <c r="Q921">
        <v>-0.81199999999999983</v>
      </c>
    </row>
    <row r="922" spans="1:17" x14ac:dyDescent="0.25">
      <c r="A922">
        <v>921</v>
      </c>
      <c r="B922" t="s">
        <v>1883</v>
      </c>
      <c r="C922" s="1">
        <v>41978</v>
      </c>
      <c r="D922" s="1">
        <v>41985</v>
      </c>
      <c r="E922" s="1" t="s">
        <v>9145</v>
      </c>
      <c r="F922" s="1" t="s">
        <v>35</v>
      </c>
      <c r="G922" t="s">
        <v>637</v>
      </c>
      <c r="H922" t="s">
        <v>638</v>
      </c>
      <c r="I922" t="s">
        <v>9139</v>
      </c>
      <c r="J922" t="s">
        <v>19</v>
      </c>
      <c r="K922" t="s">
        <v>20</v>
      </c>
      <c r="L922" t="s">
        <v>8942</v>
      </c>
      <c r="M922" t="s">
        <v>1481</v>
      </c>
      <c r="N922">
        <v>24.56</v>
      </c>
      <c r="O922">
        <v>2</v>
      </c>
      <c r="P922">
        <v>0</v>
      </c>
      <c r="Q922">
        <v>6.8767999999999994</v>
      </c>
    </row>
    <row r="923" spans="1:17" x14ac:dyDescent="0.25">
      <c r="A923">
        <v>922</v>
      </c>
      <c r="B923" t="s">
        <v>1884</v>
      </c>
      <c r="C923" s="1">
        <v>42105</v>
      </c>
      <c r="D923" s="1">
        <v>42109</v>
      </c>
      <c r="E923" s="1" t="s">
        <v>9145</v>
      </c>
      <c r="F923" s="1" t="s">
        <v>35</v>
      </c>
      <c r="G923" t="s">
        <v>1885</v>
      </c>
      <c r="H923" t="s">
        <v>1886</v>
      </c>
      <c r="I923" t="s">
        <v>9139</v>
      </c>
      <c r="J923" t="s">
        <v>19</v>
      </c>
      <c r="K923" t="s">
        <v>96</v>
      </c>
      <c r="L923" t="s">
        <v>8766</v>
      </c>
      <c r="M923" t="s">
        <v>1887</v>
      </c>
      <c r="N923">
        <v>85.14</v>
      </c>
      <c r="O923">
        <v>3</v>
      </c>
      <c r="P923">
        <v>0</v>
      </c>
      <c r="Q923">
        <v>34.907399999999996</v>
      </c>
    </row>
    <row r="924" spans="1:17" x14ac:dyDescent="0.25">
      <c r="A924">
        <v>923</v>
      </c>
      <c r="B924" t="s">
        <v>1884</v>
      </c>
      <c r="C924" s="1">
        <v>42105</v>
      </c>
      <c r="D924" s="1">
        <v>42109</v>
      </c>
      <c r="E924" s="1" t="s">
        <v>9145</v>
      </c>
      <c r="F924" s="1" t="s">
        <v>35</v>
      </c>
      <c r="G924" t="s">
        <v>1885</v>
      </c>
      <c r="H924" t="s">
        <v>1886</v>
      </c>
      <c r="I924" t="s">
        <v>9139</v>
      </c>
      <c r="J924" t="s">
        <v>19</v>
      </c>
      <c r="K924" t="s">
        <v>96</v>
      </c>
      <c r="L924" t="s">
        <v>8766</v>
      </c>
      <c r="M924" t="s">
        <v>1888</v>
      </c>
      <c r="N924">
        <v>21.99</v>
      </c>
      <c r="O924">
        <v>1</v>
      </c>
      <c r="P924">
        <v>0</v>
      </c>
      <c r="Q924">
        <v>10.555199999999999</v>
      </c>
    </row>
    <row r="925" spans="1:17" x14ac:dyDescent="0.25">
      <c r="A925">
        <v>924</v>
      </c>
      <c r="B925" t="s">
        <v>1884</v>
      </c>
      <c r="C925" s="1">
        <v>42105</v>
      </c>
      <c r="D925" s="1">
        <v>42109</v>
      </c>
      <c r="E925" s="1" t="s">
        <v>9145</v>
      </c>
      <c r="F925" s="1" t="s">
        <v>35</v>
      </c>
      <c r="G925" t="s">
        <v>1885</v>
      </c>
      <c r="H925" t="s">
        <v>1886</v>
      </c>
      <c r="I925" t="s">
        <v>9139</v>
      </c>
      <c r="J925" t="s">
        <v>19</v>
      </c>
      <c r="K925" t="s">
        <v>96</v>
      </c>
      <c r="L925" t="s">
        <v>8766</v>
      </c>
      <c r="M925" t="s">
        <v>1889</v>
      </c>
      <c r="N925">
        <v>406.59999999999997</v>
      </c>
      <c r="O925">
        <v>5</v>
      </c>
      <c r="P925">
        <v>0</v>
      </c>
      <c r="Q925">
        <v>113.84799999999998</v>
      </c>
    </row>
    <row r="926" spans="1:17" x14ac:dyDescent="0.25">
      <c r="A926">
        <v>925</v>
      </c>
      <c r="B926" t="s">
        <v>1890</v>
      </c>
      <c r="C926" s="1">
        <v>42628</v>
      </c>
      <c r="D926" s="1">
        <v>42633</v>
      </c>
      <c r="E926" s="1" t="s">
        <v>9145</v>
      </c>
      <c r="F926" s="1" t="s">
        <v>35</v>
      </c>
      <c r="G926" t="s">
        <v>1891</v>
      </c>
      <c r="H926" t="s">
        <v>1892</v>
      </c>
      <c r="I926" t="s">
        <v>9140</v>
      </c>
      <c r="J926" t="s">
        <v>29</v>
      </c>
      <c r="K926" t="s">
        <v>96</v>
      </c>
      <c r="L926" t="s">
        <v>8767</v>
      </c>
      <c r="M926" t="s">
        <v>328</v>
      </c>
      <c r="N926">
        <v>841.5680000000001</v>
      </c>
      <c r="O926">
        <v>2</v>
      </c>
      <c r="P926">
        <v>0.2</v>
      </c>
      <c r="Q926">
        <v>294.54879999999991</v>
      </c>
    </row>
    <row r="927" spans="1:17" x14ac:dyDescent="0.25">
      <c r="A927">
        <v>926</v>
      </c>
      <c r="B927" t="s">
        <v>1893</v>
      </c>
      <c r="C927" s="1">
        <v>41895</v>
      </c>
      <c r="D927" s="1">
        <v>41898</v>
      </c>
      <c r="E927" s="1" t="s">
        <v>9142</v>
      </c>
      <c r="F927" s="1" t="s">
        <v>123</v>
      </c>
      <c r="G927" t="s">
        <v>1894</v>
      </c>
      <c r="H927" t="s">
        <v>1895</v>
      </c>
      <c r="I927" t="s">
        <v>9139</v>
      </c>
      <c r="J927" t="s">
        <v>19</v>
      </c>
      <c r="K927" t="s">
        <v>96</v>
      </c>
      <c r="L927" t="s">
        <v>8810</v>
      </c>
      <c r="M927" t="s">
        <v>1896</v>
      </c>
      <c r="N927">
        <v>15.552000000000003</v>
      </c>
      <c r="O927">
        <v>3</v>
      </c>
      <c r="P927">
        <v>0.2</v>
      </c>
      <c r="Q927">
        <v>5.4432</v>
      </c>
    </row>
    <row r="928" spans="1:17" x14ac:dyDescent="0.25">
      <c r="A928">
        <v>927</v>
      </c>
      <c r="B928" t="s">
        <v>1893</v>
      </c>
      <c r="C928" s="1">
        <v>41895</v>
      </c>
      <c r="D928" s="1">
        <v>41898</v>
      </c>
      <c r="E928" s="1" t="s">
        <v>9142</v>
      </c>
      <c r="F928" s="1" t="s">
        <v>123</v>
      </c>
      <c r="G928" t="s">
        <v>1894</v>
      </c>
      <c r="H928" t="s">
        <v>1895</v>
      </c>
      <c r="I928" t="s">
        <v>9139</v>
      </c>
      <c r="J928" t="s">
        <v>19</v>
      </c>
      <c r="K928" t="s">
        <v>96</v>
      </c>
      <c r="L928" t="s">
        <v>8810</v>
      </c>
      <c r="M928" t="s">
        <v>1897</v>
      </c>
      <c r="N928">
        <v>252.00000000000003</v>
      </c>
      <c r="O928">
        <v>5</v>
      </c>
      <c r="P928">
        <v>0.2</v>
      </c>
      <c r="Q928">
        <v>53.550000000000004</v>
      </c>
    </row>
    <row r="929" spans="1:17" x14ac:dyDescent="0.25">
      <c r="A929">
        <v>928</v>
      </c>
      <c r="B929" t="s">
        <v>1898</v>
      </c>
      <c r="C929" s="1">
        <v>42282</v>
      </c>
      <c r="D929" s="1">
        <v>42286</v>
      </c>
      <c r="E929" s="1" t="s">
        <v>9145</v>
      </c>
      <c r="F929" s="1" t="s">
        <v>35</v>
      </c>
      <c r="G929" t="s">
        <v>1899</v>
      </c>
      <c r="H929" t="s">
        <v>1900</v>
      </c>
      <c r="I929" t="s">
        <v>9141</v>
      </c>
      <c r="J929" t="s">
        <v>70</v>
      </c>
      <c r="K929" t="s">
        <v>20</v>
      </c>
      <c r="L929" t="s">
        <v>8951</v>
      </c>
      <c r="M929" t="s">
        <v>850</v>
      </c>
      <c r="N929">
        <v>46.2</v>
      </c>
      <c r="O929">
        <v>4</v>
      </c>
      <c r="P929">
        <v>0</v>
      </c>
      <c r="Q929">
        <v>12.936</v>
      </c>
    </row>
    <row r="930" spans="1:17" x14ac:dyDescent="0.25">
      <c r="A930">
        <v>929</v>
      </c>
      <c r="B930" t="s">
        <v>1898</v>
      </c>
      <c r="C930" s="1">
        <v>42282</v>
      </c>
      <c r="D930" s="1">
        <v>42286</v>
      </c>
      <c r="E930" s="1" t="s">
        <v>9145</v>
      </c>
      <c r="F930" s="1" t="s">
        <v>35</v>
      </c>
      <c r="G930" t="s">
        <v>1899</v>
      </c>
      <c r="H930" t="s">
        <v>1900</v>
      </c>
      <c r="I930" t="s">
        <v>9141</v>
      </c>
      <c r="J930" t="s">
        <v>70</v>
      </c>
      <c r="K930" t="s">
        <v>20</v>
      </c>
      <c r="L930" t="s">
        <v>8951</v>
      </c>
      <c r="M930" t="s">
        <v>863</v>
      </c>
      <c r="N930">
        <v>28.84</v>
      </c>
      <c r="O930">
        <v>2</v>
      </c>
      <c r="P930">
        <v>0</v>
      </c>
      <c r="Q930">
        <v>9.517199999999999</v>
      </c>
    </row>
    <row r="931" spans="1:17" x14ac:dyDescent="0.25">
      <c r="A931">
        <v>930</v>
      </c>
      <c r="B931" t="s">
        <v>1901</v>
      </c>
      <c r="C931" s="1">
        <v>42839</v>
      </c>
      <c r="D931" s="1">
        <v>42842</v>
      </c>
      <c r="E931" s="1" t="s">
        <v>9142</v>
      </c>
      <c r="F931" s="1" t="s">
        <v>123</v>
      </c>
      <c r="G931" t="s">
        <v>1483</v>
      </c>
      <c r="H931" t="s">
        <v>1484</v>
      </c>
      <c r="I931" t="s">
        <v>9139</v>
      </c>
      <c r="J931" t="s">
        <v>19</v>
      </c>
      <c r="K931" t="s">
        <v>96</v>
      </c>
      <c r="L931" t="s">
        <v>8800</v>
      </c>
      <c r="M931" t="s">
        <v>1235</v>
      </c>
      <c r="N931">
        <v>14.592000000000002</v>
      </c>
      <c r="O931">
        <v>3</v>
      </c>
      <c r="P931">
        <v>0.2</v>
      </c>
      <c r="Q931">
        <v>2.5535999999999985</v>
      </c>
    </row>
    <row r="932" spans="1:17" x14ac:dyDescent="0.25">
      <c r="A932">
        <v>931</v>
      </c>
      <c r="B932" t="s">
        <v>1901</v>
      </c>
      <c r="C932" s="1">
        <v>42839</v>
      </c>
      <c r="D932" s="1">
        <v>42842</v>
      </c>
      <c r="E932" s="1" t="s">
        <v>9142</v>
      </c>
      <c r="F932" s="1" t="s">
        <v>123</v>
      </c>
      <c r="G932" t="s">
        <v>1483</v>
      </c>
      <c r="H932" t="s">
        <v>1484</v>
      </c>
      <c r="I932" t="s">
        <v>9139</v>
      </c>
      <c r="J932" t="s">
        <v>19</v>
      </c>
      <c r="K932" t="s">
        <v>96</v>
      </c>
      <c r="L932" t="s">
        <v>8800</v>
      </c>
      <c r="M932" t="s">
        <v>1902</v>
      </c>
      <c r="N932">
        <v>89.855999999999995</v>
      </c>
      <c r="O932">
        <v>3</v>
      </c>
      <c r="P932">
        <v>0.2</v>
      </c>
      <c r="Q932">
        <v>21.340800000000002</v>
      </c>
    </row>
    <row r="933" spans="1:17" x14ac:dyDescent="0.25">
      <c r="A933">
        <v>932</v>
      </c>
      <c r="B933" t="s">
        <v>1901</v>
      </c>
      <c r="C933" s="1">
        <v>42839</v>
      </c>
      <c r="D933" s="1">
        <v>42842</v>
      </c>
      <c r="E933" s="1" t="s">
        <v>9142</v>
      </c>
      <c r="F933" s="1" t="s">
        <v>123</v>
      </c>
      <c r="G933" t="s">
        <v>1483</v>
      </c>
      <c r="H933" t="s">
        <v>1484</v>
      </c>
      <c r="I933" t="s">
        <v>9139</v>
      </c>
      <c r="J933" t="s">
        <v>19</v>
      </c>
      <c r="K933" t="s">
        <v>96</v>
      </c>
      <c r="L933" t="s">
        <v>8800</v>
      </c>
      <c r="M933" t="s">
        <v>1574</v>
      </c>
      <c r="N933">
        <v>13.872000000000002</v>
      </c>
      <c r="O933">
        <v>3</v>
      </c>
      <c r="P933">
        <v>0.2</v>
      </c>
      <c r="Q933">
        <v>5.0286000000000008</v>
      </c>
    </row>
    <row r="934" spans="1:17" x14ac:dyDescent="0.25">
      <c r="A934">
        <v>933</v>
      </c>
      <c r="B934" t="s">
        <v>1903</v>
      </c>
      <c r="C934" s="1">
        <v>42980</v>
      </c>
      <c r="D934" s="1">
        <v>42984</v>
      </c>
      <c r="E934" s="1" t="s">
        <v>9145</v>
      </c>
      <c r="F934" s="1" t="s">
        <v>35</v>
      </c>
      <c r="G934" t="s">
        <v>1904</v>
      </c>
      <c r="H934" t="s">
        <v>1905</v>
      </c>
      <c r="I934" t="s">
        <v>9139</v>
      </c>
      <c r="J934" t="s">
        <v>19</v>
      </c>
      <c r="K934" t="s">
        <v>96</v>
      </c>
      <c r="L934" t="s">
        <v>8809</v>
      </c>
      <c r="M934" t="s">
        <v>1906</v>
      </c>
      <c r="N934">
        <v>12.192</v>
      </c>
      <c r="O934">
        <v>3</v>
      </c>
      <c r="P934">
        <v>0.2</v>
      </c>
      <c r="Q934">
        <v>4.1147999999999998</v>
      </c>
    </row>
    <row r="935" spans="1:17" x14ac:dyDescent="0.25">
      <c r="A935">
        <v>934</v>
      </c>
      <c r="B935" t="s">
        <v>1907</v>
      </c>
      <c r="C935" s="1">
        <v>42541</v>
      </c>
      <c r="D935" s="1">
        <v>42545</v>
      </c>
      <c r="E935" s="1" t="s">
        <v>9145</v>
      </c>
      <c r="F935" s="1" t="s">
        <v>35</v>
      </c>
      <c r="G935" t="s">
        <v>1908</v>
      </c>
      <c r="H935" t="s">
        <v>1909</v>
      </c>
      <c r="I935" t="s">
        <v>9141</v>
      </c>
      <c r="J935" t="s">
        <v>70</v>
      </c>
      <c r="K935" t="s">
        <v>96</v>
      </c>
      <c r="L935" t="s">
        <v>8807</v>
      </c>
      <c r="M935" t="s">
        <v>1910</v>
      </c>
      <c r="N935">
        <v>45.056000000000004</v>
      </c>
      <c r="O935">
        <v>8</v>
      </c>
      <c r="P935">
        <v>0.2</v>
      </c>
      <c r="Q935">
        <v>15.206399999999997</v>
      </c>
    </row>
    <row r="936" spans="1:17" x14ac:dyDescent="0.25">
      <c r="A936">
        <v>935</v>
      </c>
      <c r="B936" t="s">
        <v>1907</v>
      </c>
      <c r="C936" s="1">
        <v>42541</v>
      </c>
      <c r="D936" s="1">
        <v>42545</v>
      </c>
      <c r="E936" s="1" t="s">
        <v>9145</v>
      </c>
      <c r="F936" s="1" t="s">
        <v>35</v>
      </c>
      <c r="G936" t="s">
        <v>1908</v>
      </c>
      <c r="H936" t="s">
        <v>1909</v>
      </c>
      <c r="I936" t="s">
        <v>9141</v>
      </c>
      <c r="J936" t="s">
        <v>70</v>
      </c>
      <c r="K936" t="s">
        <v>96</v>
      </c>
      <c r="L936" t="s">
        <v>8807</v>
      </c>
      <c r="M936" t="s">
        <v>1911</v>
      </c>
      <c r="N936">
        <v>29.718000000000007</v>
      </c>
      <c r="O936">
        <v>6</v>
      </c>
      <c r="P936">
        <v>0.7</v>
      </c>
      <c r="Q936">
        <v>-21.793199999999992</v>
      </c>
    </row>
    <row r="937" spans="1:17" x14ac:dyDescent="0.25">
      <c r="A937">
        <v>936</v>
      </c>
      <c r="B937" t="s">
        <v>1907</v>
      </c>
      <c r="C937" s="1">
        <v>42541</v>
      </c>
      <c r="D937" s="1">
        <v>42545</v>
      </c>
      <c r="E937" s="1" t="s">
        <v>9145</v>
      </c>
      <c r="F937" s="1" t="s">
        <v>35</v>
      </c>
      <c r="G937" t="s">
        <v>1908</v>
      </c>
      <c r="H937" t="s">
        <v>1909</v>
      </c>
      <c r="I937" t="s">
        <v>9141</v>
      </c>
      <c r="J937" t="s">
        <v>70</v>
      </c>
      <c r="K937" t="s">
        <v>96</v>
      </c>
      <c r="L937" t="s">
        <v>8807</v>
      </c>
      <c r="M937" t="s">
        <v>1760</v>
      </c>
      <c r="N937">
        <v>15.552000000000003</v>
      </c>
      <c r="O937">
        <v>3</v>
      </c>
      <c r="P937">
        <v>0.2</v>
      </c>
      <c r="Q937">
        <v>5.4432</v>
      </c>
    </row>
    <row r="938" spans="1:17" x14ac:dyDescent="0.25">
      <c r="A938">
        <v>937</v>
      </c>
      <c r="B938" t="s">
        <v>1907</v>
      </c>
      <c r="C938" s="1">
        <v>42541</v>
      </c>
      <c r="D938" s="1">
        <v>42545</v>
      </c>
      <c r="E938" s="1" t="s">
        <v>9145</v>
      </c>
      <c r="F938" s="1" t="s">
        <v>35</v>
      </c>
      <c r="G938" t="s">
        <v>1908</v>
      </c>
      <c r="H938" t="s">
        <v>1909</v>
      </c>
      <c r="I938" t="s">
        <v>9141</v>
      </c>
      <c r="J938" t="s">
        <v>70</v>
      </c>
      <c r="K938" t="s">
        <v>96</v>
      </c>
      <c r="L938" t="s">
        <v>8807</v>
      </c>
      <c r="M938" t="s">
        <v>381</v>
      </c>
      <c r="N938">
        <v>447.69600000000003</v>
      </c>
      <c r="O938">
        <v>2</v>
      </c>
      <c r="P938">
        <v>0.2</v>
      </c>
      <c r="Q938">
        <v>33.577199999999976</v>
      </c>
    </row>
    <row r="939" spans="1:17" x14ac:dyDescent="0.25">
      <c r="A939">
        <v>938</v>
      </c>
      <c r="B939" t="s">
        <v>1912</v>
      </c>
      <c r="C939" s="1">
        <v>43044</v>
      </c>
      <c r="D939" s="1">
        <v>43045</v>
      </c>
      <c r="E939" s="1" t="s">
        <v>9142</v>
      </c>
      <c r="F939" s="1" t="s">
        <v>123</v>
      </c>
      <c r="G939" t="s">
        <v>140</v>
      </c>
      <c r="H939" t="s">
        <v>141</v>
      </c>
      <c r="I939" t="s">
        <v>9140</v>
      </c>
      <c r="J939" t="s">
        <v>29</v>
      </c>
      <c r="K939" t="s">
        <v>30</v>
      </c>
      <c r="L939" t="s">
        <v>9093</v>
      </c>
      <c r="M939" t="s">
        <v>849</v>
      </c>
      <c r="N939">
        <v>159.99</v>
      </c>
      <c r="O939">
        <v>1</v>
      </c>
      <c r="P939">
        <v>0</v>
      </c>
      <c r="Q939">
        <v>54.396599999999992</v>
      </c>
    </row>
    <row r="940" spans="1:17" x14ac:dyDescent="0.25">
      <c r="A940">
        <v>939</v>
      </c>
      <c r="B940" t="s">
        <v>1913</v>
      </c>
      <c r="C940" s="1">
        <v>42351</v>
      </c>
      <c r="D940" s="1">
        <v>42355</v>
      </c>
      <c r="E940" s="1" t="s">
        <v>9145</v>
      </c>
      <c r="F940" s="1" t="s">
        <v>35</v>
      </c>
      <c r="G940" t="s">
        <v>1914</v>
      </c>
      <c r="H940" t="s">
        <v>1915</v>
      </c>
      <c r="I940" t="s">
        <v>9140</v>
      </c>
      <c r="J940" t="s">
        <v>29</v>
      </c>
      <c r="K940" t="s">
        <v>30</v>
      </c>
      <c r="L940" t="s">
        <v>9026</v>
      </c>
      <c r="M940" t="s">
        <v>1916</v>
      </c>
      <c r="N940">
        <v>12.96</v>
      </c>
      <c r="O940">
        <v>2</v>
      </c>
      <c r="P940">
        <v>0</v>
      </c>
      <c r="Q940">
        <v>6.2208000000000006</v>
      </c>
    </row>
    <row r="941" spans="1:17" x14ac:dyDescent="0.25">
      <c r="A941">
        <v>940</v>
      </c>
      <c r="B941" t="s">
        <v>1913</v>
      </c>
      <c r="C941" s="1">
        <v>42351</v>
      </c>
      <c r="D941" s="1">
        <v>42355</v>
      </c>
      <c r="E941" s="1" t="s">
        <v>9145</v>
      </c>
      <c r="F941" s="1" t="s">
        <v>35</v>
      </c>
      <c r="G941" t="s">
        <v>1914</v>
      </c>
      <c r="H941" t="s">
        <v>1915</v>
      </c>
      <c r="I941" t="s">
        <v>9140</v>
      </c>
      <c r="J941" t="s">
        <v>29</v>
      </c>
      <c r="K941" t="s">
        <v>30</v>
      </c>
      <c r="L941" t="s">
        <v>9026</v>
      </c>
      <c r="M941" t="s">
        <v>1917</v>
      </c>
      <c r="N941">
        <v>134.47999999999999</v>
      </c>
      <c r="O941">
        <v>4</v>
      </c>
      <c r="P941">
        <v>0</v>
      </c>
      <c r="Q941">
        <v>34.964799999999997</v>
      </c>
    </row>
    <row r="942" spans="1:17" x14ac:dyDescent="0.25">
      <c r="A942">
        <v>941</v>
      </c>
      <c r="B942" t="s">
        <v>1918</v>
      </c>
      <c r="C942" s="1">
        <v>42540</v>
      </c>
      <c r="D942" s="1">
        <v>42541</v>
      </c>
      <c r="E942" s="1" t="s">
        <v>9142</v>
      </c>
      <c r="F942" s="1" t="s">
        <v>123</v>
      </c>
      <c r="G942" t="s">
        <v>1919</v>
      </c>
      <c r="H942" t="s">
        <v>1920</v>
      </c>
      <c r="I942" t="s">
        <v>9140</v>
      </c>
      <c r="J942" t="s">
        <v>29</v>
      </c>
      <c r="K942" t="s">
        <v>30</v>
      </c>
      <c r="L942" t="s">
        <v>9036</v>
      </c>
      <c r="M942" t="s">
        <v>1921</v>
      </c>
      <c r="N942">
        <v>17.12</v>
      </c>
      <c r="O942">
        <v>2</v>
      </c>
      <c r="P942">
        <v>0</v>
      </c>
      <c r="Q942">
        <v>8.0464000000000002</v>
      </c>
    </row>
    <row r="943" spans="1:17" x14ac:dyDescent="0.25">
      <c r="A943">
        <v>942</v>
      </c>
      <c r="B943" t="s">
        <v>1922</v>
      </c>
      <c r="C943" s="1">
        <v>42717</v>
      </c>
      <c r="D943" s="1">
        <v>42724</v>
      </c>
      <c r="E943" s="1" t="s">
        <v>9145</v>
      </c>
      <c r="F943" s="1" t="s">
        <v>35</v>
      </c>
      <c r="G943" t="s">
        <v>1880</v>
      </c>
      <c r="H943" t="s">
        <v>1881</v>
      </c>
      <c r="I943" t="s">
        <v>9140</v>
      </c>
      <c r="J943" t="s">
        <v>29</v>
      </c>
      <c r="K943" t="s">
        <v>30</v>
      </c>
      <c r="L943" t="s">
        <v>9050</v>
      </c>
      <c r="M943" t="s">
        <v>1923</v>
      </c>
      <c r="N943">
        <v>6.0960000000000001</v>
      </c>
      <c r="O943">
        <v>2</v>
      </c>
      <c r="P943">
        <v>0.2</v>
      </c>
      <c r="Q943">
        <v>2.2098</v>
      </c>
    </row>
    <row r="944" spans="1:17" x14ac:dyDescent="0.25">
      <c r="A944">
        <v>943</v>
      </c>
      <c r="B944" t="s">
        <v>1922</v>
      </c>
      <c r="C944" s="1">
        <v>42717</v>
      </c>
      <c r="D944" s="1">
        <v>42724</v>
      </c>
      <c r="E944" s="1" t="s">
        <v>9145</v>
      </c>
      <c r="F944" s="1" t="s">
        <v>35</v>
      </c>
      <c r="G944" t="s">
        <v>1880</v>
      </c>
      <c r="H944" t="s">
        <v>1881</v>
      </c>
      <c r="I944" t="s">
        <v>9140</v>
      </c>
      <c r="J944" t="s">
        <v>29</v>
      </c>
      <c r="K944" t="s">
        <v>30</v>
      </c>
      <c r="L944" t="s">
        <v>9050</v>
      </c>
      <c r="M944" t="s">
        <v>38</v>
      </c>
      <c r="N944">
        <v>1114.2719999999999</v>
      </c>
      <c r="O944">
        <v>4</v>
      </c>
      <c r="P944">
        <v>0.2</v>
      </c>
      <c r="Q944">
        <v>41.785200000000032</v>
      </c>
    </row>
    <row r="945" spans="1:17" x14ac:dyDescent="0.25">
      <c r="A945">
        <v>944</v>
      </c>
      <c r="B945" t="s">
        <v>1924</v>
      </c>
      <c r="C945" s="1">
        <v>42153</v>
      </c>
      <c r="D945" s="1">
        <v>42158</v>
      </c>
      <c r="E945" s="1" t="s">
        <v>9145</v>
      </c>
      <c r="F945" s="1" t="s">
        <v>35</v>
      </c>
      <c r="G945" t="s">
        <v>776</v>
      </c>
      <c r="H945" t="s">
        <v>777</v>
      </c>
      <c r="I945" t="s">
        <v>9139</v>
      </c>
      <c r="J945" t="s">
        <v>19</v>
      </c>
      <c r="K945" t="s">
        <v>30</v>
      </c>
      <c r="L945" t="s">
        <v>9131</v>
      </c>
      <c r="M945" t="s">
        <v>1301</v>
      </c>
      <c r="N945">
        <v>32.400000000000006</v>
      </c>
      <c r="O945">
        <v>5</v>
      </c>
      <c r="P945">
        <v>0</v>
      </c>
      <c r="Q945">
        <v>15.552000000000001</v>
      </c>
    </row>
    <row r="946" spans="1:17" x14ac:dyDescent="0.25">
      <c r="A946">
        <v>945</v>
      </c>
      <c r="B946" t="s">
        <v>1924</v>
      </c>
      <c r="C946" s="1">
        <v>42153</v>
      </c>
      <c r="D946" s="1">
        <v>42158</v>
      </c>
      <c r="E946" s="1" t="s">
        <v>9145</v>
      </c>
      <c r="F946" s="1" t="s">
        <v>35</v>
      </c>
      <c r="G946" t="s">
        <v>776</v>
      </c>
      <c r="H946" t="s">
        <v>777</v>
      </c>
      <c r="I946" t="s">
        <v>9139</v>
      </c>
      <c r="J946" t="s">
        <v>19</v>
      </c>
      <c r="K946" t="s">
        <v>30</v>
      </c>
      <c r="L946" t="s">
        <v>9131</v>
      </c>
      <c r="M946" t="s">
        <v>1925</v>
      </c>
      <c r="N946">
        <v>540.56999999999994</v>
      </c>
      <c r="O946">
        <v>3</v>
      </c>
      <c r="P946">
        <v>0</v>
      </c>
      <c r="Q946">
        <v>140.54820000000001</v>
      </c>
    </row>
    <row r="947" spans="1:17" x14ac:dyDescent="0.25">
      <c r="A947">
        <v>946</v>
      </c>
      <c r="B947" t="s">
        <v>1924</v>
      </c>
      <c r="C947" s="1">
        <v>42153</v>
      </c>
      <c r="D947" s="1">
        <v>42158</v>
      </c>
      <c r="E947" s="1" t="s">
        <v>9145</v>
      </c>
      <c r="F947" s="1" t="s">
        <v>35</v>
      </c>
      <c r="G947" t="s">
        <v>776</v>
      </c>
      <c r="H947" t="s">
        <v>777</v>
      </c>
      <c r="I947" t="s">
        <v>9139</v>
      </c>
      <c r="J947" t="s">
        <v>19</v>
      </c>
      <c r="K947" t="s">
        <v>30</v>
      </c>
      <c r="L947" t="s">
        <v>9131</v>
      </c>
      <c r="M947" t="s">
        <v>1926</v>
      </c>
      <c r="N947">
        <v>167.76</v>
      </c>
      <c r="O947">
        <v>5</v>
      </c>
      <c r="P947">
        <v>0.2</v>
      </c>
      <c r="Q947">
        <v>62.91</v>
      </c>
    </row>
    <row r="948" spans="1:17" x14ac:dyDescent="0.25">
      <c r="A948">
        <v>947</v>
      </c>
      <c r="B948" t="s">
        <v>1927</v>
      </c>
      <c r="C948" s="1">
        <v>42211</v>
      </c>
      <c r="D948" s="1">
        <v>42213</v>
      </c>
      <c r="E948" s="1" t="s">
        <v>9142</v>
      </c>
      <c r="F948" s="1" t="s">
        <v>123</v>
      </c>
      <c r="G948" t="s">
        <v>1247</v>
      </c>
      <c r="H948" t="s">
        <v>1248</v>
      </c>
      <c r="I948" t="s">
        <v>9139</v>
      </c>
      <c r="J948" t="s">
        <v>19</v>
      </c>
      <c r="K948" t="s">
        <v>30</v>
      </c>
      <c r="L948" t="s">
        <v>8960</v>
      </c>
      <c r="M948" t="s">
        <v>1928</v>
      </c>
      <c r="N948">
        <v>393.16500000000002</v>
      </c>
      <c r="O948">
        <v>3</v>
      </c>
      <c r="P948">
        <v>0.5</v>
      </c>
      <c r="Q948">
        <v>-204.44580000000005</v>
      </c>
    </row>
    <row r="949" spans="1:17" x14ac:dyDescent="0.25">
      <c r="A949">
        <v>948</v>
      </c>
      <c r="B949" t="s">
        <v>1929</v>
      </c>
      <c r="C949" s="1">
        <v>43067</v>
      </c>
      <c r="D949" s="1">
        <v>43071</v>
      </c>
      <c r="E949" s="1" t="s">
        <v>9145</v>
      </c>
      <c r="F949" s="1" t="s">
        <v>35</v>
      </c>
      <c r="G949" t="s">
        <v>979</v>
      </c>
      <c r="H949" t="s">
        <v>980</v>
      </c>
      <c r="I949" t="s">
        <v>9141</v>
      </c>
      <c r="J949" t="s">
        <v>70</v>
      </c>
      <c r="K949" t="s">
        <v>96</v>
      </c>
      <c r="L949" t="s">
        <v>8807</v>
      </c>
      <c r="M949" t="s">
        <v>1930</v>
      </c>
      <c r="N949">
        <v>516.48800000000006</v>
      </c>
      <c r="O949">
        <v>7</v>
      </c>
      <c r="P949">
        <v>0.2</v>
      </c>
      <c r="Q949">
        <v>-12.912200000000027</v>
      </c>
    </row>
    <row r="950" spans="1:17" x14ac:dyDescent="0.25">
      <c r="A950">
        <v>949</v>
      </c>
      <c r="B950" t="s">
        <v>1929</v>
      </c>
      <c r="C950" s="1">
        <v>43067</v>
      </c>
      <c r="D950" s="1">
        <v>43071</v>
      </c>
      <c r="E950" s="1" t="s">
        <v>9145</v>
      </c>
      <c r="F950" s="1" t="s">
        <v>35</v>
      </c>
      <c r="G950" t="s">
        <v>979</v>
      </c>
      <c r="H950" t="s">
        <v>980</v>
      </c>
      <c r="I950" t="s">
        <v>9141</v>
      </c>
      <c r="J950" t="s">
        <v>70</v>
      </c>
      <c r="K950" t="s">
        <v>96</v>
      </c>
      <c r="L950" t="s">
        <v>8807</v>
      </c>
      <c r="M950" t="s">
        <v>593</v>
      </c>
      <c r="N950">
        <v>1007.2320000000001</v>
      </c>
      <c r="O950">
        <v>6</v>
      </c>
      <c r="P950">
        <v>0.2</v>
      </c>
      <c r="Q950">
        <v>75.542400000000015</v>
      </c>
    </row>
    <row r="951" spans="1:17" x14ac:dyDescent="0.25">
      <c r="A951">
        <v>950</v>
      </c>
      <c r="B951" t="s">
        <v>1929</v>
      </c>
      <c r="C951" s="1">
        <v>43067</v>
      </c>
      <c r="D951" s="1">
        <v>43071</v>
      </c>
      <c r="E951" s="1" t="s">
        <v>9145</v>
      </c>
      <c r="F951" s="1" t="s">
        <v>35</v>
      </c>
      <c r="G951" t="s">
        <v>979</v>
      </c>
      <c r="H951" t="s">
        <v>980</v>
      </c>
      <c r="I951" t="s">
        <v>9141</v>
      </c>
      <c r="J951" t="s">
        <v>70</v>
      </c>
      <c r="K951" t="s">
        <v>96</v>
      </c>
      <c r="L951" t="s">
        <v>8807</v>
      </c>
      <c r="M951" t="s">
        <v>1931</v>
      </c>
      <c r="N951">
        <v>2065.3200000000002</v>
      </c>
      <c r="O951">
        <v>12</v>
      </c>
      <c r="P951">
        <v>0.4</v>
      </c>
      <c r="Q951">
        <v>-619.59600000000012</v>
      </c>
    </row>
    <row r="952" spans="1:17" x14ac:dyDescent="0.25">
      <c r="A952">
        <v>951</v>
      </c>
      <c r="B952" t="s">
        <v>1929</v>
      </c>
      <c r="C952" s="1">
        <v>43067</v>
      </c>
      <c r="D952" s="1">
        <v>43071</v>
      </c>
      <c r="E952" s="1" t="s">
        <v>9145</v>
      </c>
      <c r="F952" s="1" t="s">
        <v>35</v>
      </c>
      <c r="G952" t="s">
        <v>979</v>
      </c>
      <c r="H952" t="s">
        <v>980</v>
      </c>
      <c r="I952" t="s">
        <v>9141</v>
      </c>
      <c r="J952" t="s">
        <v>70</v>
      </c>
      <c r="K952" t="s">
        <v>96</v>
      </c>
      <c r="L952" t="s">
        <v>8807</v>
      </c>
      <c r="M952" t="s">
        <v>1932</v>
      </c>
      <c r="N952">
        <v>15.552000000000003</v>
      </c>
      <c r="O952">
        <v>3</v>
      </c>
      <c r="P952">
        <v>0.2</v>
      </c>
      <c r="Q952">
        <v>5.4432</v>
      </c>
    </row>
    <row r="953" spans="1:17" x14ac:dyDescent="0.25">
      <c r="A953">
        <v>952</v>
      </c>
      <c r="B953" t="s">
        <v>1929</v>
      </c>
      <c r="C953" s="1">
        <v>43067</v>
      </c>
      <c r="D953" s="1">
        <v>43071</v>
      </c>
      <c r="E953" s="1" t="s">
        <v>9145</v>
      </c>
      <c r="F953" s="1" t="s">
        <v>35</v>
      </c>
      <c r="G953" t="s">
        <v>979</v>
      </c>
      <c r="H953" t="s">
        <v>980</v>
      </c>
      <c r="I953" t="s">
        <v>9141</v>
      </c>
      <c r="J953" t="s">
        <v>70</v>
      </c>
      <c r="K953" t="s">
        <v>96</v>
      </c>
      <c r="L953" t="s">
        <v>8807</v>
      </c>
      <c r="M953" t="s">
        <v>588</v>
      </c>
      <c r="N953">
        <v>25.344000000000001</v>
      </c>
      <c r="O953">
        <v>6</v>
      </c>
      <c r="P953">
        <v>0.2</v>
      </c>
      <c r="Q953">
        <v>7.92</v>
      </c>
    </row>
    <row r="954" spans="1:17" x14ac:dyDescent="0.25">
      <c r="A954">
        <v>953</v>
      </c>
      <c r="B954" t="s">
        <v>1933</v>
      </c>
      <c r="C954" s="1">
        <v>42828</v>
      </c>
      <c r="D954" s="1">
        <v>42832</v>
      </c>
      <c r="E954" s="1" t="s">
        <v>9145</v>
      </c>
      <c r="F954" s="1" t="s">
        <v>35</v>
      </c>
      <c r="G954" t="s">
        <v>1934</v>
      </c>
      <c r="H954" t="s">
        <v>1935</v>
      </c>
      <c r="I954" t="s">
        <v>9139</v>
      </c>
      <c r="J954" t="s">
        <v>19</v>
      </c>
      <c r="K954" t="s">
        <v>96</v>
      </c>
      <c r="L954" t="s">
        <v>8810</v>
      </c>
      <c r="M954" t="s">
        <v>1936</v>
      </c>
      <c r="N954">
        <v>25.472000000000001</v>
      </c>
      <c r="O954">
        <v>4</v>
      </c>
      <c r="P954">
        <v>0.2</v>
      </c>
      <c r="Q954">
        <v>7.6416000000000022</v>
      </c>
    </row>
    <row r="955" spans="1:17" x14ac:dyDescent="0.25">
      <c r="A955">
        <v>954</v>
      </c>
      <c r="B955" t="s">
        <v>1937</v>
      </c>
      <c r="C955" s="1">
        <v>43097</v>
      </c>
      <c r="D955" s="1">
        <v>43101</v>
      </c>
      <c r="E955" s="1" t="s">
        <v>9145</v>
      </c>
      <c r="F955" s="1" t="s">
        <v>35</v>
      </c>
      <c r="G955" t="s">
        <v>1938</v>
      </c>
      <c r="H955" t="s">
        <v>1939</v>
      </c>
      <c r="I955" t="s">
        <v>9139</v>
      </c>
      <c r="J955" t="s">
        <v>19</v>
      </c>
      <c r="K955" t="s">
        <v>71</v>
      </c>
      <c r="L955" t="s">
        <v>8678</v>
      </c>
      <c r="M955" t="s">
        <v>564</v>
      </c>
      <c r="N955">
        <v>27.168000000000003</v>
      </c>
      <c r="O955">
        <v>2</v>
      </c>
      <c r="P955">
        <v>0.2</v>
      </c>
      <c r="Q955">
        <v>2.7168000000000001</v>
      </c>
    </row>
    <row r="956" spans="1:17" x14ac:dyDescent="0.25">
      <c r="A956">
        <v>955</v>
      </c>
      <c r="B956" t="s">
        <v>1937</v>
      </c>
      <c r="C956" s="1">
        <v>43097</v>
      </c>
      <c r="D956" s="1">
        <v>43101</v>
      </c>
      <c r="E956" s="1" t="s">
        <v>9145</v>
      </c>
      <c r="F956" s="1" t="s">
        <v>35</v>
      </c>
      <c r="G956" t="s">
        <v>1938</v>
      </c>
      <c r="H956" t="s">
        <v>1939</v>
      </c>
      <c r="I956" t="s">
        <v>9139</v>
      </c>
      <c r="J956" t="s">
        <v>19</v>
      </c>
      <c r="K956" t="s">
        <v>71</v>
      </c>
      <c r="L956" t="s">
        <v>8678</v>
      </c>
      <c r="M956" t="s">
        <v>697</v>
      </c>
      <c r="N956">
        <v>78.852799999999988</v>
      </c>
      <c r="O956">
        <v>2</v>
      </c>
      <c r="P956">
        <v>0.32</v>
      </c>
      <c r="Q956">
        <v>-11.595999999999997</v>
      </c>
    </row>
    <row r="957" spans="1:17" x14ac:dyDescent="0.25">
      <c r="A957">
        <v>956</v>
      </c>
      <c r="B957" t="s">
        <v>1940</v>
      </c>
      <c r="C957" s="1">
        <v>43069</v>
      </c>
      <c r="D957" s="1">
        <v>43073</v>
      </c>
      <c r="E957" s="1" t="s">
        <v>9145</v>
      </c>
      <c r="F957" s="1" t="s">
        <v>35</v>
      </c>
      <c r="G957" t="s">
        <v>1941</v>
      </c>
      <c r="H957" t="s">
        <v>1942</v>
      </c>
      <c r="I957" t="s">
        <v>9139</v>
      </c>
      <c r="J957" t="s">
        <v>19</v>
      </c>
      <c r="K957" t="s">
        <v>20</v>
      </c>
      <c r="L957" t="s">
        <v>8900</v>
      </c>
      <c r="M957" t="s">
        <v>177</v>
      </c>
      <c r="N957">
        <v>173.79999999999998</v>
      </c>
      <c r="O957">
        <v>5</v>
      </c>
      <c r="P957">
        <v>0</v>
      </c>
      <c r="Q957">
        <v>43.449999999999989</v>
      </c>
    </row>
    <row r="958" spans="1:17" x14ac:dyDescent="0.25">
      <c r="A958">
        <v>957</v>
      </c>
      <c r="B958" t="s">
        <v>1943</v>
      </c>
      <c r="C958" s="1">
        <v>42870</v>
      </c>
      <c r="D958" s="1">
        <v>42873</v>
      </c>
      <c r="E958" s="1" t="s">
        <v>9144</v>
      </c>
      <c r="F958" s="1" t="s">
        <v>16</v>
      </c>
      <c r="G958" t="s">
        <v>1944</v>
      </c>
      <c r="H958" t="s">
        <v>1945</v>
      </c>
      <c r="I958" t="s">
        <v>9139</v>
      </c>
      <c r="J958" t="s">
        <v>19</v>
      </c>
      <c r="K958" t="s">
        <v>30</v>
      </c>
      <c r="L958" t="s">
        <v>8962</v>
      </c>
      <c r="M958" t="s">
        <v>1779</v>
      </c>
      <c r="N958">
        <v>29.592000000000002</v>
      </c>
      <c r="O958">
        <v>1</v>
      </c>
      <c r="P958">
        <v>0.2</v>
      </c>
      <c r="Q958">
        <v>2.5893000000000006</v>
      </c>
    </row>
    <row r="959" spans="1:17" x14ac:dyDescent="0.25">
      <c r="A959">
        <v>958</v>
      </c>
      <c r="B959" t="s">
        <v>1943</v>
      </c>
      <c r="C959" s="1">
        <v>42870</v>
      </c>
      <c r="D959" s="1">
        <v>42873</v>
      </c>
      <c r="E959" s="1" t="s">
        <v>9144</v>
      </c>
      <c r="F959" s="1" t="s">
        <v>16</v>
      </c>
      <c r="G959" t="s">
        <v>1944</v>
      </c>
      <c r="H959" t="s">
        <v>1945</v>
      </c>
      <c r="I959" t="s">
        <v>9139</v>
      </c>
      <c r="J959" t="s">
        <v>19</v>
      </c>
      <c r="K959" t="s">
        <v>30</v>
      </c>
      <c r="L959" t="s">
        <v>8962</v>
      </c>
      <c r="M959" t="s">
        <v>1946</v>
      </c>
      <c r="N959">
        <v>4.7520000000000007</v>
      </c>
      <c r="O959">
        <v>2</v>
      </c>
      <c r="P959">
        <v>0.7</v>
      </c>
      <c r="Q959">
        <v>-3.1679999999999993</v>
      </c>
    </row>
    <row r="960" spans="1:17" x14ac:dyDescent="0.25">
      <c r="A960">
        <v>959</v>
      </c>
      <c r="B960" t="s">
        <v>1943</v>
      </c>
      <c r="C960" s="1">
        <v>42870</v>
      </c>
      <c r="D960" s="1">
        <v>42873</v>
      </c>
      <c r="E960" s="1" t="s">
        <v>9144</v>
      </c>
      <c r="F960" s="1" t="s">
        <v>16</v>
      </c>
      <c r="G960" t="s">
        <v>1944</v>
      </c>
      <c r="H960" t="s">
        <v>1945</v>
      </c>
      <c r="I960" t="s">
        <v>9139</v>
      </c>
      <c r="J960" t="s">
        <v>19</v>
      </c>
      <c r="K960" t="s">
        <v>30</v>
      </c>
      <c r="L960" t="s">
        <v>8962</v>
      </c>
      <c r="M960" t="s">
        <v>1947</v>
      </c>
      <c r="N960">
        <v>15.552000000000003</v>
      </c>
      <c r="O960">
        <v>3</v>
      </c>
      <c r="P960">
        <v>0.2</v>
      </c>
      <c r="Q960">
        <v>5.6375999999999999</v>
      </c>
    </row>
    <row r="961" spans="1:17" x14ac:dyDescent="0.25">
      <c r="A961">
        <v>960</v>
      </c>
      <c r="B961" t="s">
        <v>1948</v>
      </c>
      <c r="C961" s="1">
        <v>42269</v>
      </c>
      <c r="D961" s="1">
        <v>42269</v>
      </c>
      <c r="E961" s="1" t="s">
        <v>9143</v>
      </c>
      <c r="F961" s="1" t="s">
        <v>835</v>
      </c>
      <c r="G961" t="s">
        <v>1949</v>
      </c>
      <c r="H961" t="s">
        <v>1950</v>
      </c>
      <c r="I961" t="s">
        <v>9139</v>
      </c>
      <c r="J961" t="s">
        <v>19</v>
      </c>
      <c r="K961" t="s">
        <v>30</v>
      </c>
      <c r="L961" t="s">
        <v>9015</v>
      </c>
      <c r="M961" t="s">
        <v>1951</v>
      </c>
      <c r="N961">
        <v>204.6</v>
      </c>
      <c r="O961">
        <v>2</v>
      </c>
      <c r="P961">
        <v>0</v>
      </c>
      <c r="Q961">
        <v>53.195999999999998</v>
      </c>
    </row>
    <row r="962" spans="1:17" x14ac:dyDescent="0.25">
      <c r="A962">
        <v>961</v>
      </c>
      <c r="B962" t="s">
        <v>1952</v>
      </c>
      <c r="C962" s="1">
        <v>43053</v>
      </c>
      <c r="D962" s="1">
        <v>43058</v>
      </c>
      <c r="E962" s="1" t="s">
        <v>9145</v>
      </c>
      <c r="F962" s="1" t="s">
        <v>35</v>
      </c>
      <c r="G962" t="s">
        <v>1953</v>
      </c>
      <c r="H962" t="s">
        <v>1954</v>
      </c>
      <c r="I962" t="s">
        <v>9140</v>
      </c>
      <c r="J962" t="s">
        <v>29</v>
      </c>
      <c r="K962" t="s">
        <v>30</v>
      </c>
      <c r="L962" t="s">
        <v>9036</v>
      </c>
      <c r="M962" t="s">
        <v>607</v>
      </c>
      <c r="N962">
        <v>321.56799999999998</v>
      </c>
      <c r="O962">
        <v>2</v>
      </c>
      <c r="P962">
        <v>0.2</v>
      </c>
      <c r="Q962">
        <v>28.137200000000007</v>
      </c>
    </row>
    <row r="963" spans="1:17" x14ac:dyDescent="0.25">
      <c r="A963">
        <v>962</v>
      </c>
      <c r="B963" t="s">
        <v>1955</v>
      </c>
      <c r="C963" s="1">
        <v>42335</v>
      </c>
      <c r="D963" s="1">
        <v>42339</v>
      </c>
      <c r="E963" s="1" t="s">
        <v>9145</v>
      </c>
      <c r="F963" s="1" t="s">
        <v>35</v>
      </c>
      <c r="G963" t="s">
        <v>1956</v>
      </c>
      <c r="H963" t="s">
        <v>1957</v>
      </c>
      <c r="I963" t="s">
        <v>9141</v>
      </c>
      <c r="J963" t="s">
        <v>70</v>
      </c>
      <c r="K963" t="s">
        <v>20</v>
      </c>
      <c r="L963" t="s">
        <v>8828</v>
      </c>
      <c r="M963" t="s">
        <v>1958</v>
      </c>
      <c r="N963">
        <v>6.24</v>
      </c>
      <c r="O963">
        <v>2</v>
      </c>
      <c r="P963">
        <v>0</v>
      </c>
      <c r="Q963">
        <v>3.0575999999999999</v>
      </c>
    </row>
    <row r="964" spans="1:17" x14ac:dyDescent="0.25">
      <c r="A964">
        <v>963</v>
      </c>
      <c r="B964" t="s">
        <v>1959</v>
      </c>
      <c r="C964" s="1">
        <v>42614</v>
      </c>
      <c r="D964" s="1">
        <v>42617</v>
      </c>
      <c r="E964" s="1" t="s">
        <v>9142</v>
      </c>
      <c r="F964" s="1" t="s">
        <v>123</v>
      </c>
      <c r="G964" t="s">
        <v>306</v>
      </c>
      <c r="H964" t="s">
        <v>307</v>
      </c>
      <c r="I964" t="s">
        <v>9140</v>
      </c>
      <c r="J964" t="s">
        <v>29</v>
      </c>
      <c r="K964" t="s">
        <v>30</v>
      </c>
      <c r="L964" t="s">
        <v>9036</v>
      </c>
      <c r="M964" t="s">
        <v>1172</v>
      </c>
      <c r="N964">
        <v>21.88</v>
      </c>
      <c r="O964">
        <v>2</v>
      </c>
      <c r="P964">
        <v>0</v>
      </c>
      <c r="Q964">
        <v>10.94</v>
      </c>
    </row>
    <row r="965" spans="1:17" x14ac:dyDescent="0.25">
      <c r="A965">
        <v>964</v>
      </c>
      <c r="B965" t="s">
        <v>1960</v>
      </c>
      <c r="C965" s="1">
        <v>41904</v>
      </c>
      <c r="D965" s="1">
        <v>41906</v>
      </c>
      <c r="E965" s="1" t="s">
        <v>9144</v>
      </c>
      <c r="F965" s="1" t="s">
        <v>16</v>
      </c>
      <c r="G965" t="s">
        <v>1846</v>
      </c>
      <c r="H965" t="s">
        <v>1847</v>
      </c>
      <c r="I965" t="s">
        <v>9139</v>
      </c>
      <c r="J965" t="s">
        <v>19</v>
      </c>
      <c r="K965" t="s">
        <v>20</v>
      </c>
      <c r="L965" t="s">
        <v>8837</v>
      </c>
      <c r="M965" t="s">
        <v>1961</v>
      </c>
      <c r="N965">
        <v>4.6079999999999997</v>
      </c>
      <c r="O965">
        <v>2</v>
      </c>
      <c r="P965">
        <v>0.2</v>
      </c>
      <c r="Q965">
        <v>1.6704000000000001</v>
      </c>
    </row>
    <row r="966" spans="1:17" x14ac:dyDescent="0.25">
      <c r="A966">
        <v>965</v>
      </c>
      <c r="B966" t="s">
        <v>1962</v>
      </c>
      <c r="C966" s="1">
        <v>42834</v>
      </c>
      <c r="D966" s="1">
        <v>42836</v>
      </c>
      <c r="E966" s="1" t="s">
        <v>9142</v>
      </c>
      <c r="F966" s="1" t="s">
        <v>123</v>
      </c>
      <c r="G966" t="s">
        <v>1963</v>
      </c>
      <c r="H966" t="s">
        <v>1964</v>
      </c>
      <c r="I966" t="s">
        <v>9141</v>
      </c>
      <c r="J966" t="s">
        <v>70</v>
      </c>
      <c r="K966" t="s">
        <v>96</v>
      </c>
      <c r="L966" t="s">
        <v>8767</v>
      </c>
      <c r="M966" t="s">
        <v>1965</v>
      </c>
      <c r="N966">
        <v>9.82</v>
      </c>
      <c r="O966">
        <v>2</v>
      </c>
      <c r="P966">
        <v>0</v>
      </c>
      <c r="Q966">
        <v>4.8117999999999999</v>
      </c>
    </row>
    <row r="967" spans="1:17" x14ac:dyDescent="0.25">
      <c r="A967">
        <v>966</v>
      </c>
      <c r="B967" t="s">
        <v>1962</v>
      </c>
      <c r="C967" s="1">
        <v>42834</v>
      </c>
      <c r="D967" s="1">
        <v>42836</v>
      </c>
      <c r="E967" s="1" t="s">
        <v>9142</v>
      </c>
      <c r="F967" s="1" t="s">
        <v>123</v>
      </c>
      <c r="G967" t="s">
        <v>1963</v>
      </c>
      <c r="H967" t="s">
        <v>1964</v>
      </c>
      <c r="I967" t="s">
        <v>9141</v>
      </c>
      <c r="J967" t="s">
        <v>70</v>
      </c>
      <c r="K967" t="s">
        <v>96</v>
      </c>
      <c r="L967" t="s">
        <v>8767</v>
      </c>
      <c r="M967" t="s">
        <v>946</v>
      </c>
      <c r="N967">
        <v>35.97</v>
      </c>
      <c r="O967">
        <v>3</v>
      </c>
      <c r="P967">
        <v>0</v>
      </c>
      <c r="Q967">
        <v>9.7118999999999982</v>
      </c>
    </row>
    <row r="968" spans="1:17" x14ac:dyDescent="0.25">
      <c r="A968">
        <v>967</v>
      </c>
      <c r="B968" t="s">
        <v>1962</v>
      </c>
      <c r="C968" s="1">
        <v>42834</v>
      </c>
      <c r="D968" s="1">
        <v>42836</v>
      </c>
      <c r="E968" s="1" t="s">
        <v>9142</v>
      </c>
      <c r="F968" s="1" t="s">
        <v>123</v>
      </c>
      <c r="G968" t="s">
        <v>1963</v>
      </c>
      <c r="H968" t="s">
        <v>1964</v>
      </c>
      <c r="I968" t="s">
        <v>9141</v>
      </c>
      <c r="J968" t="s">
        <v>70</v>
      </c>
      <c r="K968" t="s">
        <v>96</v>
      </c>
      <c r="L968" t="s">
        <v>8767</v>
      </c>
      <c r="M968" t="s">
        <v>1966</v>
      </c>
      <c r="N968">
        <v>12.96</v>
      </c>
      <c r="O968">
        <v>2</v>
      </c>
      <c r="P968">
        <v>0</v>
      </c>
      <c r="Q968">
        <v>6.2208000000000006</v>
      </c>
    </row>
    <row r="969" spans="1:17" x14ac:dyDescent="0.25">
      <c r="A969">
        <v>968</v>
      </c>
      <c r="B969" t="s">
        <v>1962</v>
      </c>
      <c r="C969" s="1">
        <v>42834</v>
      </c>
      <c r="D969" s="1">
        <v>42836</v>
      </c>
      <c r="E969" s="1" t="s">
        <v>9142</v>
      </c>
      <c r="F969" s="1" t="s">
        <v>123</v>
      </c>
      <c r="G969" t="s">
        <v>1963</v>
      </c>
      <c r="H969" t="s">
        <v>1964</v>
      </c>
      <c r="I969" t="s">
        <v>9141</v>
      </c>
      <c r="J969" t="s">
        <v>70</v>
      </c>
      <c r="K969" t="s">
        <v>96</v>
      </c>
      <c r="L969" t="s">
        <v>8767</v>
      </c>
      <c r="M969" t="s">
        <v>1967</v>
      </c>
      <c r="N969">
        <v>191.6</v>
      </c>
      <c r="O969">
        <v>4</v>
      </c>
      <c r="P969">
        <v>0</v>
      </c>
      <c r="Q969">
        <v>91.967999999999989</v>
      </c>
    </row>
    <row r="970" spans="1:17" x14ac:dyDescent="0.25">
      <c r="A970">
        <v>969</v>
      </c>
      <c r="B970" t="s">
        <v>1962</v>
      </c>
      <c r="C970" s="1">
        <v>42834</v>
      </c>
      <c r="D970" s="1">
        <v>42836</v>
      </c>
      <c r="E970" s="1" t="s">
        <v>9142</v>
      </c>
      <c r="F970" s="1" t="s">
        <v>123</v>
      </c>
      <c r="G970" t="s">
        <v>1963</v>
      </c>
      <c r="H970" t="s">
        <v>1964</v>
      </c>
      <c r="I970" t="s">
        <v>9141</v>
      </c>
      <c r="J970" t="s">
        <v>70</v>
      </c>
      <c r="K970" t="s">
        <v>96</v>
      </c>
      <c r="L970" t="s">
        <v>8767</v>
      </c>
      <c r="M970" t="s">
        <v>1961</v>
      </c>
      <c r="N970">
        <v>8.64</v>
      </c>
      <c r="O970">
        <v>3</v>
      </c>
      <c r="P970">
        <v>0</v>
      </c>
      <c r="Q970">
        <v>4.2336</v>
      </c>
    </row>
    <row r="971" spans="1:17" x14ac:dyDescent="0.25">
      <c r="A971">
        <v>970</v>
      </c>
      <c r="B971" t="s">
        <v>1962</v>
      </c>
      <c r="C971" s="1">
        <v>42834</v>
      </c>
      <c r="D971" s="1">
        <v>42836</v>
      </c>
      <c r="E971" s="1" t="s">
        <v>9142</v>
      </c>
      <c r="F971" s="1" t="s">
        <v>123</v>
      </c>
      <c r="G971" t="s">
        <v>1963</v>
      </c>
      <c r="H971" t="s">
        <v>1964</v>
      </c>
      <c r="I971" t="s">
        <v>9141</v>
      </c>
      <c r="J971" t="s">
        <v>70</v>
      </c>
      <c r="K971" t="s">
        <v>96</v>
      </c>
      <c r="L971" t="s">
        <v>8767</v>
      </c>
      <c r="M971" t="s">
        <v>1968</v>
      </c>
      <c r="N971">
        <v>501.81000000000006</v>
      </c>
      <c r="O971">
        <v>3</v>
      </c>
      <c r="P971">
        <v>0</v>
      </c>
      <c r="Q971">
        <v>0</v>
      </c>
    </row>
    <row r="972" spans="1:17" x14ac:dyDescent="0.25">
      <c r="A972">
        <v>971</v>
      </c>
      <c r="B972" t="s">
        <v>1969</v>
      </c>
      <c r="C972" s="1">
        <v>41655</v>
      </c>
      <c r="D972" s="1">
        <v>41657</v>
      </c>
      <c r="E972" s="1" t="s">
        <v>9144</v>
      </c>
      <c r="F972" s="1" t="s">
        <v>16</v>
      </c>
      <c r="G972" t="s">
        <v>613</v>
      </c>
      <c r="H972" t="s">
        <v>614</v>
      </c>
      <c r="I972" t="s">
        <v>9139</v>
      </c>
      <c r="J972" t="s">
        <v>19</v>
      </c>
      <c r="K972" t="s">
        <v>96</v>
      </c>
      <c r="L972" t="s">
        <v>8808</v>
      </c>
      <c r="M972" t="s">
        <v>1970</v>
      </c>
      <c r="N972">
        <v>127.10400000000001</v>
      </c>
      <c r="O972">
        <v>6</v>
      </c>
      <c r="P972">
        <v>0.2</v>
      </c>
      <c r="Q972">
        <v>28.598399999999998</v>
      </c>
    </row>
    <row r="973" spans="1:17" x14ac:dyDescent="0.25">
      <c r="A973">
        <v>972</v>
      </c>
      <c r="B973" t="s">
        <v>1969</v>
      </c>
      <c r="C973" s="1">
        <v>41655</v>
      </c>
      <c r="D973" s="1">
        <v>41657</v>
      </c>
      <c r="E973" s="1" t="s">
        <v>9144</v>
      </c>
      <c r="F973" s="1" t="s">
        <v>16</v>
      </c>
      <c r="G973" t="s">
        <v>613</v>
      </c>
      <c r="H973" t="s">
        <v>614</v>
      </c>
      <c r="I973" t="s">
        <v>9139</v>
      </c>
      <c r="J973" t="s">
        <v>19</v>
      </c>
      <c r="K973" t="s">
        <v>96</v>
      </c>
      <c r="L973" t="s">
        <v>8808</v>
      </c>
      <c r="M973" t="s">
        <v>778</v>
      </c>
      <c r="N973">
        <v>124.19999999999999</v>
      </c>
      <c r="O973">
        <v>3</v>
      </c>
      <c r="P973">
        <v>0.4</v>
      </c>
      <c r="Q973">
        <v>-31.050000000000011</v>
      </c>
    </row>
    <row r="974" spans="1:17" x14ac:dyDescent="0.25">
      <c r="A974">
        <v>973</v>
      </c>
      <c r="B974" t="s">
        <v>1969</v>
      </c>
      <c r="C974" s="1">
        <v>41655</v>
      </c>
      <c r="D974" s="1">
        <v>41657</v>
      </c>
      <c r="E974" s="1" t="s">
        <v>9144</v>
      </c>
      <c r="F974" s="1" t="s">
        <v>16</v>
      </c>
      <c r="G974" t="s">
        <v>613</v>
      </c>
      <c r="H974" t="s">
        <v>614</v>
      </c>
      <c r="I974" t="s">
        <v>9139</v>
      </c>
      <c r="J974" t="s">
        <v>19</v>
      </c>
      <c r="K974" t="s">
        <v>96</v>
      </c>
      <c r="L974" t="s">
        <v>8808</v>
      </c>
      <c r="M974" t="s">
        <v>1493</v>
      </c>
      <c r="N974">
        <v>18.588000000000005</v>
      </c>
      <c r="O974">
        <v>2</v>
      </c>
      <c r="P974">
        <v>0.7</v>
      </c>
      <c r="Q974">
        <v>-13.6312</v>
      </c>
    </row>
    <row r="975" spans="1:17" x14ac:dyDescent="0.25">
      <c r="A975">
        <v>974</v>
      </c>
      <c r="B975" t="s">
        <v>1969</v>
      </c>
      <c r="C975" s="1">
        <v>41655</v>
      </c>
      <c r="D975" s="1">
        <v>41657</v>
      </c>
      <c r="E975" s="1" t="s">
        <v>9144</v>
      </c>
      <c r="F975" s="1" t="s">
        <v>16</v>
      </c>
      <c r="G975" t="s">
        <v>613</v>
      </c>
      <c r="H975" t="s">
        <v>614</v>
      </c>
      <c r="I975" t="s">
        <v>9139</v>
      </c>
      <c r="J975" t="s">
        <v>19</v>
      </c>
      <c r="K975" t="s">
        <v>96</v>
      </c>
      <c r="L975" t="s">
        <v>8808</v>
      </c>
      <c r="M975" t="s">
        <v>773</v>
      </c>
      <c r="N975">
        <v>30.072000000000003</v>
      </c>
      <c r="O975">
        <v>3</v>
      </c>
      <c r="P975">
        <v>0.2</v>
      </c>
      <c r="Q975">
        <v>10.149299999999997</v>
      </c>
    </row>
    <row r="976" spans="1:17" x14ac:dyDescent="0.25">
      <c r="A976">
        <v>975</v>
      </c>
      <c r="B976" t="s">
        <v>1971</v>
      </c>
      <c r="C976" s="1">
        <v>43013</v>
      </c>
      <c r="D976" s="1">
        <v>43016</v>
      </c>
      <c r="E976" s="1" t="s">
        <v>9144</v>
      </c>
      <c r="F976" s="1" t="s">
        <v>16</v>
      </c>
      <c r="G976" t="s">
        <v>1567</v>
      </c>
      <c r="H976" t="s">
        <v>1568</v>
      </c>
      <c r="I976" t="s">
        <v>9141</v>
      </c>
      <c r="J976" t="s">
        <v>70</v>
      </c>
      <c r="K976" t="s">
        <v>96</v>
      </c>
      <c r="L976" t="s">
        <v>8767</v>
      </c>
      <c r="M976" t="s">
        <v>1158</v>
      </c>
      <c r="N976">
        <v>160.92999999999998</v>
      </c>
      <c r="O976">
        <v>7</v>
      </c>
      <c r="P976">
        <v>0</v>
      </c>
      <c r="Q976">
        <v>3.2186000000000092</v>
      </c>
    </row>
    <row r="977" spans="1:17" x14ac:dyDescent="0.25">
      <c r="A977">
        <v>976</v>
      </c>
      <c r="B977" t="s">
        <v>1971</v>
      </c>
      <c r="C977" s="1">
        <v>43013</v>
      </c>
      <c r="D977" s="1">
        <v>43016</v>
      </c>
      <c r="E977" s="1" t="s">
        <v>9144</v>
      </c>
      <c r="F977" s="1" t="s">
        <v>16</v>
      </c>
      <c r="G977" t="s">
        <v>1567</v>
      </c>
      <c r="H977" t="s">
        <v>1568</v>
      </c>
      <c r="I977" t="s">
        <v>9141</v>
      </c>
      <c r="J977" t="s">
        <v>70</v>
      </c>
      <c r="K977" t="s">
        <v>96</v>
      </c>
      <c r="L977" t="s">
        <v>8767</v>
      </c>
      <c r="M977" t="s">
        <v>905</v>
      </c>
      <c r="N977">
        <v>75.792000000000002</v>
      </c>
      <c r="O977">
        <v>3</v>
      </c>
      <c r="P977">
        <v>0.2</v>
      </c>
      <c r="Q977">
        <v>25.579799999999992</v>
      </c>
    </row>
    <row r="978" spans="1:17" x14ac:dyDescent="0.25">
      <c r="A978">
        <v>977</v>
      </c>
      <c r="B978" t="s">
        <v>1972</v>
      </c>
      <c r="C978" s="1">
        <v>42925</v>
      </c>
      <c r="D978" s="1">
        <v>42931</v>
      </c>
      <c r="E978" s="1" t="s">
        <v>9145</v>
      </c>
      <c r="F978" s="1" t="s">
        <v>35</v>
      </c>
      <c r="G978" t="s">
        <v>803</v>
      </c>
      <c r="H978" t="s">
        <v>804</v>
      </c>
      <c r="I978" t="s">
        <v>9139</v>
      </c>
      <c r="J978" t="s">
        <v>19</v>
      </c>
      <c r="K978" t="s">
        <v>30</v>
      </c>
      <c r="L978" t="s">
        <v>9101</v>
      </c>
      <c r="M978" t="s">
        <v>1973</v>
      </c>
      <c r="N978">
        <v>1.0800000000000003</v>
      </c>
      <c r="O978">
        <v>2</v>
      </c>
      <c r="P978">
        <v>0.7</v>
      </c>
      <c r="Q978">
        <v>-0.79200000000000004</v>
      </c>
    </row>
    <row r="979" spans="1:17" x14ac:dyDescent="0.25">
      <c r="A979">
        <v>978</v>
      </c>
      <c r="B979" t="s">
        <v>1974</v>
      </c>
      <c r="C979" s="1">
        <v>42742</v>
      </c>
      <c r="D979" s="1">
        <v>42745</v>
      </c>
      <c r="E979" s="1" t="s">
        <v>9142</v>
      </c>
      <c r="F979" s="1" t="s">
        <v>123</v>
      </c>
      <c r="G979" t="s">
        <v>1696</v>
      </c>
      <c r="H979" t="s">
        <v>1697</v>
      </c>
      <c r="I979" t="s">
        <v>9140</v>
      </c>
      <c r="J979" t="s">
        <v>29</v>
      </c>
      <c r="K979" t="s">
        <v>71</v>
      </c>
      <c r="L979" t="s">
        <v>8571</v>
      </c>
      <c r="M979" t="s">
        <v>438</v>
      </c>
      <c r="N979">
        <v>3059.982</v>
      </c>
      <c r="O979">
        <v>2</v>
      </c>
      <c r="P979">
        <v>0.1</v>
      </c>
      <c r="Q979">
        <v>679.99599999999964</v>
      </c>
    </row>
    <row r="980" spans="1:17" x14ac:dyDescent="0.25">
      <c r="A980">
        <v>979</v>
      </c>
      <c r="B980" t="s">
        <v>1975</v>
      </c>
      <c r="C980" s="1">
        <v>42520</v>
      </c>
      <c r="D980" s="1">
        <v>42521</v>
      </c>
      <c r="E980" s="1" t="s">
        <v>9142</v>
      </c>
      <c r="F980" s="1" t="s">
        <v>123</v>
      </c>
      <c r="G980" t="s">
        <v>1976</v>
      </c>
      <c r="H980" t="s">
        <v>1977</v>
      </c>
      <c r="I980" t="s">
        <v>9139</v>
      </c>
      <c r="J980" t="s">
        <v>19</v>
      </c>
      <c r="K980" t="s">
        <v>20</v>
      </c>
      <c r="L980" t="s">
        <v>8919</v>
      </c>
      <c r="M980" t="s">
        <v>1328</v>
      </c>
      <c r="N980">
        <v>3.2820000000000005</v>
      </c>
      <c r="O980">
        <v>2</v>
      </c>
      <c r="P980">
        <v>0.7</v>
      </c>
      <c r="Q980">
        <v>-2.6256000000000004</v>
      </c>
    </row>
    <row r="981" spans="1:17" x14ac:dyDescent="0.25">
      <c r="A981">
        <v>980</v>
      </c>
      <c r="B981" t="s">
        <v>1978</v>
      </c>
      <c r="C981" s="1">
        <v>42347</v>
      </c>
      <c r="D981" s="1">
        <v>42350</v>
      </c>
      <c r="E981" s="1" t="s">
        <v>9142</v>
      </c>
      <c r="F981" s="1" t="s">
        <v>123</v>
      </c>
      <c r="G981" t="s">
        <v>216</v>
      </c>
      <c r="H981" t="s">
        <v>217</v>
      </c>
      <c r="I981" t="s">
        <v>9140</v>
      </c>
      <c r="J981" t="s">
        <v>29</v>
      </c>
      <c r="K981" t="s">
        <v>71</v>
      </c>
      <c r="L981" t="s">
        <v>8540</v>
      </c>
      <c r="M981" t="s">
        <v>1979</v>
      </c>
      <c r="N981">
        <v>34.019999999999996</v>
      </c>
      <c r="O981">
        <v>3</v>
      </c>
      <c r="P981">
        <v>0</v>
      </c>
      <c r="Q981">
        <v>16.669799999999999</v>
      </c>
    </row>
    <row r="982" spans="1:17" x14ac:dyDescent="0.25">
      <c r="A982">
        <v>981</v>
      </c>
      <c r="B982" t="s">
        <v>1980</v>
      </c>
      <c r="C982" s="1">
        <v>42646</v>
      </c>
      <c r="D982" s="1">
        <v>42651</v>
      </c>
      <c r="E982" s="1" t="s">
        <v>9145</v>
      </c>
      <c r="F982" s="1" t="s">
        <v>35</v>
      </c>
      <c r="G982" t="s">
        <v>99</v>
      </c>
      <c r="H982" t="s">
        <v>100</v>
      </c>
      <c r="I982" t="s">
        <v>9139</v>
      </c>
      <c r="J982" t="s">
        <v>19</v>
      </c>
      <c r="K982" t="s">
        <v>96</v>
      </c>
      <c r="L982" t="s">
        <v>8769</v>
      </c>
      <c r="M982" t="s">
        <v>1651</v>
      </c>
      <c r="N982">
        <v>599.29200000000003</v>
      </c>
      <c r="O982">
        <v>6</v>
      </c>
      <c r="P982">
        <v>0.1</v>
      </c>
      <c r="Q982">
        <v>93.223199999999977</v>
      </c>
    </row>
    <row r="983" spans="1:17" x14ac:dyDescent="0.25">
      <c r="A983">
        <v>982</v>
      </c>
      <c r="B983" t="s">
        <v>1981</v>
      </c>
      <c r="C983" s="1">
        <v>41954</v>
      </c>
      <c r="D983" s="1">
        <v>41957</v>
      </c>
      <c r="E983" s="1" t="s">
        <v>9144</v>
      </c>
      <c r="F983" s="1" t="s">
        <v>16</v>
      </c>
      <c r="G983" t="s">
        <v>1982</v>
      </c>
      <c r="H983" t="s">
        <v>1983</v>
      </c>
      <c r="I983" t="s">
        <v>9139</v>
      </c>
      <c r="J983" t="s">
        <v>19</v>
      </c>
      <c r="K983" t="s">
        <v>30</v>
      </c>
      <c r="L983" t="s">
        <v>9069</v>
      </c>
      <c r="M983" t="s">
        <v>1984</v>
      </c>
      <c r="N983">
        <v>3.3920000000000003</v>
      </c>
      <c r="O983">
        <v>1</v>
      </c>
      <c r="P983">
        <v>0.2</v>
      </c>
      <c r="Q983">
        <v>0.80559999999999987</v>
      </c>
    </row>
    <row r="984" spans="1:17" x14ac:dyDescent="0.25">
      <c r="A984">
        <v>983</v>
      </c>
      <c r="B984" t="s">
        <v>1981</v>
      </c>
      <c r="C984" s="1">
        <v>41954</v>
      </c>
      <c r="D984" s="1">
        <v>41957</v>
      </c>
      <c r="E984" s="1" t="s">
        <v>9144</v>
      </c>
      <c r="F984" s="1" t="s">
        <v>16</v>
      </c>
      <c r="G984" t="s">
        <v>1982</v>
      </c>
      <c r="H984" t="s">
        <v>1983</v>
      </c>
      <c r="I984" t="s">
        <v>9139</v>
      </c>
      <c r="J984" t="s">
        <v>19</v>
      </c>
      <c r="K984" t="s">
        <v>30</v>
      </c>
      <c r="L984" t="s">
        <v>9069</v>
      </c>
      <c r="M984" t="s">
        <v>1985</v>
      </c>
      <c r="N984">
        <v>559.98400000000004</v>
      </c>
      <c r="O984">
        <v>2</v>
      </c>
      <c r="P984">
        <v>0.2</v>
      </c>
      <c r="Q984">
        <v>55.998400000000032</v>
      </c>
    </row>
    <row r="985" spans="1:17" x14ac:dyDescent="0.25">
      <c r="A985">
        <v>984</v>
      </c>
      <c r="B985" t="s">
        <v>1981</v>
      </c>
      <c r="C985" s="1">
        <v>41954</v>
      </c>
      <c r="D985" s="1">
        <v>41957</v>
      </c>
      <c r="E985" s="1" t="s">
        <v>9144</v>
      </c>
      <c r="F985" s="1" t="s">
        <v>16</v>
      </c>
      <c r="G985" t="s">
        <v>1982</v>
      </c>
      <c r="H985" t="s">
        <v>1983</v>
      </c>
      <c r="I985" t="s">
        <v>9139</v>
      </c>
      <c r="J985" t="s">
        <v>19</v>
      </c>
      <c r="K985" t="s">
        <v>30</v>
      </c>
      <c r="L985" t="s">
        <v>9069</v>
      </c>
      <c r="M985" t="s">
        <v>1718</v>
      </c>
      <c r="N985">
        <v>603.91999999999996</v>
      </c>
      <c r="O985">
        <v>5</v>
      </c>
      <c r="P985">
        <v>0.2</v>
      </c>
      <c r="Q985">
        <v>75.489999999999924</v>
      </c>
    </row>
    <row r="986" spans="1:17" x14ac:dyDescent="0.25">
      <c r="A986">
        <v>985</v>
      </c>
      <c r="B986" t="s">
        <v>1986</v>
      </c>
      <c r="C986" s="1">
        <v>43007</v>
      </c>
      <c r="D986" s="1">
        <v>43013</v>
      </c>
      <c r="E986" s="1" t="s">
        <v>9145</v>
      </c>
      <c r="F986" s="1" t="s">
        <v>35</v>
      </c>
      <c r="G986" t="s">
        <v>1987</v>
      </c>
      <c r="H986" t="s">
        <v>1988</v>
      </c>
      <c r="I986" t="s">
        <v>9141</v>
      </c>
      <c r="J986" t="s">
        <v>70</v>
      </c>
      <c r="K986" t="s">
        <v>71</v>
      </c>
      <c r="L986" t="s">
        <v>8672</v>
      </c>
      <c r="M986" t="s">
        <v>1659</v>
      </c>
      <c r="N986">
        <v>7.9680000000000009</v>
      </c>
      <c r="O986">
        <v>2</v>
      </c>
      <c r="P986">
        <v>0.2</v>
      </c>
      <c r="Q986">
        <v>2.5895999999999999</v>
      </c>
    </row>
    <row r="987" spans="1:17" x14ac:dyDescent="0.25">
      <c r="A987">
        <v>986</v>
      </c>
      <c r="B987" t="s">
        <v>1986</v>
      </c>
      <c r="C987" s="1">
        <v>43007</v>
      </c>
      <c r="D987" s="1">
        <v>43013</v>
      </c>
      <c r="E987" s="1" t="s">
        <v>9145</v>
      </c>
      <c r="F987" s="1" t="s">
        <v>35</v>
      </c>
      <c r="G987" t="s">
        <v>1987</v>
      </c>
      <c r="H987" t="s">
        <v>1988</v>
      </c>
      <c r="I987" t="s">
        <v>9141</v>
      </c>
      <c r="J987" t="s">
        <v>70</v>
      </c>
      <c r="K987" t="s">
        <v>71</v>
      </c>
      <c r="L987" t="s">
        <v>8672</v>
      </c>
      <c r="M987" t="s">
        <v>1989</v>
      </c>
      <c r="N987">
        <v>27.968000000000004</v>
      </c>
      <c r="O987">
        <v>4</v>
      </c>
      <c r="P987">
        <v>0.2</v>
      </c>
      <c r="Q987">
        <v>9.4391999999999996</v>
      </c>
    </row>
    <row r="988" spans="1:17" x14ac:dyDescent="0.25">
      <c r="A988">
        <v>987</v>
      </c>
      <c r="B988" t="s">
        <v>1986</v>
      </c>
      <c r="C988" s="1">
        <v>43007</v>
      </c>
      <c r="D988" s="1">
        <v>43013</v>
      </c>
      <c r="E988" s="1" t="s">
        <v>9145</v>
      </c>
      <c r="F988" s="1" t="s">
        <v>35</v>
      </c>
      <c r="G988" t="s">
        <v>1987</v>
      </c>
      <c r="H988" t="s">
        <v>1988</v>
      </c>
      <c r="I988" t="s">
        <v>9141</v>
      </c>
      <c r="J988" t="s">
        <v>70</v>
      </c>
      <c r="K988" t="s">
        <v>71</v>
      </c>
      <c r="L988" t="s">
        <v>8672</v>
      </c>
      <c r="M988" t="s">
        <v>1990</v>
      </c>
      <c r="N988">
        <v>336.51</v>
      </c>
      <c r="O988">
        <v>3</v>
      </c>
      <c r="P988">
        <v>0.4</v>
      </c>
      <c r="Q988">
        <v>44.867999999999967</v>
      </c>
    </row>
    <row r="989" spans="1:17" x14ac:dyDescent="0.25">
      <c r="A989">
        <v>988</v>
      </c>
      <c r="B989" t="s">
        <v>1991</v>
      </c>
      <c r="C989" s="1">
        <v>42073</v>
      </c>
      <c r="D989" s="1">
        <v>42073</v>
      </c>
      <c r="E989" s="1" t="s">
        <v>9143</v>
      </c>
      <c r="F989" s="1" t="s">
        <v>835</v>
      </c>
      <c r="G989" t="s">
        <v>1992</v>
      </c>
      <c r="H989" t="s">
        <v>1993</v>
      </c>
      <c r="I989" t="s">
        <v>9139</v>
      </c>
      <c r="J989" t="s">
        <v>19</v>
      </c>
      <c r="K989" t="s">
        <v>71</v>
      </c>
      <c r="L989" t="s">
        <v>8657</v>
      </c>
      <c r="M989" t="s">
        <v>1994</v>
      </c>
      <c r="N989">
        <v>1.1119999999999997</v>
      </c>
      <c r="O989">
        <v>2</v>
      </c>
      <c r="P989">
        <v>0.8</v>
      </c>
      <c r="Q989">
        <v>-1.8904000000000001</v>
      </c>
    </row>
    <row r="990" spans="1:17" x14ac:dyDescent="0.25">
      <c r="A990">
        <v>989</v>
      </c>
      <c r="B990" t="s">
        <v>1995</v>
      </c>
      <c r="C990" s="1">
        <v>42876</v>
      </c>
      <c r="D990" s="1">
        <v>42881</v>
      </c>
      <c r="E990" s="1" t="s">
        <v>9145</v>
      </c>
      <c r="F990" s="1" t="s">
        <v>35</v>
      </c>
      <c r="G990" t="s">
        <v>1070</v>
      </c>
      <c r="H990" t="s">
        <v>1071</v>
      </c>
      <c r="I990" t="s">
        <v>9140</v>
      </c>
      <c r="J990" t="s">
        <v>29</v>
      </c>
      <c r="K990" t="s">
        <v>96</v>
      </c>
      <c r="L990" t="s">
        <v>8757</v>
      </c>
      <c r="M990" t="s">
        <v>1480</v>
      </c>
      <c r="N990">
        <v>520.05000000000007</v>
      </c>
      <c r="O990">
        <v>5</v>
      </c>
      <c r="P990">
        <v>0</v>
      </c>
      <c r="Q990">
        <v>72.807000000000031</v>
      </c>
    </row>
    <row r="991" spans="1:17" x14ac:dyDescent="0.25">
      <c r="A991">
        <v>990</v>
      </c>
      <c r="B991" t="s">
        <v>1995</v>
      </c>
      <c r="C991" s="1">
        <v>42876</v>
      </c>
      <c r="D991" s="1">
        <v>42881</v>
      </c>
      <c r="E991" s="1" t="s">
        <v>9145</v>
      </c>
      <c r="F991" s="1" t="s">
        <v>35</v>
      </c>
      <c r="G991" t="s">
        <v>1070</v>
      </c>
      <c r="H991" t="s">
        <v>1071</v>
      </c>
      <c r="I991" t="s">
        <v>9140</v>
      </c>
      <c r="J991" t="s">
        <v>29</v>
      </c>
      <c r="K991" t="s">
        <v>96</v>
      </c>
      <c r="L991" t="s">
        <v>8757</v>
      </c>
      <c r="M991" t="s">
        <v>1996</v>
      </c>
      <c r="N991">
        <v>17.97</v>
      </c>
      <c r="O991">
        <v>3</v>
      </c>
      <c r="P991">
        <v>0</v>
      </c>
      <c r="Q991">
        <v>5.2112999999999996</v>
      </c>
    </row>
    <row r="992" spans="1:17" x14ac:dyDescent="0.25">
      <c r="A992">
        <v>991</v>
      </c>
      <c r="B992" t="s">
        <v>1997</v>
      </c>
      <c r="C992" s="1">
        <v>42092</v>
      </c>
      <c r="D992" s="1">
        <v>42094</v>
      </c>
      <c r="E992" s="1" t="s">
        <v>9144</v>
      </c>
      <c r="F992" s="1" t="s">
        <v>16</v>
      </c>
      <c r="G992" t="s">
        <v>1998</v>
      </c>
      <c r="H992" t="s">
        <v>1999</v>
      </c>
      <c r="I992" t="s">
        <v>9141</v>
      </c>
      <c r="J992" t="s">
        <v>70</v>
      </c>
      <c r="K992" t="s">
        <v>20</v>
      </c>
      <c r="L992" t="s">
        <v>8848</v>
      </c>
      <c r="M992" t="s">
        <v>733</v>
      </c>
      <c r="N992">
        <v>1166.92</v>
      </c>
      <c r="O992">
        <v>5</v>
      </c>
      <c r="P992">
        <v>0.2</v>
      </c>
      <c r="Q992">
        <v>131.27849999999995</v>
      </c>
    </row>
    <row r="993" spans="1:17" x14ac:dyDescent="0.25">
      <c r="A993">
        <v>992</v>
      </c>
      <c r="B993" t="s">
        <v>2000</v>
      </c>
      <c r="C993" s="1">
        <v>42622</v>
      </c>
      <c r="D993" s="1">
        <v>42624</v>
      </c>
      <c r="E993" s="1" t="s">
        <v>9142</v>
      </c>
      <c r="F993" s="1" t="s">
        <v>123</v>
      </c>
      <c r="G993" t="s">
        <v>345</v>
      </c>
      <c r="H993" t="s">
        <v>346</v>
      </c>
      <c r="I993" t="s">
        <v>9139</v>
      </c>
      <c r="J993" t="s">
        <v>19</v>
      </c>
      <c r="K993" t="s">
        <v>96</v>
      </c>
      <c r="L993" t="s">
        <v>8768</v>
      </c>
      <c r="M993" t="s">
        <v>1625</v>
      </c>
      <c r="N993">
        <v>14.624000000000002</v>
      </c>
      <c r="O993">
        <v>2</v>
      </c>
      <c r="P993">
        <v>0.2</v>
      </c>
      <c r="Q993">
        <v>5.484</v>
      </c>
    </row>
    <row r="994" spans="1:17" x14ac:dyDescent="0.25">
      <c r="A994">
        <v>993</v>
      </c>
      <c r="B994" t="s">
        <v>2001</v>
      </c>
      <c r="C994" s="1">
        <v>42608</v>
      </c>
      <c r="D994" s="1">
        <v>42609</v>
      </c>
      <c r="E994" s="1" t="s">
        <v>9142</v>
      </c>
      <c r="F994" s="1" t="s">
        <v>123</v>
      </c>
      <c r="G994" t="s">
        <v>1582</v>
      </c>
      <c r="H994" t="s">
        <v>1583</v>
      </c>
      <c r="I994" t="s">
        <v>9139</v>
      </c>
      <c r="J994" t="s">
        <v>19</v>
      </c>
      <c r="K994" t="s">
        <v>30</v>
      </c>
      <c r="L994" t="s">
        <v>9039</v>
      </c>
      <c r="M994" t="s">
        <v>694</v>
      </c>
      <c r="N994">
        <v>10.23</v>
      </c>
      <c r="O994">
        <v>3</v>
      </c>
      <c r="P994">
        <v>0</v>
      </c>
      <c r="Q994">
        <v>4.9104000000000001</v>
      </c>
    </row>
    <row r="995" spans="1:17" x14ac:dyDescent="0.25">
      <c r="A995">
        <v>994</v>
      </c>
      <c r="B995" t="s">
        <v>2001</v>
      </c>
      <c r="C995" s="1">
        <v>42608</v>
      </c>
      <c r="D995" s="1">
        <v>42609</v>
      </c>
      <c r="E995" s="1" t="s">
        <v>9142</v>
      </c>
      <c r="F995" s="1" t="s">
        <v>123</v>
      </c>
      <c r="G995" t="s">
        <v>1582</v>
      </c>
      <c r="H995" t="s">
        <v>1583</v>
      </c>
      <c r="I995" t="s">
        <v>9139</v>
      </c>
      <c r="J995" t="s">
        <v>19</v>
      </c>
      <c r="K995" t="s">
        <v>30</v>
      </c>
      <c r="L995" t="s">
        <v>9039</v>
      </c>
      <c r="M995" t="s">
        <v>2002</v>
      </c>
      <c r="N995">
        <v>154.9</v>
      </c>
      <c r="O995">
        <v>5</v>
      </c>
      <c r="P995">
        <v>0</v>
      </c>
      <c r="Q995">
        <v>69.704999999999998</v>
      </c>
    </row>
    <row r="996" spans="1:17" x14ac:dyDescent="0.25">
      <c r="A996">
        <v>995</v>
      </c>
      <c r="B996" t="s">
        <v>2003</v>
      </c>
      <c r="C996" s="1">
        <v>41780</v>
      </c>
      <c r="D996" s="1">
        <v>41784</v>
      </c>
      <c r="E996" s="1" t="s">
        <v>9145</v>
      </c>
      <c r="F996" s="1" t="s">
        <v>35</v>
      </c>
      <c r="G996" t="s">
        <v>2004</v>
      </c>
      <c r="H996" t="s">
        <v>2005</v>
      </c>
      <c r="I996" t="s">
        <v>9140</v>
      </c>
      <c r="J996" t="s">
        <v>29</v>
      </c>
      <c r="K996" t="s">
        <v>20</v>
      </c>
      <c r="L996" t="s">
        <v>8953</v>
      </c>
      <c r="M996" t="s">
        <v>2006</v>
      </c>
      <c r="N996">
        <v>2715.9300000000003</v>
      </c>
      <c r="O996">
        <v>7</v>
      </c>
      <c r="P996">
        <v>0</v>
      </c>
      <c r="Q996">
        <v>1276.4871000000001</v>
      </c>
    </row>
    <row r="997" spans="1:17" x14ac:dyDescent="0.25">
      <c r="A997">
        <v>996</v>
      </c>
      <c r="B997" t="s">
        <v>2003</v>
      </c>
      <c r="C997" s="1">
        <v>41780</v>
      </c>
      <c r="D997" s="1">
        <v>41784</v>
      </c>
      <c r="E997" s="1" t="s">
        <v>9145</v>
      </c>
      <c r="F997" s="1" t="s">
        <v>35</v>
      </c>
      <c r="G997" t="s">
        <v>2004</v>
      </c>
      <c r="H997" t="s">
        <v>2005</v>
      </c>
      <c r="I997" t="s">
        <v>9140</v>
      </c>
      <c r="J997" t="s">
        <v>29</v>
      </c>
      <c r="K997" t="s">
        <v>20</v>
      </c>
      <c r="L997" t="s">
        <v>8953</v>
      </c>
      <c r="M997" t="s">
        <v>1655</v>
      </c>
      <c r="N997">
        <v>617.97</v>
      </c>
      <c r="O997">
        <v>3</v>
      </c>
      <c r="P997">
        <v>0</v>
      </c>
      <c r="Q997">
        <v>173.0316</v>
      </c>
    </row>
    <row r="998" spans="1:17" x14ac:dyDescent="0.25">
      <c r="A998">
        <v>997</v>
      </c>
      <c r="B998" t="s">
        <v>2007</v>
      </c>
      <c r="C998" s="1">
        <v>42305</v>
      </c>
      <c r="D998" s="1">
        <v>42311</v>
      </c>
      <c r="E998" s="1" t="s">
        <v>9145</v>
      </c>
      <c r="F998" s="1" t="s">
        <v>35</v>
      </c>
      <c r="G998" t="s">
        <v>2008</v>
      </c>
      <c r="H998" t="s">
        <v>2009</v>
      </c>
      <c r="I998" t="s">
        <v>9139</v>
      </c>
      <c r="J998" t="s">
        <v>19</v>
      </c>
      <c r="K998" t="s">
        <v>20</v>
      </c>
      <c r="L998" t="s">
        <v>8888</v>
      </c>
      <c r="M998" t="s">
        <v>2010</v>
      </c>
      <c r="N998">
        <v>10.67</v>
      </c>
      <c r="O998">
        <v>1</v>
      </c>
      <c r="P998">
        <v>0</v>
      </c>
      <c r="Q998">
        <v>4.9081999999999999</v>
      </c>
    </row>
    <row r="999" spans="1:17" x14ac:dyDescent="0.25">
      <c r="A999">
        <v>998</v>
      </c>
      <c r="B999" t="s">
        <v>2007</v>
      </c>
      <c r="C999" s="1">
        <v>42305</v>
      </c>
      <c r="D999" s="1">
        <v>42311</v>
      </c>
      <c r="E999" s="1" t="s">
        <v>9145</v>
      </c>
      <c r="F999" s="1" t="s">
        <v>35</v>
      </c>
      <c r="G999" t="s">
        <v>2008</v>
      </c>
      <c r="H999" t="s">
        <v>2009</v>
      </c>
      <c r="I999" t="s">
        <v>9139</v>
      </c>
      <c r="J999" t="s">
        <v>19</v>
      </c>
      <c r="K999" t="s">
        <v>20</v>
      </c>
      <c r="L999" t="s">
        <v>8888</v>
      </c>
      <c r="M999" t="s">
        <v>2011</v>
      </c>
      <c r="N999">
        <v>36.630000000000003</v>
      </c>
      <c r="O999">
        <v>3</v>
      </c>
      <c r="P999">
        <v>0</v>
      </c>
      <c r="Q999">
        <v>9.8901000000000039</v>
      </c>
    </row>
    <row r="1000" spans="1:17" x14ac:dyDescent="0.25">
      <c r="A1000">
        <v>999</v>
      </c>
      <c r="B1000" t="s">
        <v>2007</v>
      </c>
      <c r="C1000" s="1">
        <v>42305</v>
      </c>
      <c r="D1000" s="1">
        <v>42311</v>
      </c>
      <c r="E1000" s="1" t="s">
        <v>9145</v>
      </c>
      <c r="F1000" s="1" t="s">
        <v>35</v>
      </c>
      <c r="G1000" t="s">
        <v>2008</v>
      </c>
      <c r="H1000" t="s">
        <v>2009</v>
      </c>
      <c r="I1000" t="s">
        <v>9139</v>
      </c>
      <c r="J1000" t="s">
        <v>19</v>
      </c>
      <c r="K1000" t="s">
        <v>20</v>
      </c>
      <c r="L1000" t="s">
        <v>8888</v>
      </c>
      <c r="M1000" t="s">
        <v>2012</v>
      </c>
      <c r="N1000">
        <v>24.1</v>
      </c>
      <c r="O1000">
        <v>5</v>
      </c>
      <c r="P1000">
        <v>0</v>
      </c>
      <c r="Q1000">
        <v>9.1580000000000013</v>
      </c>
    </row>
    <row r="1001" spans="1:17" x14ac:dyDescent="0.25">
      <c r="A1001">
        <v>1000</v>
      </c>
      <c r="B1001" t="s">
        <v>2007</v>
      </c>
      <c r="C1001" s="1">
        <v>42305</v>
      </c>
      <c r="D1001" s="1">
        <v>42311</v>
      </c>
      <c r="E1001" s="1" t="s">
        <v>9145</v>
      </c>
      <c r="F1001" s="1" t="s">
        <v>35</v>
      </c>
      <c r="G1001" t="s">
        <v>2008</v>
      </c>
      <c r="H1001" t="s">
        <v>2009</v>
      </c>
      <c r="I1001" t="s">
        <v>9139</v>
      </c>
      <c r="J1001" t="s">
        <v>19</v>
      </c>
      <c r="K1001" t="s">
        <v>20</v>
      </c>
      <c r="L1001" t="s">
        <v>8888</v>
      </c>
      <c r="M1001" t="s">
        <v>732</v>
      </c>
      <c r="N1001">
        <v>33.11</v>
      </c>
      <c r="O1001">
        <v>7</v>
      </c>
      <c r="P1001">
        <v>0</v>
      </c>
      <c r="Q1001">
        <v>12.912900000000004</v>
      </c>
    </row>
    <row r="1002" spans="1:17" x14ac:dyDescent="0.25">
      <c r="A1002">
        <v>1001</v>
      </c>
      <c r="B1002" t="s">
        <v>2013</v>
      </c>
      <c r="C1002" s="1">
        <v>42687</v>
      </c>
      <c r="D1002" s="1">
        <v>42691</v>
      </c>
      <c r="E1002" s="1" t="s">
        <v>9145</v>
      </c>
      <c r="F1002" s="1" t="s">
        <v>35</v>
      </c>
      <c r="G1002" t="s">
        <v>483</v>
      </c>
      <c r="H1002" t="s">
        <v>484</v>
      </c>
      <c r="I1002" t="s">
        <v>9141</v>
      </c>
      <c r="J1002" t="s">
        <v>70</v>
      </c>
      <c r="K1002" t="s">
        <v>30</v>
      </c>
      <c r="L1002" t="s">
        <v>9134</v>
      </c>
      <c r="M1002" t="s">
        <v>1723</v>
      </c>
      <c r="N1002">
        <v>44.02</v>
      </c>
      <c r="O1002">
        <v>2</v>
      </c>
      <c r="P1002">
        <v>0</v>
      </c>
      <c r="Q1002">
        <v>11.4452</v>
      </c>
    </row>
    <row r="1003" spans="1:17" x14ac:dyDescent="0.25">
      <c r="A1003">
        <v>1002</v>
      </c>
      <c r="B1003" t="s">
        <v>2014</v>
      </c>
      <c r="C1003" s="1">
        <v>42216</v>
      </c>
      <c r="D1003" s="1">
        <v>42216</v>
      </c>
      <c r="E1003" s="1" t="s">
        <v>9143</v>
      </c>
      <c r="F1003" s="1" t="s">
        <v>835</v>
      </c>
      <c r="G1003" t="s">
        <v>1661</v>
      </c>
      <c r="H1003" t="s">
        <v>1662</v>
      </c>
      <c r="I1003" t="s">
        <v>9139</v>
      </c>
      <c r="J1003" t="s">
        <v>19</v>
      </c>
      <c r="K1003" t="s">
        <v>96</v>
      </c>
      <c r="L1003" t="s">
        <v>8768</v>
      </c>
      <c r="M1003" t="s">
        <v>2015</v>
      </c>
      <c r="N1003">
        <v>2309.65</v>
      </c>
      <c r="O1003">
        <v>7</v>
      </c>
      <c r="P1003">
        <v>0</v>
      </c>
      <c r="Q1003">
        <v>762.18449999999984</v>
      </c>
    </row>
    <row r="1004" spans="1:17" x14ac:dyDescent="0.25">
      <c r="A1004">
        <v>1003</v>
      </c>
      <c r="B1004" t="s">
        <v>2014</v>
      </c>
      <c r="C1004" s="1">
        <v>42216</v>
      </c>
      <c r="D1004" s="1">
        <v>42216</v>
      </c>
      <c r="E1004" s="1" t="s">
        <v>9143</v>
      </c>
      <c r="F1004" s="1" t="s">
        <v>835</v>
      </c>
      <c r="G1004" t="s">
        <v>1661</v>
      </c>
      <c r="H1004" t="s">
        <v>1662</v>
      </c>
      <c r="I1004" t="s">
        <v>9139</v>
      </c>
      <c r="J1004" t="s">
        <v>19</v>
      </c>
      <c r="K1004" t="s">
        <v>96</v>
      </c>
      <c r="L1004" t="s">
        <v>8768</v>
      </c>
      <c r="M1004" t="s">
        <v>681</v>
      </c>
      <c r="N1004">
        <v>1090.7819999999999</v>
      </c>
      <c r="O1004">
        <v>7</v>
      </c>
      <c r="P1004">
        <v>0.4</v>
      </c>
      <c r="Q1004">
        <v>-290.87520000000001</v>
      </c>
    </row>
    <row r="1005" spans="1:17" x14ac:dyDescent="0.25">
      <c r="A1005">
        <v>1004</v>
      </c>
      <c r="B1005" t="s">
        <v>2014</v>
      </c>
      <c r="C1005" s="1">
        <v>42216</v>
      </c>
      <c r="D1005" s="1">
        <v>42216</v>
      </c>
      <c r="E1005" s="1" t="s">
        <v>9143</v>
      </c>
      <c r="F1005" s="1" t="s">
        <v>835</v>
      </c>
      <c r="G1005" t="s">
        <v>1661</v>
      </c>
      <c r="H1005" t="s">
        <v>1662</v>
      </c>
      <c r="I1005" t="s">
        <v>9139</v>
      </c>
      <c r="J1005" t="s">
        <v>19</v>
      </c>
      <c r="K1005" t="s">
        <v>96</v>
      </c>
      <c r="L1005" t="s">
        <v>8768</v>
      </c>
      <c r="M1005" t="s">
        <v>1966</v>
      </c>
      <c r="N1005">
        <v>19.440000000000001</v>
      </c>
      <c r="O1005">
        <v>3</v>
      </c>
      <c r="P1005">
        <v>0</v>
      </c>
      <c r="Q1005">
        <v>9.3312000000000008</v>
      </c>
    </row>
    <row r="1006" spans="1:17" x14ac:dyDescent="0.25">
      <c r="A1006">
        <v>1005</v>
      </c>
      <c r="B1006" t="s">
        <v>2016</v>
      </c>
      <c r="C1006" s="1">
        <v>42243</v>
      </c>
      <c r="D1006" s="1">
        <v>42247</v>
      </c>
      <c r="E1006" s="1" t="s">
        <v>9145</v>
      </c>
      <c r="F1006" s="1" t="s">
        <v>35</v>
      </c>
      <c r="G1006" t="s">
        <v>2017</v>
      </c>
      <c r="H1006" t="s">
        <v>2018</v>
      </c>
      <c r="I1006" t="s">
        <v>9139</v>
      </c>
      <c r="J1006" t="s">
        <v>19</v>
      </c>
      <c r="K1006" t="s">
        <v>30</v>
      </c>
      <c r="L1006" t="s">
        <v>9013</v>
      </c>
      <c r="M1006" t="s">
        <v>2019</v>
      </c>
      <c r="N1006">
        <v>484.65000000000003</v>
      </c>
      <c r="O1006">
        <v>3</v>
      </c>
      <c r="P1006">
        <v>0</v>
      </c>
      <c r="Q1006">
        <v>92.083500000000015</v>
      </c>
    </row>
    <row r="1007" spans="1:17" x14ac:dyDescent="0.25">
      <c r="A1007">
        <v>1006</v>
      </c>
      <c r="B1007" t="s">
        <v>2020</v>
      </c>
      <c r="C1007" s="1">
        <v>42321</v>
      </c>
      <c r="D1007" s="1">
        <v>42325</v>
      </c>
      <c r="E1007" s="1" t="s">
        <v>9145</v>
      </c>
      <c r="F1007" s="1" t="s">
        <v>35</v>
      </c>
      <c r="G1007" t="s">
        <v>1653</v>
      </c>
      <c r="H1007" t="s">
        <v>1654</v>
      </c>
      <c r="I1007" t="s">
        <v>9139</v>
      </c>
      <c r="J1007" t="s">
        <v>19</v>
      </c>
      <c r="K1007" t="s">
        <v>20</v>
      </c>
      <c r="L1007" t="s">
        <v>8915</v>
      </c>
      <c r="M1007" t="s">
        <v>1803</v>
      </c>
      <c r="N1007">
        <v>115.29600000000001</v>
      </c>
      <c r="O1007">
        <v>3</v>
      </c>
      <c r="P1007">
        <v>0.2</v>
      </c>
      <c r="Q1007">
        <v>40.353599999999986</v>
      </c>
    </row>
    <row r="1008" spans="1:17" x14ac:dyDescent="0.25">
      <c r="A1008">
        <v>1007</v>
      </c>
      <c r="B1008" t="s">
        <v>2021</v>
      </c>
      <c r="C1008" s="1">
        <v>42314</v>
      </c>
      <c r="D1008" s="1">
        <v>42317</v>
      </c>
      <c r="E1008" s="1" t="s">
        <v>9142</v>
      </c>
      <c r="F1008" s="1" t="s">
        <v>123</v>
      </c>
      <c r="G1008" t="s">
        <v>2022</v>
      </c>
      <c r="H1008" t="s">
        <v>2023</v>
      </c>
      <c r="I1008" t="s">
        <v>9139</v>
      </c>
      <c r="J1008" t="s">
        <v>19</v>
      </c>
      <c r="K1008" t="s">
        <v>30</v>
      </c>
      <c r="L1008" t="s">
        <v>8963</v>
      </c>
      <c r="M1008" t="s">
        <v>318</v>
      </c>
      <c r="N1008">
        <v>7.080000000000001</v>
      </c>
      <c r="O1008">
        <v>3</v>
      </c>
      <c r="P1008">
        <v>0.2</v>
      </c>
      <c r="Q1008">
        <v>2.4779999999999989</v>
      </c>
    </row>
    <row r="1009" spans="1:17" x14ac:dyDescent="0.25">
      <c r="A1009">
        <v>1008</v>
      </c>
      <c r="B1009" t="s">
        <v>2021</v>
      </c>
      <c r="C1009" s="1">
        <v>42314</v>
      </c>
      <c r="D1009" s="1">
        <v>42317</v>
      </c>
      <c r="E1009" s="1" t="s">
        <v>9142</v>
      </c>
      <c r="F1009" s="1" t="s">
        <v>123</v>
      </c>
      <c r="G1009" t="s">
        <v>2022</v>
      </c>
      <c r="H1009" t="s">
        <v>2023</v>
      </c>
      <c r="I1009" t="s">
        <v>9139</v>
      </c>
      <c r="J1009" t="s">
        <v>19</v>
      </c>
      <c r="K1009" t="s">
        <v>30</v>
      </c>
      <c r="L1009" t="s">
        <v>8963</v>
      </c>
      <c r="M1009" t="s">
        <v>2024</v>
      </c>
      <c r="N1009">
        <v>4.4009999999999998</v>
      </c>
      <c r="O1009">
        <v>3</v>
      </c>
      <c r="P1009">
        <v>0.7</v>
      </c>
      <c r="Q1009">
        <v>-3.5207999999999995</v>
      </c>
    </row>
    <row r="1010" spans="1:17" x14ac:dyDescent="0.25">
      <c r="A1010">
        <v>1009</v>
      </c>
      <c r="B1010" t="s">
        <v>2025</v>
      </c>
      <c r="C1010" s="1">
        <v>43095</v>
      </c>
      <c r="D1010" s="1">
        <v>43101</v>
      </c>
      <c r="E1010" s="1" t="s">
        <v>9145</v>
      </c>
      <c r="F1010" s="1" t="s">
        <v>35</v>
      </c>
      <c r="G1010" t="s">
        <v>768</v>
      </c>
      <c r="H1010" t="s">
        <v>769</v>
      </c>
      <c r="I1010" t="s">
        <v>9139</v>
      </c>
      <c r="J1010" t="s">
        <v>19</v>
      </c>
      <c r="K1010" t="s">
        <v>71</v>
      </c>
      <c r="L1010" t="s">
        <v>8554</v>
      </c>
      <c r="M1010" t="s">
        <v>1062</v>
      </c>
      <c r="N1010">
        <v>44.75</v>
      </c>
      <c r="O1010">
        <v>5</v>
      </c>
      <c r="P1010">
        <v>0</v>
      </c>
      <c r="Q1010">
        <v>20.584999999999994</v>
      </c>
    </row>
    <row r="1011" spans="1:17" x14ac:dyDescent="0.25">
      <c r="A1011">
        <v>1010</v>
      </c>
      <c r="B1011" t="s">
        <v>2026</v>
      </c>
      <c r="C1011" s="1">
        <v>42948</v>
      </c>
      <c r="D1011" s="1">
        <v>42950</v>
      </c>
      <c r="E1011" s="1" t="s">
        <v>9142</v>
      </c>
      <c r="F1011" s="1" t="s">
        <v>123</v>
      </c>
      <c r="G1011" t="s">
        <v>1365</v>
      </c>
      <c r="H1011" t="s">
        <v>1366</v>
      </c>
      <c r="I1011" t="s">
        <v>9139</v>
      </c>
      <c r="J1011" t="s">
        <v>19</v>
      </c>
      <c r="K1011" t="s">
        <v>71</v>
      </c>
      <c r="L1011" t="s">
        <v>8513</v>
      </c>
      <c r="M1011" t="s">
        <v>444</v>
      </c>
      <c r="N1011">
        <v>95.984000000000009</v>
      </c>
      <c r="O1011">
        <v>2</v>
      </c>
      <c r="P1011">
        <v>0.2</v>
      </c>
      <c r="Q1011">
        <v>5.9990000000000023</v>
      </c>
    </row>
    <row r="1012" spans="1:17" x14ac:dyDescent="0.25">
      <c r="A1012">
        <v>1011</v>
      </c>
      <c r="B1012" t="s">
        <v>2027</v>
      </c>
      <c r="C1012" s="1">
        <v>41967</v>
      </c>
      <c r="D1012" s="1">
        <v>41969</v>
      </c>
      <c r="E1012" s="1" t="s">
        <v>9142</v>
      </c>
      <c r="F1012" s="1" t="s">
        <v>123</v>
      </c>
      <c r="G1012" t="s">
        <v>2028</v>
      </c>
      <c r="H1012" t="s">
        <v>2029</v>
      </c>
      <c r="I1012" t="s">
        <v>9139</v>
      </c>
      <c r="J1012" t="s">
        <v>19</v>
      </c>
      <c r="K1012" t="s">
        <v>30</v>
      </c>
      <c r="L1012" t="s">
        <v>9033</v>
      </c>
      <c r="M1012" t="s">
        <v>2030</v>
      </c>
      <c r="N1012">
        <v>151.72</v>
      </c>
      <c r="O1012">
        <v>4</v>
      </c>
      <c r="P1012">
        <v>0</v>
      </c>
      <c r="Q1012">
        <v>27.309599999999989</v>
      </c>
    </row>
    <row r="1013" spans="1:17" x14ac:dyDescent="0.25">
      <c r="A1013">
        <v>1012</v>
      </c>
      <c r="B1013" t="s">
        <v>2031</v>
      </c>
      <c r="C1013" s="1">
        <v>42903</v>
      </c>
      <c r="D1013" s="1">
        <v>42907</v>
      </c>
      <c r="E1013" s="1" t="s">
        <v>9144</v>
      </c>
      <c r="F1013" s="1" t="s">
        <v>16</v>
      </c>
      <c r="G1013" t="s">
        <v>341</v>
      </c>
      <c r="H1013" t="s">
        <v>342</v>
      </c>
      <c r="I1013" t="s">
        <v>9139</v>
      </c>
      <c r="J1013" t="s">
        <v>19</v>
      </c>
      <c r="K1013" t="s">
        <v>30</v>
      </c>
      <c r="L1013" t="s">
        <v>9126</v>
      </c>
      <c r="M1013" t="s">
        <v>112</v>
      </c>
      <c r="N1013">
        <v>155.25</v>
      </c>
      <c r="O1013">
        <v>3</v>
      </c>
      <c r="P1013">
        <v>0</v>
      </c>
      <c r="Q1013">
        <v>46.574999999999996</v>
      </c>
    </row>
    <row r="1014" spans="1:17" x14ac:dyDescent="0.25">
      <c r="A1014">
        <v>1013</v>
      </c>
      <c r="B1014" t="s">
        <v>2031</v>
      </c>
      <c r="C1014" s="1">
        <v>42903</v>
      </c>
      <c r="D1014" s="1">
        <v>42907</v>
      </c>
      <c r="E1014" s="1" t="s">
        <v>9144</v>
      </c>
      <c r="F1014" s="1" t="s">
        <v>16</v>
      </c>
      <c r="G1014" t="s">
        <v>341</v>
      </c>
      <c r="H1014" t="s">
        <v>342</v>
      </c>
      <c r="I1014" t="s">
        <v>9139</v>
      </c>
      <c r="J1014" t="s">
        <v>19</v>
      </c>
      <c r="K1014" t="s">
        <v>30</v>
      </c>
      <c r="L1014" t="s">
        <v>9126</v>
      </c>
      <c r="M1014" t="s">
        <v>2032</v>
      </c>
      <c r="N1014">
        <v>14.03</v>
      </c>
      <c r="O1014">
        <v>1</v>
      </c>
      <c r="P1014">
        <v>0</v>
      </c>
      <c r="Q1014">
        <v>4.068699999999998</v>
      </c>
    </row>
    <row r="1015" spans="1:17" x14ac:dyDescent="0.25">
      <c r="A1015">
        <v>1014</v>
      </c>
      <c r="B1015" t="s">
        <v>2033</v>
      </c>
      <c r="C1015" s="1">
        <v>42359</v>
      </c>
      <c r="D1015" s="1">
        <v>42362</v>
      </c>
      <c r="E1015" s="1" t="s">
        <v>9144</v>
      </c>
      <c r="F1015" s="1" t="s">
        <v>16</v>
      </c>
      <c r="G1015" t="s">
        <v>2034</v>
      </c>
      <c r="H1015" t="s">
        <v>2035</v>
      </c>
      <c r="I1015" t="s">
        <v>9139</v>
      </c>
      <c r="J1015" t="s">
        <v>19</v>
      </c>
      <c r="K1015" t="s">
        <v>30</v>
      </c>
      <c r="L1015" t="s">
        <v>9130</v>
      </c>
      <c r="M1015" t="s">
        <v>569</v>
      </c>
      <c r="N1015">
        <v>1618.37</v>
      </c>
      <c r="O1015">
        <v>13</v>
      </c>
      <c r="P1015">
        <v>0</v>
      </c>
      <c r="Q1015">
        <v>356.04139999999995</v>
      </c>
    </row>
    <row r="1016" spans="1:17" x14ac:dyDescent="0.25">
      <c r="A1016">
        <v>1015</v>
      </c>
      <c r="B1016" t="s">
        <v>2033</v>
      </c>
      <c r="C1016" s="1">
        <v>42359</v>
      </c>
      <c r="D1016" s="1">
        <v>42362</v>
      </c>
      <c r="E1016" s="1" t="s">
        <v>9144</v>
      </c>
      <c r="F1016" s="1" t="s">
        <v>16</v>
      </c>
      <c r="G1016" t="s">
        <v>2034</v>
      </c>
      <c r="H1016" t="s">
        <v>2035</v>
      </c>
      <c r="I1016" t="s">
        <v>9139</v>
      </c>
      <c r="J1016" t="s">
        <v>19</v>
      </c>
      <c r="K1016" t="s">
        <v>30</v>
      </c>
      <c r="L1016" t="s">
        <v>9130</v>
      </c>
      <c r="M1016" t="s">
        <v>2036</v>
      </c>
      <c r="N1016">
        <v>99.6</v>
      </c>
      <c r="O1016">
        <v>1</v>
      </c>
      <c r="P1016">
        <v>0</v>
      </c>
      <c r="Q1016">
        <v>36.851999999999997</v>
      </c>
    </row>
    <row r="1017" spans="1:17" x14ac:dyDescent="0.25">
      <c r="A1017">
        <v>1016</v>
      </c>
      <c r="B1017" t="s">
        <v>2037</v>
      </c>
      <c r="C1017" s="1">
        <v>42264</v>
      </c>
      <c r="D1017" s="1">
        <v>42266</v>
      </c>
      <c r="E1017" s="1" t="s">
        <v>9144</v>
      </c>
      <c r="F1017" s="1" t="s">
        <v>16</v>
      </c>
      <c r="G1017" t="s">
        <v>1361</v>
      </c>
      <c r="H1017" t="s">
        <v>1362</v>
      </c>
      <c r="I1017" t="s">
        <v>9141</v>
      </c>
      <c r="J1017" t="s">
        <v>70</v>
      </c>
      <c r="K1017" t="s">
        <v>30</v>
      </c>
      <c r="L1017" t="s">
        <v>9004</v>
      </c>
      <c r="M1017" t="s">
        <v>685</v>
      </c>
      <c r="N1017">
        <v>32.400000000000006</v>
      </c>
      <c r="O1017">
        <v>5</v>
      </c>
      <c r="P1017">
        <v>0</v>
      </c>
      <c r="Q1017">
        <v>15.552000000000001</v>
      </c>
    </row>
    <row r="1018" spans="1:17" x14ac:dyDescent="0.25">
      <c r="A1018">
        <v>1017</v>
      </c>
      <c r="B1018" t="s">
        <v>2038</v>
      </c>
      <c r="C1018" s="1">
        <v>42191</v>
      </c>
      <c r="D1018" s="1">
        <v>42195</v>
      </c>
      <c r="E1018" s="1" t="s">
        <v>9145</v>
      </c>
      <c r="F1018" s="1" t="s">
        <v>35</v>
      </c>
      <c r="G1018" t="s">
        <v>2039</v>
      </c>
      <c r="H1018" t="s">
        <v>2040</v>
      </c>
      <c r="I1018" t="s">
        <v>9140</v>
      </c>
      <c r="J1018" t="s">
        <v>29</v>
      </c>
      <c r="K1018" t="s">
        <v>96</v>
      </c>
      <c r="L1018" t="s">
        <v>8767</v>
      </c>
      <c r="M1018" t="s">
        <v>2041</v>
      </c>
      <c r="N1018">
        <v>13.96</v>
      </c>
      <c r="O1018">
        <v>2</v>
      </c>
      <c r="P1018">
        <v>0</v>
      </c>
      <c r="Q1018">
        <v>6.7008000000000001</v>
      </c>
    </row>
    <row r="1019" spans="1:17" x14ac:dyDescent="0.25">
      <c r="A1019">
        <v>1018</v>
      </c>
      <c r="B1019" t="s">
        <v>2038</v>
      </c>
      <c r="C1019" s="1">
        <v>42191</v>
      </c>
      <c r="D1019" s="1">
        <v>42195</v>
      </c>
      <c r="E1019" s="1" t="s">
        <v>9145</v>
      </c>
      <c r="F1019" s="1" t="s">
        <v>35</v>
      </c>
      <c r="G1019" t="s">
        <v>2039</v>
      </c>
      <c r="H1019" t="s">
        <v>2040</v>
      </c>
      <c r="I1019" t="s">
        <v>9140</v>
      </c>
      <c r="J1019" t="s">
        <v>29</v>
      </c>
      <c r="K1019" t="s">
        <v>96</v>
      </c>
      <c r="L1019" t="s">
        <v>8767</v>
      </c>
      <c r="M1019" t="s">
        <v>1784</v>
      </c>
      <c r="N1019">
        <v>155.82</v>
      </c>
      <c r="O1019">
        <v>3</v>
      </c>
      <c r="P1019">
        <v>0</v>
      </c>
      <c r="Q1019">
        <v>63.886200000000002</v>
      </c>
    </row>
    <row r="1020" spans="1:17" x14ac:dyDescent="0.25">
      <c r="A1020">
        <v>1019</v>
      </c>
      <c r="B1020" t="s">
        <v>2038</v>
      </c>
      <c r="C1020" s="1">
        <v>42191</v>
      </c>
      <c r="D1020" s="1">
        <v>42195</v>
      </c>
      <c r="E1020" s="1" t="s">
        <v>9145</v>
      </c>
      <c r="F1020" s="1" t="s">
        <v>35</v>
      </c>
      <c r="G1020" t="s">
        <v>2039</v>
      </c>
      <c r="H1020" t="s">
        <v>2040</v>
      </c>
      <c r="I1020" t="s">
        <v>9140</v>
      </c>
      <c r="J1020" t="s">
        <v>29</v>
      </c>
      <c r="K1020" t="s">
        <v>96</v>
      </c>
      <c r="L1020" t="s">
        <v>8767</v>
      </c>
      <c r="M1020" t="s">
        <v>2042</v>
      </c>
      <c r="N1020">
        <v>124.94999999999999</v>
      </c>
      <c r="O1020">
        <v>5</v>
      </c>
      <c r="P1020">
        <v>0</v>
      </c>
      <c r="Q1020">
        <v>2.4990000000000023</v>
      </c>
    </row>
    <row r="1021" spans="1:17" x14ac:dyDescent="0.25">
      <c r="A1021">
        <v>1020</v>
      </c>
      <c r="B1021" t="s">
        <v>2038</v>
      </c>
      <c r="C1021" s="1">
        <v>42191</v>
      </c>
      <c r="D1021" s="1">
        <v>42195</v>
      </c>
      <c r="E1021" s="1" t="s">
        <v>9145</v>
      </c>
      <c r="F1021" s="1" t="s">
        <v>35</v>
      </c>
      <c r="G1021" t="s">
        <v>2039</v>
      </c>
      <c r="H1021" t="s">
        <v>2040</v>
      </c>
      <c r="I1021" t="s">
        <v>9140</v>
      </c>
      <c r="J1021" t="s">
        <v>29</v>
      </c>
      <c r="K1021" t="s">
        <v>96</v>
      </c>
      <c r="L1021" t="s">
        <v>8767</v>
      </c>
      <c r="M1021" t="s">
        <v>2043</v>
      </c>
      <c r="N1021">
        <v>601.65</v>
      </c>
      <c r="O1021">
        <v>5</v>
      </c>
      <c r="P1021">
        <v>0</v>
      </c>
      <c r="Q1021">
        <v>156.42899999999997</v>
      </c>
    </row>
    <row r="1022" spans="1:17" x14ac:dyDescent="0.25">
      <c r="A1022">
        <v>1021</v>
      </c>
      <c r="B1022" t="s">
        <v>2044</v>
      </c>
      <c r="C1022" s="1">
        <v>42121</v>
      </c>
      <c r="D1022" s="1">
        <v>42127</v>
      </c>
      <c r="E1022" s="1" t="s">
        <v>9145</v>
      </c>
      <c r="F1022" s="1" t="s">
        <v>35</v>
      </c>
      <c r="G1022" t="s">
        <v>1227</v>
      </c>
      <c r="H1022" t="s">
        <v>1228</v>
      </c>
      <c r="I1022" t="s">
        <v>9139</v>
      </c>
      <c r="J1022" t="s">
        <v>19</v>
      </c>
      <c r="K1022" t="s">
        <v>96</v>
      </c>
      <c r="L1022" t="s">
        <v>8712</v>
      </c>
      <c r="M1022" t="s">
        <v>2045</v>
      </c>
      <c r="N1022">
        <v>22.740000000000002</v>
      </c>
      <c r="O1022">
        <v>3</v>
      </c>
      <c r="P1022">
        <v>0</v>
      </c>
      <c r="Q1022">
        <v>8.8686000000000007</v>
      </c>
    </row>
    <row r="1023" spans="1:17" x14ac:dyDescent="0.25">
      <c r="A1023">
        <v>1022</v>
      </c>
      <c r="B1023" t="s">
        <v>2044</v>
      </c>
      <c r="C1023" s="1">
        <v>42121</v>
      </c>
      <c r="D1023" s="1">
        <v>42127</v>
      </c>
      <c r="E1023" s="1" t="s">
        <v>9145</v>
      </c>
      <c r="F1023" s="1" t="s">
        <v>35</v>
      </c>
      <c r="G1023" t="s">
        <v>1227</v>
      </c>
      <c r="H1023" t="s">
        <v>1228</v>
      </c>
      <c r="I1023" t="s">
        <v>9139</v>
      </c>
      <c r="J1023" t="s">
        <v>19</v>
      </c>
      <c r="K1023" t="s">
        <v>96</v>
      </c>
      <c r="L1023" t="s">
        <v>8712</v>
      </c>
      <c r="M1023" t="s">
        <v>2046</v>
      </c>
      <c r="N1023">
        <v>1267.53</v>
      </c>
      <c r="O1023">
        <v>3</v>
      </c>
      <c r="P1023">
        <v>0</v>
      </c>
      <c r="Q1023">
        <v>316.88249999999999</v>
      </c>
    </row>
    <row r="1024" spans="1:17" x14ac:dyDescent="0.25">
      <c r="A1024">
        <v>1023</v>
      </c>
      <c r="B1024" t="s">
        <v>2044</v>
      </c>
      <c r="C1024" s="1">
        <v>42121</v>
      </c>
      <c r="D1024" s="1">
        <v>42127</v>
      </c>
      <c r="E1024" s="1" t="s">
        <v>9145</v>
      </c>
      <c r="F1024" s="1" t="s">
        <v>35</v>
      </c>
      <c r="G1024" t="s">
        <v>1227</v>
      </c>
      <c r="H1024" t="s">
        <v>1228</v>
      </c>
      <c r="I1024" t="s">
        <v>9139</v>
      </c>
      <c r="J1024" t="s">
        <v>19</v>
      </c>
      <c r="K1024" t="s">
        <v>96</v>
      </c>
      <c r="L1024" t="s">
        <v>8712</v>
      </c>
      <c r="M1024" t="s">
        <v>2047</v>
      </c>
      <c r="N1024">
        <v>1379.92</v>
      </c>
      <c r="O1024">
        <v>8</v>
      </c>
      <c r="P1024">
        <v>0</v>
      </c>
      <c r="Q1024">
        <v>648.56240000000003</v>
      </c>
    </row>
    <row r="1025" spans="1:17" x14ac:dyDescent="0.25">
      <c r="A1025">
        <v>1024</v>
      </c>
      <c r="B1025" t="s">
        <v>2048</v>
      </c>
      <c r="C1025" s="1">
        <v>42171</v>
      </c>
      <c r="D1025" s="1">
        <v>42175</v>
      </c>
      <c r="E1025" s="1" t="s">
        <v>9145</v>
      </c>
      <c r="F1025" s="1" t="s">
        <v>35</v>
      </c>
      <c r="G1025" t="s">
        <v>948</v>
      </c>
      <c r="H1025" t="s">
        <v>949</v>
      </c>
      <c r="I1025" t="s">
        <v>9139</v>
      </c>
      <c r="J1025" t="s">
        <v>19</v>
      </c>
      <c r="K1025" t="s">
        <v>96</v>
      </c>
      <c r="L1025" t="s">
        <v>8808</v>
      </c>
      <c r="M1025" t="s">
        <v>2049</v>
      </c>
      <c r="N1025">
        <v>6.2080000000000002</v>
      </c>
      <c r="O1025">
        <v>2</v>
      </c>
      <c r="P1025">
        <v>0.2</v>
      </c>
      <c r="Q1025">
        <v>2.1728000000000001</v>
      </c>
    </row>
    <row r="1026" spans="1:17" x14ac:dyDescent="0.25">
      <c r="A1026">
        <v>1025</v>
      </c>
      <c r="B1026" t="s">
        <v>2050</v>
      </c>
      <c r="C1026" s="1">
        <v>43086</v>
      </c>
      <c r="D1026" s="1">
        <v>43089</v>
      </c>
      <c r="E1026" s="1" t="s">
        <v>9142</v>
      </c>
      <c r="F1026" s="1" t="s">
        <v>123</v>
      </c>
      <c r="G1026" t="s">
        <v>2051</v>
      </c>
      <c r="H1026" t="s">
        <v>2052</v>
      </c>
      <c r="I1026" t="s">
        <v>9141</v>
      </c>
      <c r="J1026" t="s">
        <v>70</v>
      </c>
      <c r="K1026" t="s">
        <v>30</v>
      </c>
      <c r="L1026" t="s">
        <v>9005</v>
      </c>
      <c r="M1026" t="s">
        <v>2053</v>
      </c>
      <c r="N1026">
        <v>11.808</v>
      </c>
      <c r="O1026">
        <v>2</v>
      </c>
      <c r="P1026">
        <v>0.2</v>
      </c>
      <c r="Q1026">
        <v>4.2804000000000002</v>
      </c>
    </row>
    <row r="1027" spans="1:17" x14ac:dyDescent="0.25">
      <c r="A1027">
        <v>1026</v>
      </c>
      <c r="B1027" t="s">
        <v>2054</v>
      </c>
      <c r="C1027" s="1">
        <v>42380</v>
      </c>
      <c r="D1027" s="1">
        <v>42382</v>
      </c>
      <c r="E1027" s="1" t="s">
        <v>9144</v>
      </c>
      <c r="F1027" s="1" t="s">
        <v>16</v>
      </c>
      <c r="G1027" t="s">
        <v>2055</v>
      </c>
      <c r="H1027" t="s">
        <v>2056</v>
      </c>
      <c r="I1027" t="s">
        <v>9141</v>
      </c>
      <c r="J1027" t="s">
        <v>70</v>
      </c>
      <c r="K1027" t="s">
        <v>96</v>
      </c>
      <c r="L1027" t="s">
        <v>8799</v>
      </c>
      <c r="M1027" t="s">
        <v>2057</v>
      </c>
      <c r="N1027">
        <v>15.552000000000003</v>
      </c>
      <c r="O1027">
        <v>3</v>
      </c>
      <c r="P1027">
        <v>0.2</v>
      </c>
      <c r="Q1027">
        <v>5.4432</v>
      </c>
    </row>
    <row r="1028" spans="1:17" x14ac:dyDescent="0.25">
      <c r="A1028">
        <v>1027</v>
      </c>
      <c r="B1028" t="s">
        <v>2054</v>
      </c>
      <c r="C1028" s="1">
        <v>42380</v>
      </c>
      <c r="D1028" s="1">
        <v>42382</v>
      </c>
      <c r="E1028" s="1" t="s">
        <v>9144</v>
      </c>
      <c r="F1028" s="1" t="s">
        <v>16</v>
      </c>
      <c r="G1028" t="s">
        <v>2055</v>
      </c>
      <c r="H1028" t="s">
        <v>2056</v>
      </c>
      <c r="I1028" t="s">
        <v>9141</v>
      </c>
      <c r="J1028" t="s">
        <v>70</v>
      </c>
      <c r="K1028" t="s">
        <v>96</v>
      </c>
      <c r="L1028" t="s">
        <v>8799</v>
      </c>
      <c r="M1028" t="s">
        <v>2058</v>
      </c>
      <c r="N1028">
        <v>63.311999999999998</v>
      </c>
      <c r="O1028">
        <v>3</v>
      </c>
      <c r="P1028">
        <v>0.2</v>
      </c>
      <c r="Q1028">
        <v>20.576399999999996</v>
      </c>
    </row>
    <row r="1029" spans="1:17" x14ac:dyDescent="0.25">
      <c r="A1029">
        <v>1028</v>
      </c>
      <c r="B1029" t="s">
        <v>2054</v>
      </c>
      <c r="C1029" s="1">
        <v>42380</v>
      </c>
      <c r="D1029" s="1">
        <v>42382</v>
      </c>
      <c r="E1029" s="1" t="s">
        <v>9144</v>
      </c>
      <c r="F1029" s="1" t="s">
        <v>16</v>
      </c>
      <c r="G1029" t="s">
        <v>2055</v>
      </c>
      <c r="H1029" t="s">
        <v>2056</v>
      </c>
      <c r="I1029" t="s">
        <v>9141</v>
      </c>
      <c r="J1029" t="s">
        <v>70</v>
      </c>
      <c r="K1029" t="s">
        <v>96</v>
      </c>
      <c r="L1029" t="s">
        <v>8799</v>
      </c>
      <c r="M1029" t="s">
        <v>2059</v>
      </c>
      <c r="N1029">
        <v>15.587999999999999</v>
      </c>
      <c r="O1029">
        <v>2</v>
      </c>
      <c r="P1029">
        <v>0.4</v>
      </c>
      <c r="Q1029">
        <v>-9.8724000000000007</v>
      </c>
    </row>
    <row r="1030" spans="1:17" x14ac:dyDescent="0.25">
      <c r="A1030">
        <v>1029</v>
      </c>
      <c r="B1030" t="s">
        <v>2060</v>
      </c>
      <c r="C1030" s="1">
        <v>41831</v>
      </c>
      <c r="D1030" s="1">
        <v>41835</v>
      </c>
      <c r="E1030" s="1" t="s">
        <v>9145</v>
      </c>
      <c r="F1030" s="1" t="s">
        <v>35</v>
      </c>
      <c r="G1030" t="s">
        <v>872</v>
      </c>
      <c r="H1030" t="s">
        <v>873</v>
      </c>
      <c r="I1030" t="s">
        <v>9140</v>
      </c>
      <c r="J1030" t="s">
        <v>29</v>
      </c>
      <c r="K1030" t="s">
        <v>96</v>
      </c>
      <c r="L1030" t="s">
        <v>8745</v>
      </c>
      <c r="M1030" t="s">
        <v>683</v>
      </c>
      <c r="N1030">
        <v>177.2</v>
      </c>
      <c r="O1030">
        <v>5</v>
      </c>
      <c r="P1030">
        <v>0</v>
      </c>
      <c r="Q1030">
        <v>83.283999999999992</v>
      </c>
    </row>
    <row r="1031" spans="1:17" x14ac:dyDescent="0.25">
      <c r="A1031">
        <v>1030</v>
      </c>
      <c r="B1031" t="s">
        <v>2060</v>
      </c>
      <c r="C1031" s="1">
        <v>41831</v>
      </c>
      <c r="D1031" s="1">
        <v>41835</v>
      </c>
      <c r="E1031" s="1" t="s">
        <v>9145</v>
      </c>
      <c r="F1031" s="1" t="s">
        <v>35</v>
      </c>
      <c r="G1031" t="s">
        <v>872</v>
      </c>
      <c r="H1031" t="s">
        <v>873</v>
      </c>
      <c r="I1031" t="s">
        <v>9140</v>
      </c>
      <c r="J1031" t="s">
        <v>29</v>
      </c>
      <c r="K1031" t="s">
        <v>96</v>
      </c>
      <c r="L1031" t="s">
        <v>8745</v>
      </c>
      <c r="M1031" t="s">
        <v>2061</v>
      </c>
      <c r="N1031">
        <v>197.96999999999997</v>
      </c>
      <c r="O1031">
        <v>3</v>
      </c>
      <c r="P1031">
        <v>0</v>
      </c>
      <c r="Q1031">
        <v>57.41129999999999</v>
      </c>
    </row>
    <row r="1032" spans="1:17" x14ac:dyDescent="0.25">
      <c r="A1032">
        <v>1031</v>
      </c>
      <c r="B1032" t="s">
        <v>2060</v>
      </c>
      <c r="C1032" s="1">
        <v>41831</v>
      </c>
      <c r="D1032" s="1">
        <v>41835</v>
      </c>
      <c r="E1032" s="1" t="s">
        <v>9145</v>
      </c>
      <c r="F1032" s="1" t="s">
        <v>35</v>
      </c>
      <c r="G1032" t="s">
        <v>872</v>
      </c>
      <c r="H1032" t="s">
        <v>873</v>
      </c>
      <c r="I1032" t="s">
        <v>9140</v>
      </c>
      <c r="J1032" t="s">
        <v>29</v>
      </c>
      <c r="K1032" t="s">
        <v>96</v>
      </c>
      <c r="L1032" t="s">
        <v>8745</v>
      </c>
      <c r="M1032" t="s">
        <v>1166</v>
      </c>
      <c r="N1032">
        <v>854.94</v>
      </c>
      <c r="O1032">
        <v>3</v>
      </c>
      <c r="P1032">
        <v>0</v>
      </c>
      <c r="Q1032">
        <v>213.73500000000001</v>
      </c>
    </row>
    <row r="1033" spans="1:17" x14ac:dyDescent="0.25">
      <c r="A1033">
        <v>1032</v>
      </c>
      <c r="B1033" t="s">
        <v>2060</v>
      </c>
      <c r="C1033" s="1">
        <v>41831</v>
      </c>
      <c r="D1033" s="1">
        <v>41835</v>
      </c>
      <c r="E1033" s="1" t="s">
        <v>9145</v>
      </c>
      <c r="F1033" s="1" t="s">
        <v>35</v>
      </c>
      <c r="G1033" t="s">
        <v>872</v>
      </c>
      <c r="H1033" t="s">
        <v>873</v>
      </c>
      <c r="I1033" t="s">
        <v>9140</v>
      </c>
      <c r="J1033" t="s">
        <v>29</v>
      </c>
      <c r="K1033" t="s">
        <v>96</v>
      </c>
      <c r="L1033" t="s">
        <v>8745</v>
      </c>
      <c r="M1033" t="s">
        <v>270</v>
      </c>
      <c r="N1033">
        <v>124.10999999999999</v>
      </c>
      <c r="O1033">
        <v>9</v>
      </c>
      <c r="P1033">
        <v>0</v>
      </c>
      <c r="Q1033">
        <v>52.126200000000004</v>
      </c>
    </row>
    <row r="1034" spans="1:17" x14ac:dyDescent="0.25">
      <c r="A1034">
        <v>1033</v>
      </c>
      <c r="B1034" t="s">
        <v>2060</v>
      </c>
      <c r="C1034" s="1">
        <v>41831</v>
      </c>
      <c r="D1034" s="1">
        <v>41835</v>
      </c>
      <c r="E1034" s="1" t="s">
        <v>9145</v>
      </c>
      <c r="F1034" s="1" t="s">
        <v>35</v>
      </c>
      <c r="G1034" t="s">
        <v>872</v>
      </c>
      <c r="H1034" t="s">
        <v>873</v>
      </c>
      <c r="I1034" t="s">
        <v>9140</v>
      </c>
      <c r="J1034" t="s">
        <v>29</v>
      </c>
      <c r="K1034" t="s">
        <v>96</v>
      </c>
      <c r="L1034" t="s">
        <v>8745</v>
      </c>
      <c r="M1034" t="s">
        <v>2062</v>
      </c>
      <c r="N1034">
        <v>14.399999999999999</v>
      </c>
      <c r="O1034">
        <v>5</v>
      </c>
      <c r="P1034">
        <v>0</v>
      </c>
      <c r="Q1034">
        <v>7.056</v>
      </c>
    </row>
    <row r="1035" spans="1:17" x14ac:dyDescent="0.25">
      <c r="A1035">
        <v>1034</v>
      </c>
      <c r="B1035" t="s">
        <v>2063</v>
      </c>
      <c r="C1035" s="1">
        <v>42694</v>
      </c>
      <c r="D1035" s="1">
        <v>42696</v>
      </c>
      <c r="E1035" s="1" t="s">
        <v>9142</v>
      </c>
      <c r="F1035" s="1" t="s">
        <v>123</v>
      </c>
      <c r="G1035" t="s">
        <v>2064</v>
      </c>
      <c r="H1035" t="s">
        <v>2065</v>
      </c>
      <c r="I1035" t="s">
        <v>9139</v>
      </c>
      <c r="J1035" t="s">
        <v>19</v>
      </c>
      <c r="K1035" t="s">
        <v>96</v>
      </c>
      <c r="L1035" t="s">
        <v>8780</v>
      </c>
      <c r="M1035" t="s">
        <v>2066</v>
      </c>
      <c r="N1035">
        <v>15.696000000000002</v>
      </c>
      <c r="O1035">
        <v>3</v>
      </c>
      <c r="P1035">
        <v>0.2</v>
      </c>
      <c r="Q1035">
        <v>5.1011999999999995</v>
      </c>
    </row>
    <row r="1036" spans="1:17" x14ac:dyDescent="0.25">
      <c r="A1036">
        <v>1035</v>
      </c>
      <c r="B1036" t="s">
        <v>2063</v>
      </c>
      <c r="C1036" s="1">
        <v>42694</v>
      </c>
      <c r="D1036" s="1">
        <v>42696</v>
      </c>
      <c r="E1036" s="1" t="s">
        <v>9142</v>
      </c>
      <c r="F1036" s="1" t="s">
        <v>123</v>
      </c>
      <c r="G1036" t="s">
        <v>2064</v>
      </c>
      <c r="H1036" t="s">
        <v>2065</v>
      </c>
      <c r="I1036" t="s">
        <v>9139</v>
      </c>
      <c r="J1036" t="s">
        <v>19</v>
      </c>
      <c r="K1036" t="s">
        <v>96</v>
      </c>
      <c r="L1036" t="s">
        <v>8780</v>
      </c>
      <c r="M1036" t="s">
        <v>627</v>
      </c>
      <c r="N1036">
        <v>2.6280000000000001</v>
      </c>
      <c r="O1036">
        <v>2</v>
      </c>
      <c r="P1036">
        <v>0.7</v>
      </c>
      <c r="Q1036">
        <v>-1.9272</v>
      </c>
    </row>
    <row r="1037" spans="1:17" x14ac:dyDescent="0.25">
      <c r="A1037">
        <v>1036</v>
      </c>
      <c r="B1037" t="s">
        <v>2063</v>
      </c>
      <c r="C1037" s="1">
        <v>42694</v>
      </c>
      <c r="D1037" s="1">
        <v>42696</v>
      </c>
      <c r="E1037" s="1" t="s">
        <v>9142</v>
      </c>
      <c r="F1037" s="1" t="s">
        <v>123</v>
      </c>
      <c r="G1037" t="s">
        <v>2064</v>
      </c>
      <c r="H1037" t="s">
        <v>2065</v>
      </c>
      <c r="I1037" t="s">
        <v>9139</v>
      </c>
      <c r="J1037" t="s">
        <v>19</v>
      </c>
      <c r="K1037" t="s">
        <v>96</v>
      </c>
      <c r="L1037" t="s">
        <v>8780</v>
      </c>
      <c r="M1037" t="s">
        <v>111</v>
      </c>
      <c r="N1037">
        <v>14.427000000000003</v>
      </c>
      <c r="O1037">
        <v>3</v>
      </c>
      <c r="P1037">
        <v>0.7</v>
      </c>
      <c r="Q1037">
        <v>-10.579799999999999</v>
      </c>
    </row>
    <row r="1038" spans="1:17" x14ac:dyDescent="0.25">
      <c r="A1038">
        <v>1037</v>
      </c>
      <c r="B1038" t="s">
        <v>2067</v>
      </c>
      <c r="C1038" s="1">
        <v>42482</v>
      </c>
      <c r="D1038" s="1">
        <v>42486</v>
      </c>
      <c r="E1038" s="1" t="s">
        <v>9145</v>
      </c>
      <c r="F1038" s="1" t="s">
        <v>35</v>
      </c>
      <c r="G1038" t="s">
        <v>1828</v>
      </c>
      <c r="H1038" t="s">
        <v>1829</v>
      </c>
      <c r="I1038" t="s">
        <v>9141</v>
      </c>
      <c r="J1038" t="s">
        <v>70</v>
      </c>
      <c r="K1038" t="s">
        <v>71</v>
      </c>
      <c r="L1038" t="s">
        <v>8606</v>
      </c>
      <c r="M1038" t="s">
        <v>2068</v>
      </c>
      <c r="N1038">
        <v>86.62</v>
      </c>
      <c r="O1038">
        <v>2</v>
      </c>
      <c r="P1038">
        <v>0</v>
      </c>
      <c r="Q1038">
        <v>8.6619999999999919</v>
      </c>
    </row>
    <row r="1039" spans="1:17" x14ac:dyDescent="0.25">
      <c r="A1039">
        <v>1038</v>
      </c>
      <c r="B1039" t="s">
        <v>2069</v>
      </c>
      <c r="C1039" s="1">
        <v>42168</v>
      </c>
      <c r="D1039" s="1">
        <v>42169</v>
      </c>
      <c r="E1039" s="1" t="s">
        <v>9142</v>
      </c>
      <c r="F1039" s="1" t="s">
        <v>123</v>
      </c>
      <c r="G1039" t="s">
        <v>2070</v>
      </c>
      <c r="H1039" t="s">
        <v>2071</v>
      </c>
      <c r="I1039" t="s">
        <v>9139</v>
      </c>
      <c r="J1039" t="s">
        <v>19</v>
      </c>
      <c r="K1039" t="s">
        <v>30</v>
      </c>
      <c r="L1039" t="s">
        <v>9001</v>
      </c>
      <c r="M1039" t="s">
        <v>2072</v>
      </c>
      <c r="N1039">
        <v>36.624000000000002</v>
      </c>
      <c r="O1039">
        <v>3</v>
      </c>
      <c r="P1039">
        <v>0.2</v>
      </c>
      <c r="Q1039">
        <v>13.734</v>
      </c>
    </row>
    <row r="1040" spans="1:17" x14ac:dyDescent="0.25">
      <c r="A1040">
        <v>1039</v>
      </c>
      <c r="B1040" t="s">
        <v>2073</v>
      </c>
      <c r="C1040" s="1">
        <v>43059</v>
      </c>
      <c r="D1040" s="1">
        <v>43060</v>
      </c>
      <c r="E1040" s="1" t="s">
        <v>9142</v>
      </c>
      <c r="F1040" s="1" t="s">
        <v>123</v>
      </c>
      <c r="G1040" t="s">
        <v>2074</v>
      </c>
      <c r="H1040" t="s">
        <v>2075</v>
      </c>
      <c r="I1040" t="s">
        <v>9139</v>
      </c>
      <c r="J1040" t="s">
        <v>19</v>
      </c>
      <c r="K1040" t="s">
        <v>20</v>
      </c>
      <c r="L1040" t="s">
        <v>8903</v>
      </c>
      <c r="M1040" t="s">
        <v>2076</v>
      </c>
      <c r="N1040">
        <v>23.968000000000004</v>
      </c>
      <c r="O1040">
        <v>7</v>
      </c>
      <c r="P1040">
        <v>0.2</v>
      </c>
      <c r="Q1040">
        <v>2.696399999999997</v>
      </c>
    </row>
    <row r="1041" spans="1:17" x14ac:dyDescent="0.25">
      <c r="A1041">
        <v>1040</v>
      </c>
      <c r="B1041" t="s">
        <v>2073</v>
      </c>
      <c r="C1041" s="1">
        <v>43059</v>
      </c>
      <c r="D1041" s="1">
        <v>43060</v>
      </c>
      <c r="E1041" s="1" t="s">
        <v>9142</v>
      </c>
      <c r="F1041" s="1" t="s">
        <v>123</v>
      </c>
      <c r="G1041" t="s">
        <v>2074</v>
      </c>
      <c r="H1041" t="s">
        <v>2075</v>
      </c>
      <c r="I1041" t="s">
        <v>9139</v>
      </c>
      <c r="J1041" t="s">
        <v>19</v>
      </c>
      <c r="K1041" t="s">
        <v>20</v>
      </c>
      <c r="L1041" t="s">
        <v>8903</v>
      </c>
      <c r="M1041" t="s">
        <v>2077</v>
      </c>
      <c r="N1041">
        <v>28.728000000000002</v>
      </c>
      <c r="O1041">
        <v>3</v>
      </c>
      <c r="P1041">
        <v>0.2</v>
      </c>
      <c r="Q1041">
        <v>1.7954999999999988</v>
      </c>
    </row>
    <row r="1042" spans="1:17" x14ac:dyDescent="0.25">
      <c r="A1042">
        <v>1041</v>
      </c>
      <c r="B1042" t="s">
        <v>2078</v>
      </c>
      <c r="C1042" s="1">
        <v>42449</v>
      </c>
      <c r="D1042" s="1">
        <v>42453</v>
      </c>
      <c r="E1042" s="1" t="s">
        <v>9145</v>
      </c>
      <c r="F1042" s="1" t="s">
        <v>35</v>
      </c>
      <c r="G1042" t="s">
        <v>2079</v>
      </c>
      <c r="H1042" t="s">
        <v>2080</v>
      </c>
      <c r="I1042" t="s">
        <v>9141</v>
      </c>
      <c r="J1042" t="s">
        <v>70</v>
      </c>
      <c r="K1042" t="s">
        <v>71</v>
      </c>
      <c r="L1042" t="s">
        <v>8610</v>
      </c>
      <c r="M1042" t="s">
        <v>1593</v>
      </c>
      <c r="N1042">
        <v>697.16</v>
      </c>
      <c r="O1042">
        <v>4</v>
      </c>
      <c r="P1042">
        <v>0</v>
      </c>
      <c r="Q1042">
        <v>146.40359999999998</v>
      </c>
    </row>
    <row r="1043" spans="1:17" x14ac:dyDescent="0.25">
      <c r="A1043">
        <v>1042</v>
      </c>
      <c r="B1043" t="s">
        <v>2081</v>
      </c>
      <c r="C1043" s="1">
        <v>42619</v>
      </c>
      <c r="D1043" s="1">
        <v>42622</v>
      </c>
      <c r="E1043" s="1" t="s">
        <v>9144</v>
      </c>
      <c r="F1043" s="1" t="s">
        <v>16</v>
      </c>
      <c r="G1043" t="s">
        <v>2082</v>
      </c>
      <c r="H1043" t="s">
        <v>2083</v>
      </c>
      <c r="I1043" t="s">
        <v>9139</v>
      </c>
      <c r="J1043" t="s">
        <v>19</v>
      </c>
      <c r="K1043" t="s">
        <v>96</v>
      </c>
      <c r="L1043" t="s">
        <v>8769</v>
      </c>
      <c r="M1043" t="s">
        <v>2084</v>
      </c>
      <c r="N1043">
        <v>31.86</v>
      </c>
      <c r="O1043">
        <v>2</v>
      </c>
      <c r="P1043">
        <v>0</v>
      </c>
      <c r="Q1043">
        <v>11.151</v>
      </c>
    </row>
    <row r="1044" spans="1:17" x14ac:dyDescent="0.25">
      <c r="A1044">
        <v>1043</v>
      </c>
      <c r="B1044" t="s">
        <v>2081</v>
      </c>
      <c r="C1044" s="1">
        <v>42619</v>
      </c>
      <c r="D1044" s="1">
        <v>42622</v>
      </c>
      <c r="E1044" s="1" t="s">
        <v>9144</v>
      </c>
      <c r="F1044" s="1" t="s">
        <v>16</v>
      </c>
      <c r="G1044" t="s">
        <v>2082</v>
      </c>
      <c r="H1044" t="s">
        <v>2083</v>
      </c>
      <c r="I1044" t="s">
        <v>9139</v>
      </c>
      <c r="J1044" t="s">
        <v>19</v>
      </c>
      <c r="K1044" t="s">
        <v>96</v>
      </c>
      <c r="L1044" t="s">
        <v>8769</v>
      </c>
      <c r="M1044" t="s">
        <v>2085</v>
      </c>
      <c r="N1044">
        <v>722.35200000000009</v>
      </c>
      <c r="O1044">
        <v>3</v>
      </c>
      <c r="P1044">
        <v>0.2</v>
      </c>
      <c r="Q1044">
        <v>90.293999999999926</v>
      </c>
    </row>
    <row r="1045" spans="1:17" x14ac:dyDescent="0.25">
      <c r="A1045">
        <v>1044</v>
      </c>
      <c r="B1045" t="s">
        <v>2086</v>
      </c>
      <c r="C1045" s="1">
        <v>42925</v>
      </c>
      <c r="D1045" s="1">
        <v>42928</v>
      </c>
      <c r="E1045" s="1" t="s">
        <v>9142</v>
      </c>
      <c r="F1045" s="1" t="s">
        <v>123</v>
      </c>
      <c r="G1045" t="s">
        <v>2087</v>
      </c>
      <c r="H1045" t="s">
        <v>2088</v>
      </c>
      <c r="I1045" t="s">
        <v>9140</v>
      </c>
      <c r="J1045" t="s">
        <v>29</v>
      </c>
      <c r="K1045" t="s">
        <v>71</v>
      </c>
      <c r="L1045" t="s">
        <v>8511</v>
      </c>
      <c r="M1045" t="s">
        <v>2089</v>
      </c>
      <c r="N1045">
        <v>8.84</v>
      </c>
      <c r="O1045">
        <v>5</v>
      </c>
      <c r="P1045">
        <v>0.2</v>
      </c>
      <c r="Q1045">
        <v>2.9835000000000003</v>
      </c>
    </row>
    <row r="1046" spans="1:17" x14ac:dyDescent="0.25">
      <c r="A1046">
        <v>1045</v>
      </c>
      <c r="B1046" t="s">
        <v>2086</v>
      </c>
      <c r="C1046" s="1">
        <v>42925</v>
      </c>
      <c r="D1046" s="1">
        <v>42928</v>
      </c>
      <c r="E1046" s="1" t="s">
        <v>9142</v>
      </c>
      <c r="F1046" s="1" t="s">
        <v>123</v>
      </c>
      <c r="G1046" t="s">
        <v>2087</v>
      </c>
      <c r="H1046" t="s">
        <v>2088</v>
      </c>
      <c r="I1046" t="s">
        <v>9140</v>
      </c>
      <c r="J1046" t="s">
        <v>29</v>
      </c>
      <c r="K1046" t="s">
        <v>71</v>
      </c>
      <c r="L1046" t="s">
        <v>8511</v>
      </c>
      <c r="M1046" t="s">
        <v>2090</v>
      </c>
      <c r="N1046">
        <v>58.463999999999977</v>
      </c>
      <c r="O1046">
        <v>9</v>
      </c>
      <c r="P1046">
        <v>0.8</v>
      </c>
      <c r="Q1046">
        <v>-146.16000000000003</v>
      </c>
    </row>
    <row r="1047" spans="1:17" x14ac:dyDescent="0.25">
      <c r="A1047">
        <v>1046</v>
      </c>
      <c r="B1047" t="s">
        <v>2091</v>
      </c>
      <c r="C1047" s="1">
        <v>43020</v>
      </c>
      <c r="D1047" s="1">
        <v>43024</v>
      </c>
      <c r="E1047" s="1" t="s">
        <v>9145</v>
      </c>
      <c r="F1047" s="1" t="s">
        <v>35</v>
      </c>
      <c r="G1047" t="s">
        <v>129</v>
      </c>
      <c r="H1047" t="s">
        <v>130</v>
      </c>
      <c r="I1047" t="s">
        <v>9141</v>
      </c>
      <c r="J1047" t="s">
        <v>70</v>
      </c>
      <c r="K1047" t="s">
        <v>71</v>
      </c>
      <c r="L1047" t="s">
        <v>8532</v>
      </c>
      <c r="M1047" t="s">
        <v>2092</v>
      </c>
      <c r="N1047">
        <v>254.60399999999998</v>
      </c>
      <c r="O1047">
        <v>14</v>
      </c>
      <c r="P1047">
        <v>0.3</v>
      </c>
      <c r="Q1047">
        <v>-18.185999999999993</v>
      </c>
    </row>
    <row r="1048" spans="1:17" x14ac:dyDescent="0.25">
      <c r="A1048">
        <v>1047</v>
      </c>
      <c r="B1048" t="s">
        <v>2093</v>
      </c>
      <c r="C1048" s="1">
        <v>42437</v>
      </c>
      <c r="D1048" s="1">
        <v>42442</v>
      </c>
      <c r="E1048" s="1" t="s">
        <v>9145</v>
      </c>
      <c r="F1048" s="1" t="s">
        <v>35</v>
      </c>
      <c r="G1048" t="s">
        <v>1297</v>
      </c>
      <c r="H1048" t="s">
        <v>1298</v>
      </c>
      <c r="I1048" t="s">
        <v>9139</v>
      </c>
      <c r="J1048" t="s">
        <v>19</v>
      </c>
      <c r="K1048" t="s">
        <v>20</v>
      </c>
      <c r="L1048" t="s">
        <v>8854</v>
      </c>
      <c r="M1048" t="s">
        <v>1655</v>
      </c>
      <c r="N1048">
        <v>1363.96</v>
      </c>
      <c r="O1048">
        <v>5</v>
      </c>
      <c r="P1048">
        <v>0.2</v>
      </c>
      <c r="Q1048">
        <v>85.247500000000002</v>
      </c>
    </row>
    <row r="1049" spans="1:17" x14ac:dyDescent="0.25">
      <c r="A1049">
        <v>1048</v>
      </c>
      <c r="B1049" t="s">
        <v>2093</v>
      </c>
      <c r="C1049" s="1">
        <v>42437</v>
      </c>
      <c r="D1049" s="1">
        <v>42442</v>
      </c>
      <c r="E1049" s="1" t="s">
        <v>9145</v>
      </c>
      <c r="F1049" s="1" t="s">
        <v>35</v>
      </c>
      <c r="G1049" t="s">
        <v>1297</v>
      </c>
      <c r="H1049" t="s">
        <v>1298</v>
      </c>
      <c r="I1049" t="s">
        <v>9139</v>
      </c>
      <c r="J1049" t="s">
        <v>19</v>
      </c>
      <c r="K1049" t="s">
        <v>20</v>
      </c>
      <c r="L1049" t="s">
        <v>8854</v>
      </c>
      <c r="M1049" t="s">
        <v>293</v>
      </c>
      <c r="N1049">
        <v>102.35999999999999</v>
      </c>
      <c r="O1049">
        <v>3</v>
      </c>
      <c r="P1049">
        <v>0.2</v>
      </c>
      <c r="Q1049">
        <v>-3.8385000000000105</v>
      </c>
    </row>
    <row r="1050" spans="1:17" x14ac:dyDescent="0.25">
      <c r="A1050">
        <v>1049</v>
      </c>
      <c r="B1050" t="s">
        <v>2094</v>
      </c>
      <c r="C1050" s="1">
        <v>41786</v>
      </c>
      <c r="D1050" s="1">
        <v>41791</v>
      </c>
      <c r="E1050" s="1" t="s">
        <v>9144</v>
      </c>
      <c r="F1050" s="1" t="s">
        <v>16</v>
      </c>
      <c r="G1050" t="s">
        <v>360</v>
      </c>
      <c r="H1050" t="s">
        <v>361</v>
      </c>
      <c r="I1050" t="s">
        <v>9139</v>
      </c>
      <c r="J1050" t="s">
        <v>19</v>
      </c>
      <c r="K1050" t="s">
        <v>30</v>
      </c>
      <c r="L1050" t="s">
        <v>9035</v>
      </c>
      <c r="M1050" t="s">
        <v>134</v>
      </c>
      <c r="N1050">
        <v>1113.5039999999999</v>
      </c>
      <c r="O1050">
        <v>12</v>
      </c>
      <c r="P1050">
        <v>0.2</v>
      </c>
      <c r="Q1050">
        <v>125.2691999999999</v>
      </c>
    </row>
    <row r="1051" spans="1:17" x14ac:dyDescent="0.25">
      <c r="A1051">
        <v>1050</v>
      </c>
      <c r="B1051" t="s">
        <v>2094</v>
      </c>
      <c r="C1051" s="1">
        <v>41786</v>
      </c>
      <c r="D1051" s="1">
        <v>41791</v>
      </c>
      <c r="E1051" s="1" t="s">
        <v>9144</v>
      </c>
      <c r="F1051" s="1" t="s">
        <v>16</v>
      </c>
      <c r="G1051" t="s">
        <v>360</v>
      </c>
      <c r="H1051" t="s">
        <v>361</v>
      </c>
      <c r="I1051" t="s">
        <v>9139</v>
      </c>
      <c r="J1051" t="s">
        <v>19</v>
      </c>
      <c r="K1051" t="s">
        <v>30</v>
      </c>
      <c r="L1051" t="s">
        <v>9035</v>
      </c>
      <c r="M1051" t="s">
        <v>1521</v>
      </c>
      <c r="N1051">
        <v>99.99</v>
      </c>
      <c r="O1051">
        <v>1</v>
      </c>
      <c r="P1051">
        <v>0</v>
      </c>
      <c r="Q1051">
        <v>37.996200000000002</v>
      </c>
    </row>
    <row r="1052" spans="1:17" x14ac:dyDescent="0.25">
      <c r="A1052">
        <v>1051</v>
      </c>
      <c r="B1052" t="s">
        <v>2095</v>
      </c>
      <c r="C1052" s="1">
        <v>42188</v>
      </c>
      <c r="D1052" s="1">
        <v>42190</v>
      </c>
      <c r="E1052" s="1" t="s">
        <v>9142</v>
      </c>
      <c r="F1052" s="1" t="s">
        <v>123</v>
      </c>
      <c r="G1052" t="s">
        <v>2096</v>
      </c>
      <c r="H1052" t="s">
        <v>2097</v>
      </c>
      <c r="I1052" t="s">
        <v>9140</v>
      </c>
      <c r="J1052" t="s">
        <v>29</v>
      </c>
      <c r="K1052" t="s">
        <v>96</v>
      </c>
      <c r="L1052" t="s">
        <v>8808</v>
      </c>
      <c r="M1052" t="s">
        <v>2098</v>
      </c>
      <c r="N1052">
        <v>168.46400000000003</v>
      </c>
      <c r="O1052">
        <v>2</v>
      </c>
      <c r="P1052">
        <v>0.2</v>
      </c>
      <c r="Q1052">
        <v>-29.481200000000022</v>
      </c>
    </row>
    <row r="1053" spans="1:17" x14ac:dyDescent="0.25">
      <c r="A1053">
        <v>1052</v>
      </c>
      <c r="B1053" t="s">
        <v>2095</v>
      </c>
      <c r="C1053" s="1">
        <v>42188</v>
      </c>
      <c r="D1053" s="1">
        <v>42190</v>
      </c>
      <c r="E1053" s="1" t="s">
        <v>9142</v>
      </c>
      <c r="F1053" s="1" t="s">
        <v>123</v>
      </c>
      <c r="G1053" t="s">
        <v>2096</v>
      </c>
      <c r="H1053" t="s">
        <v>2097</v>
      </c>
      <c r="I1053" t="s">
        <v>9140</v>
      </c>
      <c r="J1053" t="s">
        <v>29</v>
      </c>
      <c r="K1053" t="s">
        <v>96</v>
      </c>
      <c r="L1053" t="s">
        <v>8808</v>
      </c>
      <c r="M1053" t="s">
        <v>2099</v>
      </c>
      <c r="N1053">
        <v>6.7200000000000006</v>
      </c>
      <c r="O1053">
        <v>2</v>
      </c>
      <c r="P1053">
        <v>0.2</v>
      </c>
      <c r="Q1053">
        <v>2.4359999999999995</v>
      </c>
    </row>
    <row r="1054" spans="1:17" x14ac:dyDescent="0.25">
      <c r="A1054">
        <v>1053</v>
      </c>
      <c r="B1054" t="s">
        <v>2095</v>
      </c>
      <c r="C1054" s="1">
        <v>42188</v>
      </c>
      <c r="D1054" s="1">
        <v>42190</v>
      </c>
      <c r="E1054" s="1" t="s">
        <v>9142</v>
      </c>
      <c r="F1054" s="1" t="s">
        <v>123</v>
      </c>
      <c r="G1054" t="s">
        <v>2096</v>
      </c>
      <c r="H1054" t="s">
        <v>2097</v>
      </c>
      <c r="I1054" t="s">
        <v>9140</v>
      </c>
      <c r="J1054" t="s">
        <v>29</v>
      </c>
      <c r="K1054" t="s">
        <v>96</v>
      </c>
      <c r="L1054" t="s">
        <v>8808</v>
      </c>
      <c r="M1054" t="s">
        <v>2100</v>
      </c>
      <c r="N1054">
        <v>282.88800000000003</v>
      </c>
      <c r="O1054">
        <v>9</v>
      </c>
      <c r="P1054">
        <v>0.2</v>
      </c>
      <c r="Q1054">
        <v>56.577599999999961</v>
      </c>
    </row>
    <row r="1055" spans="1:17" x14ac:dyDescent="0.25">
      <c r="A1055">
        <v>1054</v>
      </c>
      <c r="B1055" t="s">
        <v>2101</v>
      </c>
      <c r="C1055" s="1">
        <v>42098</v>
      </c>
      <c r="D1055" s="1">
        <v>42102</v>
      </c>
      <c r="E1055" s="1" t="s">
        <v>9145</v>
      </c>
      <c r="F1055" s="1" t="s">
        <v>35</v>
      </c>
      <c r="G1055" t="s">
        <v>2102</v>
      </c>
      <c r="H1055" t="s">
        <v>2103</v>
      </c>
      <c r="I1055" t="s">
        <v>9141</v>
      </c>
      <c r="J1055" t="s">
        <v>70</v>
      </c>
      <c r="K1055" t="s">
        <v>96</v>
      </c>
      <c r="L1055" t="s">
        <v>8766</v>
      </c>
      <c r="M1055" t="s">
        <v>2104</v>
      </c>
      <c r="N1055">
        <v>11.16</v>
      </c>
      <c r="O1055">
        <v>2</v>
      </c>
      <c r="P1055">
        <v>0</v>
      </c>
      <c r="Q1055">
        <v>4.3524000000000003</v>
      </c>
    </row>
    <row r="1056" spans="1:17" x14ac:dyDescent="0.25">
      <c r="A1056">
        <v>1055</v>
      </c>
      <c r="B1056" t="s">
        <v>2101</v>
      </c>
      <c r="C1056" s="1">
        <v>42098</v>
      </c>
      <c r="D1056" s="1">
        <v>42102</v>
      </c>
      <c r="E1056" s="1" t="s">
        <v>9145</v>
      </c>
      <c r="F1056" s="1" t="s">
        <v>35</v>
      </c>
      <c r="G1056" t="s">
        <v>2102</v>
      </c>
      <c r="H1056" t="s">
        <v>2103</v>
      </c>
      <c r="I1056" t="s">
        <v>9141</v>
      </c>
      <c r="J1056" t="s">
        <v>70</v>
      </c>
      <c r="K1056" t="s">
        <v>96</v>
      </c>
      <c r="L1056" t="s">
        <v>8766</v>
      </c>
      <c r="M1056" t="s">
        <v>2105</v>
      </c>
      <c r="N1056">
        <v>108.4</v>
      </c>
      <c r="O1056">
        <v>2</v>
      </c>
      <c r="P1056">
        <v>0</v>
      </c>
      <c r="Q1056">
        <v>22.763999999999996</v>
      </c>
    </row>
    <row r="1057" spans="1:17" x14ac:dyDescent="0.25">
      <c r="A1057">
        <v>1056</v>
      </c>
      <c r="B1057" t="s">
        <v>2101</v>
      </c>
      <c r="C1057" s="1">
        <v>42098</v>
      </c>
      <c r="D1057" s="1">
        <v>42102</v>
      </c>
      <c r="E1057" s="1" t="s">
        <v>9145</v>
      </c>
      <c r="F1057" s="1" t="s">
        <v>35</v>
      </c>
      <c r="G1057" t="s">
        <v>2102</v>
      </c>
      <c r="H1057" t="s">
        <v>2103</v>
      </c>
      <c r="I1057" t="s">
        <v>9141</v>
      </c>
      <c r="J1057" t="s">
        <v>70</v>
      </c>
      <c r="K1057" t="s">
        <v>96</v>
      </c>
      <c r="L1057" t="s">
        <v>8766</v>
      </c>
      <c r="M1057" t="s">
        <v>394</v>
      </c>
      <c r="N1057">
        <v>82.344000000000008</v>
      </c>
      <c r="O1057">
        <v>3</v>
      </c>
      <c r="P1057">
        <v>0.2</v>
      </c>
      <c r="Q1057">
        <v>27.791100000000004</v>
      </c>
    </row>
    <row r="1058" spans="1:17" x14ac:dyDescent="0.25">
      <c r="A1058">
        <v>1057</v>
      </c>
      <c r="B1058" t="s">
        <v>2101</v>
      </c>
      <c r="C1058" s="1">
        <v>42098</v>
      </c>
      <c r="D1058" s="1">
        <v>42102</v>
      </c>
      <c r="E1058" s="1" t="s">
        <v>9145</v>
      </c>
      <c r="F1058" s="1" t="s">
        <v>35</v>
      </c>
      <c r="G1058" t="s">
        <v>2102</v>
      </c>
      <c r="H1058" t="s">
        <v>2103</v>
      </c>
      <c r="I1058" t="s">
        <v>9141</v>
      </c>
      <c r="J1058" t="s">
        <v>70</v>
      </c>
      <c r="K1058" t="s">
        <v>96</v>
      </c>
      <c r="L1058" t="s">
        <v>8766</v>
      </c>
      <c r="M1058" t="s">
        <v>2106</v>
      </c>
      <c r="N1058">
        <v>9.0879999999999992</v>
      </c>
      <c r="O1058">
        <v>4</v>
      </c>
      <c r="P1058">
        <v>0.2</v>
      </c>
      <c r="Q1058">
        <v>3.2944</v>
      </c>
    </row>
    <row r="1059" spans="1:17" x14ac:dyDescent="0.25">
      <c r="A1059">
        <v>1058</v>
      </c>
      <c r="B1059" t="s">
        <v>2107</v>
      </c>
      <c r="C1059" s="1">
        <v>43079</v>
      </c>
      <c r="D1059" s="1">
        <v>43086</v>
      </c>
      <c r="E1059" s="1" t="s">
        <v>9145</v>
      </c>
      <c r="F1059" s="1" t="s">
        <v>35</v>
      </c>
      <c r="G1059" t="s">
        <v>730</v>
      </c>
      <c r="H1059" t="s">
        <v>731</v>
      </c>
      <c r="I1059" t="s">
        <v>9140</v>
      </c>
      <c r="J1059" t="s">
        <v>29</v>
      </c>
      <c r="K1059" t="s">
        <v>30</v>
      </c>
      <c r="L1059" t="s">
        <v>9033</v>
      </c>
      <c r="M1059" t="s">
        <v>2108</v>
      </c>
      <c r="N1059">
        <v>19.936000000000003</v>
      </c>
      <c r="O1059">
        <v>4</v>
      </c>
      <c r="P1059">
        <v>0.2</v>
      </c>
      <c r="Q1059">
        <v>7.2267999999999999</v>
      </c>
    </row>
    <row r="1060" spans="1:17" x14ac:dyDescent="0.25">
      <c r="A1060">
        <v>1059</v>
      </c>
      <c r="B1060" t="s">
        <v>2107</v>
      </c>
      <c r="C1060" s="1">
        <v>43079</v>
      </c>
      <c r="D1060" s="1">
        <v>43086</v>
      </c>
      <c r="E1060" s="1" t="s">
        <v>9145</v>
      </c>
      <c r="F1060" s="1" t="s">
        <v>35</v>
      </c>
      <c r="G1060" t="s">
        <v>730</v>
      </c>
      <c r="H1060" t="s">
        <v>731</v>
      </c>
      <c r="I1060" t="s">
        <v>9140</v>
      </c>
      <c r="J1060" t="s">
        <v>29</v>
      </c>
      <c r="K1060" t="s">
        <v>30</v>
      </c>
      <c r="L1060" t="s">
        <v>9033</v>
      </c>
      <c r="M1060" t="s">
        <v>2109</v>
      </c>
      <c r="N1060">
        <v>65.567999999999998</v>
      </c>
      <c r="O1060">
        <v>2</v>
      </c>
      <c r="P1060">
        <v>0.2</v>
      </c>
      <c r="Q1060">
        <v>22.948799999999995</v>
      </c>
    </row>
    <row r="1061" spans="1:17" x14ac:dyDescent="0.25">
      <c r="A1061">
        <v>1060</v>
      </c>
      <c r="B1061" t="s">
        <v>2110</v>
      </c>
      <c r="C1061" s="1">
        <v>42698</v>
      </c>
      <c r="D1061" s="1">
        <v>42705</v>
      </c>
      <c r="E1061" s="1" t="s">
        <v>9145</v>
      </c>
      <c r="F1061" s="1" t="s">
        <v>35</v>
      </c>
      <c r="G1061" t="s">
        <v>2111</v>
      </c>
      <c r="H1061" t="s">
        <v>2112</v>
      </c>
      <c r="I1061" t="s">
        <v>9141</v>
      </c>
      <c r="J1061" t="s">
        <v>70</v>
      </c>
      <c r="K1061" t="s">
        <v>96</v>
      </c>
      <c r="L1061" t="s">
        <v>8810</v>
      </c>
      <c r="M1061" t="s">
        <v>2113</v>
      </c>
      <c r="N1061">
        <v>4.4160000000000004</v>
      </c>
      <c r="O1061">
        <v>3</v>
      </c>
      <c r="P1061">
        <v>0.2</v>
      </c>
      <c r="Q1061">
        <v>1.6008</v>
      </c>
    </row>
    <row r="1062" spans="1:17" x14ac:dyDescent="0.25">
      <c r="A1062">
        <v>1061</v>
      </c>
      <c r="B1062" t="s">
        <v>2114</v>
      </c>
      <c r="C1062" s="1">
        <v>42086</v>
      </c>
      <c r="D1062" s="1">
        <v>42092</v>
      </c>
      <c r="E1062" s="1" t="s">
        <v>9145</v>
      </c>
      <c r="F1062" s="1" t="s">
        <v>35</v>
      </c>
      <c r="G1062" t="s">
        <v>832</v>
      </c>
      <c r="H1062" t="s">
        <v>833</v>
      </c>
      <c r="I1062" t="s">
        <v>9139</v>
      </c>
      <c r="J1062" t="s">
        <v>19</v>
      </c>
      <c r="K1062" t="s">
        <v>71</v>
      </c>
      <c r="L1062" t="s">
        <v>8659</v>
      </c>
      <c r="M1062" t="s">
        <v>999</v>
      </c>
      <c r="N1062">
        <v>107.77200000000001</v>
      </c>
      <c r="O1062">
        <v>2</v>
      </c>
      <c r="P1062">
        <v>0.3</v>
      </c>
      <c r="Q1062">
        <v>-29.252400000000009</v>
      </c>
    </row>
    <row r="1063" spans="1:17" x14ac:dyDescent="0.25">
      <c r="A1063">
        <v>1062</v>
      </c>
      <c r="B1063" t="s">
        <v>2115</v>
      </c>
      <c r="C1063" s="1">
        <v>42110</v>
      </c>
      <c r="D1063" s="1">
        <v>42115</v>
      </c>
      <c r="E1063" s="1" t="s">
        <v>9145</v>
      </c>
      <c r="F1063" s="1" t="s">
        <v>35</v>
      </c>
      <c r="G1063" t="s">
        <v>2116</v>
      </c>
      <c r="H1063" t="s">
        <v>2117</v>
      </c>
      <c r="I1063" t="s">
        <v>9140</v>
      </c>
      <c r="J1063" t="s">
        <v>29</v>
      </c>
      <c r="K1063" t="s">
        <v>96</v>
      </c>
      <c r="L1063" t="s">
        <v>8800</v>
      </c>
      <c r="M1063" t="s">
        <v>1409</v>
      </c>
      <c r="N1063">
        <v>45.216000000000001</v>
      </c>
      <c r="O1063">
        <v>3</v>
      </c>
      <c r="P1063">
        <v>0.2</v>
      </c>
      <c r="Q1063">
        <v>4.5215999999999994</v>
      </c>
    </row>
    <row r="1064" spans="1:17" x14ac:dyDescent="0.25">
      <c r="A1064">
        <v>1063</v>
      </c>
      <c r="B1064" t="s">
        <v>2115</v>
      </c>
      <c r="C1064" s="1">
        <v>42110</v>
      </c>
      <c r="D1064" s="1">
        <v>42115</v>
      </c>
      <c r="E1064" s="1" t="s">
        <v>9145</v>
      </c>
      <c r="F1064" s="1" t="s">
        <v>35</v>
      </c>
      <c r="G1064" t="s">
        <v>2116</v>
      </c>
      <c r="H1064" t="s">
        <v>2117</v>
      </c>
      <c r="I1064" t="s">
        <v>9140</v>
      </c>
      <c r="J1064" t="s">
        <v>29</v>
      </c>
      <c r="K1064" t="s">
        <v>96</v>
      </c>
      <c r="L1064" t="s">
        <v>8800</v>
      </c>
      <c r="M1064" t="s">
        <v>2118</v>
      </c>
      <c r="N1064">
        <v>10.416000000000002</v>
      </c>
      <c r="O1064">
        <v>7</v>
      </c>
      <c r="P1064">
        <v>0.2</v>
      </c>
      <c r="Q1064">
        <v>-2.2134</v>
      </c>
    </row>
    <row r="1065" spans="1:17" x14ac:dyDescent="0.25">
      <c r="A1065">
        <v>1064</v>
      </c>
      <c r="B1065" t="s">
        <v>2115</v>
      </c>
      <c r="C1065" s="1">
        <v>42110</v>
      </c>
      <c r="D1065" s="1">
        <v>42115</v>
      </c>
      <c r="E1065" s="1" t="s">
        <v>9145</v>
      </c>
      <c r="F1065" s="1" t="s">
        <v>35</v>
      </c>
      <c r="G1065" t="s">
        <v>2116</v>
      </c>
      <c r="H1065" t="s">
        <v>2117</v>
      </c>
      <c r="I1065" t="s">
        <v>9140</v>
      </c>
      <c r="J1065" t="s">
        <v>29</v>
      </c>
      <c r="K1065" t="s">
        <v>96</v>
      </c>
      <c r="L1065" t="s">
        <v>8800</v>
      </c>
      <c r="M1065" t="s">
        <v>888</v>
      </c>
      <c r="N1065">
        <v>7.8719999999999999</v>
      </c>
      <c r="O1065">
        <v>3</v>
      </c>
      <c r="P1065">
        <v>0.2</v>
      </c>
      <c r="Q1065">
        <v>1.2791999999999994</v>
      </c>
    </row>
    <row r="1066" spans="1:17" x14ac:dyDescent="0.25">
      <c r="A1066">
        <v>1065</v>
      </c>
      <c r="B1066" t="s">
        <v>2115</v>
      </c>
      <c r="C1066" s="1">
        <v>42110</v>
      </c>
      <c r="D1066" s="1">
        <v>42115</v>
      </c>
      <c r="E1066" s="1" t="s">
        <v>9145</v>
      </c>
      <c r="F1066" s="1" t="s">
        <v>35</v>
      </c>
      <c r="G1066" t="s">
        <v>2116</v>
      </c>
      <c r="H1066" t="s">
        <v>2117</v>
      </c>
      <c r="I1066" t="s">
        <v>9140</v>
      </c>
      <c r="J1066" t="s">
        <v>29</v>
      </c>
      <c r="K1066" t="s">
        <v>96</v>
      </c>
      <c r="L1066" t="s">
        <v>8800</v>
      </c>
      <c r="M1066" t="s">
        <v>2119</v>
      </c>
      <c r="N1066">
        <v>118.78199999999998</v>
      </c>
      <c r="O1066">
        <v>3</v>
      </c>
      <c r="P1066">
        <v>0.4</v>
      </c>
      <c r="Q1066">
        <v>-27.715799999999994</v>
      </c>
    </row>
    <row r="1067" spans="1:17" x14ac:dyDescent="0.25">
      <c r="A1067">
        <v>1066</v>
      </c>
      <c r="B1067" t="s">
        <v>2115</v>
      </c>
      <c r="C1067" s="1">
        <v>42110</v>
      </c>
      <c r="D1067" s="1">
        <v>42115</v>
      </c>
      <c r="E1067" s="1" t="s">
        <v>9145</v>
      </c>
      <c r="F1067" s="1" t="s">
        <v>35</v>
      </c>
      <c r="G1067" t="s">
        <v>2116</v>
      </c>
      <c r="H1067" t="s">
        <v>2117</v>
      </c>
      <c r="I1067" t="s">
        <v>9140</v>
      </c>
      <c r="J1067" t="s">
        <v>29</v>
      </c>
      <c r="K1067" t="s">
        <v>96</v>
      </c>
      <c r="L1067" t="s">
        <v>8800</v>
      </c>
      <c r="M1067" t="s">
        <v>2120</v>
      </c>
      <c r="N1067">
        <v>1.4480000000000002</v>
      </c>
      <c r="O1067">
        <v>1</v>
      </c>
      <c r="P1067">
        <v>0.2</v>
      </c>
      <c r="Q1067">
        <v>0.2352999999999999</v>
      </c>
    </row>
    <row r="1068" spans="1:17" x14ac:dyDescent="0.25">
      <c r="A1068">
        <v>1067</v>
      </c>
      <c r="B1068" t="s">
        <v>2115</v>
      </c>
      <c r="C1068" s="1">
        <v>42110</v>
      </c>
      <c r="D1068" s="1">
        <v>42115</v>
      </c>
      <c r="E1068" s="1" t="s">
        <v>9145</v>
      </c>
      <c r="F1068" s="1" t="s">
        <v>35</v>
      </c>
      <c r="G1068" t="s">
        <v>2116</v>
      </c>
      <c r="H1068" t="s">
        <v>2117</v>
      </c>
      <c r="I1068" t="s">
        <v>9140</v>
      </c>
      <c r="J1068" t="s">
        <v>29</v>
      </c>
      <c r="K1068" t="s">
        <v>96</v>
      </c>
      <c r="L1068" t="s">
        <v>8800</v>
      </c>
      <c r="M1068" t="s">
        <v>2121</v>
      </c>
      <c r="N1068">
        <v>55.470000000000006</v>
      </c>
      <c r="O1068">
        <v>5</v>
      </c>
      <c r="P1068">
        <v>0.7</v>
      </c>
      <c r="Q1068">
        <v>-46.224999999999994</v>
      </c>
    </row>
    <row r="1069" spans="1:17" x14ac:dyDescent="0.25">
      <c r="A1069">
        <v>1068</v>
      </c>
      <c r="B1069" t="s">
        <v>2122</v>
      </c>
      <c r="C1069" s="1">
        <v>42644</v>
      </c>
      <c r="D1069" s="1">
        <v>42645</v>
      </c>
      <c r="E1069" s="1" t="s">
        <v>9142</v>
      </c>
      <c r="F1069" s="1" t="s">
        <v>123</v>
      </c>
      <c r="G1069" t="s">
        <v>2123</v>
      </c>
      <c r="H1069" t="s">
        <v>2124</v>
      </c>
      <c r="I1069" t="s">
        <v>9139</v>
      </c>
      <c r="J1069" t="s">
        <v>19</v>
      </c>
      <c r="K1069" t="s">
        <v>30</v>
      </c>
      <c r="L1069" t="s">
        <v>9037</v>
      </c>
      <c r="M1069" t="s">
        <v>193</v>
      </c>
      <c r="N1069">
        <v>194.84800000000001</v>
      </c>
      <c r="O1069">
        <v>4</v>
      </c>
      <c r="P1069">
        <v>0.2</v>
      </c>
      <c r="Q1069">
        <v>12.177999999999983</v>
      </c>
    </row>
    <row r="1070" spans="1:17" x14ac:dyDescent="0.25">
      <c r="A1070">
        <v>1069</v>
      </c>
      <c r="B1070" t="s">
        <v>2125</v>
      </c>
      <c r="C1070" s="1">
        <v>43006</v>
      </c>
      <c r="D1070" s="1">
        <v>43008</v>
      </c>
      <c r="E1070" s="1" t="s">
        <v>9144</v>
      </c>
      <c r="F1070" s="1" t="s">
        <v>16</v>
      </c>
      <c r="G1070" t="s">
        <v>2126</v>
      </c>
      <c r="H1070" t="s">
        <v>2127</v>
      </c>
      <c r="I1070" t="s">
        <v>9139</v>
      </c>
      <c r="J1070" t="s">
        <v>19</v>
      </c>
      <c r="K1070" t="s">
        <v>71</v>
      </c>
      <c r="L1070" t="s">
        <v>8635</v>
      </c>
      <c r="M1070" t="s">
        <v>1219</v>
      </c>
      <c r="N1070">
        <v>1.7440000000000002</v>
      </c>
      <c r="O1070">
        <v>1</v>
      </c>
      <c r="P1070">
        <v>0.2</v>
      </c>
      <c r="Q1070">
        <v>-0.34880000000000033</v>
      </c>
    </row>
    <row r="1071" spans="1:17" x14ac:dyDescent="0.25">
      <c r="A1071">
        <v>1070</v>
      </c>
      <c r="B1071" t="s">
        <v>2128</v>
      </c>
      <c r="C1071" s="1">
        <v>42210</v>
      </c>
      <c r="D1071" s="1">
        <v>42214</v>
      </c>
      <c r="E1071" s="1" t="s">
        <v>9145</v>
      </c>
      <c r="F1071" s="1" t="s">
        <v>35</v>
      </c>
      <c r="G1071" t="s">
        <v>979</v>
      </c>
      <c r="H1071" t="s">
        <v>980</v>
      </c>
      <c r="I1071" t="s">
        <v>9141</v>
      </c>
      <c r="J1071" t="s">
        <v>70</v>
      </c>
      <c r="K1071" t="s">
        <v>96</v>
      </c>
      <c r="L1071" t="s">
        <v>8810</v>
      </c>
      <c r="M1071" t="s">
        <v>774</v>
      </c>
      <c r="N1071">
        <v>25.176000000000005</v>
      </c>
      <c r="O1071">
        <v>4</v>
      </c>
      <c r="P1071">
        <v>0.7</v>
      </c>
      <c r="Q1071">
        <v>-18.462400000000002</v>
      </c>
    </row>
    <row r="1072" spans="1:17" x14ac:dyDescent="0.25">
      <c r="A1072">
        <v>1071</v>
      </c>
      <c r="B1072" t="s">
        <v>2129</v>
      </c>
      <c r="C1072" s="1">
        <v>42328</v>
      </c>
      <c r="D1072" s="1">
        <v>42334</v>
      </c>
      <c r="E1072" s="1" t="s">
        <v>9145</v>
      </c>
      <c r="F1072" s="1" t="s">
        <v>35</v>
      </c>
      <c r="G1072" t="s">
        <v>2130</v>
      </c>
      <c r="H1072" t="s">
        <v>2131</v>
      </c>
      <c r="I1072" t="s">
        <v>9141</v>
      </c>
      <c r="J1072" t="s">
        <v>70</v>
      </c>
      <c r="K1072" t="s">
        <v>30</v>
      </c>
      <c r="L1072" t="s">
        <v>9002</v>
      </c>
      <c r="M1072" t="s">
        <v>829</v>
      </c>
      <c r="N1072">
        <v>19.459999999999997</v>
      </c>
      <c r="O1072">
        <v>7</v>
      </c>
      <c r="P1072">
        <v>0</v>
      </c>
      <c r="Q1072">
        <v>5.0595999999999997</v>
      </c>
    </row>
    <row r="1073" spans="1:17" x14ac:dyDescent="0.25">
      <c r="A1073">
        <v>1072</v>
      </c>
      <c r="B1073" t="s">
        <v>2132</v>
      </c>
      <c r="C1073" s="1">
        <v>42488</v>
      </c>
      <c r="D1073" s="1">
        <v>42492</v>
      </c>
      <c r="E1073" s="1" t="s">
        <v>9145</v>
      </c>
      <c r="F1073" s="1" t="s">
        <v>35</v>
      </c>
      <c r="G1073" t="s">
        <v>2133</v>
      </c>
      <c r="H1073" t="s">
        <v>2134</v>
      </c>
      <c r="I1073" t="s">
        <v>9141</v>
      </c>
      <c r="J1073" t="s">
        <v>70</v>
      </c>
      <c r="K1073" t="s">
        <v>30</v>
      </c>
      <c r="L1073" t="s">
        <v>9063</v>
      </c>
      <c r="M1073" t="s">
        <v>809</v>
      </c>
      <c r="N1073">
        <v>29.472000000000001</v>
      </c>
      <c r="O1073">
        <v>3</v>
      </c>
      <c r="P1073">
        <v>0.2</v>
      </c>
      <c r="Q1073">
        <v>9.9467999999999979</v>
      </c>
    </row>
    <row r="1074" spans="1:17" x14ac:dyDescent="0.25">
      <c r="A1074">
        <v>1073</v>
      </c>
      <c r="B1074" t="s">
        <v>2135</v>
      </c>
      <c r="C1074" s="1">
        <v>43053</v>
      </c>
      <c r="D1074" s="1">
        <v>43058</v>
      </c>
      <c r="E1074" s="1" t="s">
        <v>9145</v>
      </c>
      <c r="F1074" s="1" t="s">
        <v>35</v>
      </c>
      <c r="G1074" t="s">
        <v>2136</v>
      </c>
      <c r="H1074" t="s">
        <v>2137</v>
      </c>
      <c r="I1074" t="s">
        <v>9139</v>
      </c>
      <c r="J1074" t="s">
        <v>19</v>
      </c>
      <c r="K1074" t="s">
        <v>96</v>
      </c>
      <c r="L1074" t="s">
        <v>8769</v>
      </c>
      <c r="M1074" t="s">
        <v>2138</v>
      </c>
      <c r="N1074">
        <v>8.64</v>
      </c>
      <c r="O1074">
        <v>2</v>
      </c>
      <c r="P1074">
        <v>0.2</v>
      </c>
      <c r="Q1074">
        <v>3.024</v>
      </c>
    </row>
    <row r="1075" spans="1:17" x14ac:dyDescent="0.25">
      <c r="A1075">
        <v>1074</v>
      </c>
      <c r="B1075" t="s">
        <v>2139</v>
      </c>
      <c r="C1075" s="1">
        <v>42686</v>
      </c>
      <c r="D1075" s="1">
        <v>42693</v>
      </c>
      <c r="E1075" s="1" t="s">
        <v>9145</v>
      </c>
      <c r="F1075" s="1" t="s">
        <v>35</v>
      </c>
      <c r="G1075" t="s">
        <v>2140</v>
      </c>
      <c r="H1075" t="s">
        <v>2141</v>
      </c>
      <c r="I1075" t="s">
        <v>9139</v>
      </c>
      <c r="J1075" t="s">
        <v>19</v>
      </c>
      <c r="K1075" t="s">
        <v>30</v>
      </c>
      <c r="L1075" t="s">
        <v>8960</v>
      </c>
      <c r="M1075" t="s">
        <v>2142</v>
      </c>
      <c r="N1075">
        <v>6.27</v>
      </c>
      <c r="O1075">
        <v>5</v>
      </c>
      <c r="P1075">
        <v>0.7</v>
      </c>
      <c r="Q1075">
        <v>-4.5980000000000008</v>
      </c>
    </row>
    <row r="1076" spans="1:17" x14ac:dyDescent="0.25">
      <c r="A1076">
        <v>1075</v>
      </c>
      <c r="B1076" t="s">
        <v>2139</v>
      </c>
      <c r="C1076" s="1">
        <v>42686</v>
      </c>
      <c r="D1076" s="1">
        <v>42693</v>
      </c>
      <c r="E1076" s="1" t="s">
        <v>9145</v>
      </c>
      <c r="F1076" s="1" t="s">
        <v>35</v>
      </c>
      <c r="G1076" t="s">
        <v>2140</v>
      </c>
      <c r="H1076" t="s">
        <v>2141</v>
      </c>
      <c r="I1076" t="s">
        <v>9139</v>
      </c>
      <c r="J1076" t="s">
        <v>19</v>
      </c>
      <c r="K1076" t="s">
        <v>30</v>
      </c>
      <c r="L1076" t="s">
        <v>8960</v>
      </c>
      <c r="M1076" t="s">
        <v>676</v>
      </c>
      <c r="N1076">
        <v>4.3680000000000003</v>
      </c>
      <c r="O1076">
        <v>7</v>
      </c>
      <c r="P1076">
        <v>0.7</v>
      </c>
      <c r="Q1076">
        <v>-3.3487999999999998</v>
      </c>
    </row>
    <row r="1077" spans="1:17" x14ac:dyDescent="0.25">
      <c r="A1077">
        <v>1076</v>
      </c>
      <c r="B1077" t="s">
        <v>2139</v>
      </c>
      <c r="C1077" s="1">
        <v>42686</v>
      </c>
      <c r="D1077" s="1">
        <v>42693</v>
      </c>
      <c r="E1077" s="1" t="s">
        <v>9145</v>
      </c>
      <c r="F1077" s="1" t="s">
        <v>35</v>
      </c>
      <c r="G1077" t="s">
        <v>2140</v>
      </c>
      <c r="H1077" t="s">
        <v>2141</v>
      </c>
      <c r="I1077" t="s">
        <v>9139</v>
      </c>
      <c r="J1077" t="s">
        <v>19</v>
      </c>
      <c r="K1077" t="s">
        <v>30</v>
      </c>
      <c r="L1077" t="s">
        <v>8960</v>
      </c>
      <c r="M1077" t="s">
        <v>2143</v>
      </c>
      <c r="N1077">
        <v>31.983999999999998</v>
      </c>
      <c r="O1077">
        <v>2</v>
      </c>
      <c r="P1077">
        <v>0.2</v>
      </c>
      <c r="Q1077">
        <v>1.9989999999999979</v>
      </c>
    </row>
    <row r="1078" spans="1:17" x14ac:dyDescent="0.25">
      <c r="A1078">
        <v>1077</v>
      </c>
      <c r="B1078" t="s">
        <v>2144</v>
      </c>
      <c r="C1078" s="1">
        <v>42642</v>
      </c>
      <c r="D1078" s="1">
        <v>42643</v>
      </c>
      <c r="E1078" s="1" t="s">
        <v>9142</v>
      </c>
      <c r="F1078" s="1" t="s">
        <v>123</v>
      </c>
      <c r="G1078" t="s">
        <v>2145</v>
      </c>
      <c r="H1078" t="s">
        <v>2146</v>
      </c>
      <c r="I1078" t="s">
        <v>9141</v>
      </c>
      <c r="J1078" t="s">
        <v>70</v>
      </c>
      <c r="K1078" t="s">
        <v>71</v>
      </c>
      <c r="L1078" t="s">
        <v>8540</v>
      </c>
      <c r="M1078" t="s">
        <v>2147</v>
      </c>
      <c r="N1078">
        <v>40.879999999999995</v>
      </c>
      <c r="O1078">
        <v>7</v>
      </c>
      <c r="P1078">
        <v>0</v>
      </c>
      <c r="Q1078">
        <v>10.628799999999998</v>
      </c>
    </row>
    <row r="1079" spans="1:17" x14ac:dyDescent="0.25">
      <c r="A1079">
        <v>1078</v>
      </c>
      <c r="B1079" t="s">
        <v>2148</v>
      </c>
      <c r="C1079" s="1">
        <v>43001</v>
      </c>
      <c r="D1079" s="1">
        <v>43003</v>
      </c>
      <c r="E1079" s="1" t="s">
        <v>9144</v>
      </c>
      <c r="F1079" s="1" t="s">
        <v>16</v>
      </c>
      <c r="G1079" t="s">
        <v>2149</v>
      </c>
      <c r="H1079" t="s">
        <v>2150</v>
      </c>
      <c r="I1079" t="s">
        <v>9139</v>
      </c>
      <c r="J1079" t="s">
        <v>19</v>
      </c>
      <c r="K1079" t="s">
        <v>30</v>
      </c>
      <c r="L1079" t="s">
        <v>9131</v>
      </c>
      <c r="M1079" t="s">
        <v>2151</v>
      </c>
      <c r="N1079">
        <v>119.96</v>
      </c>
      <c r="O1079">
        <v>2</v>
      </c>
      <c r="P1079">
        <v>0</v>
      </c>
      <c r="Q1079">
        <v>33.588800000000006</v>
      </c>
    </row>
    <row r="1080" spans="1:17" x14ac:dyDescent="0.25">
      <c r="A1080">
        <v>1079</v>
      </c>
      <c r="B1080" t="s">
        <v>2148</v>
      </c>
      <c r="C1080" s="1">
        <v>43001</v>
      </c>
      <c r="D1080" s="1">
        <v>43003</v>
      </c>
      <c r="E1080" s="1" t="s">
        <v>9144</v>
      </c>
      <c r="F1080" s="1" t="s">
        <v>16</v>
      </c>
      <c r="G1080" t="s">
        <v>2149</v>
      </c>
      <c r="H1080" t="s">
        <v>2150</v>
      </c>
      <c r="I1080" t="s">
        <v>9139</v>
      </c>
      <c r="J1080" t="s">
        <v>19</v>
      </c>
      <c r="K1080" t="s">
        <v>30</v>
      </c>
      <c r="L1080" t="s">
        <v>9131</v>
      </c>
      <c r="M1080" t="s">
        <v>1188</v>
      </c>
      <c r="N1080">
        <v>31.44</v>
      </c>
      <c r="O1080">
        <v>3</v>
      </c>
      <c r="P1080">
        <v>0</v>
      </c>
      <c r="Q1080">
        <v>8.4888000000000012</v>
      </c>
    </row>
    <row r="1081" spans="1:17" x14ac:dyDescent="0.25">
      <c r="A1081">
        <v>1080</v>
      </c>
      <c r="B1081" t="s">
        <v>2148</v>
      </c>
      <c r="C1081" s="1">
        <v>43001</v>
      </c>
      <c r="D1081" s="1">
        <v>43003</v>
      </c>
      <c r="E1081" s="1" t="s">
        <v>9144</v>
      </c>
      <c r="F1081" s="1" t="s">
        <v>16</v>
      </c>
      <c r="G1081" t="s">
        <v>2149</v>
      </c>
      <c r="H1081" t="s">
        <v>2150</v>
      </c>
      <c r="I1081" t="s">
        <v>9139</v>
      </c>
      <c r="J1081" t="s">
        <v>19</v>
      </c>
      <c r="K1081" t="s">
        <v>30</v>
      </c>
      <c r="L1081" t="s">
        <v>9131</v>
      </c>
      <c r="M1081" t="s">
        <v>1216</v>
      </c>
      <c r="N1081">
        <v>6.88</v>
      </c>
      <c r="O1081">
        <v>1</v>
      </c>
      <c r="P1081">
        <v>0.2</v>
      </c>
      <c r="Q1081">
        <v>2.3220000000000001</v>
      </c>
    </row>
    <row r="1082" spans="1:17" x14ac:dyDescent="0.25">
      <c r="A1082">
        <v>1081</v>
      </c>
      <c r="B1082" t="s">
        <v>2152</v>
      </c>
      <c r="C1082" s="1">
        <v>42337</v>
      </c>
      <c r="D1082" s="1">
        <v>42342</v>
      </c>
      <c r="E1082" s="1" t="s">
        <v>9145</v>
      </c>
      <c r="F1082" s="1" t="s">
        <v>35</v>
      </c>
      <c r="G1082" t="s">
        <v>2153</v>
      </c>
      <c r="H1082" t="s">
        <v>2154</v>
      </c>
      <c r="I1082" t="s">
        <v>9140</v>
      </c>
      <c r="J1082" t="s">
        <v>29</v>
      </c>
      <c r="K1082" t="s">
        <v>71</v>
      </c>
      <c r="L1082" t="s">
        <v>8572</v>
      </c>
      <c r="M1082" t="s">
        <v>2155</v>
      </c>
      <c r="N1082">
        <v>19.920000000000002</v>
      </c>
      <c r="O1082">
        <v>4</v>
      </c>
      <c r="P1082">
        <v>0</v>
      </c>
      <c r="Q1082">
        <v>9.3624000000000009</v>
      </c>
    </row>
    <row r="1083" spans="1:17" x14ac:dyDescent="0.25">
      <c r="A1083">
        <v>1082</v>
      </c>
      <c r="B1083" t="s">
        <v>2152</v>
      </c>
      <c r="C1083" s="1">
        <v>42337</v>
      </c>
      <c r="D1083" s="1">
        <v>42342</v>
      </c>
      <c r="E1083" s="1" t="s">
        <v>9145</v>
      </c>
      <c r="F1083" s="1" t="s">
        <v>35</v>
      </c>
      <c r="G1083" t="s">
        <v>2153</v>
      </c>
      <c r="H1083" t="s">
        <v>2154</v>
      </c>
      <c r="I1083" t="s">
        <v>9140</v>
      </c>
      <c r="J1083" t="s">
        <v>29</v>
      </c>
      <c r="K1083" t="s">
        <v>71</v>
      </c>
      <c r="L1083" t="s">
        <v>8572</v>
      </c>
      <c r="M1083" t="s">
        <v>2156</v>
      </c>
      <c r="N1083">
        <v>1106.9099999999999</v>
      </c>
      <c r="O1083">
        <v>9</v>
      </c>
      <c r="P1083">
        <v>0</v>
      </c>
      <c r="Q1083">
        <v>121.76009999999994</v>
      </c>
    </row>
    <row r="1084" spans="1:17" x14ac:dyDescent="0.25">
      <c r="A1084">
        <v>1083</v>
      </c>
      <c r="B1084" t="s">
        <v>2157</v>
      </c>
      <c r="C1084" s="1">
        <v>42430</v>
      </c>
      <c r="D1084" s="1">
        <v>42434</v>
      </c>
      <c r="E1084" s="1" t="s">
        <v>9145</v>
      </c>
      <c r="F1084" s="1" t="s">
        <v>35</v>
      </c>
      <c r="G1084" t="s">
        <v>200</v>
      </c>
      <c r="H1084" t="s">
        <v>201</v>
      </c>
      <c r="I1084" t="s">
        <v>9139</v>
      </c>
      <c r="J1084" t="s">
        <v>19</v>
      </c>
      <c r="K1084" t="s">
        <v>96</v>
      </c>
      <c r="L1084" t="s">
        <v>8777</v>
      </c>
      <c r="M1084" t="s">
        <v>1593</v>
      </c>
      <c r="N1084">
        <v>836.59199999999998</v>
      </c>
      <c r="O1084">
        <v>8</v>
      </c>
      <c r="P1084">
        <v>0.4</v>
      </c>
      <c r="Q1084">
        <v>-264.92079999999999</v>
      </c>
    </row>
    <row r="1085" spans="1:17" x14ac:dyDescent="0.25">
      <c r="A1085">
        <v>1084</v>
      </c>
      <c r="B1085" t="s">
        <v>2157</v>
      </c>
      <c r="C1085" s="1">
        <v>42430</v>
      </c>
      <c r="D1085" s="1">
        <v>42434</v>
      </c>
      <c r="E1085" s="1" t="s">
        <v>9145</v>
      </c>
      <c r="F1085" s="1" t="s">
        <v>35</v>
      </c>
      <c r="G1085" t="s">
        <v>200</v>
      </c>
      <c r="H1085" t="s">
        <v>201</v>
      </c>
      <c r="I1085" t="s">
        <v>9139</v>
      </c>
      <c r="J1085" t="s">
        <v>19</v>
      </c>
      <c r="K1085" t="s">
        <v>96</v>
      </c>
      <c r="L1085" t="s">
        <v>8777</v>
      </c>
      <c r="M1085" t="s">
        <v>2158</v>
      </c>
      <c r="N1085">
        <v>26.38</v>
      </c>
      <c r="O1085">
        <v>1</v>
      </c>
      <c r="P1085">
        <v>0</v>
      </c>
      <c r="Q1085">
        <v>12.134799999999998</v>
      </c>
    </row>
    <row r="1086" spans="1:17" x14ac:dyDescent="0.25">
      <c r="A1086">
        <v>1085</v>
      </c>
      <c r="B1086" t="s">
        <v>2157</v>
      </c>
      <c r="C1086" s="1">
        <v>42430</v>
      </c>
      <c r="D1086" s="1">
        <v>42434</v>
      </c>
      <c r="E1086" s="1" t="s">
        <v>9145</v>
      </c>
      <c r="F1086" s="1" t="s">
        <v>35</v>
      </c>
      <c r="G1086" t="s">
        <v>200</v>
      </c>
      <c r="H1086" t="s">
        <v>201</v>
      </c>
      <c r="I1086" t="s">
        <v>9139</v>
      </c>
      <c r="J1086" t="s">
        <v>19</v>
      </c>
      <c r="K1086" t="s">
        <v>96</v>
      </c>
      <c r="L1086" t="s">
        <v>8777</v>
      </c>
      <c r="M1086" t="s">
        <v>658</v>
      </c>
      <c r="N1086">
        <v>362.92</v>
      </c>
      <c r="O1086">
        <v>2</v>
      </c>
      <c r="P1086">
        <v>0</v>
      </c>
      <c r="Q1086">
        <v>105.24679999999995</v>
      </c>
    </row>
    <row r="1087" spans="1:17" x14ac:dyDescent="0.25">
      <c r="A1087">
        <v>1086</v>
      </c>
      <c r="B1087" t="s">
        <v>2157</v>
      </c>
      <c r="C1087" s="1">
        <v>42430</v>
      </c>
      <c r="D1087" s="1">
        <v>42434</v>
      </c>
      <c r="E1087" s="1" t="s">
        <v>9145</v>
      </c>
      <c r="F1087" s="1" t="s">
        <v>35</v>
      </c>
      <c r="G1087" t="s">
        <v>200</v>
      </c>
      <c r="H1087" t="s">
        <v>201</v>
      </c>
      <c r="I1087" t="s">
        <v>9139</v>
      </c>
      <c r="J1087" t="s">
        <v>19</v>
      </c>
      <c r="K1087" t="s">
        <v>96</v>
      </c>
      <c r="L1087" t="s">
        <v>8777</v>
      </c>
      <c r="M1087" t="s">
        <v>2159</v>
      </c>
      <c r="N1087">
        <v>4899.93</v>
      </c>
      <c r="O1087">
        <v>7</v>
      </c>
      <c r="P1087">
        <v>0</v>
      </c>
      <c r="Q1087">
        <v>2400.9656999999997</v>
      </c>
    </row>
    <row r="1088" spans="1:17" x14ac:dyDescent="0.25">
      <c r="A1088">
        <v>1087</v>
      </c>
      <c r="B1088" t="s">
        <v>2160</v>
      </c>
      <c r="C1088" s="1">
        <v>42594</v>
      </c>
      <c r="D1088" s="1">
        <v>42594</v>
      </c>
      <c r="E1088" s="1" t="s">
        <v>9143</v>
      </c>
      <c r="F1088" s="1" t="s">
        <v>835</v>
      </c>
      <c r="G1088" t="s">
        <v>290</v>
      </c>
      <c r="H1088" t="s">
        <v>291</v>
      </c>
      <c r="I1088" t="s">
        <v>9139</v>
      </c>
      <c r="J1088" t="s">
        <v>19</v>
      </c>
      <c r="K1088" t="s">
        <v>71</v>
      </c>
      <c r="L1088" t="s">
        <v>8556</v>
      </c>
      <c r="M1088" t="s">
        <v>2161</v>
      </c>
      <c r="N1088">
        <v>6.48</v>
      </c>
      <c r="O1088">
        <v>1</v>
      </c>
      <c r="P1088">
        <v>0</v>
      </c>
      <c r="Q1088">
        <v>3.1104000000000003</v>
      </c>
    </row>
    <row r="1089" spans="1:17" x14ac:dyDescent="0.25">
      <c r="A1089">
        <v>1088</v>
      </c>
      <c r="B1089" t="s">
        <v>2162</v>
      </c>
      <c r="C1089" s="1">
        <v>42597</v>
      </c>
      <c r="D1089" s="1">
        <v>42602</v>
      </c>
      <c r="E1089" s="1" t="s">
        <v>9144</v>
      </c>
      <c r="F1089" s="1" t="s">
        <v>16</v>
      </c>
      <c r="G1089" t="s">
        <v>2163</v>
      </c>
      <c r="H1089" t="s">
        <v>2164</v>
      </c>
      <c r="I1089" t="s">
        <v>9140</v>
      </c>
      <c r="J1089" t="s">
        <v>29</v>
      </c>
      <c r="K1089" t="s">
        <v>30</v>
      </c>
      <c r="L1089" t="s">
        <v>9014</v>
      </c>
      <c r="M1089" t="s">
        <v>476</v>
      </c>
      <c r="N1089">
        <v>71.975999999999999</v>
      </c>
      <c r="O1089">
        <v>3</v>
      </c>
      <c r="P1089">
        <v>0.2</v>
      </c>
      <c r="Q1089">
        <v>7.1976000000000049</v>
      </c>
    </row>
    <row r="1090" spans="1:17" x14ac:dyDescent="0.25">
      <c r="A1090">
        <v>1089</v>
      </c>
      <c r="B1090" t="s">
        <v>2162</v>
      </c>
      <c r="C1090" s="1">
        <v>42597</v>
      </c>
      <c r="D1090" s="1">
        <v>42602</v>
      </c>
      <c r="E1090" s="1" t="s">
        <v>9144</v>
      </c>
      <c r="F1090" s="1" t="s">
        <v>16</v>
      </c>
      <c r="G1090" t="s">
        <v>2163</v>
      </c>
      <c r="H1090" t="s">
        <v>2164</v>
      </c>
      <c r="I1090" t="s">
        <v>9140</v>
      </c>
      <c r="J1090" t="s">
        <v>29</v>
      </c>
      <c r="K1090" t="s">
        <v>30</v>
      </c>
      <c r="L1090" t="s">
        <v>9014</v>
      </c>
      <c r="M1090" t="s">
        <v>2165</v>
      </c>
      <c r="N1090">
        <v>3.15</v>
      </c>
      <c r="O1090">
        <v>1</v>
      </c>
      <c r="P1090">
        <v>0</v>
      </c>
      <c r="Q1090">
        <v>1.512</v>
      </c>
    </row>
    <row r="1091" spans="1:17" x14ac:dyDescent="0.25">
      <c r="A1091">
        <v>1090</v>
      </c>
      <c r="B1091" t="s">
        <v>2166</v>
      </c>
      <c r="C1091" s="1">
        <v>42890</v>
      </c>
      <c r="D1091" s="1">
        <v>42896</v>
      </c>
      <c r="E1091" s="1" t="s">
        <v>9145</v>
      </c>
      <c r="F1091" s="1" t="s">
        <v>35</v>
      </c>
      <c r="G1091" t="s">
        <v>1953</v>
      </c>
      <c r="H1091" t="s">
        <v>1954</v>
      </c>
      <c r="I1091" t="s">
        <v>9140</v>
      </c>
      <c r="J1091" t="s">
        <v>29</v>
      </c>
      <c r="K1091" t="s">
        <v>20</v>
      </c>
      <c r="L1091" t="s">
        <v>8916</v>
      </c>
      <c r="M1091" t="s">
        <v>766</v>
      </c>
      <c r="N1091">
        <v>31.983999999999998</v>
      </c>
      <c r="O1091">
        <v>2</v>
      </c>
      <c r="P1091">
        <v>0.2</v>
      </c>
      <c r="Q1091">
        <v>1.9989999999999979</v>
      </c>
    </row>
    <row r="1092" spans="1:17" x14ac:dyDescent="0.25">
      <c r="A1092">
        <v>1091</v>
      </c>
      <c r="B1092" t="s">
        <v>2166</v>
      </c>
      <c r="C1092" s="1">
        <v>42890</v>
      </c>
      <c r="D1092" s="1">
        <v>42896</v>
      </c>
      <c r="E1092" s="1" t="s">
        <v>9145</v>
      </c>
      <c r="F1092" s="1" t="s">
        <v>35</v>
      </c>
      <c r="G1092" t="s">
        <v>1953</v>
      </c>
      <c r="H1092" t="s">
        <v>1954</v>
      </c>
      <c r="I1092" t="s">
        <v>9140</v>
      </c>
      <c r="J1092" t="s">
        <v>29</v>
      </c>
      <c r="K1092" t="s">
        <v>20</v>
      </c>
      <c r="L1092" t="s">
        <v>8916</v>
      </c>
      <c r="M1092" t="s">
        <v>2167</v>
      </c>
      <c r="N1092">
        <v>71.984000000000009</v>
      </c>
      <c r="O1092">
        <v>2</v>
      </c>
      <c r="P1092">
        <v>0.2</v>
      </c>
      <c r="Q1092">
        <v>25.194399999999995</v>
      </c>
    </row>
    <row r="1093" spans="1:17" x14ac:dyDescent="0.25">
      <c r="A1093">
        <v>1092</v>
      </c>
      <c r="B1093" t="s">
        <v>2168</v>
      </c>
      <c r="C1093" s="1">
        <v>42344</v>
      </c>
      <c r="D1093" s="1">
        <v>42351</v>
      </c>
      <c r="E1093" s="1" t="s">
        <v>9145</v>
      </c>
      <c r="F1093" s="1" t="s">
        <v>35</v>
      </c>
      <c r="G1093" t="s">
        <v>1478</v>
      </c>
      <c r="H1093" t="s">
        <v>1479</v>
      </c>
      <c r="I1093" t="s">
        <v>9139</v>
      </c>
      <c r="J1093" t="s">
        <v>19</v>
      </c>
      <c r="K1093" t="s">
        <v>30</v>
      </c>
      <c r="L1093" t="s">
        <v>9034</v>
      </c>
      <c r="M1093" t="s">
        <v>2169</v>
      </c>
      <c r="N1093">
        <v>120.14999999999999</v>
      </c>
      <c r="O1093">
        <v>9</v>
      </c>
      <c r="P1093">
        <v>0</v>
      </c>
      <c r="Q1093">
        <v>33.641999999999996</v>
      </c>
    </row>
    <row r="1094" spans="1:17" x14ac:dyDescent="0.25">
      <c r="A1094">
        <v>1093</v>
      </c>
      <c r="B1094" t="s">
        <v>2168</v>
      </c>
      <c r="C1094" s="1">
        <v>42344</v>
      </c>
      <c r="D1094" s="1">
        <v>42351</v>
      </c>
      <c r="E1094" s="1" t="s">
        <v>9145</v>
      </c>
      <c r="F1094" s="1" t="s">
        <v>35</v>
      </c>
      <c r="G1094" t="s">
        <v>1478</v>
      </c>
      <c r="H1094" t="s">
        <v>1479</v>
      </c>
      <c r="I1094" t="s">
        <v>9139</v>
      </c>
      <c r="J1094" t="s">
        <v>19</v>
      </c>
      <c r="K1094" t="s">
        <v>30</v>
      </c>
      <c r="L1094" t="s">
        <v>9034</v>
      </c>
      <c r="M1094" t="s">
        <v>2170</v>
      </c>
      <c r="N1094">
        <v>219.18400000000003</v>
      </c>
      <c r="O1094">
        <v>2</v>
      </c>
      <c r="P1094">
        <v>0.2</v>
      </c>
      <c r="Q1094">
        <v>19.178600000000003</v>
      </c>
    </row>
    <row r="1095" spans="1:17" x14ac:dyDescent="0.25">
      <c r="A1095">
        <v>1094</v>
      </c>
      <c r="B1095" t="s">
        <v>2171</v>
      </c>
      <c r="C1095" s="1">
        <v>42365</v>
      </c>
      <c r="D1095" s="1">
        <v>42369</v>
      </c>
      <c r="E1095" s="1" t="s">
        <v>9145</v>
      </c>
      <c r="F1095" s="1" t="s">
        <v>35</v>
      </c>
      <c r="G1095" t="s">
        <v>2172</v>
      </c>
      <c r="H1095" t="s">
        <v>2173</v>
      </c>
      <c r="I1095" t="s">
        <v>9141</v>
      </c>
      <c r="J1095" t="s">
        <v>70</v>
      </c>
      <c r="K1095" t="s">
        <v>96</v>
      </c>
      <c r="L1095" t="s">
        <v>8716</v>
      </c>
      <c r="M1095" t="s">
        <v>2174</v>
      </c>
      <c r="N1095">
        <v>28.900000000000002</v>
      </c>
      <c r="O1095">
        <v>5</v>
      </c>
      <c r="P1095">
        <v>0</v>
      </c>
      <c r="Q1095">
        <v>14.161000000000001</v>
      </c>
    </row>
    <row r="1096" spans="1:17" x14ac:dyDescent="0.25">
      <c r="A1096">
        <v>1095</v>
      </c>
      <c r="B1096" t="s">
        <v>2171</v>
      </c>
      <c r="C1096" s="1">
        <v>42365</v>
      </c>
      <c r="D1096" s="1">
        <v>42369</v>
      </c>
      <c r="E1096" s="1" t="s">
        <v>9145</v>
      </c>
      <c r="F1096" s="1" t="s">
        <v>35</v>
      </c>
      <c r="G1096" t="s">
        <v>2172</v>
      </c>
      <c r="H1096" t="s">
        <v>2173</v>
      </c>
      <c r="I1096" t="s">
        <v>9141</v>
      </c>
      <c r="J1096" t="s">
        <v>70</v>
      </c>
      <c r="K1096" t="s">
        <v>96</v>
      </c>
      <c r="L1096" t="s">
        <v>8716</v>
      </c>
      <c r="M1096" t="s">
        <v>443</v>
      </c>
      <c r="N1096">
        <v>355.96</v>
      </c>
      <c r="O1096">
        <v>2</v>
      </c>
      <c r="P1096">
        <v>0</v>
      </c>
      <c r="Q1096">
        <v>103.22839999999997</v>
      </c>
    </row>
    <row r="1097" spans="1:17" x14ac:dyDescent="0.25">
      <c r="A1097">
        <v>1096</v>
      </c>
      <c r="B1097" t="s">
        <v>2175</v>
      </c>
      <c r="C1097" s="1">
        <v>42756</v>
      </c>
      <c r="D1097" s="1">
        <v>42761</v>
      </c>
      <c r="E1097" s="1" t="s">
        <v>9145</v>
      </c>
      <c r="F1097" s="1" t="s">
        <v>35</v>
      </c>
      <c r="G1097" t="s">
        <v>2176</v>
      </c>
      <c r="H1097" t="s">
        <v>2177</v>
      </c>
      <c r="I1097" t="s">
        <v>9141</v>
      </c>
      <c r="J1097" t="s">
        <v>70</v>
      </c>
      <c r="K1097" t="s">
        <v>20</v>
      </c>
      <c r="L1097" t="s">
        <v>8906</v>
      </c>
      <c r="M1097" t="s">
        <v>2178</v>
      </c>
      <c r="N1097">
        <v>348.20799999999997</v>
      </c>
      <c r="O1097">
        <v>7</v>
      </c>
      <c r="P1097">
        <v>0.2</v>
      </c>
      <c r="Q1097">
        <v>30.468200000000024</v>
      </c>
    </row>
    <row r="1098" spans="1:17" x14ac:dyDescent="0.25">
      <c r="A1098">
        <v>1097</v>
      </c>
      <c r="B1098" t="s">
        <v>2175</v>
      </c>
      <c r="C1098" s="1">
        <v>42756</v>
      </c>
      <c r="D1098" s="1">
        <v>42761</v>
      </c>
      <c r="E1098" s="1" t="s">
        <v>9145</v>
      </c>
      <c r="F1098" s="1" t="s">
        <v>35</v>
      </c>
      <c r="G1098" t="s">
        <v>2176</v>
      </c>
      <c r="H1098" t="s">
        <v>2177</v>
      </c>
      <c r="I1098" t="s">
        <v>9141</v>
      </c>
      <c r="J1098" t="s">
        <v>70</v>
      </c>
      <c r="K1098" t="s">
        <v>20</v>
      </c>
      <c r="L1098" t="s">
        <v>8906</v>
      </c>
      <c r="M1098" t="s">
        <v>2179</v>
      </c>
      <c r="N1098">
        <v>35.783999999999999</v>
      </c>
      <c r="O1098">
        <v>7</v>
      </c>
      <c r="P1098">
        <v>0.7</v>
      </c>
      <c r="Q1098">
        <v>-28.627200000000009</v>
      </c>
    </row>
    <row r="1099" spans="1:17" x14ac:dyDescent="0.25">
      <c r="A1099">
        <v>1098</v>
      </c>
      <c r="B1099" t="s">
        <v>2180</v>
      </c>
      <c r="C1099" s="1">
        <v>41815</v>
      </c>
      <c r="D1099" s="1">
        <v>41818</v>
      </c>
      <c r="E1099" s="1" t="s">
        <v>9142</v>
      </c>
      <c r="F1099" s="1" t="s">
        <v>123</v>
      </c>
      <c r="G1099" t="s">
        <v>2087</v>
      </c>
      <c r="H1099" t="s">
        <v>2088</v>
      </c>
      <c r="I1099" t="s">
        <v>9140</v>
      </c>
      <c r="J1099" t="s">
        <v>29</v>
      </c>
      <c r="K1099" t="s">
        <v>30</v>
      </c>
      <c r="L1099" t="s">
        <v>9006</v>
      </c>
      <c r="M1099" t="s">
        <v>2181</v>
      </c>
      <c r="N1099">
        <v>447.84</v>
      </c>
      <c r="O1099">
        <v>5</v>
      </c>
      <c r="P1099">
        <v>0.2</v>
      </c>
      <c r="Q1099">
        <v>11.19599999999997</v>
      </c>
    </row>
    <row r="1100" spans="1:17" x14ac:dyDescent="0.25">
      <c r="A1100">
        <v>1099</v>
      </c>
      <c r="B1100" t="s">
        <v>2182</v>
      </c>
      <c r="C1100" s="1">
        <v>42535</v>
      </c>
      <c r="D1100" s="1">
        <v>42538</v>
      </c>
      <c r="E1100" s="1" t="s">
        <v>9142</v>
      </c>
      <c r="F1100" s="1" t="s">
        <v>123</v>
      </c>
      <c r="G1100" t="s">
        <v>2183</v>
      </c>
      <c r="H1100" t="s">
        <v>2184</v>
      </c>
      <c r="I1100" t="s">
        <v>9141</v>
      </c>
      <c r="J1100" t="s">
        <v>70</v>
      </c>
      <c r="K1100" t="s">
        <v>30</v>
      </c>
      <c r="L1100" t="s">
        <v>9037</v>
      </c>
      <c r="M1100" t="s">
        <v>2185</v>
      </c>
      <c r="N1100">
        <v>7.04</v>
      </c>
      <c r="O1100">
        <v>4</v>
      </c>
      <c r="P1100">
        <v>0</v>
      </c>
      <c r="Q1100">
        <v>2.0415999999999999</v>
      </c>
    </row>
    <row r="1101" spans="1:17" x14ac:dyDescent="0.25">
      <c r="A1101">
        <v>1100</v>
      </c>
      <c r="B1101" t="s">
        <v>2182</v>
      </c>
      <c r="C1101" s="1">
        <v>42535</v>
      </c>
      <c r="D1101" s="1">
        <v>42538</v>
      </c>
      <c r="E1101" s="1" t="s">
        <v>9142</v>
      </c>
      <c r="F1101" s="1" t="s">
        <v>123</v>
      </c>
      <c r="G1101" t="s">
        <v>2183</v>
      </c>
      <c r="H1101" t="s">
        <v>2184</v>
      </c>
      <c r="I1101" t="s">
        <v>9141</v>
      </c>
      <c r="J1101" t="s">
        <v>70</v>
      </c>
      <c r="K1101" t="s">
        <v>30</v>
      </c>
      <c r="L1101" t="s">
        <v>9037</v>
      </c>
      <c r="M1101" t="s">
        <v>1010</v>
      </c>
      <c r="N1101">
        <v>8.73</v>
      </c>
      <c r="O1101">
        <v>3</v>
      </c>
      <c r="P1101">
        <v>0</v>
      </c>
      <c r="Q1101">
        <v>4.1030999999999995</v>
      </c>
    </row>
    <row r="1102" spans="1:17" x14ac:dyDescent="0.25">
      <c r="A1102">
        <v>1101</v>
      </c>
      <c r="B1102" t="s">
        <v>2182</v>
      </c>
      <c r="C1102" s="1">
        <v>42535</v>
      </c>
      <c r="D1102" s="1">
        <v>42538</v>
      </c>
      <c r="E1102" s="1" t="s">
        <v>9142</v>
      </c>
      <c r="F1102" s="1" t="s">
        <v>123</v>
      </c>
      <c r="G1102" t="s">
        <v>2183</v>
      </c>
      <c r="H1102" t="s">
        <v>2184</v>
      </c>
      <c r="I1102" t="s">
        <v>9141</v>
      </c>
      <c r="J1102" t="s">
        <v>70</v>
      </c>
      <c r="K1102" t="s">
        <v>30</v>
      </c>
      <c r="L1102" t="s">
        <v>9037</v>
      </c>
      <c r="M1102" t="s">
        <v>2186</v>
      </c>
      <c r="N1102">
        <v>29.29</v>
      </c>
      <c r="O1102">
        <v>1</v>
      </c>
      <c r="P1102">
        <v>0</v>
      </c>
      <c r="Q1102">
        <v>9.6656999999999975</v>
      </c>
    </row>
    <row r="1103" spans="1:17" x14ac:dyDescent="0.25">
      <c r="A1103">
        <v>1102</v>
      </c>
      <c r="B1103" t="s">
        <v>2182</v>
      </c>
      <c r="C1103" s="1">
        <v>42535</v>
      </c>
      <c r="D1103" s="1">
        <v>42538</v>
      </c>
      <c r="E1103" s="1" t="s">
        <v>9142</v>
      </c>
      <c r="F1103" s="1" t="s">
        <v>123</v>
      </c>
      <c r="G1103" t="s">
        <v>2183</v>
      </c>
      <c r="H1103" t="s">
        <v>2184</v>
      </c>
      <c r="I1103" t="s">
        <v>9141</v>
      </c>
      <c r="J1103" t="s">
        <v>70</v>
      </c>
      <c r="K1103" t="s">
        <v>30</v>
      </c>
      <c r="L1103" t="s">
        <v>9037</v>
      </c>
      <c r="M1103" t="s">
        <v>2187</v>
      </c>
      <c r="N1103">
        <v>8.64</v>
      </c>
      <c r="O1103">
        <v>3</v>
      </c>
      <c r="P1103">
        <v>0</v>
      </c>
      <c r="Q1103">
        <v>2.5055999999999998</v>
      </c>
    </row>
    <row r="1104" spans="1:17" x14ac:dyDescent="0.25">
      <c r="A1104">
        <v>1103</v>
      </c>
      <c r="B1104" t="s">
        <v>2188</v>
      </c>
      <c r="C1104" s="1">
        <v>42846</v>
      </c>
      <c r="D1104" s="1">
        <v>42852</v>
      </c>
      <c r="E1104" s="1" t="s">
        <v>9145</v>
      </c>
      <c r="F1104" s="1" t="s">
        <v>35</v>
      </c>
      <c r="G1104" t="s">
        <v>1440</v>
      </c>
      <c r="H1104" t="s">
        <v>1441</v>
      </c>
      <c r="I1104" t="s">
        <v>9139</v>
      </c>
      <c r="J1104" t="s">
        <v>19</v>
      </c>
      <c r="K1104" t="s">
        <v>71</v>
      </c>
      <c r="L1104" t="s">
        <v>8657</v>
      </c>
      <c r="M1104" t="s">
        <v>787</v>
      </c>
      <c r="N1104">
        <v>2.6939999999999995</v>
      </c>
      <c r="O1104">
        <v>3</v>
      </c>
      <c r="P1104">
        <v>0.8</v>
      </c>
      <c r="Q1104">
        <v>-4.7145000000000028</v>
      </c>
    </row>
    <row r="1105" spans="1:17" x14ac:dyDescent="0.25">
      <c r="A1105">
        <v>1104</v>
      </c>
      <c r="B1105" t="s">
        <v>2188</v>
      </c>
      <c r="C1105" s="1">
        <v>42846</v>
      </c>
      <c r="D1105" s="1">
        <v>42852</v>
      </c>
      <c r="E1105" s="1" t="s">
        <v>9145</v>
      </c>
      <c r="F1105" s="1" t="s">
        <v>35</v>
      </c>
      <c r="G1105" t="s">
        <v>1440</v>
      </c>
      <c r="H1105" t="s">
        <v>1441</v>
      </c>
      <c r="I1105" t="s">
        <v>9139</v>
      </c>
      <c r="J1105" t="s">
        <v>19</v>
      </c>
      <c r="K1105" t="s">
        <v>71</v>
      </c>
      <c r="L1105" t="s">
        <v>8657</v>
      </c>
      <c r="M1105" t="s">
        <v>2024</v>
      </c>
      <c r="N1105">
        <v>2.9339999999999993</v>
      </c>
      <c r="O1105">
        <v>3</v>
      </c>
      <c r="P1105">
        <v>0.8</v>
      </c>
      <c r="Q1105">
        <v>-4.9878000000000018</v>
      </c>
    </row>
    <row r="1106" spans="1:17" x14ac:dyDescent="0.25">
      <c r="A1106">
        <v>1105</v>
      </c>
      <c r="B1106" t="s">
        <v>2189</v>
      </c>
      <c r="C1106" s="1">
        <v>42664</v>
      </c>
      <c r="D1106" s="1">
        <v>42670</v>
      </c>
      <c r="E1106" s="1" t="s">
        <v>9145</v>
      </c>
      <c r="F1106" s="1" t="s">
        <v>35</v>
      </c>
      <c r="G1106" t="s">
        <v>2190</v>
      </c>
      <c r="H1106" t="s">
        <v>2191</v>
      </c>
      <c r="I1106" t="s">
        <v>9139</v>
      </c>
      <c r="J1106" t="s">
        <v>19</v>
      </c>
      <c r="K1106" t="s">
        <v>30</v>
      </c>
      <c r="L1106" t="s">
        <v>9026</v>
      </c>
      <c r="M1106" t="s">
        <v>2192</v>
      </c>
      <c r="N1106">
        <v>22.919999999999998</v>
      </c>
      <c r="O1106">
        <v>3</v>
      </c>
      <c r="P1106">
        <v>0</v>
      </c>
      <c r="Q1106">
        <v>11.230799999999999</v>
      </c>
    </row>
    <row r="1107" spans="1:17" x14ac:dyDescent="0.25">
      <c r="A1107">
        <v>1106</v>
      </c>
      <c r="B1107" t="s">
        <v>2193</v>
      </c>
      <c r="C1107" s="1">
        <v>42693</v>
      </c>
      <c r="D1107" s="1">
        <v>42698</v>
      </c>
      <c r="E1107" s="1" t="s">
        <v>9145</v>
      </c>
      <c r="F1107" s="1" t="s">
        <v>35</v>
      </c>
      <c r="G1107" t="s">
        <v>102</v>
      </c>
      <c r="H1107" t="s">
        <v>103</v>
      </c>
      <c r="I1107" t="s">
        <v>9139</v>
      </c>
      <c r="J1107" t="s">
        <v>19</v>
      </c>
      <c r="K1107" t="s">
        <v>71</v>
      </c>
      <c r="L1107" t="s">
        <v>8657</v>
      </c>
      <c r="M1107" t="s">
        <v>538</v>
      </c>
      <c r="N1107">
        <v>100.70400000000001</v>
      </c>
      <c r="O1107">
        <v>6</v>
      </c>
      <c r="P1107">
        <v>0.2</v>
      </c>
      <c r="Q1107">
        <v>-16.36440000000001</v>
      </c>
    </row>
    <row r="1108" spans="1:17" x14ac:dyDescent="0.25">
      <c r="A1108">
        <v>1107</v>
      </c>
      <c r="B1108" t="s">
        <v>2193</v>
      </c>
      <c r="C1108" s="1">
        <v>42693</v>
      </c>
      <c r="D1108" s="1">
        <v>42698</v>
      </c>
      <c r="E1108" s="1" t="s">
        <v>9145</v>
      </c>
      <c r="F1108" s="1" t="s">
        <v>35</v>
      </c>
      <c r="G1108" t="s">
        <v>102</v>
      </c>
      <c r="H1108" t="s">
        <v>103</v>
      </c>
      <c r="I1108" t="s">
        <v>9139</v>
      </c>
      <c r="J1108" t="s">
        <v>19</v>
      </c>
      <c r="K1108" t="s">
        <v>71</v>
      </c>
      <c r="L1108" t="s">
        <v>8657</v>
      </c>
      <c r="M1108" t="s">
        <v>1010</v>
      </c>
      <c r="N1108">
        <v>2.3280000000000003</v>
      </c>
      <c r="O1108">
        <v>2</v>
      </c>
      <c r="P1108">
        <v>0.6</v>
      </c>
      <c r="Q1108">
        <v>-0.75660000000000016</v>
      </c>
    </row>
    <row r="1109" spans="1:17" x14ac:dyDescent="0.25">
      <c r="A1109">
        <v>1108</v>
      </c>
      <c r="B1109" t="s">
        <v>2193</v>
      </c>
      <c r="C1109" s="1">
        <v>42693</v>
      </c>
      <c r="D1109" s="1">
        <v>42698</v>
      </c>
      <c r="E1109" s="1" t="s">
        <v>9145</v>
      </c>
      <c r="F1109" s="1" t="s">
        <v>35</v>
      </c>
      <c r="G1109" t="s">
        <v>102</v>
      </c>
      <c r="H1109" t="s">
        <v>103</v>
      </c>
      <c r="I1109" t="s">
        <v>9139</v>
      </c>
      <c r="J1109" t="s">
        <v>19</v>
      </c>
      <c r="K1109" t="s">
        <v>71</v>
      </c>
      <c r="L1109" t="s">
        <v>8657</v>
      </c>
      <c r="M1109" t="s">
        <v>2194</v>
      </c>
      <c r="N1109">
        <v>10.779999999999996</v>
      </c>
      <c r="O1109">
        <v>5</v>
      </c>
      <c r="P1109">
        <v>0.8</v>
      </c>
      <c r="Q1109">
        <v>-17.248000000000008</v>
      </c>
    </row>
    <row r="1110" spans="1:17" x14ac:dyDescent="0.25">
      <c r="A1110">
        <v>1109</v>
      </c>
      <c r="B1110" t="s">
        <v>2193</v>
      </c>
      <c r="C1110" s="1">
        <v>42693</v>
      </c>
      <c r="D1110" s="1">
        <v>42698</v>
      </c>
      <c r="E1110" s="1" t="s">
        <v>9145</v>
      </c>
      <c r="F1110" s="1" t="s">
        <v>35</v>
      </c>
      <c r="G1110" t="s">
        <v>102</v>
      </c>
      <c r="H1110" t="s">
        <v>103</v>
      </c>
      <c r="I1110" t="s">
        <v>9139</v>
      </c>
      <c r="J1110" t="s">
        <v>19</v>
      </c>
      <c r="K1110" t="s">
        <v>71</v>
      </c>
      <c r="L1110" t="s">
        <v>8657</v>
      </c>
      <c r="M1110" t="s">
        <v>2195</v>
      </c>
      <c r="N1110">
        <v>58.368000000000009</v>
      </c>
      <c r="O1110">
        <v>12</v>
      </c>
      <c r="P1110">
        <v>0.2</v>
      </c>
      <c r="Q1110">
        <v>21.888000000000002</v>
      </c>
    </row>
    <row r="1111" spans="1:17" x14ac:dyDescent="0.25">
      <c r="A1111">
        <v>1110</v>
      </c>
      <c r="B1111" t="s">
        <v>2193</v>
      </c>
      <c r="C1111" s="1">
        <v>42693</v>
      </c>
      <c r="D1111" s="1">
        <v>42698</v>
      </c>
      <c r="E1111" s="1" t="s">
        <v>9145</v>
      </c>
      <c r="F1111" s="1" t="s">
        <v>35</v>
      </c>
      <c r="G1111" t="s">
        <v>102</v>
      </c>
      <c r="H1111" t="s">
        <v>103</v>
      </c>
      <c r="I1111" t="s">
        <v>9139</v>
      </c>
      <c r="J1111" t="s">
        <v>19</v>
      </c>
      <c r="K1111" t="s">
        <v>71</v>
      </c>
      <c r="L1111" t="s">
        <v>8657</v>
      </c>
      <c r="M1111" t="s">
        <v>2196</v>
      </c>
      <c r="N1111">
        <v>40.968000000000004</v>
      </c>
      <c r="O1111">
        <v>3</v>
      </c>
      <c r="P1111">
        <v>0.2</v>
      </c>
      <c r="Q1111">
        <v>13.826699999999999</v>
      </c>
    </row>
    <row r="1112" spans="1:17" x14ac:dyDescent="0.25">
      <c r="A1112">
        <v>1111</v>
      </c>
      <c r="B1112" t="s">
        <v>2193</v>
      </c>
      <c r="C1112" s="1">
        <v>42693</v>
      </c>
      <c r="D1112" s="1">
        <v>42698</v>
      </c>
      <c r="E1112" s="1" t="s">
        <v>9145</v>
      </c>
      <c r="F1112" s="1" t="s">
        <v>35</v>
      </c>
      <c r="G1112" t="s">
        <v>102</v>
      </c>
      <c r="H1112" t="s">
        <v>103</v>
      </c>
      <c r="I1112" t="s">
        <v>9139</v>
      </c>
      <c r="J1112" t="s">
        <v>19</v>
      </c>
      <c r="K1112" t="s">
        <v>71</v>
      </c>
      <c r="L1112" t="s">
        <v>8657</v>
      </c>
      <c r="M1112" t="s">
        <v>2197</v>
      </c>
      <c r="N1112">
        <v>71.959999999999994</v>
      </c>
      <c r="O1112">
        <v>5</v>
      </c>
      <c r="P1112">
        <v>0.2</v>
      </c>
      <c r="Q1112">
        <v>25.185999999999996</v>
      </c>
    </row>
    <row r="1113" spans="1:17" x14ac:dyDescent="0.25">
      <c r="A1113">
        <v>1112</v>
      </c>
      <c r="B1113" t="s">
        <v>2193</v>
      </c>
      <c r="C1113" s="1">
        <v>42693</v>
      </c>
      <c r="D1113" s="1">
        <v>42698</v>
      </c>
      <c r="E1113" s="1" t="s">
        <v>9145</v>
      </c>
      <c r="F1113" s="1" t="s">
        <v>35</v>
      </c>
      <c r="G1113" t="s">
        <v>102</v>
      </c>
      <c r="H1113" t="s">
        <v>103</v>
      </c>
      <c r="I1113" t="s">
        <v>9139</v>
      </c>
      <c r="J1113" t="s">
        <v>19</v>
      </c>
      <c r="K1113" t="s">
        <v>71</v>
      </c>
      <c r="L1113" t="s">
        <v>8657</v>
      </c>
      <c r="M1113" t="s">
        <v>2198</v>
      </c>
      <c r="N1113">
        <v>10.368000000000002</v>
      </c>
      <c r="O1113">
        <v>2</v>
      </c>
      <c r="P1113">
        <v>0.2</v>
      </c>
      <c r="Q1113">
        <v>3.6288</v>
      </c>
    </row>
    <row r="1114" spans="1:17" x14ac:dyDescent="0.25">
      <c r="A1114">
        <v>1113</v>
      </c>
      <c r="B1114" t="s">
        <v>2193</v>
      </c>
      <c r="C1114" s="1">
        <v>42693</v>
      </c>
      <c r="D1114" s="1">
        <v>42698</v>
      </c>
      <c r="E1114" s="1" t="s">
        <v>9145</v>
      </c>
      <c r="F1114" s="1" t="s">
        <v>35</v>
      </c>
      <c r="G1114" t="s">
        <v>102</v>
      </c>
      <c r="H1114" t="s">
        <v>103</v>
      </c>
      <c r="I1114" t="s">
        <v>9139</v>
      </c>
      <c r="J1114" t="s">
        <v>19</v>
      </c>
      <c r="K1114" t="s">
        <v>71</v>
      </c>
      <c r="L1114" t="s">
        <v>8657</v>
      </c>
      <c r="M1114" t="s">
        <v>284</v>
      </c>
      <c r="N1114">
        <v>1.1919999999999997</v>
      </c>
      <c r="O1114">
        <v>2</v>
      </c>
      <c r="P1114">
        <v>0.8</v>
      </c>
      <c r="Q1114">
        <v>-2.0264000000000002</v>
      </c>
    </row>
    <row r="1115" spans="1:17" x14ac:dyDescent="0.25">
      <c r="A1115">
        <v>1114</v>
      </c>
      <c r="B1115" t="s">
        <v>2199</v>
      </c>
      <c r="C1115" s="1">
        <v>43087</v>
      </c>
      <c r="D1115" s="1">
        <v>43092</v>
      </c>
      <c r="E1115" s="1" t="s">
        <v>9144</v>
      </c>
      <c r="F1115" s="1" t="s">
        <v>16</v>
      </c>
      <c r="G1115" t="s">
        <v>861</v>
      </c>
      <c r="H1115" t="s">
        <v>862</v>
      </c>
      <c r="I1115" t="s">
        <v>9139</v>
      </c>
      <c r="J1115" t="s">
        <v>19</v>
      </c>
      <c r="K1115" t="s">
        <v>30</v>
      </c>
      <c r="L1115" t="s">
        <v>8985</v>
      </c>
      <c r="M1115" t="s">
        <v>1840</v>
      </c>
      <c r="N1115">
        <v>46.672000000000004</v>
      </c>
      <c r="O1115">
        <v>2</v>
      </c>
      <c r="P1115">
        <v>0.2</v>
      </c>
      <c r="Q1115">
        <v>16.3352</v>
      </c>
    </row>
    <row r="1116" spans="1:17" x14ac:dyDescent="0.25">
      <c r="A1116">
        <v>1115</v>
      </c>
      <c r="B1116" t="s">
        <v>2199</v>
      </c>
      <c r="C1116" s="1">
        <v>43087</v>
      </c>
      <c r="D1116" s="1">
        <v>43092</v>
      </c>
      <c r="E1116" s="1" t="s">
        <v>9144</v>
      </c>
      <c r="F1116" s="1" t="s">
        <v>16</v>
      </c>
      <c r="G1116" t="s">
        <v>861</v>
      </c>
      <c r="H1116" t="s">
        <v>862</v>
      </c>
      <c r="I1116" t="s">
        <v>9139</v>
      </c>
      <c r="J1116" t="s">
        <v>19</v>
      </c>
      <c r="K1116" t="s">
        <v>30</v>
      </c>
      <c r="L1116" t="s">
        <v>8985</v>
      </c>
      <c r="M1116" t="s">
        <v>2200</v>
      </c>
      <c r="N1116">
        <v>119.83299999999998</v>
      </c>
      <c r="O1116">
        <v>1</v>
      </c>
      <c r="P1116">
        <v>0.15</v>
      </c>
      <c r="Q1116">
        <v>-12.688200000000002</v>
      </c>
    </row>
    <row r="1117" spans="1:17" x14ac:dyDescent="0.25">
      <c r="A1117">
        <v>1116</v>
      </c>
      <c r="B1117" t="s">
        <v>2199</v>
      </c>
      <c r="C1117" s="1">
        <v>43087</v>
      </c>
      <c r="D1117" s="1">
        <v>43092</v>
      </c>
      <c r="E1117" s="1" t="s">
        <v>9144</v>
      </c>
      <c r="F1117" s="1" t="s">
        <v>16</v>
      </c>
      <c r="G1117" t="s">
        <v>861</v>
      </c>
      <c r="H1117" t="s">
        <v>862</v>
      </c>
      <c r="I1117" t="s">
        <v>9139</v>
      </c>
      <c r="J1117" t="s">
        <v>19</v>
      </c>
      <c r="K1117" t="s">
        <v>30</v>
      </c>
      <c r="L1117" t="s">
        <v>8985</v>
      </c>
      <c r="M1117" t="s">
        <v>1561</v>
      </c>
      <c r="N1117">
        <v>119.98</v>
      </c>
      <c r="O1117">
        <v>2</v>
      </c>
      <c r="P1117">
        <v>0</v>
      </c>
      <c r="Q1117">
        <v>57.590400000000002</v>
      </c>
    </row>
    <row r="1118" spans="1:17" x14ac:dyDescent="0.25">
      <c r="A1118">
        <v>1117</v>
      </c>
      <c r="B1118" t="s">
        <v>2201</v>
      </c>
      <c r="C1118" s="1">
        <v>42573</v>
      </c>
      <c r="D1118" s="1">
        <v>42575</v>
      </c>
      <c r="E1118" s="1" t="s">
        <v>9144</v>
      </c>
      <c r="F1118" s="1" t="s">
        <v>16</v>
      </c>
      <c r="G1118" t="s">
        <v>2202</v>
      </c>
      <c r="H1118" t="s">
        <v>2203</v>
      </c>
      <c r="I1118" t="s">
        <v>9140</v>
      </c>
      <c r="J1118" t="s">
        <v>29</v>
      </c>
      <c r="K1118" t="s">
        <v>30</v>
      </c>
      <c r="L1118" t="s">
        <v>9036</v>
      </c>
      <c r="M1118" t="s">
        <v>936</v>
      </c>
      <c r="N1118">
        <v>6.3</v>
      </c>
      <c r="O1118">
        <v>2</v>
      </c>
      <c r="P1118">
        <v>0</v>
      </c>
      <c r="Q1118">
        <v>3.024</v>
      </c>
    </row>
    <row r="1119" spans="1:17" x14ac:dyDescent="0.25">
      <c r="A1119">
        <v>1118</v>
      </c>
      <c r="B1119" t="s">
        <v>2204</v>
      </c>
      <c r="C1119" s="1">
        <v>42251</v>
      </c>
      <c r="D1119" s="1">
        <v>42255</v>
      </c>
      <c r="E1119" s="1" t="s">
        <v>9145</v>
      </c>
      <c r="F1119" s="1" t="s">
        <v>35</v>
      </c>
      <c r="G1119" t="s">
        <v>2205</v>
      </c>
      <c r="H1119" t="s">
        <v>2206</v>
      </c>
      <c r="I1119" t="s">
        <v>9139</v>
      </c>
      <c r="J1119" t="s">
        <v>19</v>
      </c>
      <c r="K1119" t="s">
        <v>20</v>
      </c>
      <c r="L1119" t="s">
        <v>8880</v>
      </c>
      <c r="M1119" t="s">
        <v>809</v>
      </c>
      <c r="N1119">
        <v>279.89999999999998</v>
      </c>
      <c r="O1119">
        <v>5</v>
      </c>
      <c r="P1119">
        <v>0</v>
      </c>
      <c r="Q1119">
        <v>137.15100000000001</v>
      </c>
    </row>
    <row r="1120" spans="1:17" x14ac:dyDescent="0.25">
      <c r="A1120">
        <v>1119</v>
      </c>
      <c r="B1120" t="s">
        <v>2204</v>
      </c>
      <c r="C1120" s="1">
        <v>42251</v>
      </c>
      <c r="D1120" s="1">
        <v>42255</v>
      </c>
      <c r="E1120" s="1" t="s">
        <v>9145</v>
      </c>
      <c r="F1120" s="1" t="s">
        <v>35</v>
      </c>
      <c r="G1120" t="s">
        <v>2205</v>
      </c>
      <c r="H1120" t="s">
        <v>2206</v>
      </c>
      <c r="I1120" t="s">
        <v>9139</v>
      </c>
      <c r="J1120" t="s">
        <v>19</v>
      </c>
      <c r="K1120" t="s">
        <v>20</v>
      </c>
      <c r="L1120" t="s">
        <v>8880</v>
      </c>
      <c r="M1120" t="s">
        <v>1805</v>
      </c>
      <c r="N1120">
        <v>619.94999999999993</v>
      </c>
      <c r="O1120">
        <v>5</v>
      </c>
      <c r="P1120">
        <v>0</v>
      </c>
      <c r="Q1120">
        <v>111.59099999999995</v>
      </c>
    </row>
    <row r="1121" spans="1:17" x14ac:dyDescent="0.25">
      <c r="A1121">
        <v>1120</v>
      </c>
      <c r="B1121" t="s">
        <v>2204</v>
      </c>
      <c r="C1121" s="1">
        <v>42251</v>
      </c>
      <c r="D1121" s="1">
        <v>42255</v>
      </c>
      <c r="E1121" s="1" t="s">
        <v>9145</v>
      </c>
      <c r="F1121" s="1" t="s">
        <v>35</v>
      </c>
      <c r="G1121" t="s">
        <v>2205</v>
      </c>
      <c r="H1121" t="s">
        <v>2206</v>
      </c>
      <c r="I1121" t="s">
        <v>9139</v>
      </c>
      <c r="J1121" t="s">
        <v>19</v>
      </c>
      <c r="K1121" t="s">
        <v>20</v>
      </c>
      <c r="L1121" t="s">
        <v>8880</v>
      </c>
      <c r="M1121" t="s">
        <v>2207</v>
      </c>
      <c r="N1121">
        <v>4.3600000000000003</v>
      </c>
      <c r="O1121">
        <v>2</v>
      </c>
      <c r="P1121">
        <v>0</v>
      </c>
      <c r="Q1121">
        <v>2.0491999999999999</v>
      </c>
    </row>
    <row r="1122" spans="1:17" x14ac:dyDescent="0.25">
      <c r="A1122">
        <v>1121</v>
      </c>
      <c r="B1122" t="s">
        <v>2204</v>
      </c>
      <c r="C1122" s="1">
        <v>42251</v>
      </c>
      <c r="D1122" s="1">
        <v>42255</v>
      </c>
      <c r="E1122" s="1" t="s">
        <v>9145</v>
      </c>
      <c r="F1122" s="1" t="s">
        <v>35</v>
      </c>
      <c r="G1122" t="s">
        <v>2205</v>
      </c>
      <c r="H1122" t="s">
        <v>2206</v>
      </c>
      <c r="I1122" t="s">
        <v>9139</v>
      </c>
      <c r="J1122" t="s">
        <v>19</v>
      </c>
      <c r="K1122" t="s">
        <v>20</v>
      </c>
      <c r="L1122" t="s">
        <v>8880</v>
      </c>
      <c r="M1122" t="s">
        <v>1716</v>
      </c>
      <c r="N1122">
        <v>15.28</v>
      </c>
      <c r="O1122">
        <v>2</v>
      </c>
      <c r="P1122">
        <v>0</v>
      </c>
      <c r="Q1122">
        <v>7.4871999999999996</v>
      </c>
    </row>
    <row r="1123" spans="1:17" x14ac:dyDescent="0.25">
      <c r="A1123">
        <v>1122</v>
      </c>
      <c r="B1123" t="s">
        <v>2208</v>
      </c>
      <c r="C1123" s="1">
        <v>41659</v>
      </c>
      <c r="D1123" s="1">
        <v>41665</v>
      </c>
      <c r="E1123" s="1" t="s">
        <v>9145</v>
      </c>
      <c r="F1123" s="1" t="s">
        <v>35</v>
      </c>
      <c r="G1123" t="s">
        <v>1842</v>
      </c>
      <c r="H1123" t="s">
        <v>1843</v>
      </c>
      <c r="I1123" t="s">
        <v>9139</v>
      </c>
      <c r="J1123" t="s">
        <v>19</v>
      </c>
      <c r="K1123" t="s">
        <v>20</v>
      </c>
      <c r="L1123" t="s">
        <v>8830</v>
      </c>
      <c r="M1123" t="s">
        <v>2209</v>
      </c>
      <c r="N1123">
        <v>699.93</v>
      </c>
      <c r="O1123">
        <v>7</v>
      </c>
      <c r="P1123">
        <v>0</v>
      </c>
      <c r="Q1123">
        <v>181.98179999999999</v>
      </c>
    </row>
    <row r="1124" spans="1:17" x14ac:dyDescent="0.25">
      <c r="A1124">
        <v>1123</v>
      </c>
      <c r="B1124" t="s">
        <v>2208</v>
      </c>
      <c r="C1124" s="1">
        <v>41659</v>
      </c>
      <c r="D1124" s="1">
        <v>41665</v>
      </c>
      <c r="E1124" s="1" t="s">
        <v>9145</v>
      </c>
      <c r="F1124" s="1" t="s">
        <v>35</v>
      </c>
      <c r="G1124" t="s">
        <v>1842</v>
      </c>
      <c r="H1124" t="s">
        <v>1843</v>
      </c>
      <c r="I1124" t="s">
        <v>9139</v>
      </c>
      <c r="J1124" t="s">
        <v>19</v>
      </c>
      <c r="K1124" t="s">
        <v>20</v>
      </c>
      <c r="L1124" t="s">
        <v>8830</v>
      </c>
      <c r="M1124" t="s">
        <v>2210</v>
      </c>
      <c r="N1124">
        <v>22.959999999999997</v>
      </c>
      <c r="O1124">
        <v>7</v>
      </c>
      <c r="P1124">
        <v>0</v>
      </c>
      <c r="Q1124">
        <v>6.6583999999999968</v>
      </c>
    </row>
    <row r="1125" spans="1:17" x14ac:dyDescent="0.25">
      <c r="A1125">
        <v>1124</v>
      </c>
      <c r="B1125" t="s">
        <v>2208</v>
      </c>
      <c r="C1125" s="1">
        <v>41659</v>
      </c>
      <c r="D1125" s="1">
        <v>41665</v>
      </c>
      <c r="E1125" s="1" t="s">
        <v>9145</v>
      </c>
      <c r="F1125" s="1" t="s">
        <v>35</v>
      </c>
      <c r="G1125" t="s">
        <v>1842</v>
      </c>
      <c r="H1125" t="s">
        <v>1843</v>
      </c>
      <c r="I1125" t="s">
        <v>9139</v>
      </c>
      <c r="J1125" t="s">
        <v>19</v>
      </c>
      <c r="K1125" t="s">
        <v>20</v>
      </c>
      <c r="L1125" t="s">
        <v>8830</v>
      </c>
      <c r="M1125" t="s">
        <v>222</v>
      </c>
      <c r="N1125">
        <v>38.6</v>
      </c>
      <c r="O1125">
        <v>4</v>
      </c>
      <c r="P1125">
        <v>0</v>
      </c>
      <c r="Q1125">
        <v>11.579999999999998</v>
      </c>
    </row>
    <row r="1126" spans="1:17" x14ac:dyDescent="0.25">
      <c r="A1126">
        <v>1125</v>
      </c>
      <c r="B1126" t="s">
        <v>2208</v>
      </c>
      <c r="C1126" s="1">
        <v>41659</v>
      </c>
      <c r="D1126" s="1">
        <v>41665</v>
      </c>
      <c r="E1126" s="1" t="s">
        <v>9145</v>
      </c>
      <c r="F1126" s="1" t="s">
        <v>35</v>
      </c>
      <c r="G1126" t="s">
        <v>1842</v>
      </c>
      <c r="H1126" t="s">
        <v>1843</v>
      </c>
      <c r="I1126" t="s">
        <v>9139</v>
      </c>
      <c r="J1126" t="s">
        <v>19</v>
      </c>
      <c r="K1126" t="s">
        <v>20</v>
      </c>
      <c r="L1126" t="s">
        <v>8830</v>
      </c>
      <c r="M1126" t="s">
        <v>1142</v>
      </c>
      <c r="N1126">
        <v>6.63</v>
      </c>
      <c r="O1126">
        <v>3</v>
      </c>
      <c r="P1126">
        <v>0</v>
      </c>
      <c r="Q1126">
        <v>1.7901</v>
      </c>
    </row>
    <row r="1127" spans="1:17" x14ac:dyDescent="0.25">
      <c r="A1127">
        <v>1126</v>
      </c>
      <c r="B1127" t="s">
        <v>2208</v>
      </c>
      <c r="C1127" s="1">
        <v>41659</v>
      </c>
      <c r="D1127" s="1">
        <v>41665</v>
      </c>
      <c r="E1127" s="1" t="s">
        <v>9145</v>
      </c>
      <c r="F1127" s="1" t="s">
        <v>35</v>
      </c>
      <c r="G1127" t="s">
        <v>1842</v>
      </c>
      <c r="H1127" t="s">
        <v>1843</v>
      </c>
      <c r="I1127" t="s">
        <v>9139</v>
      </c>
      <c r="J1127" t="s">
        <v>19</v>
      </c>
      <c r="K1127" t="s">
        <v>20</v>
      </c>
      <c r="L1127" t="s">
        <v>8830</v>
      </c>
      <c r="M1127" t="s">
        <v>2211</v>
      </c>
      <c r="N1127">
        <v>23.34</v>
      </c>
      <c r="O1127">
        <v>3</v>
      </c>
      <c r="P1127">
        <v>0</v>
      </c>
      <c r="Q1127">
        <v>10.969799999999999</v>
      </c>
    </row>
    <row r="1128" spans="1:17" x14ac:dyDescent="0.25">
      <c r="A1128">
        <v>1127</v>
      </c>
      <c r="B1128" t="s">
        <v>2208</v>
      </c>
      <c r="C1128" s="1">
        <v>41659</v>
      </c>
      <c r="D1128" s="1">
        <v>41665</v>
      </c>
      <c r="E1128" s="1" t="s">
        <v>9145</v>
      </c>
      <c r="F1128" s="1" t="s">
        <v>35</v>
      </c>
      <c r="G1128" t="s">
        <v>1842</v>
      </c>
      <c r="H1128" t="s">
        <v>1843</v>
      </c>
      <c r="I1128" t="s">
        <v>9139</v>
      </c>
      <c r="J1128" t="s">
        <v>19</v>
      </c>
      <c r="K1128" t="s">
        <v>20</v>
      </c>
      <c r="L1128" t="s">
        <v>8830</v>
      </c>
      <c r="M1128" t="s">
        <v>1031</v>
      </c>
      <c r="N1128">
        <v>1067.94</v>
      </c>
      <c r="O1128">
        <v>3</v>
      </c>
      <c r="P1128">
        <v>0</v>
      </c>
      <c r="Q1128">
        <v>224.2673999999999</v>
      </c>
    </row>
    <row r="1129" spans="1:17" x14ac:dyDescent="0.25">
      <c r="A1129">
        <v>1128</v>
      </c>
      <c r="B1129" t="s">
        <v>2212</v>
      </c>
      <c r="C1129" s="1">
        <v>42065</v>
      </c>
      <c r="D1129" s="1">
        <v>42070</v>
      </c>
      <c r="E1129" s="1" t="s">
        <v>9145</v>
      </c>
      <c r="F1129" s="1" t="s">
        <v>35</v>
      </c>
      <c r="G1129" t="s">
        <v>302</v>
      </c>
      <c r="H1129" t="s">
        <v>303</v>
      </c>
      <c r="I1129" t="s">
        <v>9141</v>
      </c>
      <c r="J1129" t="s">
        <v>70</v>
      </c>
      <c r="K1129" t="s">
        <v>71</v>
      </c>
      <c r="L1129" t="s">
        <v>8552</v>
      </c>
      <c r="M1129" t="s">
        <v>1017</v>
      </c>
      <c r="N1129">
        <v>10.16</v>
      </c>
      <c r="O1129">
        <v>1</v>
      </c>
      <c r="P1129">
        <v>0</v>
      </c>
      <c r="Q1129">
        <v>2.6416000000000004</v>
      </c>
    </row>
    <row r="1130" spans="1:17" x14ac:dyDescent="0.25">
      <c r="A1130">
        <v>1129</v>
      </c>
      <c r="B1130" t="s">
        <v>2212</v>
      </c>
      <c r="C1130" s="1">
        <v>42065</v>
      </c>
      <c r="D1130" s="1">
        <v>42070</v>
      </c>
      <c r="E1130" s="1" t="s">
        <v>9145</v>
      </c>
      <c r="F1130" s="1" t="s">
        <v>35</v>
      </c>
      <c r="G1130" t="s">
        <v>302</v>
      </c>
      <c r="H1130" t="s">
        <v>303</v>
      </c>
      <c r="I1130" t="s">
        <v>9141</v>
      </c>
      <c r="J1130" t="s">
        <v>70</v>
      </c>
      <c r="K1130" t="s">
        <v>71</v>
      </c>
      <c r="L1130" t="s">
        <v>8552</v>
      </c>
      <c r="M1130" t="s">
        <v>1612</v>
      </c>
      <c r="N1130">
        <v>101.88</v>
      </c>
      <c r="O1130">
        <v>6</v>
      </c>
      <c r="P1130">
        <v>0</v>
      </c>
      <c r="Q1130">
        <v>50.94</v>
      </c>
    </row>
    <row r="1131" spans="1:17" x14ac:dyDescent="0.25">
      <c r="A1131">
        <v>1130</v>
      </c>
      <c r="B1131" t="s">
        <v>2213</v>
      </c>
      <c r="C1131" s="1">
        <v>42472</v>
      </c>
      <c r="D1131" s="1">
        <v>42476</v>
      </c>
      <c r="E1131" s="1" t="s">
        <v>9145</v>
      </c>
      <c r="F1131" s="1" t="s">
        <v>35</v>
      </c>
      <c r="G1131" t="s">
        <v>1160</v>
      </c>
      <c r="H1131" t="s">
        <v>1161</v>
      </c>
      <c r="I1131" t="s">
        <v>9139</v>
      </c>
      <c r="J1131" t="s">
        <v>19</v>
      </c>
      <c r="K1131" t="s">
        <v>20</v>
      </c>
      <c r="L1131" t="s">
        <v>8951</v>
      </c>
      <c r="M1131" t="s">
        <v>2214</v>
      </c>
      <c r="N1131">
        <v>343.92</v>
      </c>
      <c r="O1131">
        <v>4</v>
      </c>
      <c r="P1131">
        <v>0</v>
      </c>
      <c r="Q1131">
        <v>75.662399999999991</v>
      </c>
    </row>
    <row r="1132" spans="1:17" x14ac:dyDescent="0.25">
      <c r="A1132">
        <v>1131</v>
      </c>
      <c r="B1132" t="s">
        <v>2213</v>
      </c>
      <c r="C1132" s="1">
        <v>42472</v>
      </c>
      <c r="D1132" s="1">
        <v>42476</v>
      </c>
      <c r="E1132" s="1" t="s">
        <v>9145</v>
      </c>
      <c r="F1132" s="1" t="s">
        <v>35</v>
      </c>
      <c r="G1132" t="s">
        <v>1160</v>
      </c>
      <c r="H1132" t="s">
        <v>1161</v>
      </c>
      <c r="I1132" t="s">
        <v>9139</v>
      </c>
      <c r="J1132" t="s">
        <v>19</v>
      </c>
      <c r="K1132" t="s">
        <v>20</v>
      </c>
      <c r="L1132" t="s">
        <v>8951</v>
      </c>
      <c r="M1132" t="s">
        <v>2215</v>
      </c>
      <c r="N1132">
        <v>40.99</v>
      </c>
      <c r="O1132">
        <v>1</v>
      </c>
      <c r="P1132">
        <v>0</v>
      </c>
      <c r="Q1132">
        <v>20.085100000000001</v>
      </c>
    </row>
    <row r="1133" spans="1:17" x14ac:dyDescent="0.25">
      <c r="A1133">
        <v>1132</v>
      </c>
      <c r="B1133" t="s">
        <v>2213</v>
      </c>
      <c r="C1133" s="1">
        <v>42472</v>
      </c>
      <c r="D1133" s="1">
        <v>42476</v>
      </c>
      <c r="E1133" s="1" t="s">
        <v>9145</v>
      </c>
      <c r="F1133" s="1" t="s">
        <v>35</v>
      </c>
      <c r="G1133" t="s">
        <v>1160</v>
      </c>
      <c r="H1133" t="s">
        <v>1161</v>
      </c>
      <c r="I1133" t="s">
        <v>9139</v>
      </c>
      <c r="J1133" t="s">
        <v>19</v>
      </c>
      <c r="K1133" t="s">
        <v>20</v>
      </c>
      <c r="L1133" t="s">
        <v>8951</v>
      </c>
      <c r="M1133" t="s">
        <v>334</v>
      </c>
      <c r="N1133">
        <v>63.9</v>
      </c>
      <c r="O1133">
        <v>5</v>
      </c>
      <c r="P1133">
        <v>0</v>
      </c>
      <c r="Q1133">
        <v>28.754999999999995</v>
      </c>
    </row>
    <row r="1134" spans="1:17" x14ac:dyDescent="0.25">
      <c r="A1134">
        <v>1133</v>
      </c>
      <c r="B1134" t="s">
        <v>2216</v>
      </c>
      <c r="C1134" s="1">
        <v>42710</v>
      </c>
      <c r="D1134" s="1">
        <v>42711</v>
      </c>
      <c r="E1134" s="1" t="s">
        <v>9142</v>
      </c>
      <c r="F1134" s="1" t="s">
        <v>123</v>
      </c>
      <c r="G1134" t="s">
        <v>326</v>
      </c>
      <c r="H1134" t="s">
        <v>327</v>
      </c>
      <c r="I1134" t="s">
        <v>9140</v>
      </c>
      <c r="J1134" t="s">
        <v>29</v>
      </c>
      <c r="K1134" t="s">
        <v>30</v>
      </c>
      <c r="L1134" t="s">
        <v>8969</v>
      </c>
      <c r="M1134" t="s">
        <v>685</v>
      </c>
      <c r="N1134">
        <v>19.440000000000001</v>
      </c>
      <c r="O1134">
        <v>3</v>
      </c>
      <c r="P1134">
        <v>0</v>
      </c>
      <c r="Q1134">
        <v>9.3312000000000008</v>
      </c>
    </row>
    <row r="1135" spans="1:17" x14ac:dyDescent="0.25">
      <c r="A1135">
        <v>1134</v>
      </c>
      <c r="B1135" t="s">
        <v>2217</v>
      </c>
      <c r="C1135" s="1">
        <v>42526</v>
      </c>
      <c r="D1135" s="1">
        <v>42530</v>
      </c>
      <c r="E1135" s="1" t="s">
        <v>9145</v>
      </c>
      <c r="F1135" s="1" t="s">
        <v>35</v>
      </c>
      <c r="G1135" t="s">
        <v>1045</v>
      </c>
      <c r="H1135" t="s">
        <v>1046</v>
      </c>
      <c r="I1135" t="s">
        <v>9141</v>
      </c>
      <c r="J1135" t="s">
        <v>70</v>
      </c>
      <c r="K1135" t="s">
        <v>96</v>
      </c>
      <c r="L1135" t="s">
        <v>8808</v>
      </c>
      <c r="M1135" t="s">
        <v>142</v>
      </c>
      <c r="N1135">
        <v>124.608</v>
      </c>
      <c r="O1135">
        <v>4</v>
      </c>
      <c r="P1135">
        <v>0.2</v>
      </c>
      <c r="Q1135">
        <v>-23.364000000000019</v>
      </c>
    </row>
    <row r="1136" spans="1:17" x14ac:dyDescent="0.25">
      <c r="A1136">
        <v>1135</v>
      </c>
      <c r="B1136" t="s">
        <v>2217</v>
      </c>
      <c r="C1136" s="1">
        <v>42526</v>
      </c>
      <c r="D1136" s="1">
        <v>42530</v>
      </c>
      <c r="E1136" s="1" t="s">
        <v>9145</v>
      </c>
      <c r="F1136" s="1" t="s">
        <v>35</v>
      </c>
      <c r="G1136" t="s">
        <v>1045</v>
      </c>
      <c r="H1136" t="s">
        <v>1046</v>
      </c>
      <c r="I1136" t="s">
        <v>9141</v>
      </c>
      <c r="J1136" t="s">
        <v>70</v>
      </c>
      <c r="K1136" t="s">
        <v>96</v>
      </c>
      <c r="L1136" t="s">
        <v>8808</v>
      </c>
      <c r="M1136" t="s">
        <v>2218</v>
      </c>
      <c r="N1136">
        <v>7.5600000000000005</v>
      </c>
      <c r="O1136">
        <v>3</v>
      </c>
      <c r="P1136">
        <v>0.2</v>
      </c>
      <c r="Q1136">
        <v>2.6459999999999995</v>
      </c>
    </row>
    <row r="1137" spans="1:17" x14ac:dyDescent="0.25">
      <c r="A1137">
        <v>1136</v>
      </c>
      <c r="B1137" t="s">
        <v>2219</v>
      </c>
      <c r="C1137" s="1">
        <v>42715</v>
      </c>
      <c r="D1137" s="1">
        <v>42715</v>
      </c>
      <c r="E1137" s="1" t="s">
        <v>9143</v>
      </c>
      <c r="F1137" s="1" t="s">
        <v>835</v>
      </c>
      <c r="G1137" t="s">
        <v>1307</v>
      </c>
      <c r="H1137" t="s">
        <v>1308</v>
      </c>
      <c r="I1137" t="s">
        <v>9139</v>
      </c>
      <c r="J1137" t="s">
        <v>19</v>
      </c>
      <c r="K1137" t="s">
        <v>20</v>
      </c>
      <c r="L1137" t="s">
        <v>8847</v>
      </c>
      <c r="M1137" t="s">
        <v>2220</v>
      </c>
      <c r="N1137">
        <v>85.224000000000004</v>
      </c>
      <c r="O1137">
        <v>3</v>
      </c>
      <c r="P1137">
        <v>0.2</v>
      </c>
      <c r="Q1137">
        <v>7.4571000000000041</v>
      </c>
    </row>
    <row r="1138" spans="1:17" x14ac:dyDescent="0.25">
      <c r="A1138">
        <v>1137</v>
      </c>
      <c r="B1138" t="s">
        <v>2221</v>
      </c>
      <c r="C1138" s="1">
        <v>42686</v>
      </c>
      <c r="D1138" s="1">
        <v>42689</v>
      </c>
      <c r="E1138" s="1" t="s">
        <v>9144</v>
      </c>
      <c r="F1138" s="1" t="s">
        <v>16</v>
      </c>
      <c r="G1138" t="s">
        <v>2222</v>
      </c>
      <c r="H1138" t="s">
        <v>2223</v>
      </c>
      <c r="I1138" t="s">
        <v>9140</v>
      </c>
      <c r="J1138" t="s">
        <v>29</v>
      </c>
      <c r="K1138" t="s">
        <v>71</v>
      </c>
      <c r="L1138" t="s">
        <v>8544</v>
      </c>
      <c r="M1138" t="s">
        <v>2224</v>
      </c>
      <c r="N1138">
        <v>287.52</v>
      </c>
      <c r="O1138">
        <v>8</v>
      </c>
      <c r="P1138">
        <v>0</v>
      </c>
      <c r="Q1138">
        <v>129.38399999999999</v>
      </c>
    </row>
    <row r="1139" spans="1:17" x14ac:dyDescent="0.25">
      <c r="A1139">
        <v>1138</v>
      </c>
      <c r="B1139" t="s">
        <v>2221</v>
      </c>
      <c r="C1139" s="1">
        <v>42686</v>
      </c>
      <c r="D1139" s="1">
        <v>42689</v>
      </c>
      <c r="E1139" s="1" t="s">
        <v>9144</v>
      </c>
      <c r="F1139" s="1" t="s">
        <v>16</v>
      </c>
      <c r="G1139" t="s">
        <v>2222</v>
      </c>
      <c r="H1139" t="s">
        <v>2223</v>
      </c>
      <c r="I1139" t="s">
        <v>9140</v>
      </c>
      <c r="J1139" t="s">
        <v>29</v>
      </c>
      <c r="K1139" t="s">
        <v>71</v>
      </c>
      <c r="L1139" t="s">
        <v>8544</v>
      </c>
      <c r="M1139" t="s">
        <v>1409</v>
      </c>
      <c r="N1139">
        <v>37.68</v>
      </c>
      <c r="O1139">
        <v>2</v>
      </c>
      <c r="P1139">
        <v>0</v>
      </c>
      <c r="Q1139">
        <v>10.5504</v>
      </c>
    </row>
    <row r="1140" spans="1:17" x14ac:dyDescent="0.25">
      <c r="A1140">
        <v>1139</v>
      </c>
      <c r="B1140" t="s">
        <v>2221</v>
      </c>
      <c r="C1140" s="1">
        <v>42686</v>
      </c>
      <c r="D1140" s="1">
        <v>42689</v>
      </c>
      <c r="E1140" s="1" t="s">
        <v>9144</v>
      </c>
      <c r="F1140" s="1" t="s">
        <v>16</v>
      </c>
      <c r="G1140" t="s">
        <v>2222</v>
      </c>
      <c r="H1140" t="s">
        <v>2223</v>
      </c>
      <c r="I1140" t="s">
        <v>9140</v>
      </c>
      <c r="J1140" t="s">
        <v>29</v>
      </c>
      <c r="K1140" t="s">
        <v>71</v>
      </c>
      <c r="L1140" t="s">
        <v>8544</v>
      </c>
      <c r="M1140" t="s">
        <v>2225</v>
      </c>
      <c r="N1140">
        <v>19.98</v>
      </c>
      <c r="O1140">
        <v>2</v>
      </c>
      <c r="P1140">
        <v>0</v>
      </c>
      <c r="Q1140">
        <v>8.9909999999999997</v>
      </c>
    </row>
    <row r="1141" spans="1:17" x14ac:dyDescent="0.25">
      <c r="A1141">
        <v>1140</v>
      </c>
      <c r="B1141" t="s">
        <v>2221</v>
      </c>
      <c r="C1141" s="1">
        <v>42686</v>
      </c>
      <c r="D1141" s="1">
        <v>42689</v>
      </c>
      <c r="E1141" s="1" t="s">
        <v>9144</v>
      </c>
      <c r="F1141" s="1" t="s">
        <v>16</v>
      </c>
      <c r="G1141" t="s">
        <v>2222</v>
      </c>
      <c r="H1141" t="s">
        <v>2223</v>
      </c>
      <c r="I1141" t="s">
        <v>9140</v>
      </c>
      <c r="J1141" t="s">
        <v>29</v>
      </c>
      <c r="K1141" t="s">
        <v>71</v>
      </c>
      <c r="L1141" t="s">
        <v>8544</v>
      </c>
      <c r="M1141" t="s">
        <v>1273</v>
      </c>
      <c r="N1141">
        <v>20.58</v>
      </c>
      <c r="O1141">
        <v>7</v>
      </c>
      <c r="P1141">
        <v>0</v>
      </c>
      <c r="Q1141">
        <v>5.5566000000000004</v>
      </c>
    </row>
    <row r="1142" spans="1:17" x14ac:dyDescent="0.25">
      <c r="A1142">
        <v>1141</v>
      </c>
      <c r="B1142" t="s">
        <v>2221</v>
      </c>
      <c r="C1142" s="1">
        <v>42686</v>
      </c>
      <c r="D1142" s="1">
        <v>42689</v>
      </c>
      <c r="E1142" s="1" t="s">
        <v>9144</v>
      </c>
      <c r="F1142" s="1" t="s">
        <v>16</v>
      </c>
      <c r="G1142" t="s">
        <v>2222</v>
      </c>
      <c r="H1142" t="s">
        <v>2223</v>
      </c>
      <c r="I1142" t="s">
        <v>9140</v>
      </c>
      <c r="J1142" t="s">
        <v>29</v>
      </c>
      <c r="K1142" t="s">
        <v>71</v>
      </c>
      <c r="L1142" t="s">
        <v>8544</v>
      </c>
      <c r="M1142" t="s">
        <v>2226</v>
      </c>
      <c r="N1142">
        <v>17.38</v>
      </c>
      <c r="O1142">
        <v>2</v>
      </c>
      <c r="P1142">
        <v>0</v>
      </c>
      <c r="Q1142">
        <v>8.69</v>
      </c>
    </row>
    <row r="1143" spans="1:17" x14ac:dyDescent="0.25">
      <c r="A1143">
        <v>1142</v>
      </c>
      <c r="B1143" t="s">
        <v>2227</v>
      </c>
      <c r="C1143" s="1">
        <v>41911</v>
      </c>
      <c r="D1143" s="1">
        <v>41915</v>
      </c>
      <c r="E1143" s="1" t="s">
        <v>9145</v>
      </c>
      <c r="F1143" s="1" t="s">
        <v>35</v>
      </c>
      <c r="G1143" t="s">
        <v>1514</v>
      </c>
      <c r="H1143" t="s">
        <v>1515</v>
      </c>
      <c r="I1143" t="s">
        <v>9139</v>
      </c>
      <c r="J1143" t="s">
        <v>19</v>
      </c>
      <c r="K1143" t="s">
        <v>30</v>
      </c>
      <c r="L1143" t="s">
        <v>9005</v>
      </c>
      <c r="M1143" t="s">
        <v>1951</v>
      </c>
      <c r="N1143">
        <v>204.6</v>
      </c>
      <c r="O1143">
        <v>2</v>
      </c>
      <c r="P1143">
        <v>0</v>
      </c>
      <c r="Q1143">
        <v>53.195999999999998</v>
      </c>
    </row>
    <row r="1144" spans="1:17" x14ac:dyDescent="0.25">
      <c r="A1144">
        <v>1143</v>
      </c>
      <c r="B1144" t="s">
        <v>2227</v>
      </c>
      <c r="C1144" s="1">
        <v>41911</v>
      </c>
      <c r="D1144" s="1">
        <v>41915</v>
      </c>
      <c r="E1144" s="1" t="s">
        <v>9145</v>
      </c>
      <c r="F1144" s="1" t="s">
        <v>35</v>
      </c>
      <c r="G1144" t="s">
        <v>1514</v>
      </c>
      <c r="H1144" t="s">
        <v>1515</v>
      </c>
      <c r="I1144" t="s">
        <v>9139</v>
      </c>
      <c r="J1144" t="s">
        <v>19</v>
      </c>
      <c r="K1144" t="s">
        <v>30</v>
      </c>
      <c r="L1144" t="s">
        <v>9005</v>
      </c>
      <c r="M1144" t="s">
        <v>2228</v>
      </c>
      <c r="N1144">
        <v>8.7200000000000006</v>
      </c>
      <c r="O1144">
        <v>4</v>
      </c>
      <c r="P1144">
        <v>0</v>
      </c>
      <c r="Q1144">
        <v>2.8776000000000002</v>
      </c>
    </row>
    <row r="1145" spans="1:17" x14ac:dyDescent="0.25">
      <c r="A1145">
        <v>1144</v>
      </c>
      <c r="B1145" t="s">
        <v>2227</v>
      </c>
      <c r="C1145" s="1">
        <v>41911</v>
      </c>
      <c r="D1145" s="1">
        <v>41915</v>
      </c>
      <c r="E1145" s="1" t="s">
        <v>9145</v>
      </c>
      <c r="F1145" s="1" t="s">
        <v>35</v>
      </c>
      <c r="G1145" t="s">
        <v>1514</v>
      </c>
      <c r="H1145" t="s">
        <v>1515</v>
      </c>
      <c r="I1145" t="s">
        <v>9139</v>
      </c>
      <c r="J1145" t="s">
        <v>19</v>
      </c>
      <c r="K1145" t="s">
        <v>30</v>
      </c>
      <c r="L1145" t="s">
        <v>9005</v>
      </c>
      <c r="M1145" t="s">
        <v>707</v>
      </c>
      <c r="N1145">
        <v>6.48</v>
      </c>
      <c r="O1145">
        <v>1</v>
      </c>
      <c r="P1145">
        <v>0</v>
      </c>
      <c r="Q1145">
        <v>3.1104000000000003</v>
      </c>
    </row>
    <row r="1146" spans="1:17" x14ac:dyDescent="0.25">
      <c r="A1146">
        <v>1145</v>
      </c>
      <c r="B1146" t="s">
        <v>2227</v>
      </c>
      <c r="C1146" s="1">
        <v>41911</v>
      </c>
      <c r="D1146" s="1">
        <v>41915</v>
      </c>
      <c r="E1146" s="1" t="s">
        <v>9145</v>
      </c>
      <c r="F1146" s="1" t="s">
        <v>35</v>
      </c>
      <c r="G1146" t="s">
        <v>1514</v>
      </c>
      <c r="H1146" t="s">
        <v>1515</v>
      </c>
      <c r="I1146" t="s">
        <v>9139</v>
      </c>
      <c r="J1146" t="s">
        <v>19</v>
      </c>
      <c r="K1146" t="s">
        <v>30</v>
      </c>
      <c r="L1146" t="s">
        <v>9005</v>
      </c>
      <c r="M1146" t="s">
        <v>2229</v>
      </c>
      <c r="N1146">
        <v>686.32</v>
      </c>
      <c r="O1146">
        <v>2</v>
      </c>
      <c r="P1146">
        <v>0.2</v>
      </c>
      <c r="Q1146">
        <v>223.05399999999995</v>
      </c>
    </row>
    <row r="1147" spans="1:17" x14ac:dyDescent="0.25">
      <c r="A1147">
        <v>1146</v>
      </c>
      <c r="B1147" t="s">
        <v>2227</v>
      </c>
      <c r="C1147" s="1">
        <v>41911</v>
      </c>
      <c r="D1147" s="1">
        <v>41915</v>
      </c>
      <c r="E1147" s="1" t="s">
        <v>9145</v>
      </c>
      <c r="F1147" s="1" t="s">
        <v>35</v>
      </c>
      <c r="G1147" t="s">
        <v>1514</v>
      </c>
      <c r="H1147" t="s">
        <v>1515</v>
      </c>
      <c r="I1147" t="s">
        <v>9139</v>
      </c>
      <c r="J1147" t="s">
        <v>19</v>
      </c>
      <c r="K1147" t="s">
        <v>30</v>
      </c>
      <c r="L1147" t="s">
        <v>9005</v>
      </c>
      <c r="M1147" t="s">
        <v>2178</v>
      </c>
      <c r="N1147">
        <v>62.18</v>
      </c>
      <c r="O1147">
        <v>1</v>
      </c>
      <c r="P1147">
        <v>0</v>
      </c>
      <c r="Q1147">
        <v>16.788600000000002</v>
      </c>
    </row>
    <row r="1148" spans="1:17" x14ac:dyDescent="0.25">
      <c r="A1148">
        <v>1147</v>
      </c>
      <c r="B1148" t="s">
        <v>2230</v>
      </c>
      <c r="C1148" s="1">
        <v>42098</v>
      </c>
      <c r="D1148" s="1">
        <v>42098</v>
      </c>
      <c r="E1148" s="1" t="s">
        <v>9143</v>
      </c>
      <c r="F1148" s="1" t="s">
        <v>835</v>
      </c>
      <c r="G1148" t="s">
        <v>2231</v>
      </c>
      <c r="H1148" t="s">
        <v>2232</v>
      </c>
      <c r="I1148" t="s">
        <v>9139</v>
      </c>
      <c r="J1148" t="s">
        <v>19</v>
      </c>
      <c r="K1148" t="s">
        <v>71</v>
      </c>
      <c r="L1148" t="s">
        <v>8577</v>
      </c>
      <c r="M1148" t="s">
        <v>2233</v>
      </c>
      <c r="N1148">
        <v>644.07600000000002</v>
      </c>
      <c r="O1148">
        <v>2</v>
      </c>
      <c r="P1148">
        <v>0.1</v>
      </c>
      <c r="Q1148">
        <v>107.34599999999996</v>
      </c>
    </row>
    <row r="1149" spans="1:17" x14ac:dyDescent="0.25">
      <c r="A1149">
        <v>1148</v>
      </c>
      <c r="B1149" t="s">
        <v>2230</v>
      </c>
      <c r="C1149" s="1">
        <v>42098</v>
      </c>
      <c r="D1149" s="1">
        <v>42098</v>
      </c>
      <c r="E1149" s="1" t="s">
        <v>9143</v>
      </c>
      <c r="F1149" s="1" t="s">
        <v>835</v>
      </c>
      <c r="G1149" t="s">
        <v>2231</v>
      </c>
      <c r="H1149" t="s">
        <v>2232</v>
      </c>
      <c r="I1149" t="s">
        <v>9139</v>
      </c>
      <c r="J1149" t="s">
        <v>19</v>
      </c>
      <c r="K1149" t="s">
        <v>71</v>
      </c>
      <c r="L1149" t="s">
        <v>8577</v>
      </c>
      <c r="M1149" t="s">
        <v>2234</v>
      </c>
      <c r="N1149">
        <v>5.84</v>
      </c>
      <c r="O1149">
        <v>2</v>
      </c>
      <c r="P1149">
        <v>0</v>
      </c>
      <c r="Q1149">
        <v>2.6279999999999997</v>
      </c>
    </row>
    <row r="1150" spans="1:17" x14ac:dyDescent="0.25">
      <c r="A1150">
        <v>1149</v>
      </c>
      <c r="B1150" t="s">
        <v>2230</v>
      </c>
      <c r="C1150" s="1">
        <v>42098</v>
      </c>
      <c r="D1150" s="1">
        <v>42098</v>
      </c>
      <c r="E1150" s="1" t="s">
        <v>9143</v>
      </c>
      <c r="F1150" s="1" t="s">
        <v>835</v>
      </c>
      <c r="G1150" t="s">
        <v>2231</v>
      </c>
      <c r="H1150" t="s">
        <v>2232</v>
      </c>
      <c r="I1150" t="s">
        <v>9139</v>
      </c>
      <c r="J1150" t="s">
        <v>19</v>
      </c>
      <c r="K1150" t="s">
        <v>71</v>
      </c>
      <c r="L1150" t="s">
        <v>8577</v>
      </c>
      <c r="M1150" t="s">
        <v>2235</v>
      </c>
      <c r="N1150">
        <v>12.76</v>
      </c>
      <c r="O1150">
        <v>2</v>
      </c>
      <c r="P1150">
        <v>0</v>
      </c>
      <c r="Q1150">
        <v>5.8695999999999993</v>
      </c>
    </row>
    <row r="1151" spans="1:17" x14ac:dyDescent="0.25">
      <c r="A1151">
        <v>1150</v>
      </c>
      <c r="B1151" t="s">
        <v>2230</v>
      </c>
      <c r="C1151" s="1">
        <v>42098</v>
      </c>
      <c r="D1151" s="1">
        <v>42098</v>
      </c>
      <c r="E1151" s="1" t="s">
        <v>9143</v>
      </c>
      <c r="F1151" s="1" t="s">
        <v>835</v>
      </c>
      <c r="G1151" t="s">
        <v>2231</v>
      </c>
      <c r="H1151" t="s">
        <v>2232</v>
      </c>
      <c r="I1151" t="s">
        <v>9139</v>
      </c>
      <c r="J1151" t="s">
        <v>19</v>
      </c>
      <c r="K1151" t="s">
        <v>71</v>
      </c>
      <c r="L1151" t="s">
        <v>8577</v>
      </c>
      <c r="M1151" t="s">
        <v>2236</v>
      </c>
      <c r="N1151">
        <v>10.95</v>
      </c>
      <c r="O1151">
        <v>1</v>
      </c>
      <c r="P1151">
        <v>0</v>
      </c>
      <c r="Q1151">
        <v>0.43799999999999883</v>
      </c>
    </row>
    <row r="1152" spans="1:17" x14ac:dyDescent="0.25">
      <c r="A1152">
        <v>1151</v>
      </c>
      <c r="B1152" t="s">
        <v>2230</v>
      </c>
      <c r="C1152" s="1">
        <v>42098</v>
      </c>
      <c r="D1152" s="1">
        <v>42098</v>
      </c>
      <c r="E1152" s="1" t="s">
        <v>9143</v>
      </c>
      <c r="F1152" s="1" t="s">
        <v>835</v>
      </c>
      <c r="G1152" t="s">
        <v>2231</v>
      </c>
      <c r="H1152" t="s">
        <v>2232</v>
      </c>
      <c r="I1152" t="s">
        <v>9139</v>
      </c>
      <c r="J1152" t="s">
        <v>19</v>
      </c>
      <c r="K1152" t="s">
        <v>71</v>
      </c>
      <c r="L1152" t="s">
        <v>8577</v>
      </c>
      <c r="M1152" t="s">
        <v>2237</v>
      </c>
      <c r="N1152">
        <v>599.98</v>
      </c>
      <c r="O1152">
        <v>2</v>
      </c>
      <c r="P1152">
        <v>0</v>
      </c>
      <c r="Q1152">
        <v>209.99299999999999</v>
      </c>
    </row>
    <row r="1153" spans="1:17" x14ac:dyDescent="0.25">
      <c r="A1153">
        <v>1152</v>
      </c>
      <c r="B1153" t="s">
        <v>2238</v>
      </c>
      <c r="C1153" s="1">
        <v>42132</v>
      </c>
      <c r="D1153" s="1">
        <v>42138</v>
      </c>
      <c r="E1153" s="1" t="s">
        <v>9145</v>
      </c>
      <c r="F1153" s="1" t="s">
        <v>35</v>
      </c>
      <c r="G1153" t="s">
        <v>645</v>
      </c>
      <c r="H1153" t="s">
        <v>646</v>
      </c>
      <c r="I1153" t="s">
        <v>9140</v>
      </c>
      <c r="J1153" t="s">
        <v>29</v>
      </c>
      <c r="K1153" t="s">
        <v>96</v>
      </c>
      <c r="L1153" t="s">
        <v>8783</v>
      </c>
      <c r="M1153" t="s">
        <v>2239</v>
      </c>
      <c r="N1153">
        <v>8.3520000000000003</v>
      </c>
      <c r="O1153">
        <v>6</v>
      </c>
      <c r="P1153">
        <v>0.2</v>
      </c>
      <c r="Q1153">
        <v>1.2527999999999997</v>
      </c>
    </row>
    <row r="1154" spans="1:17" x14ac:dyDescent="0.25">
      <c r="A1154">
        <v>1153</v>
      </c>
      <c r="B1154" t="s">
        <v>2240</v>
      </c>
      <c r="C1154" s="1">
        <v>42735</v>
      </c>
      <c r="D1154" s="1">
        <v>42741</v>
      </c>
      <c r="E1154" s="1" t="s">
        <v>9145</v>
      </c>
      <c r="F1154" s="1" t="s">
        <v>35</v>
      </c>
      <c r="G1154" t="s">
        <v>699</v>
      </c>
      <c r="H1154" t="s">
        <v>700</v>
      </c>
      <c r="I1154" t="s">
        <v>9140</v>
      </c>
      <c r="J1154" t="s">
        <v>29</v>
      </c>
      <c r="K1154" t="s">
        <v>30</v>
      </c>
      <c r="L1154" t="s">
        <v>9088</v>
      </c>
      <c r="M1154" t="s">
        <v>2241</v>
      </c>
      <c r="N1154">
        <v>3.64</v>
      </c>
      <c r="O1154">
        <v>2</v>
      </c>
      <c r="P1154">
        <v>0</v>
      </c>
      <c r="Q1154">
        <v>1.6379999999999999</v>
      </c>
    </row>
    <row r="1155" spans="1:17" x14ac:dyDescent="0.25">
      <c r="A1155">
        <v>1154</v>
      </c>
      <c r="B1155" t="s">
        <v>2240</v>
      </c>
      <c r="C1155" s="1">
        <v>42735</v>
      </c>
      <c r="D1155" s="1">
        <v>42741</v>
      </c>
      <c r="E1155" s="1" t="s">
        <v>9145</v>
      </c>
      <c r="F1155" s="1" t="s">
        <v>35</v>
      </c>
      <c r="G1155" t="s">
        <v>699</v>
      </c>
      <c r="H1155" t="s">
        <v>700</v>
      </c>
      <c r="I1155" t="s">
        <v>9140</v>
      </c>
      <c r="J1155" t="s">
        <v>29</v>
      </c>
      <c r="K1155" t="s">
        <v>30</v>
      </c>
      <c r="L1155" t="s">
        <v>9088</v>
      </c>
      <c r="M1155" t="s">
        <v>1811</v>
      </c>
      <c r="N1155">
        <v>159.768</v>
      </c>
      <c r="O1155">
        <v>7</v>
      </c>
      <c r="P1155">
        <v>0.2</v>
      </c>
      <c r="Q1155">
        <v>53.921700000000008</v>
      </c>
    </row>
    <row r="1156" spans="1:17" x14ac:dyDescent="0.25">
      <c r="A1156">
        <v>1155</v>
      </c>
      <c r="B1156" t="s">
        <v>2242</v>
      </c>
      <c r="C1156" s="1">
        <v>41993</v>
      </c>
      <c r="D1156" s="1">
        <v>41994</v>
      </c>
      <c r="E1156" s="1" t="s">
        <v>9142</v>
      </c>
      <c r="F1156" s="1" t="s">
        <v>123</v>
      </c>
      <c r="G1156" t="s">
        <v>2176</v>
      </c>
      <c r="H1156" t="s">
        <v>2177</v>
      </c>
      <c r="I1156" t="s">
        <v>9141</v>
      </c>
      <c r="J1156" t="s">
        <v>70</v>
      </c>
      <c r="K1156" t="s">
        <v>20</v>
      </c>
      <c r="L1156" t="s">
        <v>8947</v>
      </c>
      <c r="M1156" t="s">
        <v>2243</v>
      </c>
      <c r="N1156">
        <v>122.48</v>
      </c>
      <c r="O1156">
        <v>2</v>
      </c>
      <c r="P1156">
        <v>0</v>
      </c>
      <c r="Q1156">
        <v>0</v>
      </c>
    </row>
    <row r="1157" spans="1:17" x14ac:dyDescent="0.25">
      <c r="A1157">
        <v>1156</v>
      </c>
      <c r="B1157" t="s">
        <v>2242</v>
      </c>
      <c r="C1157" s="1">
        <v>41993</v>
      </c>
      <c r="D1157" s="1">
        <v>41994</v>
      </c>
      <c r="E1157" s="1" t="s">
        <v>9142</v>
      </c>
      <c r="F1157" s="1" t="s">
        <v>123</v>
      </c>
      <c r="G1157" t="s">
        <v>2176</v>
      </c>
      <c r="H1157" t="s">
        <v>2177</v>
      </c>
      <c r="I1157" t="s">
        <v>9141</v>
      </c>
      <c r="J1157" t="s">
        <v>70</v>
      </c>
      <c r="K1157" t="s">
        <v>20</v>
      </c>
      <c r="L1157" t="s">
        <v>8947</v>
      </c>
      <c r="M1157" t="s">
        <v>2244</v>
      </c>
      <c r="N1157">
        <v>2244.48</v>
      </c>
      <c r="O1157">
        <v>7</v>
      </c>
      <c r="P1157">
        <v>0</v>
      </c>
      <c r="Q1157">
        <v>493.78559999999993</v>
      </c>
    </row>
    <row r="1158" spans="1:17" x14ac:dyDescent="0.25">
      <c r="A1158">
        <v>1157</v>
      </c>
      <c r="B1158" t="s">
        <v>2242</v>
      </c>
      <c r="C1158" s="1">
        <v>41993</v>
      </c>
      <c r="D1158" s="1">
        <v>41994</v>
      </c>
      <c r="E1158" s="1" t="s">
        <v>9142</v>
      </c>
      <c r="F1158" s="1" t="s">
        <v>123</v>
      </c>
      <c r="G1158" t="s">
        <v>2176</v>
      </c>
      <c r="H1158" t="s">
        <v>2177</v>
      </c>
      <c r="I1158" t="s">
        <v>9141</v>
      </c>
      <c r="J1158" t="s">
        <v>70</v>
      </c>
      <c r="K1158" t="s">
        <v>20</v>
      </c>
      <c r="L1158" t="s">
        <v>8947</v>
      </c>
      <c r="M1158" t="s">
        <v>901</v>
      </c>
      <c r="N1158">
        <v>62.31</v>
      </c>
      <c r="O1158">
        <v>3</v>
      </c>
      <c r="P1158">
        <v>0</v>
      </c>
      <c r="Q1158">
        <v>29.285699999999999</v>
      </c>
    </row>
    <row r="1159" spans="1:17" x14ac:dyDescent="0.25">
      <c r="A1159">
        <v>1158</v>
      </c>
      <c r="B1159" t="s">
        <v>2242</v>
      </c>
      <c r="C1159" s="1">
        <v>41993</v>
      </c>
      <c r="D1159" s="1">
        <v>41994</v>
      </c>
      <c r="E1159" s="1" t="s">
        <v>9142</v>
      </c>
      <c r="F1159" s="1" t="s">
        <v>123</v>
      </c>
      <c r="G1159" t="s">
        <v>2176</v>
      </c>
      <c r="H1159" t="s">
        <v>2177</v>
      </c>
      <c r="I1159" t="s">
        <v>9141</v>
      </c>
      <c r="J1159" t="s">
        <v>70</v>
      </c>
      <c r="K1159" t="s">
        <v>20</v>
      </c>
      <c r="L1159" t="s">
        <v>8947</v>
      </c>
      <c r="M1159" t="s">
        <v>878</v>
      </c>
      <c r="N1159">
        <v>455.1</v>
      </c>
      <c r="O1159">
        <v>2</v>
      </c>
      <c r="P1159">
        <v>0</v>
      </c>
      <c r="Q1159">
        <v>100.12200000000001</v>
      </c>
    </row>
    <row r="1160" spans="1:17" x14ac:dyDescent="0.25">
      <c r="A1160">
        <v>1159</v>
      </c>
      <c r="B1160" t="s">
        <v>2245</v>
      </c>
      <c r="C1160" s="1">
        <v>42553</v>
      </c>
      <c r="D1160" s="1">
        <v>42558</v>
      </c>
      <c r="E1160" s="1" t="s">
        <v>9144</v>
      </c>
      <c r="F1160" s="1" t="s">
        <v>16</v>
      </c>
      <c r="G1160" t="s">
        <v>1849</v>
      </c>
      <c r="H1160" t="s">
        <v>1850</v>
      </c>
      <c r="I1160" t="s">
        <v>9140</v>
      </c>
      <c r="J1160" t="s">
        <v>29</v>
      </c>
      <c r="K1160" t="s">
        <v>30</v>
      </c>
      <c r="L1160" t="s">
        <v>9001</v>
      </c>
      <c r="M1160" t="s">
        <v>2246</v>
      </c>
      <c r="N1160">
        <v>195.184</v>
      </c>
      <c r="O1160">
        <v>1</v>
      </c>
      <c r="P1160">
        <v>0.2</v>
      </c>
      <c r="Q1160">
        <v>19.518400000000007</v>
      </c>
    </row>
    <row r="1161" spans="1:17" x14ac:dyDescent="0.25">
      <c r="A1161">
        <v>1160</v>
      </c>
      <c r="B1161" t="s">
        <v>2247</v>
      </c>
      <c r="C1161" s="1">
        <v>42915</v>
      </c>
      <c r="D1161" s="1">
        <v>42920</v>
      </c>
      <c r="E1161" s="1" t="s">
        <v>9145</v>
      </c>
      <c r="F1161" s="1" t="s">
        <v>35</v>
      </c>
      <c r="G1161" t="s">
        <v>2248</v>
      </c>
      <c r="H1161" t="s">
        <v>2249</v>
      </c>
      <c r="I1161" t="s">
        <v>9139</v>
      </c>
      <c r="J1161" t="s">
        <v>19</v>
      </c>
      <c r="K1161" t="s">
        <v>71</v>
      </c>
      <c r="L1161" t="s">
        <v>8596</v>
      </c>
      <c r="M1161" t="s">
        <v>1674</v>
      </c>
      <c r="N1161">
        <v>362.94</v>
      </c>
      <c r="O1161">
        <v>3</v>
      </c>
      <c r="P1161">
        <v>0</v>
      </c>
      <c r="Q1161">
        <v>90.735000000000014</v>
      </c>
    </row>
    <row r="1162" spans="1:17" x14ac:dyDescent="0.25">
      <c r="A1162">
        <v>1161</v>
      </c>
      <c r="B1162" t="s">
        <v>2247</v>
      </c>
      <c r="C1162" s="1">
        <v>42915</v>
      </c>
      <c r="D1162" s="1">
        <v>42920</v>
      </c>
      <c r="E1162" s="1" t="s">
        <v>9145</v>
      </c>
      <c r="F1162" s="1" t="s">
        <v>35</v>
      </c>
      <c r="G1162" t="s">
        <v>2248</v>
      </c>
      <c r="H1162" t="s">
        <v>2249</v>
      </c>
      <c r="I1162" t="s">
        <v>9139</v>
      </c>
      <c r="J1162" t="s">
        <v>19</v>
      </c>
      <c r="K1162" t="s">
        <v>71</v>
      </c>
      <c r="L1162" t="s">
        <v>8596</v>
      </c>
      <c r="M1162" t="s">
        <v>206</v>
      </c>
      <c r="N1162">
        <v>11.54</v>
      </c>
      <c r="O1162">
        <v>2</v>
      </c>
      <c r="P1162">
        <v>0</v>
      </c>
      <c r="Q1162">
        <v>5.77</v>
      </c>
    </row>
    <row r="1163" spans="1:17" x14ac:dyDescent="0.25">
      <c r="A1163">
        <v>1162</v>
      </c>
      <c r="B1163" t="s">
        <v>2250</v>
      </c>
      <c r="C1163" s="1">
        <v>41883</v>
      </c>
      <c r="D1163" s="1">
        <v>41887</v>
      </c>
      <c r="E1163" s="1" t="s">
        <v>9144</v>
      </c>
      <c r="F1163" s="1" t="s">
        <v>16</v>
      </c>
      <c r="G1163" t="s">
        <v>2251</v>
      </c>
      <c r="H1163" t="s">
        <v>2252</v>
      </c>
      <c r="I1163" t="s">
        <v>9139</v>
      </c>
      <c r="J1163" t="s">
        <v>19</v>
      </c>
      <c r="K1163" t="s">
        <v>30</v>
      </c>
      <c r="L1163" t="s">
        <v>8986</v>
      </c>
      <c r="M1163" t="s">
        <v>115</v>
      </c>
      <c r="N1163">
        <v>53.94</v>
      </c>
      <c r="O1163">
        <v>3</v>
      </c>
      <c r="P1163">
        <v>0</v>
      </c>
      <c r="Q1163">
        <v>15.642599999999995</v>
      </c>
    </row>
    <row r="1164" spans="1:17" x14ac:dyDescent="0.25">
      <c r="A1164">
        <v>1163</v>
      </c>
      <c r="B1164" t="s">
        <v>2253</v>
      </c>
      <c r="C1164" s="1">
        <v>41701</v>
      </c>
      <c r="D1164" s="1">
        <v>41706</v>
      </c>
      <c r="E1164" s="1" t="s">
        <v>9145</v>
      </c>
      <c r="F1164" s="1" t="s">
        <v>35</v>
      </c>
      <c r="G1164" t="s">
        <v>2254</v>
      </c>
      <c r="H1164" t="s">
        <v>2255</v>
      </c>
      <c r="I1164" t="s">
        <v>9141</v>
      </c>
      <c r="J1164" t="s">
        <v>70</v>
      </c>
      <c r="K1164" t="s">
        <v>96</v>
      </c>
      <c r="L1164" t="s">
        <v>8769</v>
      </c>
      <c r="M1164" t="s">
        <v>2256</v>
      </c>
      <c r="N1164">
        <v>9.99</v>
      </c>
      <c r="O1164">
        <v>1</v>
      </c>
      <c r="P1164">
        <v>0</v>
      </c>
      <c r="Q1164">
        <v>4.5953999999999997</v>
      </c>
    </row>
    <row r="1165" spans="1:17" x14ac:dyDescent="0.25">
      <c r="A1165">
        <v>1164</v>
      </c>
      <c r="B1165" t="s">
        <v>2253</v>
      </c>
      <c r="C1165" s="1">
        <v>41701</v>
      </c>
      <c r="D1165" s="1">
        <v>41706</v>
      </c>
      <c r="E1165" s="1" t="s">
        <v>9145</v>
      </c>
      <c r="F1165" s="1" t="s">
        <v>35</v>
      </c>
      <c r="G1165" t="s">
        <v>2254</v>
      </c>
      <c r="H1165" t="s">
        <v>2255</v>
      </c>
      <c r="I1165" t="s">
        <v>9141</v>
      </c>
      <c r="J1165" t="s">
        <v>70</v>
      </c>
      <c r="K1165" t="s">
        <v>96</v>
      </c>
      <c r="L1165" t="s">
        <v>8769</v>
      </c>
      <c r="M1165" t="s">
        <v>704</v>
      </c>
      <c r="N1165">
        <v>125.76</v>
      </c>
      <c r="O1165">
        <v>3</v>
      </c>
      <c r="P1165">
        <v>0.2</v>
      </c>
      <c r="Q1165">
        <v>40.872</v>
      </c>
    </row>
    <row r="1166" spans="1:17" x14ac:dyDescent="0.25">
      <c r="A1166">
        <v>1165</v>
      </c>
      <c r="B1166" t="s">
        <v>2253</v>
      </c>
      <c r="C1166" s="1">
        <v>41701</v>
      </c>
      <c r="D1166" s="1">
        <v>41706</v>
      </c>
      <c r="E1166" s="1" t="s">
        <v>9145</v>
      </c>
      <c r="F1166" s="1" t="s">
        <v>35</v>
      </c>
      <c r="G1166" t="s">
        <v>2254</v>
      </c>
      <c r="H1166" t="s">
        <v>2255</v>
      </c>
      <c r="I1166" t="s">
        <v>9141</v>
      </c>
      <c r="J1166" t="s">
        <v>70</v>
      </c>
      <c r="K1166" t="s">
        <v>96</v>
      </c>
      <c r="L1166" t="s">
        <v>8769</v>
      </c>
      <c r="M1166" t="s">
        <v>2257</v>
      </c>
      <c r="N1166">
        <v>25.32</v>
      </c>
      <c r="O1166">
        <v>5</v>
      </c>
      <c r="P1166">
        <v>0.2</v>
      </c>
      <c r="Q1166">
        <v>9.1785000000000014</v>
      </c>
    </row>
    <row r="1167" spans="1:17" x14ac:dyDescent="0.25">
      <c r="A1167">
        <v>1166</v>
      </c>
      <c r="B1167" t="s">
        <v>2258</v>
      </c>
      <c r="C1167" s="1">
        <v>41763</v>
      </c>
      <c r="D1167" s="1">
        <v>41767</v>
      </c>
      <c r="E1167" s="1" t="s">
        <v>9145</v>
      </c>
      <c r="F1167" s="1" t="s">
        <v>35</v>
      </c>
      <c r="G1167" t="s">
        <v>2259</v>
      </c>
      <c r="H1167" t="s">
        <v>2260</v>
      </c>
      <c r="I1167" t="s">
        <v>9139</v>
      </c>
      <c r="J1167" t="s">
        <v>19</v>
      </c>
      <c r="K1167" t="s">
        <v>71</v>
      </c>
      <c r="L1167" t="s">
        <v>8576</v>
      </c>
      <c r="M1167" t="s">
        <v>1741</v>
      </c>
      <c r="N1167">
        <v>46.8</v>
      </c>
      <c r="O1167">
        <v>4</v>
      </c>
      <c r="P1167">
        <v>0</v>
      </c>
      <c r="Q1167">
        <v>21.059999999999995</v>
      </c>
    </row>
    <row r="1168" spans="1:17" x14ac:dyDescent="0.25">
      <c r="A1168">
        <v>1167</v>
      </c>
      <c r="B1168" t="s">
        <v>2261</v>
      </c>
      <c r="C1168" s="1">
        <v>42310</v>
      </c>
      <c r="D1168" s="1">
        <v>42310</v>
      </c>
      <c r="E1168" s="1" t="s">
        <v>9143</v>
      </c>
      <c r="F1168" s="1" t="s">
        <v>835</v>
      </c>
      <c r="G1168" t="s">
        <v>609</v>
      </c>
      <c r="H1168" t="s">
        <v>610</v>
      </c>
      <c r="I1168" t="s">
        <v>9139</v>
      </c>
      <c r="J1168" t="s">
        <v>19</v>
      </c>
      <c r="K1168" t="s">
        <v>30</v>
      </c>
      <c r="L1168" t="s">
        <v>9132</v>
      </c>
      <c r="M1168" t="s">
        <v>292</v>
      </c>
      <c r="N1168">
        <v>447.93</v>
      </c>
      <c r="O1168">
        <v>9</v>
      </c>
      <c r="P1168">
        <v>0</v>
      </c>
      <c r="Q1168">
        <v>49.272299999999987</v>
      </c>
    </row>
    <row r="1169" spans="1:17" x14ac:dyDescent="0.25">
      <c r="A1169">
        <v>1168</v>
      </c>
      <c r="B1169" t="s">
        <v>2262</v>
      </c>
      <c r="C1169" s="1">
        <v>43077</v>
      </c>
      <c r="D1169" s="1">
        <v>43079</v>
      </c>
      <c r="E1169" s="1" t="s">
        <v>9144</v>
      </c>
      <c r="F1169" s="1" t="s">
        <v>16</v>
      </c>
      <c r="G1169" t="s">
        <v>613</v>
      </c>
      <c r="H1169" t="s">
        <v>614</v>
      </c>
      <c r="I1169" t="s">
        <v>9139</v>
      </c>
      <c r="J1169" t="s">
        <v>19</v>
      </c>
      <c r="K1169" t="s">
        <v>96</v>
      </c>
      <c r="L1169" t="s">
        <v>8769</v>
      </c>
      <c r="M1169" t="s">
        <v>2263</v>
      </c>
      <c r="N1169">
        <v>109.48</v>
      </c>
      <c r="O1169">
        <v>2</v>
      </c>
      <c r="P1169">
        <v>0</v>
      </c>
      <c r="Q1169">
        <v>33.938800000000001</v>
      </c>
    </row>
    <row r="1170" spans="1:17" x14ac:dyDescent="0.25">
      <c r="A1170">
        <v>1169</v>
      </c>
      <c r="B1170" t="s">
        <v>2262</v>
      </c>
      <c r="C1170" s="1">
        <v>43077</v>
      </c>
      <c r="D1170" s="1">
        <v>43079</v>
      </c>
      <c r="E1170" s="1" t="s">
        <v>9144</v>
      </c>
      <c r="F1170" s="1" t="s">
        <v>16</v>
      </c>
      <c r="G1170" t="s">
        <v>613</v>
      </c>
      <c r="H1170" t="s">
        <v>614</v>
      </c>
      <c r="I1170" t="s">
        <v>9139</v>
      </c>
      <c r="J1170" t="s">
        <v>19</v>
      </c>
      <c r="K1170" t="s">
        <v>96</v>
      </c>
      <c r="L1170" t="s">
        <v>8769</v>
      </c>
      <c r="M1170" t="s">
        <v>214</v>
      </c>
      <c r="N1170">
        <v>272.94</v>
      </c>
      <c r="O1170">
        <v>3</v>
      </c>
      <c r="P1170">
        <v>0</v>
      </c>
      <c r="Q1170">
        <v>0</v>
      </c>
    </row>
    <row r="1171" spans="1:17" x14ac:dyDescent="0.25">
      <c r="A1171">
        <v>1170</v>
      </c>
      <c r="B1171" t="s">
        <v>2262</v>
      </c>
      <c r="C1171" s="1">
        <v>43077</v>
      </c>
      <c r="D1171" s="1">
        <v>43079</v>
      </c>
      <c r="E1171" s="1" t="s">
        <v>9144</v>
      </c>
      <c r="F1171" s="1" t="s">
        <v>16</v>
      </c>
      <c r="G1171" t="s">
        <v>613</v>
      </c>
      <c r="H1171" t="s">
        <v>614</v>
      </c>
      <c r="I1171" t="s">
        <v>9139</v>
      </c>
      <c r="J1171" t="s">
        <v>19</v>
      </c>
      <c r="K1171" t="s">
        <v>96</v>
      </c>
      <c r="L1171" t="s">
        <v>8769</v>
      </c>
      <c r="M1171" t="s">
        <v>2264</v>
      </c>
      <c r="N1171">
        <v>19.440000000000001</v>
      </c>
      <c r="O1171">
        <v>3</v>
      </c>
      <c r="P1171">
        <v>0</v>
      </c>
      <c r="Q1171">
        <v>9.3312000000000008</v>
      </c>
    </row>
    <row r="1172" spans="1:17" x14ac:dyDescent="0.25">
      <c r="A1172">
        <v>1171</v>
      </c>
      <c r="B1172" t="s">
        <v>2262</v>
      </c>
      <c r="C1172" s="1">
        <v>43077</v>
      </c>
      <c r="D1172" s="1">
        <v>43079</v>
      </c>
      <c r="E1172" s="1" t="s">
        <v>9144</v>
      </c>
      <c r="F1172" s="1" t="s">
        <v>16</v>
      </c>
      <c r="G1172" t="s">
        <v>613</v>
      </c>
      <c r="H1172" t="s">
        <v>614</v>
      </c>
      <c r="I1172" t="s">
        <v>9139</v>
      </c>
      <c r="J1172" t="s">
        <v>19</v>
      </c>
      <c r="K1172" t="s">
        <v>96</v>
      </c>
      <c r="L1172" t="s">
        <v>8769</v>
      </c>
      <c r="M1172" t="s">
        <v>2265</v>
      </c>
      <c r="N1172">
        <v>31.92</v>
      </c>
      <c r="O1172">
        <v>4</v>
      </c>
      <c r="P1172">
        <v>0</v>
      </c>
      <c r="Q1172">
        <v>8.299199999999999</v>
      </c>
    </row>
    <row r="1173" spans="1:17" x14ac:dyDescent="0.25">
      <c r="A1173">
        <v>1172</v>
      </c>
      <c r="B1173" t="s">
        <v>2266</v>
      </c>
      <c r="C1173" s="1">
        <v>41708</v>
      </c>
      <c r="D1173" s="1">
        <v>41712</v>
      </c>
      <c r="E1173" s="1" t="s">
        <v>9145</v>
      </c>
      <c r="F1173" s="1" t="s">
        <v>35</v>
      </c>
      <c r="G1173" t="s">
        <v>1941</v>
      </c>
      <c r="H1173" t="s">
        <v>1942</v>
      </c>
      <c r="I1173" t="s">
        <v>9139</v>
      </c>
      <c r="J1173" t="s">
        <v>19</v>
      </c>
      <c r="K1173" t="s">
        <v>71</v>
      </c>
      <c r="L1173" t="s">
        <v>8584</v>
      </c>
      <c r="M1173" t="s">
        <v>2267</v>
      </c>
      <c r="N1173">
        <v>22.38</v>
      </c>
      <c r="O1173">
        <v>2</v>
      </c>
      <c r="P1173">
        <v>0</v>
      </c>
      <c r="Q1173">
        <v>10.7424</v>
      </c>
    </row>
    <row r="1174" spans="1:17" x14ac:dyDescent="0.25">
      <c r="A1174">
        <v>1173</v>
      </c>
      <c r="B1174" t="s">
        <v>2268</v>
      </c>
      <c r="C1174" s="1">
        <v>41750</v>
      </c>
      <c r="D1174" s="1">
        <v>41754</v>
      </c>
      <c r="E1174" s="1" t="s">
        <v>9145</v>
      </c>
      <c r="F1174" s="1" t="s">
        <v>35</v>
      </c>
      <c r="G1174" t="s">
        <v>1186</v>
      </c>
      <c r="H1174" t="s">
        <v>1187</v>
      </c>
      <c r="I1174" t="s">
        <v>9139</v>
      </c>
      <c r="J1174" t="s">
        <v>19</v>
      </c>
      <c r="K1174" t="s">
        <v>30</v>
      </c>
      <c r="L1174" t="s">
        <v>9002</v>
      </c>
      <c r="M1174" t="s">
        <v>2269</v>
      </c>
      <c r="N1174">
        <v>16.520000000000003</v>
      </c>
      <c r="O1174">
        <v>5</v>
      </c>
      <c r="P1174">
        <v>0.2</v>
      </c>
      <c r="Q1174">
        <v>5.5754999999999999</v>
      </c>
    </row>
    <row r="1175" spans="1:17" x14ac:dyDescent="0.25">
      <c r="A1175">
        <v>1174</v>
      </c>
      <c r="B1175" t="s">
        <v>2270</v>
      </c>
      <c r="C1175" s="1">
        <v>42299</v>
      </c>
      <c r="D1175" s="1">
        <v>42303</v>
      </c>
      <c r="E1175" s="1" t="s">
        <v>9145</v>
      </c>
      <c r="F1175" s="1" t="s">
        <v>35</v>
      </c>
      <c r="G1175" t="s">
        <v>1646</v>
      </c>
      <c r="H1175" t="s">
        <v>1647</v>
      </c>
      <c r="I1175" t="s">
        <v>9139</v>
      </c>
      <c r="J1175" t="s">
        <v>19</v>
      </c>
      <c r="K1175" t="s">
        <v>71</v>
      </c>
      <c r="L1175" t="s">
        <v>8506</v>
      </c>
      <c r="M1175" t="s">
        <v>1626</v>
      </c>
      <c r="N1175">
        <v>5.1759999999999984</v>
      </c>
      <c r="O1175">
        <v>4</v>
      </c>
      <c r="P1175">
        <v>0.8</v>
      </c>
      <c r="Q1175">
        <v>-7.7640000000000011</v>
      </c>
    </row>
    <row r="1176" spans="1:17" x14ac:dyDescent="0.25">
      <c r="A1176">
        <v>1175</v>
      </c>
      <c r="B1176" t="s">
        <v>2271</v>
      </c>
      <c r="C1176" s="1">
        <v>42238</v>
      </c>
      <c r="D1176" s="1">
        <v>42241</v>
      </c>
      <c r="E1176" s="1" t="s">
        <v>9142</v>
      </c>
      <c r="F1176" s="1" t="s">
        <v>123</v>
      </c>
      <c r="G1176" t="s">
        <v>1757</v>
      </c>
      <c r="H1176" t="s">
        <v>1758</v>
      </c>
      <c r="I1176" t="s">
        <v>9140</v>
      </c>
      <c r="J1176" t="s">
        <v>29</v>
      </c>
      <c r="K1176" t="s">
        <v>96</v>
      </c>
      <c r="L1176" t="s">
        <v>8769</v>
      </c>
      <c r="M1176" t="s">
        <v>2272</v>
      </c>
      <c r="N1176">
        <v>50.112000000000002</v>
      </c>
      <c r="O1176">
        <v>6</v>
      </c>
      <c r="P1176">
        <v>0.2</v>
      </c>
      <c r="Q1176">
        <v>16.2864</v>
      </c>
    </row>
    <row r="1177" spans="1:17" x14ac:dyDescent="0.25">
      <c r="A1177">
        <v>1176</v>
      </c>
      <c r="B1177" t="s">
        <v>2273</v>
      </c>
      <c r="C1177" s="1">
        <v>42611</v>
      </c>
      <c r="D1177" s="1">
        <v>42616</v>
      </c>
      <c r="E1177" s="1" t="s">
        <v>9145</v>
      </c>
      <c r="F1177" s="1" t="s">
        <v>35</v>
      </c>
      <c r="G1177" t="s">
        <v>807</v>
      </c>
      <c r="H1177" t="s">
        <v>808</v>
      </c>
      <c r="I1177" t="s">
        <v>9141</v>
      </c>
      <c r="J1177" t="s">
        <v>70</v>
      </c>
      <c r="K1177" t="s">
        <v>96</v>
      </c>
      <c r="L1177" t="s">
        <v>8736</v>
      </c>
      <c r="M1177" t="s">
        <v>1715</v>
      </c>
      <c r="N1177">
        <v>27.93</v>
      </c>
      <c r="O1177">
        <v>3</v>
      </c>
      <c r="P1177">
        <v>0</v>
      </c>
      <c r="Q1177">
        <v>8.0996999999999986</v>
      </c>
    </row>
    <row r="1178" spans="1:17" x14ac:dyDescent="0.25">
      <c r="A1178">
        <v>1177</v>
      </c>
      <c r="B1178" t="s">
        <v>2274</v>
      </c>
      <c r="C1178" s="1">
        <v>42000</v>
      </c>
      <c r="D1178" s="1">
        <v>42003</v>
      </c>
      <c r="E1178" s="1" t="s">
        <v>9144</v>
      </c>
      <c r="F1178" s="1" t="s">
        <v>16</v>
      </c>
      <c r="G1178" t="s">
        <v>2275</v>
      </c>
      <c r="H1178" t="s">
        <v>2276</v>
      </c>
      <c r="I1178" t="s">
        <v>9141</v>
      </c>
      <c r="J1178" t="s">
        <v>70</v>
      </c>
      <c r="K1178" t="s">
        <v>30</v>
      </c>
      <c r="L1178" t="s">
        <v>9001</v>
      </c>
      <c r="M1178" t="s">
        <v>2277</v>
      </c>
      <c r="N1178">
        <v>11.56</v>
      </c>
      <c r="O1178">
        <v>4</v>
      </c>
      <c r="P1178">
        <v>0</v>
      </c>
      <c r="Q1178">
        <v>5.4332000000000003</v>
      </c>
    </row>
    <row r="1179" spans="1:17" x14ac:dyDescent="0.25">
      <c r="A1179">
        <v>1178</v>
      </c>
      <c r="B1179" t="s">
        <v>2278</v>
      </c>
      <c r="C1179" s="1">
        <v>42705</v>
      </c>
      <c r="D1179" s="1">
        <v>42709</v>
      </c>
      <c r="E1179" s="1" t="s">
        <v>9145</v>
      </c>
      <c r="F1179" s="1" t="s">
        <v>35</v>
      </c>
      <c r="G1179" t="s">
        <v>210</v>
      </c>
      <c r="H1179" t="s">
        <v>211</v>
      </c>
      <c r="I1179" t="s">
        <v>9139</v>
      </c>
      <c r="J1179" t="s">
        <v>19</v>
      </c>
      <c r="K1179" t="s">
        <v>96</v>
      </c>
      <c r="L1179" t="s">
        <v>8721</v>
      </c>
      <c r="M1179" t="s">
        <v>2279</v>
      </c>
      <c r="N1179">
        <v>172.5</v>
      </c>
      <c r="O1179">
        <v>2</v>
      </c>
      <c r="P1179">
        <v>0</v>
      </c>
      <c r="Q1179">
        <v>51.749999999999986</v>
      </c>
    </row>
    <row r="1180" spans="1:17" x14ac:dyDescent="0.25">
      <c r="A1180">
        <v>1179</v>
      </c>
      <c r="B1180" t="s">
        <v>2278</v>
      </c>
      <c r="C1180" s="1">
        <v>42705</v>
      </c>
      <c r="D1180" s="1">
        <v>42709</v>
      </c>
      <c r="E1180" s="1" t="s">
        <v>9145</v>
      </c>
      <c r="F1180" s="1" t="s">
        <v>35</v>
      </c>
      <c r="G1180" t="s">
        <v>210</v>
      </c>
      <c r="H1180" t="s">
        <v>211</v>
      </c>
      <c r="I1180" t="s">
        <v>9139</v>
      </c>
      <c r="J1180" t="s">
        <v>19</v>
      </c>
      <c r="K1180" t="s">
        <v>96</v>
      </c>
      <c r="L1180" t="s">
        <v>8721</v>
      </c>
      <c r="M1180" t="s">
        <v>444</v>
      </c>
      <c r="N1180">
        <v>179.97</v>
      </c>
      <c r="O1180">
        <v>3</v>
      </c>
      <c r="P1180">
        <v>0</v>
      </c>
      <c r="Q1180">
        <v>44.992500000000007</v>
      </c>
    </row>
    <row r="1181" spans="1:17" x14ac:dyDescent="0.25">
      <c r="A1181">
        <v>1180</v>
      </c>
      <c r="B1181" t="s">
        <v>2280</v>
      </c>
      <c r="C1181" s="1">
        <v>42484</v>
      </c>
      <c r="D1181" s="1">
        <v>42487</v>
      </c>
      <c r="E1181" s="1" t="s">
        <v>9144</v>
      </c>
      <c r="F1181" s="1" t="s">
        <v>16</v>
      </c>
      <c r="G1181" t="s">
        <v>2281</v>
      </c>
      <c r="H1181" t="s">
        <v>2282</v>
      </c>
      <c r="I1181" t="s">
        <v>9141</v>
      </c>
      <c r="J1181" t="s">
        <v>70</v>
      </c>
      <c r="K1181" t="s">
        <v>71</v>
      </c>
      <c r="L1181" t="s">
        <v>8658</v>
      </c>
      <c r="M1181" t="s">
        <v>1613</v>
      </c>
      <c r="N1181">
        <v>258.69600000000003</v>
      </c>
      <c r="O1181">
        <v>3</v>
      </c>
      <c r="P1181">
        <v>0.2</v>
      </c>
      <c r="Q1181">
        <v>64.674000000000007</v>
      </c>
    </row>
    <row r="1182" spans="1:17" x14ac:dyDescent="0.25">
      <c r="A1182">
        <v>1181</v>
      </c>
      <c r="B1182" t="s">
        <v>2283</v>
      </c>
      <c r="C1182" s="1">
        <v>41811</v>
      </c>
      <c r="D1182" s="1">
        <v>41815</v>
      </c>
      <c r="E1182" s="1" t="s">
        <v>9145</v>
      </c>
      <c r="F1182" s="1" t="s">
        <v>35</v>
      </c>
      <c r="G1182" t="s">
        <v>411</v>
      </c>
      <c r="H1182" t="s">
        <v>412</v>
      </c>
      <c r="I1182" t="s">
        <v>9139</v>
      </c>
      <c r="J1182" t="s">
        <v>19</v>
      </c>
      <c r="K1182" t="s">
        <v>96</v>
      </c>
      <c r="L1182" t="s">
        <v>8746</v>
      </c>
      <c r="M1182" t="s">
        <v>2284</v>
      </c>
      <c r="N1182">
        <v>1322.93</v>
      </c>
      <c r="O1182">
        <v>7</v>
      </c>
      <c r="P1182">
        <v>0</v>
      </c>
      <c r="Q1182">
        <v>357.19110000000001</v>
      </c>
    </row>
    <row r="1183" spans="1:17" x14ac:dyDescent="0.25">
      <c r="A1183">
        <v>1182</v>
      </c>
      <c r="B1183" t="s">
        <v>2283</v>
      </c>
      <c r="C1183" s="1">
        <v>41811</v>
      </c>
      <c r="D1183" s="1">
        <v>41815</v>
      </c>
      <c r="E1183" s="1" t="s">
        <v>9145</v>
      </c>
      <c r="F1183" s="1" t="s">
        <v>35</v>
      </c>
      <c r="G1183" t="s">
        <v>411</v>
      </c>
      <c r="H1183" t="s">
        <v>412</v>
      </c>
      <c r="I1183" t="s">
        <v>9139</v>
      </c>
      <c r="J1183" t="s">
        <v>19</v>
      </c>
      <c r="K1183" t="s">
        <v>96</v>
      </c>
      <c r="L1183" t="s">
        <v>8746</v>
      </c>
      <c r="M1183" t="s">
        <v>2285</v>
      </c>
      <c r="N1183">
        <v>3.76</v>
      </c>
      <c r="O1183">
        <v>2</v>
      </c>
      <c r="P1183">
        <v>0</v>
      </c>
      <c r="Q1183">
        <v>1.0903999999999998</v>
      </c>
    </row>
    <row r="1184" spans="1:17" x14ac:dyDescent="0.25">
      <c r="A1184">
        <v>1183</v>
      </c>
      <c r="B1184" t="s">
        <v>2286</v>
      </c>
      <c r="C1184" s="1">
        <v>42749</v>
      </c>
      <c r="D1184" s="1">
        <v>42750</v>
      </c>
      <c r="E1184" s="1" t="s">
        <v>9142</v>
      </c>
      <c r="F1184" s="1" t="s">
        <v>123</v>
      </c>
      <c r="G1184" t="s">
        <v>1449</v>
      </c>
      <c r="H1184" t="s">
        <v>1450</v>
      </c>
      <c r="I1184" t="s">
        <v>9139</v>
      </c>
      <c r="J1184" t="s">
        <v>19</v>
      </c>
      <c r="K1184" t="s">
        <v>20</v>
      </c>
      <c r="L1184" t="s">
        <v>8915</v>
      </c>
      <c r="M1184" t="s">
        <v>320</v>
      </c>
      <c r="N1184">
        <v>21.744</v>
      </c>
      <c r="O1184">
        <v>1</v>
      </c>
      <c r="P1184">
        <v>0.2</v>
      </c>
      <c r="Q1184">
        <v>7.3385999999999996</v>
      </c>
    </row>
    <row r="1185" spans="1:17" x14ac:dyDescent="0.25">
      <c r="A1185">
        <v>1184</v>
      </c>
      <c r="B1185" t="s">
        <v>2286</v>
      </c>
      <c r="C1185" s="1">
        <v>42749</v>
      </c>
      <c r="D1185" s="1">
        <v>42750</v>
      </c>
      <c r="E1185" s="1" t="s">
        <v>9142</v>
      </c>
      <c r="F1185" s="1" t="s">
        <v>123</v>
      </c>
      <c r="G1185" t="s">
        <v>1449</v>
      </c>
      <c r="H1185" t="s">
        <v>1450</v>
      </c>
      <c r="I1185" t="s">
        <v>9139</v>
      </c>
      <c r="J1185" t="s">
        <v>19</v>
      </c>
      <c r="K1185" t="s">
        <v>20</v>
      </c>
      <c r="L1185" t="s">
        <v>8915</v>
      </c>
      <c r="M1185" t="s">
        <v>2287</v>
      </c>
      <c r="N1185">
        <v>7.92</v>
      </c>
      <c r="O1185">
        <v>5</v>
      </c>
      <c r="P1185">
        <v>0.2</v>
      </c>
      <c r="Q1185">
        <v>0.69300000000000006</v>
      </c>
    </row>
    <row r="1186" spans="1:17" x14ac:dyDescent="0.25">
      <c r="A1186">
        <v>1185</v>
      </c>
      <c r="B1186" t="s">
        <v>2288</v>
      </c>
      <c r="C1186" s="1">
        <v>41967</v>
      </c>
      <c r="D1186" s="1">
        <v>41973</v>
      </c>
      <c r="E1186" s="1" t="s">
        <v>9145</v>
      </c>
      <c r="F1186" s="1" t="s">
        <v>35</v>
      </c>
      <c r="G1186" t="s">
        <v>2289</v>
      </c>
      <c r="H1186" t="s">
        <v>2290</v>
      </c>
      <c r="I1186" t="s">
        <v>9140</v>
      </c>
      <c r="J1186" t="s">
        <v>29</v>
      </c>
      <c r="K1186" t="s">
        <v>30</v>
      </c>
      <c r="L1186" t="s">
        <v>9130</v>
      </c>
      <c r="M1186" t="s">
        <v>2291</v>
      </c>
      <c r="N1186">
        <v>12.096000000000002</v>
      </c>
      <c r="O1186">
        <v>7</v>
      </c>
      <c r="P1186">
        <v>0.2</v>
      </c>
      <c r="Q1186">
        <v>4.2335999999999991</v>
      </c>
    </row>
    <row r="1187" spans="1:17" x14ac:dyDescent="0.25">
      <c r="A1187">
        <v>1186</v>
      </c>
      <c r="B1187" t="s">
        <v>2288</v>
      </c>
      <c r="C1187" s="1">
        <v>41967</v>
      </c>
      <c r="D1187" s="1">
        <v>41973</v>
      </c>
      <c r="E1187" s="1" t="s">
        <v>9145</v>
      </c>
      <c r="F1187" s="1" t="s">
        <v>35</v>
      </c>
      <c r="G1187" t="s">
        <v>2289</v>
      </c>
      <c r="H1187" t="s">
        <v>2290</v>
      </c>
      <c r="I1187" t="s">
        <v>9140</v>
      </c>
      <c r="J1187" t="s">
        <v>29</v>
      </c>
      <c r="K1187" t="s">
        <v>30</v>
      </c>
      <c r="L1187" t="s">
        <v>9130</v>
      </c>
      <c r="M1187" t="s">
        <v>2292</v>
      </c>
      <c r="N1187">
        <v>485.88</v>
      </c>
      <c r="O1187">
        <v>6</v>
      </c>
      <c r="P1187">
        <v>0</v>
      </c>
      <c r="Q1187">
        <v>9.7176000000000329</v>
      </c>
    </row>
    <row r="1188" spans="1:17" x14ac:dyDescent="0.25">
      <c r="A1188">
        <v>1187</v>
      </c>
      <c r="B1188" t="s">
        <v>2288</v>
      </c>
      <c r="C1188" s="1">
        <v>41967</v>
      </c>
      <c r="D1188" s="1">
        <v>41973</v>
      </c>
      <c r="E1188" s="1" t="s">
        <v>9145</v>
      </c>
      <c r="F1188" s="1" t="s">
        <v>35</v>
      </c>
      <c r="G1188" t="s">
        <v>2289</v>
      </c>
      <c r="H1188" t="s">
        <v>2290</v>
      </c>
      <c r="I1188" t="s">
        <v>9140</v>
      </c>
      <c r="J1188" t="s">
        <v>29</v>
      </c>
      <c r="K1188" t="s">
        <v>30</v>
      </c>
      <c r="L1188" t="s">
        <v>9130</v>
      </c>
      <c r="M1188" t="s">
        <v>1504</v>
      </c>
      <c r="N1188">
        <v>25.92</v>
      </c>
      <c r="O1188">
        <v>4</v>
      </c>
      <c r="P1188">
        <v>0</v>
      </c>
      <c r="Q1188">
        <v>12.441600000000001</v>
      </c>
    </row>
    <row r="1189" spans="1:17" x14ac:dyDescent="0.25">
      <c r="A1189">
        <v>1188</v>
      </c>
      <c r="B1189" t="s">
        <v>2288</v>
      </c>
      <c r="C1189" s="1">
        <v>41967</v>
      </c>
      <c r="D1189" s="1">
        <v>41973</v>
      </c>
      <c r="E1189" s="1" t="s">
        <v>9145</v>
      </c>
      <c r="F1189" s="1" t="s">
        <v>35</v>
      </c>
      <c r="G1189" t="s">
        <v>2289</v>
      </c>
      <c r="H1189" t="s">
        <v>2290</v>
      </c>
      <c r="I1189" t="s">
        <v>9140</v>
      </c>
      <c r="J1189" t="s">
        <v>29</v>
      </c>
      <c r="K1189" t="s">
        <v>30</v>
      </c>
      <c r="L1189" t="s">
        <v>9130</v>
      </c>
      <c r="M1189" t="s">
        <v>1538</v>
      </c>
      <c r="N1189">
        <v>197.58</v>
      </c>
      <c r="O1189">
        <v>2</v>
      </c>
      <c r="P1189">
        <v>0</v>
      </c>
      <c r="Q1189">
        <v>53.346599999999995</v>
      </c>
    </row>
    <row r="1190" spans="1:17" x14ac:dyDescent="0.25">
      <c r="A1190">
        <v>1189</v>
      </c>
      <c r="B1190" t="s">
        <v>2293</v>
      </c>
      <c r="C1190" s="1">
        <v>42792</v>
      </c>
      <c r="D1190" s="1">
        <v>42794</v>
      </c>
      <c r="E1190" s="1" t="s">
        <v>9144</v>
      </c>
      <c r="F1190" s="1" t="s">
        <v>16</v>
      </c>
      <c r="G1190" t="s">
        <v>2294</v>
      </c>
      <c r="H1190" t="s">
        <v>2295</v>
      </c>
      <c r="I1190" t="s">
        <v>9141</v>
      </c>
      <c r="J1190" t="s">
        <v>70</v>
      </c>
      <c r="K1190" t="s">
        <v>30</v>
      </c>
      <c r="L1190" t="s">
        <v>9004</v>
      </c>
      <c r="M1190" t="s">
        <v>1451</v>
      </c>
      <c r="N1190">
        <v>81.92</v>
      </c>
      <c r="O1190">
        <v>4</v>
      </c>
      <c r="P1190">
        <v>0</v>
      </c>
      <c r="Q1190">
        <v>22.118400000000001</v>
      </c>
    </row>
    <row r="1191" spans="1:17" x14ac:dyDescent="0.25">
      <c r="A1191">
        <v>1190</v>
      </c>
      <c r="B1191" t="s">
        <v>2293</v>
      </c>
      <c r="C1191" s="1">
        <v>42792</v>
      </c>
      <c r="D1191" s="1">
        <v>42794</v>
      </c>
      <c r="E1191" s="1" t="s">
        <v>9144</v>
      </c>
      <c r="F1191" s="1" t="s">
        <v>16</v>
      </c>
      <c r="G1191" t="s">
        <v>2294</v>
      </c>
      <c r="H1191" t="s">
        <v>2295</v>
      </c>
      <c r="I1191" t="s">
        <v>9141</v>
      </c>
      <c r="J1191" t="s">
        <v>70</v>
      </c>
      <c r="K1191" t="s">
        <v>30</v>
      </c>
      <c r="L1191" t="s">
        <v>9004</v>
      </c>
      <c r="M1191" t="s">
        <v>2296</v>
      </c>
      <c r="N1191">
        <v>889.53600000000006</v>
      </c>
      <c r="O1191">
        <v>8</v>
      </c>
      <c r="P1191">
        <v>0.2</v>
      </c>
      <c r="Q1191">
        <v>66.715199999999982</v>
      </c>
    </row>
    <row r="1192" spans="1:17" x14ac:dyDescent="0.25">
      <c r="A1192">
        <v>1191</v>
      </c>
      <c r="B1192" t="s">
        <v>2293</v>
      </c>
      <c r="C1192" s="1">
        <v>42792</v>
      </c>
      <c r="D1192" s="1">
        <v>42794</v>
      </c>
      <c r="E1192" s="1" t="s">
        <v>9144</v>
      </c>
      <c r="F1192" s="1" t="s">
        <v>16</v>
      </c>
      <c r="G1192" t="s">
        <v>2294</v>
      </c>
      <c r="H1192" t="s">
        <v>2295</v>
      </c>
      <c r="I1192" t="s">
        <v>9141</v>
      </c>
      <c r="J1192" t="s">
        <v>70</v>
      </c>
      <c r="K1192" t="s">
        <v>30</v>
      </c>
      <c r="L1192" t="s">
        <v>9004</v>
      </c>
      <c r="M1192" t="s">
        <v>2297</v>
      </c>
      <c r="N1192">
        <v>892.22400000000005</v>
      </c>
      <c r="O1192">
        <v>3</v>
      </c>
      <c r="P1192">
        <v>0.2</v>
      </c>
      <c r="Q1192">
        <v>89.222400000000022</v>
      </c>
    </row>
    <row r="1193" spans="1:17" x14ac:dyDescent="0.25">
      <c r="A1193">
        <v>1192</v>
      </c>
      <c r="B1193" t="s">
        <v>2293</v>
      </c>
      <c r="C1193" s="1">
        <v>42792</v>
      </c>
      <c r="D1193" s="1">
        <v>42794</v>
      </c>
      <c r="E1193" s="1" t="s">
        <v>9144</v>
      </c>
      <c r="F1193" s="1" t="s">
        <v>16</v>
      </c>
      <c r="G1193" t="s">
        <v>2294</v>
      </c>
      <c r="H1193" t="s">
        <v>2295</v>
      </c>
      <c r="I1193" t="s">
        <v>9141</v>
      </c>
      <c r="J1193" t="s">
        <v>70</v>
      </c>
      <c r="K1193" t="s">
        <v>30</v>
      </c>
      <c r="L1193" t="s">
        <v>9004</v>
      </c>
      <c r="M1193" t="s">
        <v>809</v>
      </c>
      <c r="N1193">
        <v>223.92</v>
      </c>
      <c r="O1193">
        <v>4</v>
      </c>
      <c r="P1193">
        <v>0</v>
      </c>
      <c r="Q1193">
        <v>109.7208</v>
      </c>
    </row>
    <row r="1194" spans="1:17" x14ac:dyDescent="0.25">
      <c r="A1194">
        <v>1193</v>
      </c>
      <c r="B1194" t="s">
        <v>2293</v>
      </c>
      <c r="C1194" s="1">
        <v>42792</v>
      </c>
      <c r="D1194" s="1">
        <v>42794</v>
      </c>
      <c r="E1194" s="1" t="s">
        <v>9144</v>
      </c>
      <c r="F1194" s="1" t="s">
        <v>16</v>
      </c>
      <c r="G1194" t="s">
        <v>2294</v>
      </c>
      <c r="H1194" t="s">
        <v>2295</v>
      </c>
      <c r="I1194" t="s">
        <v>9141</v>
      </c>
      <c r="J1194" t="s">
        <v>70</v>
      </c>
      <c r="K1194" t="s">
        <v>30</v>
      </c>
      <c r="L1194" t="s">
        <v>9004</v>
      </c>
      <c r="M1194" t="s">
        <v>2298</v>
      </c>
      <c r="N1194">
        <v>23.12</v>
      </c>
      <c r="O1194">
        <v>4</v>
      </c>
      <c r="P1194">
        <v>0</v>
      </c>
      <c r="Q1194">
        <v>11.328800000000001</v>
      </c>
    </row>
    <row r="1195" spans="1:17" x14ac:dyDescent="0.25">
      <c r="A1195">
        <v>1194</v>
      </c>
      <c r="B1195" t="s">
        <v>2299</v>
      </c>
      <c r="C1195" s="1">
        <v>42262</v>
      </c>
      <c r="D1195" s="1">
        <v>42262</v>
      </c>
      <c r="E1195" s="1" t="s">
        <v>9143</v>
      </c>
      <c r="F1195" s="1" t="s">
        <v>835</v>
      </c>
      <c r="G1195" t="s">
        <v>1344</v>
      </c>
      <c r="H1195" t="s">
        <v>1345</v>
      </c>
      <c r="I1195" t="s">
        <v>9140</v>
      </c>
      <c r="J1195" t="s">
        <v>29</v>
      </c>
      <c r="K1195" t="s">
        <v>20</v>
      </c>
      <c r="L1195" t="s">
        <v>8840</v>
      </c>
      <c r="M1195" t="s">
        <v>744</v>
      </c>
      <c r="N1195">
        <v>15.552000000000003</v>
      </c>
      <c r="O1195">
        <v>3</v>
      </c>
      <c r="P1195">
        <v>0.2</v>
      </c>
      <c r="Q1195">
        <v>5.4432</v>
      </c>
    </row>
    <row r="1196" spans="1:17" x14ac:dyDescent="0.25">
      <c r="A1196">
        <v>1195</v>
      </c>
      <c r="B1196" t="s">
        <v>2299</v>
      </c>
      <c r="C1196" s="1">
        <v>42262</v>
      </c>
      <c r="D1196" s="1">
        <v>42262</v>
      </c>
      <c r="E1196" s="1" t="s">
        <v>9143</v>
      </c>
      <c r="F1196" s="1" t="s">
        <v>835</v>
      </c>
      <c r="G1196" t="s">
        <v>1344</v>
      </c>
      <c r="H1196" t="s">
        <v>1345</v>
      </c>
      <c r="I1196" t="s">
        <v>9140</v>
      </c>
      <c r="J1196" t="s">
        <v>29</v>
      </c>
      <c r="K1196" t="s">
        <v>20</v>
      </c>
      <c r="L1196" t="s">
        <v>8840</v>
      </c>
      <c r="M1196" t="s">
        <v>2300</v>
      </c>
      <c r="N1196">
        <v>15.712000000000002</v>
      </c>
      <c r="O1196">
        <v>4</v>
      </c>
      <c r="P1196">
        <v>0.2</v>
      </c>
      <c r="Q1196">
        <v>2.553199999999999</v>
      </c>
    </row>
    <row r="1197" spans="1:17" x14ac:dyDescent="0.25">
      <c r="A1197">
        <v>1196</v>
      </c>
      <c r="B1197" t="s">
        <v>2299</v>
      </c>
      <c r="C1197" s="1">
        <v>42262</v>
      </c>
      <c r="D1197" s="1">
        <v>42262</v>
      </c>
      <c r="E1197" s="1" t="s">
        <v>9143</v>
      </c>
      <c r="F1197" s="1" t="s">
        <v>835</v>
      </c>
      <c r="G1197" t="s">
        <v>1344</v>
      </c>
      <c r="H1197" t="s">
        <v>1345</v>
      </c>
      <c r="I1197" t="s">
        <v>9140</v>
      </c>
      <c r="J1197" t="s">
        <v>29</v>
      </c>
      <c r="K1197" t="s">
        <v>20</v>
      </c>
      <c r="L1197" t="s">
        <v>8840</v>
      </c>
      <c r="M1197" t="s">
        <v>1061</v>
      </c>
      <c r="N1197">
        <v>24.672000000000001</v>
      </c>
      <c r="O1197">
        <v>2</v>
      </c>
      <c r="P1197">
        <v>0.2</v>
      </c>
      <c r="Q1197">
        <v>2.1588000000000021</v>
      </c>
    </row>
    <row r="1198" spans="1:17" x14ac:dyDescent="0.25">
      <c r="A1198">
        <v>1197</v>
      </c>
      <c r="B1198" t="s">
        <v>2299</v>
      </c>
      <c r="C1198" s="1">
        <v>42262</v>
      </c>
      <c r="D1198" s="1">
        <v>42262</v>
      </c>
      <c r="E1198" s="1" t="s">
        <v>9143</v>
      </c>
      <c r="F1198" s="1" t="s">
        <v>835</v>
      </c>
      <c r="G1198" t="s">
        <v>1344</v>
      </c>
      <c r="H1198" t="s">
        <v>1345</v>
      </c>
      <c r="I1198" t="s">
        <v>9140</v>
      </c>
      <c r="J1198" t="s">
        <v>29</v>
      </c>
      <c r="K1198" t="s">
        <v>20</v>
      </c>
      <c r="L1198" t="s">
        <v>8840</v>
      </c>
      <c r="M1198" t="s">
        <v>1496</v>
      </c>
      <c r="N1198">
        <v>55.967999999999996</v>
      </c>
      <c r="O1198">
        <v>1</v>
      </c>
      <c r="P1198">
        <v>0.2</v>
      </c>
      <c r="Q1198">
        <v>-2.098800000000006</v>
      </c>
    </row>
    <row r="1199" spans="1:17" x14ac:dyDescent="0.25">
      <c r="A1199">
        <v>1198</v>
      </c>
      <c r="B1199" t="s">
        <v>2301</v>
      </c>
      <c r="C1199" s="1">
        <v>42468</v>
      </c>
      <c r="D1199" s="1">
        <v>42472</v>
      </c>
      <c r="E1199" s="1" t="s">
        <v>9145</v>
      </c>
      <c r="F1199" s="1" t="s">
        <v>35</v>
      </c>
      <c r="G1199" t="s">
        <v>1297</v>
      </c>
      <c r="H1199" t="s">
        <v>1298</v>
      </c>
      <c r="I1199" t="s">
        <v>9139</v>
      </c>
      <c r="J1199" t="s">
        <v>19</v>
      </c>
      <c r="K1199" t="s">
        <v>71</v>
      </c>
      <c r="L1199" t="s">
        <v>8657</v>
      </c>
      <c r="M1199" t="s">
        <v>2302</v>
      </c>
      <c r="N1199">
        <v>431.92800000000005</v>
      </c>
      <c r="O1199">
        <v>9</v>
      </c>
      <c r="P1199">
        <v>0.2</v>
      </c>
      <c r="Q1199">
        <v>64.789199999999951</v>
      </c>
    </row>
    <row r="1200" spans="1:17" x14ac:dyDescent="0.25">
      <c r="A1200">
        <v>1199</v>
      </c>
      <c r="B1200" t="s">
        <v>2301</v>
      </c>
      <c r="C1200" s="1">
        <v>42468</v>
      </c>
      <c r="D1200" s="1">
        <v>42472</v>
      </c>
      <c r="E1200" s="1" t="s">
        <v>9145</v>
      </c>
      <c r="F1200" s="1" t="s">
        <v>35</v>
      </c>
      <c r="G1200" t="s">
        <v>1297</v>
      </c>
      <c r="H1200" t="s">
        <v>1298</v>
      </c>
      <c r="I1200" t="s">
        <v>9139</v>
      </c>
      <c r="J1200" t="s">
        <v>19</v>
      </c>
      <c r="K1200" t="s">
        <v>71</v>
      </c>
      <c r="L1200" t="s">
        <v>8657</v>
      </c>
      <c r="M1200" t="s">
        <v>2303</v>
      </c>
      <c r="N1200">
        <v>95.983999999999995</v>
      </c>
      <c r="O1200">
        <v>4</v>
      </c>
      <c r="P1200">
        <v>0.3</v>
      </c>
      <c r="Q1200">
        <v>-4.1135999999999981</v>
      </c>
    </row>
    <row r="1201" spans="1:17" x14ac:dyDescent="0.25">
      <c r="A1201">
        <v>1200</v>
      </c>
      <c r="B1201" t="s">
        <v>2301</v>
      </c>
      <c r="C1201" s="1">
        <v>42468</v>
      </c>
      <c r="D1201" s="1">
        <v>42472</v>
      </c>
      <c r="E1201" s="1" t="s">
        <v>9145</v>
      </c>
      <c r="F1201" s="1" t="s">
        <v>35</v>
      </c>
      <c r="G1201" t="s">
        <v>1297</v>
      </c>
      <c r="H1201" t="s">
        <v>1298</v>
      </c>
      <c r="I1201" t="s">
        <v>9139</v>
      </c>
      <c r="J1201" t="s">
        <v>19</v>
      </c>
      <c r="K1201" t="s">
        <v>71</v>
      </c>
      <c r="L1201" t="s">
        <v>8657</v>
      </c>
      <c r="M1201" t="s">
        <v>811</v>
      </c>
      <c r="N1201">
        <v>1088.7919999999997</v>
      </c>
      <c r="O1201">
        <v>4</v>
      </c>
      <c r="P1201">
        <v>0.8</v>
      </c>
      <c r="Q1201">
        <v>-1850.9464000000007</v>
      </c>
    </row>
    <row r="1202" spans="1:17" x14ac:dyDescent="0.25">
      <c r="A1202">
        <v>1201</v>
      </c>
      <c r="B1202" t="s">
        <v>2304</v>
      </c>
      <c r="C1202" s="1">
        <v>42569</v>
      </c>
      <c r="D1202" s="1">
        <v>42575</v>
      </c>
      <c r="E1202" s="1" t="s">
        <v>9145</v>
      </c>
      <c r="F1202" s="1" t="s">
        <v>35</v>
      </c>
      <c r="G1202" t="s">
        <v>1786</v>
      </c>
      <c r="H1202" t="s">
        <v>1787</v>
      </c>
      <c r="I1202" t="s">
        <v>9140</v>
      </c>
      <c r="J1202" t="s">
        <v>29</v>
      </c>
      <c r="K1202" t="s">
        <v>30</v>
      </c>
      <c r="L1202" t="s">
        <v>9063</v>
      </c>
      <c r="M1202" t="s">
        <v>1634</v>
      </c>
      <c r="N1202">
        <v>544.00800000000004</v>
      </c>
      <c r="O1202">
        <v>3</v>
      </c>
      <c r="P1202">
        <v>0.2</v>
      </c>
      <c r="Q1202">
        <v>40.800600000000003</v>
      </c>
    </row>
    <row r="1203" spans="1:17" x14ac:dyDescent="0.25">
      <c r="A1203">
        <v>1202</v>
      </c>
      <c r="B1203" t="s">
        <v>2304</v>
      </c>
      <c r="C1203" s="1">
        <v>42569</v>
      </c>
      <c r="D1203" s="1">
        <v>42575</v>
      </c>
      <c r="E1203" s="1" t="s">
        <v>9145</v>
      </c>
      <c r="F1203" s="1" t="s">
        <v>35</v>
      </c>
      <c r="G1203" t="s">
        <v>1786</v>
      </c>
      <c r="H1203" t="s">
        <v>1787</v>
      </c>
      <c r="I1203" t="s">
        <v>9140</v>
      </c>
      <c r="J1203" t="s">
        <v>29</v>
      </c>
      <c r="K1203" t="s">
        <v>30</v>
      </c>
      <c r="L1203" t="s">
        <v>9063</v>
      </c>
      <c r="M1203" t="s">
        <v>676</v>
      </c>
      <c r="N1203">
        <v>1.8720000000000003</v>
      </c>
      <c r="O1203">
        <v>3</v>
      </c>
      <c r="P1203">
        <v>0.7</v>
      </c>
      <c r="Q1203">
        <v>-1.4352</v>
      </c>
    </row>
    <row r="1204" spans="1:17" x14ac:dyDescent="0.25">
      <c r="A1204">
        <v>1203</v>
      </c>
      <c r="B1204" t="s">
        <v>2304</v>
      </c>
      <c r="C1204" s="1">
        <v>42569</v>
      </c>
      <c r="D1204" s="1">
        <v>42575</v>
      </c>
      <c r="E1204" s="1" t="s">
        <v>9145</v>
      </c>
      <c r="F1204" s="1" t="s">
        <v>35</v>
      </c>
      <c r="G1204" t="s">
        <v>1786</v>
      </c>
      <c r="H1204" t="s">
        <v>1787</v>
      </c>
      <c r="I1204" t="s">
        <v>9140</v>
      </c>
      <c r="J1204" t="s">
        <v>29</v>
      </c>
      <c r="K1204" t="s">
        <v>30</v>
      </c>
      <c r="L1204" t="s">
        <v>9063</v>
      </c>
      <c r="M1204" t="s">
        <v>1031</v>
      </c>
      <c r="N1204">
        <v>854.35200000000009</v>
      </c>
      <c r="O1204">
        <v>3</v>
      </c>
      <c r="P1204">
        <v>0.2</v>
      </c>
      <c r="Q1204">
        <v>10.679399999999873</v>
      </c>
    </row>
    <row r="1205" spans="1:17" x14ac:dyDescent="0.25">
      <c r="A1205">
        <v>1204</v>
      </c>
      <c r="B1205" t="s">
        <v>2304</v>
      </c>
      <c r="C1205" s="1">
        <v>42569</v>
      </c>
      <c r="D1205" s="1">
        <v>42575</v>
      </c>
      <c r="E1205" s="1" t="s">
        <v>9145</v>
      </c>
      <c r="F1205" s="1" t="s">
        <v>35</v>
      </c>
      <c r="G1205" t="s">
        <v>1786</v>
      </c>
      <c r="H1205" t="s">
        <v>1787</v>
      </c>
      <c r="I1205" t="s">
        <v>9140</v>
      </c>
      <c r="J1205" t="s">
        <v>29</v>
      </c>
      <c r="K1205" t="s">
        <v>30</v>
      </c>
      <c r="L1205" t="s">
        <v>9063</v>
      </c>
      <c r="M1205" t="s">
        <v>2305</v>
      </c>
      <c r="N1205">
        <v>593.5680000000001</v>
      </c>
      <c r="O1205">
        <v>2</v>
      </c>
      <c r="P1205">
        <v>0.2</v>
      </c>
      <c r="Q1205">
        <v>0</v>
      </c>
    </row>
    <row r="1206" spans="1:17" x14ac:dyDescent="0.25">
      <c r="A1206">
        <v>1205</v>
      </c>
      <c r="B1206" t="s">
        <v>2304</v>
      </c>
      <c r="C1206" s="1">
        <v>42569</v>
      </c>
      <c r="D1206" s="1">
        <v>42575</v>
      </c>
      <c r="E1206" s="1" t="s">
        <v>9145</v>
      </c>
      <c r="F1206" s="1" t="s">
        <v>35</v>
      </c>
      <c r="G1206" t="s">
        <v>1786</v>
      </c>
      <c r="H1206" t="s">
        <v>1787</v>
      </c>
      <c r="I1206" t="s">
        <v>9140</v>
      </c>
      <c r="J1206" t="s">
        <v>29</v>
      </c>
      <c r="K1206" t="s">
        <v>30</v>
      </c>
      <c r="L1206" t="s">
        <v>9063</v>
      </c>
      <c r="M1206" t="s">
        <v>1073</v>
      </c>
      <c r="N1206">
        <v>338.04</v>
      </c>
      <c r="O1206">
        <v>3</v>
      </c>
      <c r="P1206">
        <v>0.2</v>
      </c>
      <c r="Q1206">
        <v>-33.804000000000002</v>
      </c>
    </row>
    <row r="1207" spans="1:17" x14ac:dyDescent="0.25">
      <c r="A1207">
        <v>1206</v>
      </c>
      <c r="B1207" t="s">
        <v>2306</v>
      </c>
      <c r="C1207" s="1">
        <v>42948</v>
      </c>
      <c r="D1207" s="1">
        <v>42951</v>
      </c>
      <c r="E1207" s="1" t="s">
        <v>9142</v>
      </c>
      <c r="F1207" s="1" t="s">
        <v>123</v>
      </c>
      <c r="G1207" t="s">
        <v>2307</v>
      </c>
      <c r="H1207" t="s">
        <v>2308</v>
      </c>
      <c r="I1207" t="s">
        <v>9139</v>
      </c>
      <c r="J1207" t="s">
        <v>19</v>
      </c>
      <c r="K1207" t="s">
        <v>20</v>
      </c>
      <c r="L1207" t="s">
        <v>8906</v>
      </c>
      <c r="M1207" t="s">
        <v>1836</v>
      </c>
      <c r="N1207">
        <v>271.95999999999998</v>
      </c>
      <c r="O1207">
        <v>5</v>
      </c>
      <c r="P1207">
        <v>0.2</v>
      </c>
      <c r="Q1207">
        <v>16.997500000000016</v>
      </c>
    </row>
    <row r="1208" spans="1:17" x14ac:dyDescent="0.25">
      <c r="A1208">
        <v>1207</v>
      </c>
      <c r="B1208" t="s">
        <v>2309</v>
      </c>
      <c r="C1208" s="1">
        <v>42565</v>
      </c>
      <c r="D1208" s="1">
        <v>42569</v>
      </c>
      <c r="E1208" s="1" t="s">
        <v>9144</v>
      </c>
      <c r="F1208" s="1" t="s">
        <v>16</v>
      </c>
      <c r="G1208" t="s">
        <v>2310</v>
      </c>
      <c r="H1208" t="s">
        <v>2311</v>
      </c>
      <c r="I1208" t="s">
        <v>9140</v>
      </c>
      <c r="J1208" t="s">
        <v>29</v>
      </c>
      <c r="K1208" t="s">
        <v>96</v>
      </c>
      <c r="L1208" t="s">
        <v>8766</v>
      </c>
      <c r="M1208" t="s">
        <v>1557</v>
      </c>
      <c r="N1208">
        <v>11.21</v>
      </c>
      <c r="O1208">
        <v>1</v>
      </c>
      <c r="P1208">
        <v>0</v>
      </c>
      <c r="Q1208">
        <v>3.3629999999999995</v>
      </c>
    </row>
    <row r="1209" spans="1:17" x14ac:dyDescent="0.25">
      <c r="A1209">
        <v>1208</v>
      </c>
      <c r="B1209" t="s">
        <v>2309</v>
      </c>
      <c r="C1209" s="1">
        <v>42565</v>
      </c>
      <c r="D1209" s="1">
        <v>42569</v>
      </c>
      <c r="E1209" s="1" t="s">
        <v>9144</v>
      </c>
      <c r="F1209" s="1" t="s">
        <v>16</v>
      </c>
      <c r="G1209" t="s">
        <v>2310</v>
      </c>
      <c r="H1209" t="s">
        <v>2311</v>
      </c>
      <c r="I1209" t="s">
        <v>9140</v>
      </c>
      <c r="J1209" t="s">
        <v>29</v>
      </c>
      <c r="K1209" t="s">
        <v>96</v>
      </c>
      <c r="L1209" t="s">
        <v>8766</v>
      </c>
      <c r="M1209" t="s">
        <v>810</v>
      </c>
      <c r="N1209">
        <v>9.1440000000000001</v>
      </c>
      <c r="O1209">
        <v>3</v>
      </c>
      <c r="P1209">
        <v>0.2</v>
      </c>
      <c r="Q1209">
        <v>3.2003999999999997</v>
      </c>
    </row>
    <row r="1210" spans="1:17" x14ac:dyDescent="0.25">
      <c r="A1210">
        <v>1209</v>
      </c>
      <c r="B1210" t="s">
        <v>2309</v>
      </c>
      <c r="C1210" s="1">
        <v>42565</v>
      </c>
      <c r="D1210" s="1">
        <v>42569</v>
      </c>
      <c r="E1210" s="1" t="s">
        <v>9144</v>
      </c>
      <c r="F1210" s="1" t="s">
        <v>16</v>
      </c>
      <c r="G1210" t="s">
        <v>2310</v>
      </c>
      <c r="H1210" t="s">
        <v>2311</v>
      </c>
      <c r="I1210" t="s">
        <v>9140</v>
      </c>
      <c r="J1210" t="s">
        <v>29</v>
      </c>
      <c r="K1210" t="s">
        <v>96</v>
      </c>
      <c r="L1210" t="s">
        <v>8766</v>
      </c>
      <c r="M1210" t="s">
        <v>365</v>
      </c>
      <c r="N1210">
        <v>14.069999999999999</v>
      </c>
      <c r="O1210">
        <v>7</v>
      </c>
      <c r="P1210">
        <v>0</v>
      </c>
      <c r="Q1210">
        <v>6.8942999999999994</v>
      </c>
    </row>
    <row r="1211" spans="1:17" x14ac:dyDescent="0.25">
      <c r="A1211">
        <v>1210</v>
      </c>
      <c r="B1211" t="s">
        <v>2309</v>
      </c>
      <c r="C1211" s="1">
        <v>42565</v>
      </c>
      <c r="D1211" s="1">
        <v>42569</v>
      </c>
      <c r="E1211" s="1" t="s">
        <v>9144</v>
      </c>
      <c r="F1211" s="1" t="s">
        <v>16</v>
      </c>
      <c r="G1211" t="s">
        <v>2310</v>
      </c>
      <c r="H1211" t="s">
        <v>2311</v>
      </c>
      <c r="I1211" t="s">
        <v>9140</v>
      </c>
      <c r="J1211" t="s">
        <v>29</v>
      </c>
      <c r="K1211" t="s">
        <v>96</v>
      </c>
      <c r="L1211" t="s">
        <v>8766</v>
      </c>
      <c r="M1211" t="s">
        <v>2312</v>
      </c>
      <c r="N1211">
        <v>41.86</v>
      </c>
      <c r="O1211">
        <v>7</v>
      </c>
      <c r="P1211">
        <v>0</v>
      </c>
      <c r="Q1211">
        <v>10.465</v>
      </c>
    </row>
    <row r="1212" spans="1:17" x14ac:dyDescent="0.25">
      <c r="A1212">
        <v>1211</v>
      </c>
      <c r="B1212" t="s">
        <v>2309</v>
      </c>
      <c r="C1212" s="1">
        <v>42565</v>
      </c>
      <c r="D1212" s="1">
        <v>42569</v>
      </c>
      <c r="E1212" s="1" t="s">
        <v>9144</v>
      </c>
      <c r="F1212" s="1" t="s">
        <v>16</v>
      </c>
      <c r="G1212" t="s">
        <v>2310</v>
      </c>
      <c r="H1212" t="s">
        <v>2311</v>
      </c>
      <c r="I1212" t="s">
        <v>9140</v>
      </c>
      <c r="J1212" t="s">
        <v>29</v>
      </c>
      <c r="K1212" t="s">
        <v>96</v>
      </c>
      <c r="L1212" t="s">
        <v>8766</v>
      </c>
      <c r="M1212" t="s">
        <v>2313</v>
      </c>
      <c r="N1212">
        <v>8.5440000000000005</v>
      </c>
      <c r="O1212">
        <v>2</v>
      </c>
      <c r="P1212">
        <v>0.2</v>
      </c>
      <c r="Q1212">
        <v>2.8835999999999995</v>
      </c>
    </row>
    <row r="1213" spans="1:17" x14ac:dyDescent="0.25">
      <c r="A1213">
        <v>1212</v>
      </c>
      <c r="B1213" t="s">
        <v>2309</v>
      </c>
      <c r="C1213" s="1">
        <v>42565</v>
      </c>
      <c r="D1213" s="1">
        <v>42569</v>
      </c>
      <c r="E1213" s="1" t="s">
        <v>9144</v>
      </c>
      <c r="F1213" s="1" t="s">
        <v>16</v>
      </c>
      <c r="G1213" t="s">
        <v>2310</v>
      </c>
      <c r="H1213" t="s">
        <v>2311</v>
      </c>
      <c r="I1213" t="s">
        <v>9140</v>
      </c>
      <c r="J1213" t="s">
        <v>29</v>
      </c>
      <c r="K1213" t="s">
        <v>96</v>
      </c>
      <c r="L1213" t="s">
        <v>8766</v>
      </c>
      <c r="M1213" t="s">
        <v>550</v>
      </c>
      <c r="N1213">
        <v>579.13599999999997</v>
      </c>
      <c r="O1213">
        <v>4</v>
      </c>
      <c r="P1213">
        <v>0.2</v>
      </c>
      <c r="Q1213">
        <v>21.717599999999948</v>
      </c>
    </row>
    <row r="1214" spans="1:17" x14ac:dyDescent="0.25">
      <c r="A1214">
        <v>1213</v>
      </c>
      <c r="B1214" t="s">
        <v>2314</v>
      </c>
      <c r="C1214" s="1">
        <v>42987</v>
      </c>
      <c r="D1214" s="1">
        <v>42991</v>
      </c>
      <c r="E1214" s="1" t="s">
        <v>9145</v>
      </c>
      <c r="F1214" s="1" t="s">
        <v>35</v>
      </c>
      <c r="G1214" t="s">
        <v>2315</v>
      </c>
      <c r="H1214" t="s">
        <v>2316</v>
      </c>
      <c r="I1214" t="s">
        <v>9140</v>
      </c>
      <c r="J1214" t="s">
        <v>29</v>
      </c>
      <c r="K1214" t="s">
        <v>96</v>
      </c>
      <c r="L1214" t="s">
        <v>8808</v>
      </c>
      <c r="M1214" t="s">
        <v>574</v>
      </c>
      <c r="N1214">
        <v>141.37199999999999</v>
      </c>
      <c r="O1214">
        <v>2</v>
      </c>
      <c r="P1214">
        <v>0.3</v>
      </c>
      <c r="Q1214">
        <v>-48.470400000000019</v>
      </c>
    </row>
    <row r="1215" spans="1:17" x14ac:dyDescent="0.25">
      <c r="A1215">
        <v>1214</v>
      </c>
      <c r="B1215" t="s">
        <v>2314</v>
      </c>
      <c r="C1215" s="1">
        <v>42987</v>
      </c>
      <c r="D1215" s="1">
        <v>42991</v>
      </c>
      <c r="E1215" s="1" t="s">
        <v>9145</v>
      </c>
      <c r="F1215" s="1" t="s">
        <v>35</v>
      </c>
      <c r="G1215" t="s">
        <v>2315</v>
      </c>
      <c r="H1215" t="s">
        <v>2316</v>
      </c>
      <c r="I1215" t="s">
        <v>9140</v>
      </c>
      <c r="J1215" t="s">
        <v>29</v>
      </c>
      <c r="K1215" t="s">
        <v>96</v>
      </c>
      <c r="L1215" t="s">
        <v>8808</v>
      </c>
      <c r="M1215" t="s">
        <v>2317</v>
      </c>
      <c r="N1215">
        <v>3.036</v>
      </c>
      <c r="O1215">
        <v>2</v>
      </c>
      <c r="P1215">
        <v>0.7</v>
      </c>
      <c r="Q1215">
        <v>-2.3275999999999994</v>
      </c>
    </row>
    <row r="1216" spans="1:17" x14ac:dyDescent="0.25">
      <c r="A1216">
        <v>1215</v>
      </c>
      <c r="B1216" t="s">
        <v>2314</v>
      </c>
      <c r="C1216" s="1">
        <v>42987</v>
      </c>
      <c r="D1216" s="1">
        <v>42991</v>
      </c>
      <c r="E1216" s="1" t="s">
        <v>9145</v>
      </c>
      <c r="F1216" s="1" t="s">
        <v>35</v>
      </c>
      <c r="G1216" t="s">
        <v>2315</v>
      </c>
      <c r="H1216" t="s">
        <v>2316</v>
      </c>
      <c r="I1216" t="s">
        <v>9140</v>
      </c>
      <c r="J1216" t="s">
        <v>29</v>
      </c>
      <c r="K1216" t="s">
        <v>96</v>
      </c>
      <c r="L1216" t="s">
        <v>8808</v>
      </c>
      <c r="M1216" t="s">
        <v>1245</v>
      </c>
      <c r="N1216">
        <v>4.503000000000001</v>
      </c>
      <c r="O1216">
        <v>1</v>
      </c>
      <c r="P1216">
        <v>0.7</v>
      </c>
      <c r="Q1216">
        <v>-3.6024000000000012</v>
      </c>
    </row>
    <row r="1217" spans="1:17" x14ac:dyDescent="0.25">
      <c r="A1217">
        <v>1216</v>
      </c>
      <c r="B1217" t="s">
        <v>2314</v>
      </c>
      <c r="C1217" s="1">
        <v>42987</v>
      </c>
      <c r="D1217" s="1">
        <v>42991</v>
      </c>
      <c r="E1217" s="1" t="s">
        <v>9145</v>
      </c>
      <c r="F1217" s="1" t="s">
        <v>35</v>
      </c>
      <c r="G1217" t="s">
        <v>2315</v>
      </c>
      <c r="H1217" t="s">
        <v>2316</v>
      </c>
      <c r="I1217" t="s">
        <v>9140</v>
      </c>
      <c r="J1217" t="s">
        <v>29</v>
      </c>
      <c r="K1217" t="s">
        <v>96</v>
      </c>
      <c r="L1217" t="s">
        <v>8808</v>
      </c>
      <c r="M1217" t="s">
        <v>647</v>
      </c>
      <c r="N1217">
        <v>4.6719999999999997</v>
      </c>
      <c r="O1217">
        <v>1</v>
      </c>
      <c r="P1217">
        <v>0.2</v>
      </c>
      <c r="Q1217">
        <v>1.5767999999999998</v>
      </c>
    </row>
    <row r="1218" spans="1:17" x14ac:dyDescent="0.25">
      <c r="A1218">
        <v>1217</v>
      </c>
      <c r="B1218" t="s">
        <v>2314</v>
      </c>
      <c r="C1218" s="1">
        <v>42987</v>
      </c>
      <c r="D1218" s="1">
        <v>42991</v>
      </c>
      <c r="E1218" s="1" t="s">
        <v>9145</v>
      </c>
      <c r="F1218" s="1" t="s">
        <v>35</v>
      </c>
      <c r="G1218" t="s">
        <v>2315</v>
      </c>
      <c r="H1218" t="s">
        <v>2316</v>
      </c>
      <c r="I1218" t="s">
        <v>9140</v>
      </c>
      <c r="J1218" t="s">
        <v>29</v>
      </c>
      <c r="K1218" t="s">
        <v>96</v>
      </c>
      <c r="L1218" t="s">
        <v>8808</v>
      </c>
      <c r="M1218" t="s">
        <v>643</v>
      </c>
      <c r="N1218">
        <v>95.88000000000001</v>
      </c>
      <c r="O1218">
        <v>3</v>
      </c>
      <c r="P1218">
        <v>0.2</v>
      </c>
      <c r="Q1218">
        <v>28.764000000000006</v>
      </c>
    </row>
    <row r="1219" spans="1:17" x14ac:dyDescent="0.25">
      <c r="A1219">
        <v>1218</v>
      </c>
      <c r="B1219" t="s">
        <v>2314</v>
      </c>
      <c r="C1219" s="1">
        <v>42987</v>
      </c>
      <c r="D1219" s="1">
        <v>42991</v>
      </c>
      <c r="E1219" s="1" t="s">
        <v>9145</v>
      </c>
      <c r="F1219" s="1" t="s">
        <v>35</v>
      </c>
      <c r="G1219" t="s">
        <v>2315</v>
      </c>
      <c r="H1219" t="s">
        <v>2316</v>
      </c>
      <c r="I1219" t="s">
        <v>9140</v>
      </c>
      <c r="J1219" t="s">
        <v>29</v>
      </c>
      <c r="K1219" t="s">
        <v>96</v>
      </c>
      <c r="L1219" t="s">
        <v>8808</v>
      </c>
      <c r="M1219" t="s">
        <v>2318</v>
      </c>
      <c r="N1219">
        <v>17.024000000000001</v>
      </c>
      <c r="O1219">
        <v>2</v>
      </c>
      <c r="P1219">
        <v>0.2</v>
      </c>
      <c r="Q1219">
        <v>1.7024000000000008</v>
      </c>
    </row>
    <row r="1220" spans="1:17" x14ac:dyDescent="0.25">
      <c r="A1220">
        <v>1219</v>
      </c>
      <c r="B1220" t="s">
        <v>2314</v>
      </c>
      <c r="C1220" s="1">
        <v>42987</v>
      </c>
      <c r="D1220" s="1">
        <v>42991</v>
      </c>
      <c r="E1220" s="1" t="s">
        <v>9145</v>
      </c>
      <c r="F1220" s="1" t="s">
        <v>35</v>
      </c>
      <c r="G1220" t="s">
        <v>2315</v>
      </c>
      <c r="H1220" t="s">
        <v>2316</v>
      </c>
      <c r="I1220" t="s">
        <v>9140</v>
      </c>
      <c r="J1220" t="s">
        <v>29</v>
      </c>
      <c r="K1220" t="s">
        <v>96</v>
      </c>
      <c r="L1220" t="s">
        <v>8808</v>
      </c>
      <c r="M1220" t="s">
        <v>1613</v>
      </c>
      <c r="N1220">
        <v>258.69600000000003</v>
      </c>
      <c r="O1220">
        <v>3</v>
      </c>
      <c r="P1220">
        <v>0.2</v>
      </c>
      <c r="Q1220">
        <v>64.674000000000007</v>
      </c>
    </row>
    <row r="1221" spans="1:17" x14ac:dyDescent="0.25">
      <c r="A1221">
        <v>1220</v>
      </c>
      <c r="B1221" t="s">
        <v>2314</v>
      </c>
      <c r="C1221" s="1">
        <v>42987</v>
      </c>
      <c r="D1221" s="1">
        <v>42991</v>
      </c>
      <c r="E1221" s="1" t="s">
        <v>9145</v>
      </c>
      <c r="F1221" s="1" t="s">
        <v>35</v>
      </c>
      <c r="G1221" t="s">
        <v>2315</v>
      </c>
      <c r="H1221" t="s">
        <v>2316</v>
      </c>
      <c r="I1221" t="s">
        <v>9140</v>
      </c>
      <c r="J1221" t="s">
        <v>29</v>
      </c>
      <c r="K1221" t="s">
        <v>96</v>
      </c>
      <c r="L1221" t="s">
        <v>8808</v>
      </c>
      <c r="M1221" t="s">
        <v>2319</v>
      </c>
      <c r="N1221">
        <v>1931.9579999999999</v>
      </c>
      <c r="O1221">
        <v>7</v>
      </c>
      <c r="P1221">
        <v>0.4</v>
      </c>
      <c r="Q1221">
        <v>-386.3915999999997</v>
      </c>
    </row>
    <row r="1222" spans="1:17" x14ac:dyDescent="0.25">
      <c r="A1222">
        <v>1221</v>
      </c>
      <c r="B1222" t="s">
        <v>2320</v>
      </c>
      <c r="C1222" s="1">
        <v>41832</v>
      </c>
      <c r="D1222" s="1">
        <v>41836</v>
      </c>
      <c r="E1222" s="1" t="s">
        <v>9145</v>
      </c>
      <c r="F1222" s="1" t="s">
        <v>35</v>
      </c>
      <c r="G1222" t="s">
        <v>2321</v>
      </c>
      <c r="H1222" t="s">
        <v>2322</v>
      </c>
      <c r="I1222" t="s">
        <v>9141</v>
      </c>
      <c r="J1222" t="s">
        <v>70</v>
      </c>
      <c r="K1222" t="s">
        <v>30</v>
      </c>
      <c r="L1222" t="s">
        <v>9004</v>
      </c>
      <c r="M1222" t="s">
        <v>81</v>
      </c>
      <c r="N1222">
        <v>249.75</v>
      </c>
      <c r="O1222">
        <v>9</v>
      </c>
      <c r="P1222">
        <v>0</v>
      </c>
      <c r="Q1222">
        <v>44.954999999999977</v>
      </c>
    </row>
    <row r="1223" spans="1:17" x14ac:dyDescent="0.25">
      <c r="A1223">
        <v>1222</v>
      </c>
      <c r="B1223" t="s">
        <v>2320</v>
      </c>
      <c r="C1223" s="1">
        <v>41832</v>
      </c>
      <c r="D1223" s="1">
        <v>41836</v>
      </c>
      <c r="E1223" s="1" t="s">
        <v>9145</v>
      </c>
      <c r="F1223" s="1" t="s">
        <v>35</v>
      </c>
      <c r="G1223" t="s">
        <v>2321</v>
      </c>
      <c r="H1223" t="s">
        <v>2322</v>
      </c>
      <c r="I1223" t="s">
        <v>9141</v>
      </c>
      <c r="J1223" t="s">
        <v>70</v>
      </c>
      <c r="K1223" t="s">
        <v>30</v>
      </c>
      <c r="L1223" t="s">
        <v>9004</v>
      </c>
      <c r="M1223" t="s">
        <v>2323</v>
      </c>
      <c r="N1223">
        <v>255.93600000000004</v>
      </c>
      <c r="O1223">
        <v>8</v>
      </c>
      <c r="P1223">
        <v>0.2</v>
      </c>
      <c r="Q1223">
        <v>28.792799999999971</v>
      </c>
    </row>
    <row r="1224" spans="1:17" x14ac:dyDescent="0.25">
      <c r="A1224">
        <v>1223</v>
      </c>
      <c r="B1224" t="s">
        <v>2324</v>
      </c>
      <c r="C1224" s="1">
        <v>42708</v>
      </c>
      <c r="D1224" s="1">
        <v>42709</v>
      </c>
      <c r="E1224" s="1" t="s">
        <v>9142</v>
      </c>
      <c r="F1224" s="1" t="s">
        <v>123</v>
      </c>
      <c r="G1224" t="s">
        <v>435</v>
      </c>
      <c r="H1224" t="s">
        <v>436</v>
      </c>
      <c r="I1224" t="s">
        <v>9139</v>
      </c>
      <c r="J1224" t="s">
        <v>19</v>
      </c>
      <c r="K1224" t="s">
        <v>96</v>
      </c>
      <c r="L1224" t="s">
        <v>8768</v>
      </c>
      <c r="M1224" t="s">
        <v>2030</v>
      </c>
      <c r="N1224">
        <v>113.78999999999999</v>
      </c>
      <c r="O1224">
        <v>3</v>
      </c>
      <c r="P1224">
        <v>0</v>
      </c>
      <c r="Q1224">
        <v>20.482199999999992</v>
      </c>
    </row>
    <row r="1225" spans="1:17" x14ac:dyDescent="0.25">
      <c r="A1225">
        <v>1224</v>
      </c>
      <c r="B1225" t="s">
        <v>2324</v>
      </c>
      <c r="C1225" s="1">
        <v>42708</v>
      </c>
      <c r="D1225" s="1">
        <v>42709</v>
      </c>
      <c r="E1225" s="1" t="s">
        <v>9142</v>
      </c>
      <c r="F1225" s="1" t="s">
        <v>123</v>
      </c>
      <c r="G1225" t="s">
        <v>435</v>
      </c>
      <c r="H1225" t="s">
        <v>436</v>
      </c>
      <c r="I1225" t="s">
        <v>9139</v>
      </c>
      <c r="J1225" t="s">
        <v>19</v>
      </c>
      <c r="K1225" t="s">
        <v>96</v>
      </c>
      <c r="L1225" t="s">
        <v>8768</v>
      </c>
      <c r="M1225" t="s">
        <v>1203</v>
      </c>
      <c r="N1225">
        <v>78.150000000000006</v>
      </c>
      <c r="O1225">
        <v>1</v>
      </c>
      <c r="P1225">
        <v>0</v>
      </c>
      <c r="Q1225">
        <v>34.38600000000001</v>
      </c>
    </row>
    <row r="1226" spans="1:17" x14ac:dyDescent="0.25">
      <c r="A1226">
        <v>1225</v>
      </c>
      <c r="B1226" t="s">
        <v>2324</v>
      </c>
      <c r="C1226" s="1">
        <v>42708</v>
      </c>
      <c r="D1226" s="1">
        <v>42709</v>
      </c>
      <c r="E1226" s="1" t="s">
        <v>9142</v>
      </c>
      <c r="F1226" s="1" t="s">
        <v>123</v>
      </c>
      <c r="G1226" t="s">
        <v>435</v>
      </c>
      <c r="H1226" t="s">
        <v>436</v>
      </c>
      <c r="I1226" t="s">
        <v>9139</v>
      </c>
      <c r="J1226" t="s">
        <v>19</v>
      </c>
      <c r="K1226" t="s">
        <v>96</v>
      </c>
      <c r="L1226" t="s">
        <v>8768</v>
      </c>
      <c r="M1226" t="s">
        <v>2291</v>
      </c>
      <c r="N1226">
        <v>1.7280000000000002</v>
      </c>
      <c r="O1226">
        <v>1</v>
      </c>
      <c r="P1226">
        <v>0.2</v>
      </c>
      <c r="Q1226">
        <v>0.60479999999999989</v>
      </c>
    </row>
    <row r="1227" spans="1:17" x14ac:dyDescent="0.25">
      <c r="A1227">
        <v>1226</v>
      </c>
      <c r="B1227" t="s">
        <v>2324</v>
      </c>
      <c r="C1227" s="1">
        <v>42708</v>
      </c>
      <c r="D1227" s="1">
        <v>42709</v>
      </c>
      <c r="E1227" s="1" t="s">
        <v>9142</v>
      </c>
      <c r="F1227" s="1" t="s">
        <v>123</v>
      </c>
      <c r="G1227" t="s">
        <v>435</v>
      </c>
      <c r="H1227" t="s">
        <v>436</v>
      </c>
      <c r="I1227" t="s">
        <v>9139</v>
      </c>
      <c r="J1227" t="s">
        <v>19</v>
      </c>
      <c r="K1227" t="s">
        <v>96</v>
      </c>
      <c r="L1227" t="s">
        <v>8768</v>
      </c>
      <c r="M1227" t="s">
        <v>2325</v>
      </c>
      <c r="N1227">
        <v>40.56</v>
      </c>
      <c r="O1227">
        <v>4</v>
      </c>
      <c r="P1227">
        <v>0</v>
      </c>
      <c r="Q1227">
        <v>19.874400000000001</v>
      </c>
    </row>
    <row r="1228" spans="1:17" x14ac:dyDescent="0.25">
      <c r="A1228">
        <v>1227</v>
      </c>
      <c r="B1228" t="s">
        <v>2324</v>
      </c>
      <c r="C1228" s="1">
        <v>42708</v>
      </c>
      <c r="D1228" s="1">
        <v>42709</v>
      </c>
      <c r="E1228" s="1" t="s">
        <v>9142</v>
      </c>
      <c r="F1228" s="1" t="s">
        <v>123</v>
      </c>
      <c r="G1228" t="s">
        <v>435</v>
      </c>
      <c r="H1228" t="s">
        <v>436</v>
      </c>
      <c r="I1228" t="s">
        <v>9139</v>
      </c>
      <c r="J1228" t="s">
        <v>19</v>
      </c>
      <c r="K1228" t="s">
        <v>96</v>
      </c>
      <c r="L1228" t="s">
        <v>8768</v>
      </c>
      <c r="M1228" t="s">
        <v>2326</v>
      </c>
      <c r="N1228">
        <v>182.94</v>
      </c>
      <c r="O1228">
        <v>3</v>
      </c>
      <c r="P1228">
        <v>0</v>
      </c>
      <c r="Q1228">
        <v>3.6587999999999994</v>
      </c>
    </row>
    <row r="1229" spans="1:17" x14ac:dyDescent="0.25">
      <c r="A1229">
        <v>1228</v>
      </c>
      <c r="B1229" t="s">
        <v>2324</v>
      </c>
      <c r="C1229" s="1">
        <v>42708</v>
      </c>
      <c r="D1229" s="1">
        <v>42709</v>
      </c>
      <c r="E1229" s="1" t="s">
        <v>9142</v>
      </c>
      <c r="F1229" s="1" t="s">
        <v>123</v>
      </c>
      <c r="G1229" t="s">
        <v>435</v>
      </c>
      <c r="H1229" t="s">
        <v>436</v>
      </c>
      <c r="I1229" t="s">
        <v>9139</v>
      </c>
      <c r="J1229" t="s">
        <v>19</v>
      </c>
      <c r="K1229" t="s">
        <v>96</v>
      </c>
      <c r="L1229" t="s">
        <v>8768</v>
      </c>
      <c r="M1229" t="s">
        <v>2327</v>
      </c>
      <c r="N1229">
        <v>193.86</v>
      </c>
      <c r="O1229">
        <v>2</v>
      </c>
      <c r="P1229">
        <v>0</v>
      </c>
      <c r="Q1229">
        <v>11.631599999999992</v>
      </c>
    </row>
    <row r="1230" spans="1:17" x14ac:dyDescent="0.25">
      <c r="A1230">
        <v>1229</v>
      </c>
      <c r="B1230" t="s">
        <v>2328</v>
      </c>
      <c r="C1230" s="1">
        <v>43045</v>
      </c>
      <c r="D1230" s="1">
        <v>43050</v>
      </c>
      <c r="E1230" s="1" t="s">
        <v>9145</v>
      </c>
      <c r="F1230" s="1" t="s">
        <v>35</v>
      </c>
      <c r="G1230" t="s">
        <v>1297</v>
      </c>
      <c r="H1230" t="s">
        <v>1298</v>
      </c>
      <c r="I1230" t="s">
        <v>9139</v>
      </c>
      <c r="J1230" t="s">
        <v>19</v>
      </c>
      <c r="K1230" t="s">
        <v>30</v>
      </c>
      <c r="L1230" t="s">
        <v>9005</v>
      </c>
      <c r="M1230" t="s">
        <v>1516</v>
      </c>
      <c r="N1230">
        <v>15.28</v>
      </c>
      <c r="O1230">
        <v>2</v>
      </c>
      <c r="P1230">
        <v>0</v>
      </c>
      <c r="Q1230">
        <v>7.4871999999999996</v>
      </c>
    </row>
    <row r="1231" spans="1:17" x14ac:dyDescent="0.25">
      <c r="A1231">
        <v>1230</v>
      </c>
      <c r="B1231" t="s">
        <v>2328</v>
      </c>
      <c r="C1231" s="1">
        <v>43045</v>
      </c>
      <c r="D1231" s="1">
        <v>43050</v>
      </c>
      <c r="E1231" s="1" t="s">
        <v>9145</v>
      </c>
      <c r="F1231" s="1" t="s">
        <v>35</v>
      </c>
      <c r="G1231" t="s">
        <v>1297</v>
      </c>
      <c r="H1231" t="s">
        <v>1298</v>
      </c>
      <c r="I1231" t="s">
        <v>9139</v>
      </c>
      <c r="J1231" t="s">
        <v>19</v>
      </c>
      <c r="K1231" t="s">
        <v>30</v>
      </c>
      <c r="L1231" t="s">
        <v>9005</v>
      </c>
      <c r="M1231" t="s">
        <v>1820</v>
      </c>
      <c r="N1231">
        <v>8.73</v>
      </c>
      <c r="O1231">
        <v>1</v>
      </c>
      <c r="P1231">
        <v>0</v>
      </c>
      <c r="Q1231">
        <v>2.9681999999999995</v>
      </c>
    </row>
    <row r="1232" spans="1:17" x14ac:dyDescent="0.25">
      <c r="A1232">
        <v>1231</v>
      </c>
      <c r="B1232" t="s">
        <v>2328</v>
      </c>
      <c r="C1232" s="1">
        <v>43045</v>
      </c>
      <c r="D1232" s="1">
        <v>43050</v>
      </c>
      <c r="E1232" s="1" t="s">
        <v>9145</v>
      </c>
      <c r="F1232" s="1" t="s">
        <v>35</v>
      </c>
      <c r="G1232" t="s">
        <v>1297</v>
      </c>
      <c r="H1232" t="s">
        <v>1298</v>
      </c>
      <c r="I1232" t="s">
        <v>9139</v>
      </c>
      <c r="J1232" t="s">
        <v>19</v>
      </c>
      <c r="K1232" t="s">
        <v>30</v>
      </c>
      <c r="L1232" t="s">
        <v>9005</v>
      </c>
      <c r="M1232" t="s">
        <v>2329</v>
      </c>
      <c r="N1232">
        <v>5.68</v>
      </c>
      <c r="O1232">
        <v>2</v>
      </c>
      <c r="P1232">
        <v>0</v>
      </c>
      <c r="Q1232">
        <v>1.7607999999999997</v>
      </c>
    </row>
    <row r="1233" spans="1:17" x14ac:dyDescent="0.25">
      <c r="A1233">
        <v>1232</v>
      </c>
      <c r="B1233" t="s">
        <v>2330</v>
      </c>
      <c r="C1233" s="1">
        <v>42308</v>
      </c>
      <c r="D1233" s="1">
        <v>42310</v>
      </c>
      <c r="E1233" s="1" t="s">
        <v>9144</v>
      </c>
      <c r="F1233" s="1" t="s">
        <v>16</v>
      </c>
      <c r="G1233" t="s">
        <v>2331</v>
      </c>
      <c r="H1233" t="s">
        <v>2332</v>
      </c>
      <c r="I1233" t="s">
        <v>9139</v>
      </c>
      <c r="J1233" t="s">
        <v>19</v>
      </c>
      <c r="K1233" t="s">
        <v>96</v>
      </c>
      <c r="L1233" t="s">
        <v>8758</v>
      </c>
      <c r="M1233" t="s">
        <v>977</v>
      </c>
      <c r="N1233">
        <v>2.78</v>
      </c>
      <c r="O1233">
        <v>2</v>
      </c>
      <c r="P1233">
        <v>0</v>
      </c>
      <c r="Q1233">
        <v>0.72279999999999989</v>
      </c>
    </row>
    <row r="1234" spans="1:17" x14ac:dyDescent="0.25">
      <c r="A1234">
        <v>1233</v>
      </c>
      <c r="B1234" t="s">
        <v>2330</v>
      </c>
      <c r="C1234" s="1">
        <v>42308</v>
      </c>
      <c r="D1234" s="1">
        <v>42310</v>
      </c>
      <c r="E1234" s="1" t="s">
        <v>9144</v>
      </c>
      <c r="F1234" s="1" t="s">
        <v>16</v>
      </c>
      <c r="G1234" t="s">
        <v>2331</v>
      </c>
      <c r="H1234" t="s">
        <v>2332</v>
      </c>
      <c r="I1234" t="s">
        <v>9139</v>
      </c>
      <c r="J1234" t="s">
        <v>19</v>
      </c>
      <c r="K1234" t="s">
        <v>96</v>
      </c>
      <c r="L1234" t="s">
        <v>8758</v>
      </c>
      <c r="M1234" t="s">
        <v>2333</v>
      </c>
      <c r="N1234">
        <v>79.959999999999994</v>
      </c>
      <c r="O1234">
        <v>2</v>
      </c>
      <c r="P1234">
        <v>0</v>
      </c>
      <c r="Q1234">
        <v>35.981999999999992</v>
      </c>
    </row>
    <row r="1235" spans="1:17" x14ac:dyDescent="0.25">
      <c r="A1235">
        <v>1234</v>
      </c>
      <c r="B1235" t="s">
        <v>2334</v>
      </c>
      <c r="C1235" s="1">
        <v>42520</v>
      </c>
      <c r="D1235" s="1">
        <v>42522</v>
      </c>
      <c r="E1235" s="1" t="s">
        <v>9142</v>
      </c>
      <c r="F1235" s="1" t="s">
        <v>123</v>
      </c>
      <c r="G1235" t="s">
        <v>2335</v>
      </c>
      <c r="H1235" t="s">
        <v>2336</v>
      </c>
      <c r="I1235" t="s">
        <v>9140</v>
      </c>
      <c r="J1235" t="s">
        <v>29</v>
      </c>
      <c r="K1235" t="s">
        <v>96</v>
      </c>
      <c r="L1235" t="s">
        <v>8780</v>
      </c>
      <c r="M1235" t="s">
        <v>2337</v>
      </c>
      <c r="N1235">
        <v>839.98799999999994</v>
      </c>
      <c r="O1235">
        <v>2</v>
      </c>
      <c r="P1235">
        <v>0.4</v>
      </c>
      <c r="Q1235">
        <v>69.99899999999991</v>
      </c>
    </row>
    <row r="1236" spans="1:17" x14ac:dyDescent="0.25">
      <c r="A1236">
        <v>1235</v>
      </c>
      <c r="B1236" t="s">
        <v>2338</v>
      </c>
      <c r="C1236" s="1">
        <v>42671</v>
      </c>
      <c r="D1236" s="1">
        <v>42671</v>
      </c>
      <c r="E1236" s="1" t="s">
        <v>9143</v>
      </c>
      <c r="F1236" s="1" t="s">
        <v>835</v>
      </c>
      <c r="G1236" t="s">
        <v>1710</v>
      </c>
      <c r="H1236" t="s">
        <v>1711</v>
      </c>
      <c r="I1236" t="s">
        <v>9139</v>
      </c>
      <c r="J1236" t="s">
        <v>19</v>
      </c>
      <c r="K1236" t="s">
        <v>20</v>
      </c>
      <c r="L1236" t="s">
        <v>8838</v>
      </c>
      <c r="M1236" t="s">
        <v>2339</v>
      </c>
      <c r="N1236">
        <v>47.952000000000005</v>
      </c>
      <c r="O1236">
        <v>3</v>
      </c>
      <c r="P1236">
        <v>0.2</v>
      </c>
      <c r="Q1236">
        <v>13.786200000000006</v>
      </c>
    </row>
    <row r="1237" spans="1:17" x14ac:dyDescent="0.25">
      <c r="A1237">
        <v>1236</v>
      </c>
      <c r="B1237" t="s">
        <v>2338</v>
      </c>
      <c r="C1237" s="1">
        <v>42671</v>
      </c>
      <c r="D1237" s="1">
        <v>42671</v>
      </c>
      <c r="E1237" s="1" t="s">
        <v>9143</v>
      </c>
      <c r="F1237" s="1" t="s">
        <v>835</v>
      </c>
      <c r="G1237" t="s">
        <v>1710</v>
      </c>
      <c r="H1237" t="s">
        <v>1711</v>
      </c>
      <c r="I1237" t="s">
        <v>9139</v>
      </c>
      <c r="J1237" t="s">
        <v>19</v>
      </c>
      <c r="K1237" t="s">
        <v>20</v>
      </c>
      <c r="L1237" t="s">
        <v>8838</v>
      </c>
      <c r="M1237" t="s">
        <v>1792</v>
      </c>
      <c r="N1237">
        <v>37.425000000000004</v>
      </c>
      <c r="O1237">
        <v>5</v>
      </c>
      <c r="P1237">
        <v>0.7</v>
      </c>
      <c r="Q1237">
        <v>-29.940000000000012</v>
      </c>
    </row>
    <row r="1238" spans="1:17" x14ac:dyDescent="0.25">
      <c r="A1238">
        <v>1237</v>
      </c>
      <c r="B1238" t="s">
        <v>2338</v>
      </c>
      <c r="C1238" s="1">
        <v>42671</v>
      </c>
      <c r="D1238" s="1">
        <v>42671</v>
      </c>
      <c r="E1238" s="1" t="s">
        <v>9143</v>
      </c>
      <c r="F1238" s="1" t="s">
        <v>835</v>
      </c>
      <c r="G1238" t="s">
        <v>1710</v>
      </c>
      <c r="H1238" t="s">
        <v>1711</v>
      </c>
      <c r="I1238" t="s">
        <v>9139</v>
      </c>
      <c r="J1238" t="s">
        <v>19</v>
      </c>
      <c r="K1238" t="s">
        <v>20</v>
      </c>
      <c r="L1238" t="s">
        <v>8838</v>
      </c>
      <c r="M1238" t="s">
        <v>2340</v>
      </c>
      <c r="N1238">
        <v>63.967999999999996</v>
      </c>
      <c r="O1238">
        <v>2</v>
      </c>
      <c r="P1238">
        <v>0.2</v>
      </c>
      <c r="Q1238">
        <v>0</v>
      </c>
    </row>
    <row r="1239" spans="1:17" x14ac:dyDescent="0.25">
      <c r="A1239">
        <v>1238</v>
      </c>
      <c r="B1239" t="s">
        <v>2338</v>
      </c>
      <c r="C1239" s="1">
        <v>42671</v>
      </c>
      <c r="D1239" s="1">
        <v>42671</v>
      </c>
      <c r="E1239" s="1" t="s">
        <v>9143</v>
      </c>
      <c r="F1239" s="1" t="s">
        <v>835</v>
      </c>
      <c r="G1239" t="s">
        <v>1710</v>
      </c>
      <c r="H1239" t="s">
        <v>1711</v>
      </c>
      <c r="I1239" t="s">
        <v>9139</v>
      </c>
      <c r="J1239" t="s">
        <v>19</v>
      </c>
      <c r="K1239" t="s">
        <v>20</v>
      </c>
      <c r="L1239" t="s">
        <v>8838</v>
      </c>
      <c r="M1239" t="s">
        <v>1458</v>
      </c>
      <c r="N1239">
        <v>165.048</v>
      </c>
      <c r="O1239">
        <v>3</v>
      </c>
      <c r="P1239">
        <v>0.2</v>
      </c>
      <c r="Q1239">
        <v>41.262</v>
      </c>
    </row>
    <row r="1240" spans="1:17" x14ac:dyDescent="0.25">
      <c r="A1240">
        <v>1239</v>
      </c>
      <c r="B1240" t="s">
        <v>2341</v>
      </c>
      <c r="C1240" s="1">
        <v>41862</v>
      </c>
      <c r="D1240" s="1">
        <v>41866</v>
      </c>
      <c r="E1240" s="1" t="s">
        <v>9145</v>
      </c>
      <c r="F1240" s="1" t="s">
        <v>35</v>
      </c>
      <c r="G1240" t="s">
        <v>2342</v>
      </c>
      <c r="H1240" t="s">
        <v>2343</v>
      </c>
      <c r="I1240" t="s">
        <v>9139</v>
      </c>
      <c r="J1240" t="s">
        <v>19</v>
      </c>
      <c r="K1240" t="s">
        <v>30</v>
      </c>
      <c r="L1240" t="s">
        <v>9131</v>
      </c>
      <c r="M1240" t="s">
        <v>2344</v>
      </c>
      <c r="N1240">
        <v>12.35</v>
      </c>
      <c r="O1240">
        <v>1</v>
      </c>
      <c r="P1240">
        <v>0</v>
      </c>
      <c r="Q1240">
        <v>5.4340000000000002</v>
      </c>
    </row>
    <row r="1241" spans="1:17" x14ac:dyDescent="0.25">
      <c r="A1241">
        <v>1240</v>
      </c>
      <c r="B1241" t="s">
        <v>2341</v>
      </c>
      <c r="C1241" s="1">
        <v>41862</v>
      </c>
      <c r="D1241" s="1">
        <v>41866</v>
      </c>
      <c r="E1241" s="1" t="s">
        <v>9145</v>
      </c>
      <c r="F1241" s="1" t="s">
        <v>35</v>
      </c>
      <c r="G1241" t="s">
        <v>2342</v>
      </c>
      <c r="H1241" t="s">
        <v>2343</v>
      </c>
      <c r="I1241" t="s">
        <v>9139</v>
      </c>
      <c r="J1241" t="s">
        <v>19</v>
      </c>
      <c r="K1241" t="s">
        <v>30</v>
      </c>
      <c r="L1241" t="s">
        <v>9131</v>
      </c>
      <c r="M1241" t="s">
        <v>2345</v>
      </c>
      <c r="N1241">
        <v>40.97</v>
      </c>
      <c r="O1241">
        <v>1</v>
      </c>
      <c r="P1241">
        <v>0</v>
      </c>
      <c r="Q1241">
        <v>10.652200000000001</v>
      </c>
    </row>
    <row r="1242" spans="1:17" x14ac:dyDescent="0.25">
      <c r="A1242">
        <v>1241</v>
      </c>
      <c r="B1242" t="s">
        <v>2341</v>
      </c>
      <c r="C1242" s="1">
        <v>41862</v>
      </c>
      <c r="D1242" s="1">
        <v>41866</v>
      </c>
      <c r="E1242" s="1" t="s">
        <v>9145</v>
      </c>
      <c r="F1242" s="1" t="s">
        <v>35</v>
      </c>
      <c r="G1242" t="s">
        <v>2342</v>
      </c>
      <c r="H1242" t="s">
        <v>2343</v>
      </c>
      <c r="I1242" t="s">
        <v>9139</v>
      </c>
      <c r="J1242" t="s">
        <v>19</v>
      </c>
      <c r="K1242" t="s">
        <v>30</v>
      </c>
      <c r="L1242" t="s">
        <v>9131</v>
      </c>
      <c r="M1242" t="s">
        <v>705</v>
      </c>
      <c r="N1242">
        <v>22.96</v>
      </c>
      <c r="O1242">
        <v>2</v>
      </c>
      <c r="P1242">
        <v>0</v>
      </c>
      <c r="Q1242">
        <v>10.7912</v>
      </c>
    </row>
    <row r="1243" spans="1:17" x14ac:dyDescent="0.25">
      <c r="A1243">
        <v>1242</v>
      </c>
      <c r="B1243" t="s">
        <v>2346</v>
      </c>
      <c r="C1243" s="1">
        <v>42611</v>
      </c>
      <c r="D1243" s="1">
        <v>42617</v>
      </c>
      <c r="E1243" s="1" t="s">
        <v>9145</v>
      </c>
      <c r="F1243" s="1" t="s">
        <v>35</v>
      </c>
      <c r="G1243" t="s">
        <v>1361</v>
      </c>
      <c r="H1243" t="s">
        <v>1362</v>
      </c>
      <c r="I1243" t="s">
        <v>9141</v>
      </c>
      <c r="J1243" t="s">
        <v>70</v>
      </c>
      <c r="K1243" t="s">
        <v>96</v>
      </c>
      <c r="L1243" t="s">
        <v>8768</v>
      </c>
      <c r="M1243" t="s">
        <v>2347</v>
      </c>
      <c r="N1243">
        <v>22</v>
      </c>
      <c r="O1243">
        <v>4</v>
      </c>
      <c r="P1243">
        <v>0</v>
      </c>
      <c r="Q1243">
        <v>5.5</v>
      </c>
    </row>
    <row r="1244" spans="1:17" x14ac:dyDescent="0.25">
      <c r="A1244">
        <v>1243</v>
      </c>
      <c r="B1244" t="s">
        <v>2348</v>
      </c>
      <c r="C1244" s="1">
        <v>42415</v>
      </c>
      <c r="D1244" s="1">
        <v>42422</v>
      </c>
      <c r="E1244" s="1" t="s">
        <v>9145</v>
      </c>
      <c r="F1244" s="1" t="s">
        <v>35</v>
      </c>
      <c r="G1244" t="s">
        <v>1710</v>
      </c>
      <c r="H1244" t="s">
        <v>1711</v>
      </c>
      <c r="I1244" t="s">
        <v>9139</v>
      </c>
      <c r="J1244" t="s">
        <v>19</v>
      </c>
      <c r="K1244" t="s">
        <v>96</v>
      </c>
      <c r="L1244" t="s">
        <v>8766</v>
      </c>
      <c r="M1244" t="s">
        <v>2349</v>
      </c>
      <c r="N1244">
        <v>398.35199999999998</v>
      </c>
      <c r="O1244">
        <v>3</v>
      </c>
      <c r="P1244">
        <v>0.2</v>
      </c>
      <c r="Q1244">
        <v>124.48499999999999</v>
      </c>
    </row>
    <row r="1245" spans="1:17" x14ac:dyDescent="0.25">
      <c r="A1245">
        <v>1244</v>
      </c>
      <c r="B1245" t="s">
        <v>2348</v>
      </c>
      <c r="C1245" s="1">
        <v>42415</v>
      </c>
      <c r="D1245" s="1">
        <v>42422</v>
      </c>
      <c r="E1245" s="1" t="s">
        <v>9145</v>
      </c>
      <c r="F1245" s="1" t="s">
        <v>35</v>
      </c>
      <c r="G1245" t="s">
        <v>1710</v>
      </c>
      <c r="H1245" t="s">
        <v>1711</v>
      </c>
      <c r="I1245" t="s">
        <v>9139</v>
      </c>
      <c r="J1245" t="s">
        <v>19</v>
      </c>
      <c r="K1245" t="s">
        <v>96</v>
      </c>
      <c r="L1245" t="s">
        <v>8766</v>
      </c>
      <c r="M1245" t="s">
        <v>171</v>
      </c>
      <c r="N1245">
        <v>8.7200000000000006</v>
      </c>
      <c r="O1245">
        <v>4</v>
      </c>
      <c r="P1245">
        <v>0</v>
      </c>
      <c r="Q1245">
        <v>3.5752000000000006</v>
      </c>
    </row>
    <row r="1246" spans="1:17" x14ac:dyDescent="0.25">
      <c r="A1246">
        <v>1245</v>
      </c>
      <c r="B1246" t="s">
        <v>2350</v>
      </c>
      <c r="C1246" s="1">
        <v>42869</v>
      </c>
      <c r="D1246" s="1">
        <v>42876</v>
      </c>
      <c r="E1246" s="1" t="s">
        <v>9145</v>
      </c>
      <c r="F1246" s="1" t="s">
        <v>35</v>
      </c>
      <c r="G1246" t="s">
        <v>2351</v>
      </c>
      <c r="H1246" t="s">
        <v>2352</v>
      </c>
      <c r="I1246" t="s">
        <v>9139</v>
      </c>
      <c r="J1246" t="s">
        <v>19</v>
      </c>
      <c r="K1246" t="s">
        <v>20</v>
      </c>
      <c r="L1246" t="s">
        <v>8898</v>
      </c>
      <c r="M1246" t="s">
        <v>2353</v>
      </c>
      <c r="N1246">
        <v>48.69</v>
      </c>
      <c r="O1246">
        <v>9</v>
      </c>
      <c r="P1246">
        <v>0</v>
      </c>
      <c r="Q1246">
        <v>23.8581</v>
      </c>
    </row>
    <row r="1247" spans="1:17" x14ac:dyDescent="0.25">
      <c r="A1247">
        <v>1246</v>
      </c>
      <c r="B1247" t="s">
        <v>2354</v>
      </c>
      <c r="C1247" s="1">
        <v>41985</v>
      </c>
      <c r="D1247" s="1">
        <v>41987</v>
      </c>
      <c r="E1247" s="1" t="s">
        <v>9144</v>
      </c>
      <c r="F1247" s="1" t="s">
        <v>16</v>
      </c>
      <c r="G1247" t="s">
        <v>2355</v>
      </c>
      <c r="H1247" t="s">
        <v>2356</v>
      </c>
      <c r="I1247" t="s">
        <v>9139</v>
      </c>
      <c r="J1247" t="s">
        <v>19</v>
      </c>
      <c r="K1247" t="s">
        <v>30</v>
      </c>
      <c r="L1247" t="s">
        <v>8988</v>
      </c>
      <c r="M1247" t="s">
        <v>2357</v>
      </c>
      <c r="N1247">
        <v>764.6880000000001</v>
      </c>
      <c r="O1247">
        <v>6</v>
      </c>
      <c r="P1247">
        <v>0.2</v>
      </c>
      <c r="Q1247">
        <v>95.585999999999899</v>
      </c>
    </row>
    <row r="1248" spans="1:17" x14ac:dyDescent="0.25">
      <c r="A1248">
        <v>1247</v>
      </c>
      <c r="B1248" t="s">
        <v>2354</v>
      </c>
      <c r="C1248" s="1">
        <v>41985</v>
      </c>
      <c r="D1248" s="1">
        <v>41987</v>
      </c>
      <c r="E1248" s="1" t="s">
        <v>9144</v>
      </c>
      <c r="F1248" s="1" t="s">
        <v>16</v>
      </c>
      <c r="G1248" t="s">
        <v>2355</v>
      </c>
      <c r="H1248" t="s">
        <v>2356</v>
      </c>
      <c r="I1248" t="s">
        <v>9139</v>
      </c>
      <c r="J1248" t="s">
        <v>19</v>
      </c>
      <c r="K1248" t="s">
        <v>30</v>
      </c>
      <c r="L1248" t="s">
        <v>8988</v>
      </c>
      <c r="M1248" t="s">
        <v>582</v>
      </c>
      <c r="N1248">
        <v>3610.848</v>
      </c>
      <c r="O1248">
        <v>12</v>
      </c>
      <c r="P1248">
        <v>0.2</v>
      </c>
      <c r="Q1248">
        <v>135.4068000000002</v>
      </c>
    </row>
    <row r="1249" spans="1:17" x14ac:dyDescent="0.25">
      <c r="A1249">
        <v>1248</v>
      </c>
      <c r="B1249" t="s">
        <v>2354</v>
      </c>
      <c r="C1249" s="1">
        <v>41985</v>
      </c>
      <c r="D1249" s="1">
        <v>41987</v>
      </c>
      <c r="E1249" s="1" t="s">
        <v>9144</v>
      </c>
      <c r="F1249" s="1" t="s">
        <v>16</v>
      </c>
      <c r="G1249" t="s">
        <v>2355</v>
      </c>
      <c r="H1249" t="s">
        <v>2356</v>
      </c>
      <c r="I1249" t="s">
        <v>9139</v>
      </c>
      <c r="J1249" t="s">
        <v>19</v>
      </c>
      <c r="K1249" t="s">
        <v>30</v>
      </c>
      <c r="L1249" t="s">
        <v>8988</v>
      </c>
      <c r="M1249" t="s">
        <v>2358</v>
      </c>
      <c r="N1249">
        <v>254.97449999999998</v>
      </c>
      <c r="O1249">
        <v>3</v>
      </c>
      <c r="P1249">
        <v>0.15</v>
      </c>
      <c r="Q1249">
        <v>11.998799999999989</v>
      </c>
    </row>
    <row r="1250" spans="1:17" x14ac:dyDescent="0.25">
      <c r="A1250">
        <v>1249</v>
      </c>
      <c r="B1250" t="s">
        <v>2359</v>
      </c>
      <c r="C1250" s="1">
        <v>43087</v>
      </c>
      <c r="D1250" s="1">
        <v>43093</v>
      </c>
      <c r="E1250" s="1" t="s">
        <v>9145</v>
      </c>
      <c r="F1250" s="1" t="s">
        <v>35</v>
      </c>
      <c r="G1250" t="s">
        <v>1461</v>
      </c>
      <c r="H1250" t="s">
        <v>1462</v>
      </c>
      <c r="I1250" t="s">
        <v>9139</v>
      </c>
      <c r="J1250" t="s">
        <v>19</v>
      </c>
      <c r="K1250" t="s">
        <v>96</v>
      </c>
      <c r="L1250" t="s">
        <v>8766</v>
      </c>
      <c r="M1250" t="s">
        <v>2360</v>
      </c>
      <c r="N1250">
        <v>38.82</v>
      </c>
      <c r="O1250">
        <v>6</v>
      </c>
      <c r="P1250">
        <v>0</v>
      </c>
      <c r="Q1250">
        <v>17.468999999999998</v>
      </c>
    </row>
    <row r="1251" spans="1:17" x14ac:dyDescent="0.25">
      <c r="A1251">
        <v>1250</v>
      </c>
      <c r="B1251" t="s">
        <v>2359</v>
      </c>
      <c r="C1251" s="1">
        <v>43087</v>
      </c>
      <c r="D1251" s="1">
        <v>43093</v>
      </c>
      <c r="E1251" s="1" t="s">
        <v>9145</v>
      </c>
      <c r="F1251" s="1" t="s">
        <v>35</v>
      </c>
      <c r="G1251" t="s">
        <v>1461</v>
      </c>
      <c r="H1251" t="s">
        <v>1462</v>
      </c>
      <c r="I1251" t="s">
        <v>9139</v>
      </c>
      <c r="J1251" t="s">
        <v>19</v>
      </c>
      <c r="K1251" t="s">
        <v>96</v>
      </c>
      <c r="L1251" t="s">
        <v>8766</v>
      </c>
      <c r="M1251" t="s">
        <v>2361</v>
      </c>
      <c r="N1251">
        <v>1141.9379999999999</v>
      </c>
      <c r="O1251">
        <v>9</v>
      </c>
      <c r="P1251">
        <v>0.1</v>
      </c>
      <c r="Q1251">
        <v>139.57019999999989</v>
      </c>
    </row>
    <row r="1252" spans="1:17" x14ac:dyDescent="0.25">
      <c r="A1252">
        <v>1251</v>
      </c>
      <c r="B1252" t="s">
        <v>2359</v>
      </c>
      <c r="C1252" s="1">
        <v>43087</v>
      </c>
      <c r="D1252" s="1">
        <v>43093</v>
      </c>
      <c r="E1252" s="1" t="s">
        <v>9145</v>
      </c>
      <c r="F1252" s="1" t="s">
        <v>35</v>
      </c>
      <c r="G1252" t="s">
        <v>1461</v>
      </c>
      <c r="H1252" t="s">
        <v>1462</v>
      </c>
      <c r="I1252" t="s">
        <v>9139</v>
      </c>
      <c r="J1252" t="s">
        <v>19</v>
      </c>
      <c r="K1252" t="s">
        <v>96</v>
      </c>
      <c r="L1252" t="s">
        <v>8766</v>
      </c>
      <c r="M1252" t="s">
        <v>454</v>
      </c>
      <c r="N1252">
        <v>1704.56</v>
      </c>
      <c r="O1252">
        <v>13</v>
      </c>
      <c r="P1252">
        <v>0</v>
      </c>
      <c r="Q1252">
        <v>511.36799999999999</v>
      </c>
    </row>
    <row r="1253" spans="1:17" x14ac:dyDescent="0.25">
      <c r="A1253">
        <v>1252</v>
      </c>
      <c r="B1253" t="s">
        <v>2359</v>
      </c>
      <c r="C1253" s="1">
        <v>43087</v>
      </c>
      <c r="D1253" s="1">
        <v>43093</v>
      </c>
      <c r="E1253" s="1" t="s">
        <v>9145</v>
      </c>
      <c r="F1253" s="1" t="s">
        <v>35</v>
      </c>
      <c r="G1253" t="s">
        <v>1461</v>
      </c>
      <c r="H1253" t="s">
        <v>1462</v>
      </c>
      <c r="I1253" t="s">
        <v>9139</v>
      </c>
      <c r="J1253" t="s">
        <v>19</v>
      </c>
      <c r="K1253" t="s">
        <v>96</v>
      </c>
      <c r="L1253" t="s">
        <v>8766</v>
      </c>
      <c r="M1253" t="s">
        <v>2362</v>
      </c>
      <c r="N1253">
        <v>3.2</v>
      </c>
      <c r="O1253">
        <v>2</v>
      </c>
      <c r="P1253">
        <v>0</v>
      </c>
      <c r="Q1253">
        <v>1.3760000000000003</v>
      </c>
    </row>
    <row r="1254" spans="1:17" x14ac:dyDescent="0.25">
      <c r="A1254">
        <v>1253</v>
      </c>
      <c r="B1254" t="s">
        <v>2363</v>
      </c>
      <c r="C1254" s="1">
        <v>42189</v>
      </c>
      <c r="D1254" s="1">
        <v>42194</v>
      </c>
      <c r="E1254" s="1" t="s">
        <v>9145</v>
      </c>
      <c r="F1254" s="1" t="s">
        <v>35</v>
      </c>
      <c r="G1254" t="s">
        <v>64</v>
      </c>
      <c r="H1254" t="s">
        <v>65</v>
      </c>
      <c r="I1254" t="s">
        <v>9139</v>
      </c>
      <c r="J1254" t="s">
        <v>19</v>
      </c>
      <c r="K1254" t="s">
        <v>71</v>
      </c>
      <c r="L1254" t="s">
        <v>8693</v>
      </c>
      <c r="M1254" t="s">
        <v>2364</v>
      </c>
      <c r="N1254">
        <v>1099.96</v>
      </c>
      <c r="O1254">
        <v>4</v>
      </c>
      <c r="P1254">
        <v>0</v>
      </c>
      <c r="Q1254">
        <v>285.9896</v>
      </c>
    </row>
    <row r="1255" spans="1:17" x14ac:dyDescent="0.25">
      <c r="A1255">
        <v>1254</v>
      </c>
      <c r="B1255" t="s">
        <v>2365</v>
      </c>
      <c r="C1255" s="1">
        <v>42804</v>
      </c>
      <c r="D1255" s="1">
        <v>42808</v>
      </c>
      <c r="E1255" s="1" t="s">
        <v>9145</v>
      </c>
      <c r="F1255" s="1" t="s">
        <v>35</v>
      </c>
      <c r="G1255" t="s">
        <v>2366</v>
      </c>
      <c r="H1255" t="s">
        <v>2367</v>
      </c>
      <c r="I1255" t="s">
        <v>9141</v>
      </c>
      <c r="J1255" t="s">
        <v>70</v>
      </c>
      <c r="K1255" t="s">
        <v>96</v>
      </c>
      <c r="L1255" t="s">
        <v>8805</v>
      </c>
      <c r="M1255" t="s">
        <v>1778</v>
      </c>
      <c r="N1255">
        <v>5.2480000000000002</v>
      </c>
      <c r="O1255">
        <v>2</v>
      </c>
      <c r="P1255">
        <v>0.2</v>
      </c>
      <c r="Q1255">
        <v>0.59039999999999915</v>
      </c>
    </row>
    <row r="1256" spans="1:17" x14ac:dyDescent="0.25">
      <c r="A1256">
        <v>1255</v>
      </c>
      <c r="B1256" t="s">
        <v>2365</v>
      </c>
      <c r="C1256" s="1">
        <v>42804</v>
      </c>
      <c r="D1256" s="1">
        <v>42808</v>
      </c>
      <c r="E1256" s="1" t="s">
        <v>9145</v>
      </c>
      <c r="F1256" s="1" t="s">
        <v>35</v>
      </c>
      <c r="G1256" t="s">
        <v>2366</v>
      </c>
      <c r="H1256" t="s">
        <v>2367</v>
      </c>
      <c r="I1256" t="s">
        <v>9141</v>
      </c>
      <c r="J1256" t="s">
        <v>70</v>
      </c>
      <c r="K1256" t="s">
        <v>96</v>
      </c>
      <c r="L1256" t="s">
        <v>8805</v>
      </c>
      <c r="M1256" t="s">
        <v>1065</v>
      </c>
      <c r="N1256">
        <v>35.909999999999997</v>
      </c>
      <c r="O1256">
        <v>3</v>
      </c>
      <c r="P1256">
        <v>0.4</v>
      </c>
      <c r="Q1256">
        <v>-8.3790000000000031</v>
      </c>
    </row>
    <row r="1257" spans="1:17" x14ac:dyDescent="0.25">
      <c r="A1257">
        <v>1256</v>
      </c>
      <c r="B1257" t="s">
        <v>2365</v>
      </c>
      <c r="C1257" s="1">
        <v>42804</v>
      </c>
      <c r="D1257" s="1">
        <v>42808</v>
      </c>
      <c r="E1257" s="1" t="s">
        <v>9145</v>
      </c>
      <c r="F1257" s="1" t="s">
        <v>35</v>
      </c>
      <c r="G1257" t="s">
        <v>2366</v>
      </c>
      <c r="H1257" t="s">
        <v>2367</v>
      </c>
      <c r="I1257" t="s">
        <v>9141</v>
      </c>
      <c r="J1257" t="s">
        <v>70</v>
      </c>
      <c r="K1257" t="s">
        <v>96</v>
      </c>
      <c r="L1257" t="s">
        <v>8805</v>
      </c>
      <c r="M1257" t="s">
        <v>2368</v>
      </c>
      <c r="N1257">
        <v>6.6959999999999997</v>
      </c>
      <c r="O1257">
        <v>1</v>
      </c>
      <c r="P1257">
        <v>0.2</v>
      </c>
      <c r="Q1257">
        <v>0.50219999999999976</v>
      </c>
    </row>
    <row r="1258" spans="1:17" x14ac:dyDescent="0.25">
      <c r="A1258">
        <v>1257</v>
      </c>
      <c r="B1258" t="s">
        <v>2365</v>
      </c>
      <c r="C1258" s="1">
        <v>42804</v>
      </c>
      <c r="D1258" s="1">
        <v>42808</v>
      </c>
      <c r="E1258" s="1" t="s">
        <v>9145</v>
      </c>
      <c r="F1258" s="1" t="s">
        <v>35</v>
      </c>
      <c r="G1258" t="s">
        <v>2366</v>
      </c>
      <c r="H1258" t="s">
        <v>2367</v>
      </c>
      <c r="I1258" t="s">
        <v>9141</v>
      </c>
      <c r="J1258" t="s">
        <v>70</v>
      </c>
      <c r="K1258" t="s">
        <v>96</v>
      </c>
      <c r="L1258" t="s">
        <v>8805</v>
      </c>
      <c r="M1258" t="s">
        <v>2369</v>
      </c>
      <c r="N1258">
        <v>43.872000000000007</v>
      </c>
      <c r="O1258">
        <v>2</v>
      </c>
      <c r="P1258">
        <v>0.2</v>
      </c>
      <c r="Q1258">
        <v>11.516399999999999</v>
      </c>
    </row>
    <row r="1259" spans="1:17" x14ac:dyDescent="0.25">
      <c r="A1259">
        <v>1258</v>
      </c>
      <c r="B1259" t="s">
        <v>2370</v>
      </c>
      <c r="C1259" s="1">
        <v>42728</v>
      </c>
      <c r="D1259" s="1">
        <v>42732</v>
      </c>
      <c r="E1259" s="1" t="s">
        <v>9144</v>
      </c>
      <c r="F1259" s="1" t="s">
        <v>16</v>
      </c>
      <c r="G1259" t="s">
        <v>979</v>
      </c>
      <c r="H1259" t="s">
        <v>980</v>
      </c>
      <c r="I1259" t="s">
        <v>9141</v>
      </c>
      <c r="J1259" t="s">
        <v>70</v>
      </c>
      <c r="K1259" t="s">
        <v>20</v>
      </c>
      <c r="L1259" t="s">
        <v>8906</v>
      </c>
      <c r="M1259" t="s">
        <v>1493</v>
      </c>
      <c r="N1259">
        <v>27.882000000000005</v>
      </c>
      <c r="O1259">
        <v>3</v>
      </c>
      <c r="P1259">
        <v>0.7</v>
      </c>
      <c r="Q1259">
        <v>-20.446799999999996</v>
      </c>
    </row>
    <row r="1260" spans="1:17" x14ac:dyDescent="0.25">
      <c r="A1260">
        <v>1259</v>
      </c>
      <c r="B1260" t="s">
        <v>2370</v>
      </c>
      <c r="C1260" s="1">
        <v>42728</v>
      </c>
      <c r="D1260" s="1">
        <v>42732</v>
      </c>
      <c r="E1260" s="1" t="s">
        <v>9144</v>
      </c>
      <c r="F1260" s="1" t="s">
        <v>16</v>
      </c>
      <c r="G1260" t="s">
        <v>979</v>
      </c>
      <c r="H1260" t="s">
        <v>980</v>
      </c>
      <c r="I1260" t="s">
        <v>9141</v>
      </c>
      <c r="J1260" t="s">
        <v>70</v>
      </c>
      <c r="K1260" t="s">
        <v>20</v>
      </c>
      <c r="L1260" t="s">
        <v>8906</v>
      </c>
      <c r="M1260" t="s">
        <v>2371</v>
      </c>
      <c r="N1260">
        <v>540.048</v>
      </c>
      <c r="O1260">
        <v>3</v>
      </c>
      <c r="P1260">
        <v>0.2</v>
      </c>
      <c r="Q1260">
        <v>-47.254199999999997</v>
      </c>
    </row>
    <row r="1261" spans="1:17" x14ac:dyDescent="0.25">
      <c r="A1261">
        <v>1260</v>
      </c>
      <c r="B1261" t="s">
        <v>2370</v>
      </c>
      <c r="C1261" s="1">
        <v>42728</v>
      </c>
      <c r="D1261" s="1">
        <v>42732</v>
      </c>
      <c r="E1261" s="1" t="s">
        <v>9144</v>
      </c>
      <c r="F1261" s="1" t="s">
        <v>16</v>
      </c>
      <c r="G1261" t="s">
        <v>979</v>
      </c>
      <c r="H1261" t="s">
        <v>980</v>
      </c>
      <c r="I1261" t="s">
        <v>9141</v>
      </c>
      <c r="J1261" t="s">
        <v>70</v>
      </c>
      <c r="K1261" t="s">
        <v>20</v>
      </c>
      <c r="L1261" t="s">
        <v>8906</v>
      </c>
      <c r="M1261" t="s">
        <v>643</v>
      </c>
      <c r="N1261">
        <v>255.68000000000004</v>
      </c>
      <c r="O1261">
        <v>8</v>
      </c>
      <c r="P1261">
        <v>0.2</v>
      </c>
      <c r="Q1261">
        <v>76.704000000000008</v>
      </c>
    </row>
    <row r="1262" spans="1:17" x14ac:dyDescent="0.25">
      <c r="A1262">
        <v>1261</v>
      </c>
      <c r="B1262" t="s">
        <v>2372</v>
      </c>
      <c r="C1262" s="1">
        <v>43031</v>
      </c>
      <c r="D1262" s="1">
        <v>43035</v>
      </c>
      <c r="E1262" s="1" t="s">
        <v>9145</v>
      </c>
      <c r="F1262" s="1" t="s">
        <v>35</v>
      </c>
      <c r="G1262" t="s">
        <v>2373</v>
      </c>
      <c r="H1262" t="s">
        <v>2374</v>
      </c>
      <c r="I1262" t="s">
        <v>9139</v>
      </c>
      <c r="J1262" t="s">
        <v>19</v>
      </c>
      <c r="K1262" t="s">
        <v>20</v>
      </c>
      <c r="L1262" t="s">
        <v>8848</v>
      </c>
      <c r="M1262" t="s">
        <v>2375</v>
      </c>
      <c r="N1262">
        <v>863.87999999999988</v>
      </c>
      <c r="O1262">
        <v>3</v>
      </c>
      <c r="P1262">
        <v>0.2</v>
      </c>
      <c r="Q1262">
        <v>107.98499999999996</v>
      </c>
    </row>
    <row r="1263" spans="1:17" x14ac:dyDescent="0.25">
      <c r="A1263">
        <v>1262</v>
      </c>
      <c r="B1263" t="s">
        <v>2376</v>
      </c>
      <c r="C1263" s="1">
        <v>42671</v>
      </c>
      <c r="D1263" s="1">
        <v>42678</v>
      </c>
      <c r="E1263" s="1" t="s">
        <v>9145</v>
      </c>
      <c r="F1263" s="1" t="s">
        <v>35</v>
      </c>
      <c r="G1263" t="s">
        <v>2377</v>
      </c>
      <c r="H1263" t="s">
        <v>2378</v>
      </c>
      <c r="I1263" t="s">
        <v>9140</v>
      </c>
      <c r="J1263" t="s">
        <v>29</v>
      </c>
      <c r="K1263" t="s">
        <v>20</v>
      </c>
      <c r="L1263" t="s">
        <v>8913</v>
      </c>
      <c r="M1263" t="s">
        <v>2379</v>
      </c>
      <c r="N1263">
        <v>17.616000000000003</v>
      </c>
      <c r="O1263">
        <v>4</v>
      </c>
      <c r="P1263">
        <v>0.7</v>
      </c>
      <c r="Q1263">
        <v>-14.0928</v>
      </c>
    </row>
    <row r="1264" spans="1:17" x14ac:dyDescent="0.25">
      <c r="A1264">
        <v>1263</v>
      </c>
      <c r="B1264" t="s">
        <v>2380</v>
      </c>
      <c r="C1264" s="1">
        <v>42923</v>
      </c>
      <c r="D1264" s="1">
        <v>42925</v>
      </c>
      <c r="E1264" s="1" t="s">
        <v>9144</v>
      </c>
      <c r="F1264" s="1" t="s">
        <v>16</v>
      </c>
      <c r="G1264" t="s">
        <v>2205</v>
      </c>
      <c r="H1264" t="s">
        <v>2206</v>
      </c>
      <c r="I1264" t="s">
        <v>9139</v>
      </c>
      <c r="J1264" t="s">
        <v>19</v>
      </c>
      <c r="K1264" t="s">
        <v>96</v>
      </c>
      <c r="L1264" t="s">
        <v>8763</v>
      </c>
      <c r="M1264" t="s">
        <v>104</v>
      </c>
      <c r="N1264">
        <v>17.472000000000001</v>
      </c>
      <c r="O1264">
        <v>3</v>
      </c>
      <c r="P1264">
        <v>0.2</v>
      </c>
      <c r="Q1264">
        <v>6.3336000000000006</v>
      </c>
    </row>
    <row r="1265" spans="1:17" x14ac:dyDescent="0.25">
      <c r="A1265">
        <v>1264</v>
      </c>
      <c r="B1265" t="s">
        <v>2381</v>
      </c>
      <c r="C1265" s="1">
        <v>42644</v>
      </c>
      <c r="D1265" s="1">
        <v>42645</v>
      </c>
      <c r="E1265" s="1" t="s">
        <v>9142</v>
      </c>
      <c r="F1265" s="1" t="s">
        <v>123</v>
      </c>
      <c r="G1265" t="s">
        <v>2382</v>
      </c>
      <c r="H1265" t="s">
        <v>2383</v>
      </c>
      <c r="I1265" t="s">
        <v>9139</v>
      </c>
      <c r="J1265" t="s">
        <v>19</v>
      </c>
      <c r="K1265" t="s">
        <v>71</v>
      </c>
      <c r="L1265" t="s">
        <v>8544</v>
      </c>
      <c r="M1265" t="s">
        <v>392</v>
      </c>
      <c r="N1265">
        <v>69.900000000000006</v>
      </c>
      <c r="O1265">
        <v>2</v>
      </c>
      <c r="P1265">
        <v>0</v>
      </c>
      <c r="Q1265">
        <v>18.873000000000005</v>
      </c>
    </row>
    <row r="1266" spans="1:17" x14ac:dyDescent="0.25">
      <c r="A1266">
        <v>1265</v>
      </c>
      <c r="B1266" t="s">
        <v>2381</v>
      </c>
      <c r="C1266" s="1">
        <v>42644</v>
      </c>
      <c r="D1266" s="1">
        <v>42645</v>
      </c>
      <c r="E1266" s="1" t="s">
        <v>9142</v>
      </c>
      <c r="F1266" s="1" t="s">
        <v>123</v>
      </c>
      <c r="G1266" t="s">
        <v>2382</v>
      </c>
      <c r="H1266" t="s">
        <v>2383</v>
      </c>
      <c r="I1266" t="s">
        <v>9139</v>
      </c>
      <c r="J1266" t="s">
        <v>19</v>
      </c>
      <c r="K1266" t="s">
        <v>71</v>
      </c>
      <c r="L1266" t="s">
        <v>8544</v>
      </c>
      <c r="M1266" t="s">
        <v>2368</v>
      </c>
      <c r="N1266">
        <v>41.849999999999994</v>
      </c>
      <c r="O1266">
        <v>5</v>
      </c>
      <c r="P1266">
        <v>0</v>
      </c>
      <c r="Q1266">
        <v>10.880999999999998</v>
      </c>
    </row>
    <row r="1267" spans="1:17" x14ac:dyDescent="0.25">
      <c r="A1267">
        <v>1266</v>
      </c>
      <c r="B1267" t="s">
        <v>2384</v>
      </c>
      <c r="C1267" s="1">
        <v>42980</v>
      </c>
      <c r="D1267" s="1">
        <v>42985</v>
      </c>
      <c r="E1267" s="1" t="s">
        <v>9145</v>
      </c>
      <c r="F1267" s="1" t="s">
        <v>35</v>
      </c>
      <c r="G1267" t="s">
        <v>2385</v>
      </c>
      <c r="H1267" t="s">
        <v>2386</v>
      </c>
      <c r="I1267" t="s">
        <v>9139</v>
      </c>
      <c r="J1267" t="s">
        <v>19</v>
      </c>
      <c r="K1267" t="s">
        <v>30</v>
      </c>
      <c r="L1267" t="s">
        <v>9037</v>
      </c>
      <c r="M1267" t="s">
        <v>2387</v>
      </c>
      <c r="N1267">
        <v>6.57</v>
      </c>
      <c r="O1267">
        <v>3</v>
      </c>
      <c r="P1267">
        <v>0</v>
      </c>
      <c r="Q1267">
        <v>1.7738999999999998</v>
      </c>
    </row>
    <row r="1268" spans="1:17" x14ac:dyDescent="0.25">
      <c r="A1268">
        <v>1267</v>
      </c>
      <c r="B1268" t="s">
        <v>2388</v>
      </c>
      <c r="C1268" s="1">
        <v>41997</v>
      </c>
      <c r="D1268" s="1">
        <v>42002</v>
      </c>
      <c r="E1268" s="1" t="s">
        <v>9145</v>
      </c>
      <c r="F1268" s="1" t="s">
        <v>35</v>
      </c>
      <c r="G1268" t="s">
        <v>234</v>
      </c>
      <c r="H1268" t="s">
        <v>235</v>
      </c>
      <c r="I1268" t="s">
        <v>9140</v>
      </c>
      <c r="J1268" t="s">
        <v>29</v>
      </c>
      <c r="K1268" t="s">
        <v>30</v>
      </c>
      <c r="L1268" t="s">
        <v>9005</v>
      </c>
      <c r="M1268" t="s">
        <v>984</v>
      </c>
      <c r="N1268">
        <v>142.86000000000001</v>
      </c>
      <c r="O1268">
        <v>1</v>
      </c>
      <c r="P1268">
        <v>0</v>
      </c>
      <c r="Q1268">
        <v>41.429399999999987</v>
      </c>
    </row>
    <row r="1269" spans="1:17" x14ac:dyDescent="0.25">
      <c r="A1269">
        <v>1268</v>
      </c>
      <c r="B1269" t="s">
        <v>2388</v>
      </c>
      <c r="C1269" s="1">
        <v>41997</v>
      </c>
      <c r="D1269" s="1">
        <v>42002</v>
      </c>
      <c r="E1269" s="1" t="s">
        <v>9145</v>
      </c>
      <c r="F1269" s="1" t="s">
        <v>35</v>
      </c>
      <c r="G1269" t="s">
        <v>234</v>
      </c>
      <c r="H1269" t="s">
        <v>235</v>
      </c>
      <c r="I1269" t="s">
        <v>9140</v>
      </c>
      <c r="J1269" t="s">
        <v>29</v>
      </c>
      <c r="K1269" t="s">
        <v>30</v>
      </c>
      <c r="L1269" t="s">
        <v>9005</v>
      </c>
      <c r="M1269" t="s">
        <v>193</v>
      </c>
      <c r="N1269">
        <v>292.27200000000005</v>
      </c>
      <c r="O1269">
        <v>6</v>
      </c>
      <c r="P1269">
        <v>0.2</v>
      </c>
      <c r="Q1269">
        <v>18.266999999999967</v>
      </c>
    </row>
    <row r="1270" spans="1:17" x14ac:dyDescent="0.25">
      <c r="A1270">
        <v>1269</v>
      </c>
      <c r="B1270" t="s">
        <v>2389</v>
      </c>
      <c r="C1270" s="1">
        <v>43001</v>
      </c>
      <c r="D1270" s="1">
        <v>43005</v>
      </c>
      <c r="E1270" s="1" t="s">
        <v>9145</v>
      </c>
      <c r="F1270" s="1" t="s">
        <v>35</v>
      </c>
      <c r="G1270" t="s">
        <v>2335</v>
      </c>
      <c r="H1270" t="s">
        <v>2336</v>
      </c>
      <c r="I1270" t="s">
        <v>9140</v>
      </c>
      <c r="J1270" t="s">
        <v>29</v>
      </c>
      <c r="K1270" t="s">
        <v>30</v>
      </c>
      <c r="L1270" t="s">
        <v>9069</v>
      </c>
      <c r="M1270" t="s">
        <v>1001</v>
      </c>
      <c r="N1270">
        <v>29.328000000000003</v>
      </c>
      <c r="O1270">
        <v>3</v>
      </c>
      <c r="P1270">
        <v>0.2</v>
      </c>
      <c r="Q1270">
        <v>3.665999999999995</v>
      </c>
    </row>
    <row r="1271" spans="1:17" x14ac:dyDescent="0.25">
      <c r="A1271">
        <v>1270</v>
      </c>
      <c r="B1271" t="s">
        <v>2390</v>
      </c>
      <c r="C1271" s="1">
        <v>42890</v>
      </c>
      <c r="D1271" s="1">
        <v>42894</v>
      </c>
      <c r="E1271" s="1" t="s">
        <v>9145</v>
      </c>
      <c r="F1271" s="1" t="s">
        <v>35</v>
      </c>
      <c r="G1271" t="s">
        <v>2391</v>
      </c>
      <c r="H1271" t="s">
        <v>2392</v>
      </c>
      <c r="I1271" t="s">
        <v>9139</v>
      </c>
      <c r="J1271" t="s">
        <v>19</v>
      </c>
      <c r="K1271" t="s">
        <v>20</v>
      </c>
      <c r="L1271" t="s">
        <v>8821</v>
      </c>
      <c r="M1271" t="s">
        <v>2393</v>
      </c>
      <c r="N1271">
        <v>12.48</v>
      </c>
      <c r="O1271">
        <v>2</v>
      </c>
      <c r="P1271">
        <v>0</v>
      </c>
      <c r="Q1271">
        <v>5.6159999999999997</v>
      </c>
    </row>
    <row r="1272" spans="1:17" x14ac:dyDescent="0.25">
      <c r="A1272">
        <v>1271</v>
      </c>
      <c r="B1272" t="s">
        <v>2394</v>
      </c>
      <c r="C1272" s="1">
        <v>42481</v>
      </c>
      <c r="D1272" s="1">
        <v>42486</v>
      </c>
      <c r="E1272" s="1" t="s">
        <v>9145</v>
      </c>
      <c r="F1272" s="1" t="s">
        <v>35</v>
      </c>
      <c r="G1272" t="s">
        <v>1431</v>
      </c>
      <c r="H1272" t="s">
        <v>1432</v>
      </c>
      <c r="I1272" t="s">
        <v>9140</v>
      </c>
      <c r="J1272" t="s">
        <v>29</v>
      </c>
      <c r="K1272" t="s">
        <v>71</v>
      </c>
      <c r="L1272" t="s">
        <v>8512</v>
      </c>
      <c r="M1272" t="s">
        <v>2395</v>
      </c>
      <c r="N1272">
        <v>102.33600000000001</v>
      </c>
      <c r="O1272">
        <v>4</v>
      </c>
      <c r="P1272">
        <v>0.2</v>
      </c>
      <c r="Q1272">
        <v>-12.792000000000002</v>
      </c>
    </row>
    <row r="1273" spans="1:17" x14ac:dyDescent="0.25">
      <c r="A1273">
        <v>1272</v>
      </c>
      <c r="B1273" t="s">
        <v>2394</v>
      </c>
      <c r="C1273" s="1">
        <v>42481</v>
      </c>
      <c r="D1273" s="1">
        <v>42486</v>
      </c>
      <c r="E1273" s="1" t="s">
        <v>9145</v>
      </c>
      <c r="F1273" s="1" t="s">
        <v>35</v>
      </c>
      <c r="G1273" t="s">
        <v>1431</v>
      </c>
      <c r="H1273" t="s">
        <v>1432</v>
      </c>
      <c r="I1273" t="s">
        <v>9140</v>
      </c>
      <c r="J1273" t="s">
        <v>29</v>
      </c>
      <c r="K1273" t="s">
        <v>71</v>
      </c>
      <c r="L1273" t="s">
        <v>8512</v>
      </c>
      <c r="M1273" t="s">
        <v>1889</v>
      </c>
      <c r="N1273">
        <v>48.791999999999987</v>
      </c>
      <c r="O1273">
        <v>3</v>
      </c>
      <c r="P1273">
        <v>0.8</v>
      </c>
      <c r="Q1273">
        <v>-126.85920000000002</v>
      </c>
    </row>
    <row r="1274" spans="1:17" x14ac:dyDescent="0.25">
      <c r="A1274">
        <v>1273</v>
      </c>
      <c r="B1274" t="s">
        <v>2394</v>
      </c>
      <c r="C1274" s="1">
        <v>42481</v>
      </c>
      <c r="D1274" s="1">
        <v>42486</v>
      </c>
      <c r="E1274" s="1" t="s">
        <v>9145</v>
      </c>
      <c r="F1274" s="1" t="s">
        <v>35</v>
      </c>
      <c r="G1274" t="s">
        <v>1431</v>
      </c>
      <c r="H1274" t="s">
        <v>1432</v>
      </c>
      <c r="I1274" t="s">
        <v>9140</v>
      </c>
      <c r="J1274" t="s">
        <v>29</v>
      </c>
      <c r="K1274" t="s">
        <v>71</v>
      </c>
      <c r="L1274" t="s">
        <v>8512</v>
      </c>
      <c r="M1274" t="s">
        <v>2396</v>
      </c>
      <c r="N1274">
        <v>44.847999999999992</v>
      </c>
      <c r="O1274">
        <v>8</v>
      </c>
      <c r="P1274">
        <v>0.8</v>
      </c>
      <c r="Q1274">
        <v>-67.27200000000002</v>
      </c>
    </row>
    <row r="1275" spans="1:17" x14ac:dyDescent="0.25">
      <c r="A1275">
        <v>1274</v>
      </c>
      <c r="B1275" t="s">
        <v>2397</v>
      </c>
      <c r="C1275" s="1">
        <v>42516</v>
      </c>
      <c r="D1275" s="1">
        <v>42516</v>
      </c>
      <c r="E1275" s="1" t="s">
        <v>9143</v>
      </c>
      <c r="F1275" s="1" t="s">
        <v>835</v>
      </c>
      <c r="G1275" t="s">
        <v>2140</v>
      </c>
      <c r="H1275" t="s">
        <v>2141</v>
      </c>
      <c r="I1275" t="s">
        <v>9139</v>
      </c>
      <c r="J1275" t="s">
        <v>19</v>
      </c>
      <c r="K1275" t="s">
        <v>71</v>
      </c>
      <c r="L1275" t="s">
        <v>8649</v>
      </c>
      <c r="M1275" t="s">
        <v>1966</v>
      </c>
      <c r="N1275">
        <v>10.368000000000002</v>
      </c>
      <c r="O1275">
        <v>2</v>
      </c>
      <c r="P1275">
        <v>0.2</v>
      </c>
      <c r="Q1275">
        <v>3.6288</v>
      </c>
    </row>
    <row r="1276" spans="1:17" x14ac:dyDescent="0.25">
      <c r="A1276">
        <v>1275</v>
      </c>
      <c r="B1276" t="s">
        <v>2397</v>
      </c>
      <c r="C1276" s="1">
        <v>42516</v>
      </c>
      <c r="D1276" s="1">
        <v>42516</v>
      </c>
      <c r="E1276" s="1" t="s">
        <v>9143</v>
      </c>
      <c r="F1276" s="1" t="s">
        <v>835</v>
      </c>
      <c r="G1276" t="s">
        <v>2140</v>
      </c>
      <c r="H1276" t="s">
        <v>2141</v>
      </c>
      <c r="I1276" t="s">
        <v>9139</v>
      </c>
      <c r="J1276" t="s">
        <v>19</v>
      </c>
      <c r="K1276" t="s">
        <v>71</v>
      </c>
      <c r="L1276" t="s">
        <v>8649</v>
      </c>
      <c r="M1276" t="s">
        <v>2398</v>
      </c>
      <c r="N1276">
        <v>388.42999999999995</v>
      </c>
      <c r="O1276">
        <v>5</v>
      </c>
      <c r="P1276">
        <v>0.3</v>
      </c>
      <c r="Q1276">
        <v>-88.783999999999978</v>
      </c>
    </row>
    <row r="1277" spans="1:17" x14ac:dyDescent="0.25">
      <c r="A1277">
        <v>1276</v>
      </c>
      <c r="B1277" t="s">
        <v>2397</v>
      </c>
      <c r="C1277" s="1">
        <v>42516</v>
      </c>
      <c r="D1277" s="1">
        <v>42516</v>
      </c>
      <c r="E1277" s="1" t="s">
        <v>9143</v>
      </c>
      <c r="F1277" s="1" t="s">
        <v>835</v>
      </c>
      <c r="G1277" t="s">
        <v>2140</v>
      </c>
      <c r="H1277" t="s">
        <v>2141</v>
      </c>
      <c r="I1277" t="s">
        <v>9139</v>
      </c>
      <c r="J1277" t="s">
        <v>19</v>
      </c>
      <c r="K1277" t="s">
        <v>71</v>
      </c>
      <c r="L1277" t="s">
        <v>8649</v>
      </c>
      <c r="M1277" t="s">
        <v>288</v>
      </c>
      <c r="N1277">
        <v>14.352000000000002</v>
      </c>
      <c r="O1277">
        <v>3</v>
      </c>
      <c r="P1277">
        <v>0.2</v>
      </c>
      <c r="Q1277">
        <v>5.2026000000000003</v>
      </c>
    </row>
    <row r="1278" spans="1:17" x14ac:dyDescent="0.25">
      <c r="A1278">
        <v>1277</v>
      </c>
      <c r="B1278" t="s">
        <v>2397</v>
      </c>
      <c r="C1278" s="1">
        <v>42516</v>
      </c>
      <c r="D1278" s="1">
        <v>42516</v>
      </c>
      <c r="E1278" s="1" t="s">
        <v>9143</v>
      </c>
      <c r="F1278" s="1" t="s">
        <v>835</v>
      </c>
      <c r="G1278" t="s">
        <v>2140</v>
      </c>
      <c r="H1278" t="s">
        <v>2141</v>
      </c>
      <c r="I1278" t="s">
        <v>9139</v>
      </c>
      <c r="J1278" t="s">
        <v>19</v>
      </c>
      <c r="K1278" t="s">
        <v>71</v>
      </c>
      <c r="L1278" t="s">
        <v>8649</v>
      </c>
      <c r="M1278" t="s">
        <v>2399</v>
      </c>
      <c r="N1278">
        <v>63.991999999999997</v>
      </c>
      <c r="O1278">
        <v>1</v>
      </c>
      <c r="P1278">
        <v>0.2</v>
      </c>
      <c r="Q1278">
        <v>-7.1990999999999961</v>
      </c>
    </row>
    <row r="1279" spans="1:17" x14ac:dyDescent="0.25">
      <c r="A1279">
        <v>1278</v>
      </c>
      <c r="B1279" t="s">
        <v>2400</v>
      </c>
      <c r="C1279" s="1">
        <v>42492</v>
      </c>
      <c r="D1279" s="1">
        <v>42497</v>
      </c>
      <c r="E1279" s="1" t="s">
        <v>9145</v>
      </c>
      <c r="F1279" s="1" t="s">
        <v>35</v>
      </c>
      <c r="G1279" t="s">
        <v>2401</v>
      </c>
      <c r="H1279" t="s">
        <v>2402</v>
      </c>
      <c r="I1279" t="s">
        <v>9139</v>
      </c>
      <c r="J1279" t="s">
        <v>19</v>
      </c>
      <c r="K1279" t="s">
        <v>71</v>
      </c>
      <c r="L1279" t="s">
        <v>8658</v>
      </c>
      <c r="M1279" t="s">
        <v>2403</v>
      </c>
      <c r="N1279">
        <v>86.352000000000004</v>
      </c>
      <c r="O1279">
        <v>3</v>
      </c>
      <c r="P1279">
        <v>0.2</v>
      </c>
      <c r="Q1279">
        <v>5.3969999999999914</v>
      </c>
    </row>
    <row r="1280" spans="1:17" x14ac:dyDescent="0.25">
      <c r="A1280">
        <v>1279</v>
      </c>
      <c r="B1280" t="s">
        <v>2404</v>
      </c>
      <c r="C1280" s="1">
        <v>41890</v>
      </c>
      <c r="D1280" s="1">
        <v>41893</v>
      </c>
      <c r="E1280" s="1" t="s">
        <v>9142</v>
      </c>
      <c r="F1280" s="1" t="s">
        <v>123</v>
      </c>
      <c r="G1280" t="s">
        <v>1919</v>
      </c>
      <c r="H1280" t="s">
        <v>1920</v>
      </c>
      <c r="I1280" t="s">
        <v>9140</v>
      </c>
      <c r="J1280" t="s">
        <v>29</v>
      </c>
      <c r="K1280" t="s">
        <v>20</v>
      </c>
      <c r="L1280" t="s">
        <v>8878</v>
      </c>
      <c r="M1280" t="s">
        <v>2405</v>
      </c>
      <c r="N1280">
        <v>32.97</v>
      </c>
      <c r="O1280">
        <v>3</v>
      </c>
      <c r="P1280">
        <v>0</v>
      </c>
      <c r="Q1280">
        <v>12.8583</v>
      </c>
    </row>
    <row r="1281" spans="1:17" x14ac:dyDescent="0.25">
      <c r="A1281">
        <v>1280</v>
      </c>
      <c r="B1281" t="s">
        <v>2404</v>
      </c>
      <c r="C1281" s="1">
        <v>41890</v>
      </c>
      <c r="D1281" s="1">
        <v>41893</v>
      </c>
      <c r="E1281" s="1" t="s">
        <v>9142</v>
      </c>
      <c r="F1281" s="1" t="s">
        <v>123</v>
      </c>
      <c r="G1281" t="s">
        <v>1919</v>
      </c>
      <c r="H1281" t="s">
        <v>1920</v>
      </c>
      <c r="I1281" t="s">
        <v>9140</v>
      </c>
      <c r="J1281" t="s">
        <v>29</v>
      </c>
      <c r="K1281" t="s">
        <v>20</v>
      </c>
      <c r="L1281" t="s">
        <v>8878</v>
      </c>
      <c r="M1281" t="s">
        <v>2406</v>
      </c>
      <c r="N1281">
        <v>83.88</v>
      </c>
      <c r="O1281">
        <v>4</v>
      </c>
      <c r="P1281">
        <v>0</v>
      </c>
      <c r="Q1281">
        <v>30.196799999999996</v>
      </c>
    </row>
    <row r="1282" spans="1:17" x14ac:dyDescent="0.25">
      <c r="A1282">
        <v>1281</v>
      </c>
      <c r="B1282" t="s">
        <v>2407</v>
      </c>
      <c r="C1282" s="1">
        <v>42618</v>
      </c>
      <c r="D1282" s="1">
        <v>42619</v>
      </c>
      <c r="E1282" s="1" t="s">
        <v>9142</v>
      </c>
      <c r="F1282" s="1" t="s">
        <v>123</v>
      </c>
      <c r="G1282" t="s">
        <v>1706</v>
      </c>
      <c r="H1282" t="s">
        <v>1707</v>
      </c>
      <c r="I1282" t="s">
        <v>9139</v>
      </c>
      <c r="J1282" t="s">
        <v>19</v>
      </c>
      <c r="K1282" t="s">
        <v>71</v>
      </c>
      <c r="L1282" t="s">
        <v>8555</v>
      </c>
      <c r="M1282" t="s">
        <v>2408</v>
      </c>
      <c r="N1282">
        <v>278.39999999999998</v>
      </c>
      <c r="O1282">
        <v>3</v>
      </c>
      <c r="P1282">
        <v>0</v>
      </c>
      <c r="Q1282">
        <v>80.735999999999976</v>
      </c>
    </row>
    <row r="1283" spans="1:17" x14ac:dyDescent="0.25">
      <c r="A1283">
        <v>1282</v>
      </c>
      <c r="B1283" t="s">
        <v>2409</v>
      </c>
      <c r="C1283" s="1">
        <v>42834</v>
      </c>
      <c r="D1283" s="1">
        <v>42836</v>
      </c>
      <c r="E1283" s="1" t="s">
        <v>9142</v>
      </c>
      <c r="F1283" s="1" t="s">
        <v>123</v>
      </c>
      <c r="G1283" t="s">
        <v>1089</v>
      </c>
      <c r="H1283" t="s">
        <v>1090</v>
      </c>
      <c r="I1283" t="s">
        <v>9139</v>
      </c>
      <c r="J1283" t="s">
        <v>19</v>
      </c>
      <c r="K1283" t="s">
        <v>20</v>
      </c>
      <c r="L1283" t="s">
        <v>8848</v>
      </c>
      <c r="M1283" t="s">
        <v>2410</v>
      </c>
      <c r="N1283">
        <v>15.120000000000001</v>
      </c>
      <c r="O1283">
        <v>3</v>
      </c>
      <c r="P1283">
        <v>0.2</v>
      </c>
      <c r="Q1283">
        <v>4.9139999999999988</v>
      </c>
    </row>
    <row r="1284" spans="1:17" x14ac:dyDescent="0.25">
      <c r="A1284">
        <v>1283</v>
      </c>
      <c r="B1284" t="s">
        <v>2409</v>
      </c>
      <c r="C1284" s="1">
        <v>42834</v>
      </c>
      <c r="D1284" s="1">
        <v>42836</v>
      </c>
      <c r="E1284" s="1" t="s">
        <v>9142</v>
      </c>
      <c r="F1284" s="1" t="s">
        <v>123</v>
      </c>
      <c r="G1284" t="s">
        <v>1089</v>
      </c>
      <c r="H1284" t="s">
        <v>1090</v>
      </c>
      <c r="I1284" t="s">
        <v>9139</v>
      </c>
      <c r="J1284" t="s">
        <v>19</v>
      </c>
      <c r="K1284" t="s">
        <v>20</v>
      </c>
      <c r="L1284" t="s">
        <v>8848</v>
      </c>
      <c r="M1284" t="s">
        <v>2411</v>
      </c>
      <c r="N1284">
        <v>17.430000000000003</v>
      </c>
      <c r="O1284">
        <v>1</v>
      </c>
      <c r="P1284">
        <v>0.7</v>
      </c>
      <c r="Q1284">
        <v>-13.363000000000003</v>
      </c>
    </row>
    <row r="1285" spans="1:17" x14ac:dyDescent="0.25">
      <c r="A1285">
        <v>1284</v>
      </c>
      <c r="B1285" t="s">
        <v>2409</v>
      </c>
      <c r="C1285" s="1">
        <v>42834</v>
      </c>
      <c r="D1285" s="1">
        <v>42836</v>
      </c>
      <c r="E1285" s="1" t="s">
        <v>9142</v>
      </c>
      <c r="F1285" s="1" t="s">
        <v>123</v>
      </c>
      <c r="G1285" t="s">
        <v>1089</v>
      </c>
      <c r="H1285" t="s">
        <v>1090</v>
      </c>
      <c r="I1285" t="s">
        <v>9139</v>
      </c>
      <c r="J1285" t="s">
        <v>19</v>
      </c>
      <c r="K1285" t="s">
        <v>20</v>
      </c>
      <c r="L1285" t="s">
        <v>8848</v>
      </c>
      <c r="M1285" t="s">
        <v>2412</v>
      </c>
      <c r="N1285">
        <v>251.64</v>
      </c>
      <c r="O1285">
        <v>3</v>
      </c>
      <c r="P1285">
        <v>0.2</v>
      </c>
      <c r="Q1285">
        <v>88.073999999999984</v>
      </c>
    </row>
    <row r="1286" spans="1:17" x14ac:dyDescent="0.25">
      <c r="A1286">
        <v>1285</v>
      </c>
      <c r="B1286" t="s">
        <v>2413</v>
      </c>
      <c r="C1286" s="1">
        <v>42344</v>
      </c>
      <c r="D1286" s="1">
        <v>42350</v>
      </c>
      <c r="E1286" s="1" t="s">
        <v>9145</v>
      </c>
      <c r="F1286" s="1" t="s">
        <v>35</v>
      </c>
      <c r="G1286" t="s">
        <v>826</v>
      </c>
      <c r="H1286" t="s">
        <v>827</v>
      </c>
      <c r="I1286" t="s">
        <v>9139</v>
      </c>
      <c r="J1286" t="s">
        <v>19</v>
      </c>
      <c r="K1286" t="s">
        <v>71</v>
      </c>
      <c r="L1286" t="s">
        <v>8631</v>
      </c>
      <c r="M1286" t="s">
        <v>2414</v>
      </c>
      <c r="N1286">
        <v>2.7719999999999994</v>
      </c>
      <c r="O1286">
        <v>7</v>
      </c>
      <c r="P1286">
        <v>0.8</v>
      </c>
      <c r="Q1286">
        <v>-4.8510000000000009</v>
      </c>
    </row>
    <row r="1287" spans="1:17" x14ac:dyDescent="0.25">
      <c r="A1287">
        <v>1286</v>
      </c>
      <c r="B1287" t="s">
        <v>2415</v>
      </c>
      <c r="C1287" s="1">
        <v>42547</v>
      </c>
      <c r="D1287" s="1">
        <v>42554</v>
      </c>
      <c r="E1287" s="1" t="s">
        <v>9145</v>
      </c>
      <c r="F1287" s="1" t="s">
        <v>35</v>
      </c>
      <c r="G1287" t="s">
        <v>2416</v>
      </c>
      <c r="H1287" t="s">
        <v>2417</v>
      </c>
      <c r="I1287" t="s">
        <v>9139</v>
      </c>
      <c r="J1287" t="s">
        <v>19</v>
      </c>
      <c r="K1287" t="s">
        <v>96</v>
      </c>
      <c r="L1287" t="s">
        <v>8814</v>
      </c>
      <c r="M1287" t="s">
        <v>982</v>
      </c>
      <c r="N1287">
        <v>14.9</v>
      </c>
      <c r="O1287">
        <v>5</v>
      </c>
      <c r="P1287">
        <v>0</v>
      </c>
      <c r="Q1287">
        <v>1.0429999999999984</v>
      </c>
    </row>
    <row r="1288" spans="1:17" x14ac:dyDescent="0.25">
      <c r="A1288">
        <v>1287</v>
      </c>
      <c r="B1288" t="s">
        <v>2418</v>
      </c>
      <c r="C1288" s="1">
        <v>42189</v>
      </c>
      <c r="D1288" s="1">
        <v>42193</v>
      </c>
      <c r="E1288" s="1" t="s">
        <v>9145</v>
      </c>
      <c r="F1288" s="1" t="s">
        <v>35</v>
      </c>
      <c r="G1288" t="s">
        <v>337</v>
      </c>
      <c r="H1288" t="s">
        <v>338</v>
      </c>
      <c r="I1288" t="s">
        <v>9141</v>
      </c>
      <c r="J1288" t="s">
        <v>70</v>
      </c>
      <c r="K1288" t="s">
        <v>96</v>
      </c>
      <c r="L1288" t="s">
        <v>8769</v>
      </c>
      <c r="M1288" t="s">
        <v>2419</v>
      </c>
      <c r="N1288">
        <v>15.48</v>
      </c>
      <c r="O1288">
        <v>3</v>
      </c>
      <c r="P1288">
        <v>0</v>
      </c>
      <c r="Q1288">
        <v>4.4891999999999985</v>
      </c>
    </row>
    <row r="1289" spans="1:17" x14ac:dyDescent="0.25">
      <c r="A1289">
        <v>1288</v>
      </c>
      <c r="B1289" t="s">
        <v>2420</v>
      </c>
      <c r="C1289" s="1">
        <v>42696</v>
      </c>
      <c r="D1289" s="1">
        <v>42700</v>
      </c>
      <c r="E1289" s="1" t="s">
        <v>9145</v>
      </c>
      <c r="F1289" s="1" t="s">
        <v>35</v>
      </c>
      <c r="G1289" t="s">
        <v>2421</v>
      </c>
      <c r="H1289" t="s">
        <v>2422</v>
      </c>
      <c r="I1289" t="s">
        <v>9140</v>
      </c>
      <c r="J1289" t="s">
        <v>29</v>
      </c>
      <c r="K1289" t="s">
        <v>96</v>
      </c>
      <c r="L1289" t="s">
        <v>8766</v>
      </c>
      <c r="M1289" t="s">
        <v>189</v>
      </c>
      <c r="N1289">
        <v>39.880000000000003</v>
      </c>
      <c r="O1289">
        <v>2</v>
      </c>
      <c r="P1289">
        <v>0</v>
      </c>
      <c r="Q1289">
        <v>11.166400000000003</v>
      </c>
    </row>
    <row r="1290" spans="1:17" x14ac:dyDescent="0.25">
      <c r="A1290">
        <v>1289</v>
      </c>
      <c r="B1290" t="s">
        <v>2420</v>
      </c>
      <c r="C1290" s="1">
        <v>42696</v>
      </c>
      <c r="D1290" s="1">
        <v>42700</v>
      </c>
      <c r="E1290" s="1" t="s">
        <v>9145</v>
      </c>
      <c r="F1290" s="1" t="s">
        <v>35</v>
      </c>
      <c r="G1290" t="s">
        <v>2421</v>
      </c>
      <c r="H1290" t="s">
        <v>2422</v>
      </c>
      <c r="I1290" t="s">
        <v>9140</v>
      </c>
      <c r="J1290" t="s">
        <v>29</v>
      </c>
      <c r="K1290" t="s">
        <v>96</v>
      </c>
      <c r="L1290" t="s">
        <v>8766</v>
      </c>
      <c r="M1290" t="s">
        <v>1369</v>
      </c>
      <c r="N1290">
        <v>12.192</v>
      </c>
      <c r="O1290">
        <v>4</v>
      </c>
      <c r="P1290">
        <v>0.2</v>
      </c>
      <c r="Q1290">
        <v>4.1147999999999989</v>
      </c>
    </row>
    <row r="1291" spans="1:17" x14ac:dyDescent="0.25">
      <c r="A1291">
        <v>1290</v>
      </c>
      <c r="B1291" t="s">
        <v>2420</v>
      </c>
      <c r="C1291" s="1">
        <v>42696</v>
      </c>
      <c r="D1291" s="1">
        <v>42700</v>
      </c>
      <c r="E1291" s="1" t="s">
        <v>9145</v>
      </c>
      <c r="F1291" s="1" t="s">
        <v>35</v>
      </c>
      <c r="G1291" t="s">
        <v>2421</v>
      </c>
      <c r="H1291" t="s">
        <v>2422</v>
      </c>
      <c r="I1291" t="s">
        <v>9140</v>
      </c>
      <c r="J1291" t="s">
        <v>29</v>
      </c>
      <c r="K1291" t="s">
        <v>96</v>
      </c>
      <c r="L1291" t="s">
        <v>8766</v>
      </c>
      <c r="M1291" t="s">
        <v>2423</v>
      </c>
      <c r="N1291">
        <v>20.82</v>
      </c>
      <c r="O1291">
        <v>3</v>
      </c>
      <c r="P1291">
        <v>0</v>
      </c>
      <c r="Q1291">
        <v>7.4952000000000005</v>
      </c>
    </row>
    <row r="1292" spans="1:17" x14ac:dyDescent="0.25">
      <c r="A1292">
        <v>1291</v>
      </c>
      <c r="B1292" t="s">
        <v>2424</v>
      </c>
      <c r="C1292" s="1">
        <v>42684</v>
      </c>
      <c r="D1292" s="1">
        <v>42686</v>
      </c>
      <c r="E1292" s="1" t="s">
        <v>9142</v>
      </c>
      <c r="F1292" s="1" t="s">
        <v>123</v>
      </c>
      <c r="G1292" t="s">
        <v>1404</v>
      </c>
      <c r="H1292" t="s">
        <v>1405</v>
      </c>
      <c r="I1292" t="s">
        <v>9141</v>
      </c>
      <c r="J1292" t="s">
        <v>70</v>
      </c>
      <c r="K1292" t="s">
        <v>30</v>
      </c>
      <c r="L1292" t="s">
        <v>9037</v>
      </c>
      <c r="M1292" t="s">
        <v>2425</v>
      </c>
      <c r="N1292">
        <v>13.216000000000001</v>
      </c>
      <c r="O1292">
        <v>4</v>
      </c>
      <c r="P1292">
        <v>0.2</v>
      </c>
      <c r="Q1292">
        <v>4.4603999999999999</v>
      </c>
    </row>
    <row r="1293" spans="1:17" x14ac:dyDescent="0.25">
      <c r="A1293">
        <v>1292</v>
      </c>
      <c r="B1293" t="s">
        <v>2424</v>
      </c>
      <c r="C1293" s="1">
        <v>42684</v>
      </c>
      <c r="D1293" s="1">
        <v>42686</v>
      </c>
      <c r="E1293" s="1" t="s">
        <v>9142</v>
      </c>
      <c r="F1293" s="1" t="s">
        <v>123</v>
      </c>
      <c r="G1293" t="s">
        <v>1404</v>
      </c>
      <c r="H1293" t="s">
        <v>1405</v>
      </c>
      <c r="I1293" t="s">
        <v>9141</v>
      </c>
      <c r="J1293" t="s">
        <v>70</v>
      </c>
      <c r="K1293" t="s">
        <v>30</v>
      </c>
      <c r="L1293" t="s">
        <v>9037</v>
      </c>
      <c r="M1293" t="s">
        <v>2264</v>
      </c>
      <c r="N1293">
        <v>32.400000000000006</v>
      </c>
      <c r="O1293">
        <v>5</v>
      </c>
      <c r="P1293">
        <v>0</v>
      </c>
      <c r="Q1293">
        <v>15.552000000000001</v>
      </c>
    </row>
    <row r="1294" spans="1:17" x14ac:dyDescent="0.25">
      <c r="A1294">
        <v>1293</v>
      </c>
      <c r="B1294" t="s">
        <v>2426</v>
      </c>
      <c r="C1294" s="1">
        <v>42243</v>
      </c>
      <c r="D1294" s="1">
        <v>42248</v>
      </c>
      <c r="E1294" s="1" t="s">
        <v>9145</v>
      </c>
      <c r="F1294" s="1" t="s">
        <v>35</v>
      </c>
      <c r="G1294" t="s">
        <v>341</v>
      </c>
      <c r="H1294" t="s">
        <v>342</v>
      </c>
      <c r="I1294" t="s">
        <v>9139</v>
      </c>
      <c r="J1294" t="s">
        <v>19</v>
      </c>
      <c r="K1294" t="s">
        <v>30</v>
      </c>
      <c r="L1294" t="s">
        <v>9034</v>
      </c>
      <c r="M1294" t="s">
        <v>367</v>
      </c>
      <c r="N1294">
        <v>32.94</v>
      </c>
      <c r="O1294">
        <v>3</v>
      </c>
      <c r="P1294">
        <v>0</v>
      </c>
      <c r="Q1294">
        <v>9.2232000000000021</v>
      </c>
    </row>
    <row r="1295" spans="1:17" x14ac:dyDescent="0.25">
      <c r="A1295">
        <v>1294</v>
      </c>
      <c r="B1295" t="s">
        <v>2426</v>
      </c>
      <c r="C1295" s="1">
        <v>42243</v>
      </c>
      <c r="D1295" s="1">
        <v>42248</v>
      </c>
      <c r="E1295" s="1" t="s">
        <v>9145</v>
      </c>
      <c r="F1295" s="1" t="s">
        <v>35</v>
      </c>
      <c r="G1295" t="s">
        <v>341</v>
      </c>
      <c r="H1295" t="s">
        <v>342</v>
      </c>
      <c r="I1295" t="s">
        <v>9139</v>
      </c>
      <c r="J1295" t="s">
        <v>19</v>
      </c>
      <c r="K1295" t="s">
        <v>30</v>
      </c>
      <c r="L1295" t="s">
        <v>9034</v>
      </c>
      <c r="M1295" t="s">
        <v>2427</v>
      </c>
      <c r="N1295">
        <v>114.2</v>
      </c>
      <c r="O1295">
        <v>5</v>
      </c>
      <c r="P1295">
        <v>0</v>
      </c>
      <c r="Q1295">
        <v>52.531999999999996</v>
      </c>
    </row>
    <row r="1296" spans="1:17" x14ac:dyDescent="0.25">
      <c r="A1296">
        <v>1295</v>
      </c>
      <c r="B1296" t="s">
        <v>2426</v>
      </c>
      <c r="C1296" s="1">
        <v>42243</v>
      </c>
      <c r="D1296" s="1">
        <v>42248</v>
      </c>
      <c r="E1296" s="1" t="s">
        <v>9145</v>
      </c>
      <c r="F1296" s="1" t="s">
        <v>35</v>
      </c>
      <c r="G1296" t="s">
        <v>341</v>
      </c>
      <c r="H1296" t="s">
        <v>342</v>
      </c>
      <c r="I1296" t="s">
        <v>9139</v>
      </c>
      <c r="J1296" t="s">
        <v>19</v>
      </c>
      <c r="K1296" t="s">
        <v>30</v>
      </c>
      <c r="L1296" t="s">
        <v>9034</v>
      </c>
      <c r="M1296" t="s">
        <v>247</v>
      </c>
      <c r="N1296">
        <v>3.08</v>
      </c>
      <c r="O1296">
        <v>1</v>
      </c>
      <c r="P1296">
        <v>0</v>
      </c>
      <c r="Q1296">
        <v>1.4783999999999999</v>
      </c>
    </row>
    <row r="1297" spans="1:17" x14ac:dyDescent="0.25">
      <c r="A1297">
        <v>1296</v>
      </c>
      <c r="B1297" t="s">
        <v>2428</v>
      </c>
      <c r="C1297" s="1">
        <v>42149</v>
      </c>
      <c r="D1297" s="1">
        <v>42153</v>
      </c>
      <c r="E1297" s="1" t="s">
        <v>9145</v>
      </c>
      <c r="F1297" s="1" t="s">
        <v>35</v>
      </c>
      <c r="G1297" t="s">
        <v>2429</v>
      </c>
      <c r="H1297" t="s">
        <v>2430</v>
      </c>
      <c r="I1297" t="s">
        <v>9139</v>
      </c>
      <c r="J1297" t="s">
        <v>19</v>
      </c>
      <c r="K1297" t="s">
        <v>30</v>
      </c>
      <c r="L1297" t="s">
        <v>9072</v>
      </c>
      <c r="M1297" t="s">
        <v>1889</v>
      </c>
      <c r="N1297">
        <v>845.72799999999995</v>
      </c>
      <c r="O1297">
        <v>13</v>
      </c>
      <c r="P1297">
        <v>0.2</v>
      </c>
      <c r="Q1297">
        <v>84.572799999999944</v>
      </c>
    </row>
    <row r="1298" spans="1:17" x14ac:dyDescent="0.25">
      <c r="A1298">
        <v>1297</v>
      </c>
      <c r="B1298" t="s">
        <v>2431</v>
      </c>
      <c r="C1298" s="1">
        <v>43099</v>
      </c>
      <c r="D1298" s="1">
        <v>43103</v>
      </c>
      <c r="E1298" s="1" t="s">
        <v>9145</v>
      </c>
      <c r="F1298" s="1" t="s">
        <v>35</v>
      </c>
      <c r="G1298" t="s">
        <v>2432</v>
      </c>
      <c r="H1298" t="s">
        <v>2433</v>
      </c>
      <c r="I1298" t="s">
        <v>9140</v>
      </c>
      <c r="J1298" t="s">
        <v>29</v>
      </c>
      <c r="K1298" t="s">
        <v>30</v>
      </c>
      <c r="L1298" t="s">
        <v>8987</v>
      </c>
      <c r="M1298" t="s">
        <v>1353</v>
      </c>
      <c r="N1298">
        <v>13.904</v>
      </c>
      <c r="O1298">
        <v>2</v>
      </c>
      <c r="P1298">
        <v>0.2</v>
      </c>
      <c r="Q1298">
        <v>4.5187999999999997</v>
      </c>
    </row>
    <row r="1299" spans="1:17" x14ac:dyDescent="0.25">
      <c r="A1299">
        <v>1298</v>
      </c>
      <c r="B1299" t="s">
        <v>2431</v>
      </c>
      <c r="C1299" s="1">
        <v>43099</v>
      </c>
      <c r="D1299" s="1">
        <v>43103</v>
      </c>
      <c r="E1299" s="1" t="s">
        <v>9145</v>
      </c>
      <c r="F1299" s="1" t="s">
        <v>35</v>
      </c>
      <c r="G1299" t="s">
        <v>2432</v>
      </c>
      <c r="H1299" t="s">
        <v>2433</v>
      </c>
      <c r="I1299" t="s">
        <v>9140</v>
      </c>
      <c r="J1299" t="s">
        <v>29</v>
      </c>
      <c r="K1299" t="s">
        <v>30</v>
      </c>
      <c r="L1299" t="s">
        <v>8987</v>
      </c>
      <c r="M1299" t="s">
        <v>1459</v>
      </c>
      <c r="N1299">
        <v>20.72</v>
      </c>
      <c r="O1299">
        <v>2</v>
      </c>
      <c r="P1299">
        <v>0.2</v>
      </c>
      <c r="Q1299">
        <v>6.4749999999999979</v>
      </c>
    </row>
    <row r="1300" spans="1:17" x14ac:dyDescent="0.25">
      <c r="A1300">
        <v>1299</v>
      </c>
      <c r="B1300" t="s">
        <v>2434</v>
      </c>
      <c r="C1300" s="1">
        <v>42712</v>
      </c>
      <c r="D1300" s="1">
        <v>42716</v>
      </c>
      <c r="E1300" s="1" t="s">
        <v>9144</v>
      </c>
      <c r="F1300" s="1" t="s">
        <v>16</v>
      </c>
      <c r="G1300" t="s">
        <v>2435</v>
      </c>
      <c r="H1300" t="s">
        <v>2436</v>
      </c>
      <c r="I1300" t="s">
        <v>9140</v>
      </c>
      <c r="J1300" t="s">
        <v>29</v>
      </c>
      <c r="K1300" t="s">
        <v>71</v>
      </c>
      <c r="L1300" t="s">
        <v>8601</v>
      </c>
      <c r="M1300" t="s">
        <v>1158</v>
      </c>
      <c r="N1300">
        <v>114.94999999999999</v>
      </c>
      <c r="O1300">
        <v>5</v>
      </c>
      <c r="P1300">
        <v>0</v>
      </c>
      <c r="Q1300">
        <v>2.2990000000000066</v>
      </c>
    </row>
    <row r="1301" spans="1:17" x14ac:dyDescent="0.25">
      <c r="A1301">
        <v>1300</v>
      </c>
      <c r="B1301" t="s">
        <v>2437</v>
      </c>
      <c r="C1301" s="1">
        <v>42281</v>
      </c>
      <c r="D1301" s="1">
        <v>42284</v>
      </c>
      <c r="E1301" s="1" t="s">
        <v>9142</v>
      </c>
      <c r="F1301" s="1" t="s">
        <v>123</v>
      </c>
      <c r="G1301" t="s">
        <v>2248</v>
      </c>
      <c r="H1301" t="s">
        <v>2249</v>
      </c>
      <c r="I1301" t="s">
        <v>9139</v>
      </c>
      <c r="J1301" t="s">
        <v>19</v>
      </c>
      <c r="K1301" t="s">
        <v>30</v>
      </c>
      <c r="L1301" t="s">
        <v>9035</v>
      </c>
      <c r="M1301" t="s">
        <v>405</v>
      </c>
      <c r="N1301">
        <v>26.96</v>
      </c>
      <c r="O1301">
        <v>2</v>
      </c>
      <c r="P1301">
        <v>0</v>
      </c>
      <c r="Q1301">
        <v>7.0095999999999989</v>
      </c>
    </row>
    <row r="1302" spans="1:17" x14ac:dyDescent="0.25">
      <c r="A1302">
        <v>1301</v>
      </c>
      <c r="B1302" t="s">
        <v>2438</v>
      </c>
      <c r="C1302" s="1">
        <v>42727</v>
      </c>
      <c r="D1302" s="1">
        <v>42729</v>
      </c>
      <c r="E1302" s="1" t="s">
        <v>9144</v>
      </c>
      <c r="F1302" s="1" t="s">
        <v>16</v>
      </c>
      <c r="G1302" t="s">
        <v>524</v>
      </c>
      <c r="H1302" t="s">
        <v>525</v>
      </c>
      <c r="I1302" t="s">
        <v>9139</v>
      </c>
      <c r="J1302" t="s">
        <v>19</v>
      </c>
      <c r="K1302" t="s">
        <v>20</v>
      </c>
      <c r="L1302" t="s">
        <v>8951</v>
      </c>
      <c r="M1302" t="s">
        <v>127</v>
      </c>
      <c r="N1302">
        <v>572.76</v>
      </c>
      <c r="O1302">
        <v>6</v>
      </c>
      <c r="P1302">
        <v>0</v>
      </c>
      <c r="Q1302">
        <v>166.10039999999995</v>
      </c>
    </row>
    <row r="1303" spans="1:17" x14ac:dyDescent="0.25">
      <c r="A1303">
        <v>1302</v>
      </c>
      <c r="B1303" t="s">
        <v>2438</v>
      </c>
      <c r="C1303" s="1">
        <v>42727</v>
      </c>
      <c r="D1303" s="1">
        <v>42729</v>
      </c>
      <c r="E1303" s="1" t="s">
        <v>9144</v>
      </c>
      <c r="F1303" s="1" t="s">
        <v>16</v>
      </c>
      <c r="G1303" t="s">
        <v>524</v>
      </c>
      <c r="H1303" t="s">
        <v>525</v>
      </c>
      <c r="I1303" t="s">
        <v>9139</v>
      </c>
      <c r="J1303" t="s">
        <v>19</v>
      </c>
      <c r="K1303" t="s">
        <v>20</v>
      </c>
      <c r="L1303" t="s">
        <v>8951</v>
      </c>
      <c r="M1303" t="s">
        <v>127</v>
      </c>
      <c r="N1303">
        <v>286.38</v>
      </c>
      <c r="O1303">
        <v>3</v>
      </c>
      <c r="P1303">
        <v>0</v>
      </c>
      <c r="Q1303">
        <v>83.050199999999975</v>
      </c>
    </row>
    <row r="1304" spans="1:17" x14ac:dyDescent="0.25">
      <c r="A1304">
        <v>1303</v>
      </c>
      <c r="B1304" t="s">
        <v>2439</v>
      </c>
      <c r="C1304" s="1">
        <v>42266</v>
      </c>
      <c r="D1304" s="1">
        <v>42271</v>
      </c>
      <c r="E1304" s="1" t="s">
        <v>9144</v>
      </c>
      <c r="F1304" s="1" t="s">
        <v>16</v>
      </c>
      <c r="G1304" t="s">
        <v>2440</v>
      </c>
      <c r="H1304" t="s">
        <v>2441</v>
      </c>
      <c r="I1304" t="s">
        <v>9141</v>
      </c>
      <c r="J1304" t="s">
        <v>70</v>
      </c>
      <c r="K1304" t="s">
        <v>20</v>
      </c>
      <c r="L1304" t="s">
        <v>8943</v>
      </c>
      <c r="M1304" t="s">
        <v>2442</v>
      </c>
      <c r="N1304">
        <v>61.96</v>
      </c>
      <c r="O1304">
        <v>2</v>
      </c>
      <c r="P1304">
        <v>0</v>
      </c>
      <c r="Q1304">
        <v>4.3371999999999957</v>
      </c>
    </row>
    <row r="1305" spans="1:17" x14ac:dyDescent="0.25">
      <c r="A1305">
        <v>1304</v>
      </c>
      <c r="B1305" t="s">
        <v>2443</v>
      </c>
      <c r="C1305" s="1">
        <v>42919</v>
      </c>
      <c r="D1305" s="1">
        <v>42923</v>
      </c>
      <c r="E1305" s="1" t="s">
        <v>9145</v>
      </c>
      <c r="F1305" s="1" t="s">
        <v>35</v>
      </c>
      <c r="G1305" t="s">
        <v>2444</v>
      </c>
      <c r="H1305" t="s">
        <v>2445</v>
      </c>
      <c r="I1305" t="s">
        <v>9139</v>
      </c>
      <c r="J1305" t="s">
        <v>19</v>
      </c>
      <c r="K1305" t="s">
        <v>20</v>
      </c>
      <c r="L1305" t="s">
        <v>8876</v>
      </c>
      <c r="M1305" t="s">
        <v>2446</v>
      </c>
      <c r="N1305">
        <v>23.99</v>
      </c>
      <c r="O1305">
        <v>1</v>
      </c>
      <c r="P1305">
        <v>0</v>
      </c>
      <c r="Q1305">
        <v>5.5176999999999978</v>
      </c>
    </row>
    <row r="1306" spans="1:17" x14ac:dyDescent="0.25">
      <c r="A1306">
        <v>1305</v>
      </c>
      <c r="B1306" t="s">
        <v>2443</v>
      </c>
      <c r="C1306" s="1">
        <v>42919</v>
      </c>
      <c r="D1306" s="1">
        <v>42923</v>
      </c>
      <c r="E1306" s="1" t="s">
        <v>9145</v>
      </c>
      <c r="F1306" s="1" t="s">
        <v>35</v>
      </c>
      <c r="G1306" t="s">
        <v>2444</v>
      </c>
      <c r="H1306" t="s">
        <v>2445</v>
      </c>
      <c r="I1306" t="s">
        <v>9139</v>
      </c>
      <c r="J1306" t="s">
        <v>19</v>
      </c>
      <c r="K1306" t="s">
        <v>20</v>
      </c>
      <c r="L1306" t="s">
        <v>8876</v>
      </c>
      <c r="M1306" t="s">
        <v>1720</v>
      </c>
      <c r="N1306">
        <v>287.96999999999997</v>
      </c>
      <c r="O1306">
        <v>3</v>
      </c>
      <c r="P1306">
        <v>0</v>
      </c>
      <c r="Q1306">
        <v>77.751899999999992</v>
      </c>
    </row>
    <row r="1307" spans="1:17" x14ac:dyDescent="0.25">
      <c r="A1307">
        <v>1306</v>
      </c>
      <c r="B1307" t="s">
        <v>2447</v>
      </c>
      <c r="C1307" s="1">
        <v>42565</v>
      </c>
      <c r="D1307" s="1">
        <v>42567</v>
      </c>
      <c r="E1307" s="1" t="s">
        <v>9144</v>
      </c>
      <c r="F1307" s="1" t="s">
        <v>16</v>
      </c>
      <c r="G1307" t="s">
        <v>1637</v>
      </c>
      <c r="H1307" t="s">
        <v>1638</v>
      </c>
      <c r="I1307" t="s">
        <v>9139</v>
      </c>
      <c r="J1307" t="s">
        <v>19</v>
      </c>
      <c r="K1307" t="s">
        <v>71</v>
      </c>
      <c r="L1307" t="s">
        <v>8656</v>
      </c>
      <c r="M1307" t="s">
        <v>2448</v>
      </c>
      <c r="N1307">
        <v>419.94399999999996</v>
      </c>
      <c r="O1307">
        <v>7</v>
      </c>
      <c r="P1307">
        <v>0.2</v>
      </c>
      <c r="Q1307">
        <v>52.492999999999967</v>
      </c>
    </row>
    <row r="1308" spans="1:17" x14ac:dyDescent="0.25">
      <c r="A1308">
        <v>1307</v>
      </c>
      <c r="B1308" t="s">
        <v>2449</v>
      </c>
      <c r="C1308" s="1">
        <v>42541</v>
      </c>
      <c r="D1308" s="1">
        <v>42542</v>
      </c>
      <c r="E1308" s="1" t="s">
        <v>9142</v>
      </c>
      <c r="F1308" s="1" t="s">
        <v>123</v>
      </c>
      <c r="G1308" t="s">
        <v>637</v>
      </c>
      <c r="H1308" t="s">
        <v>638</v>
      </c>
      <c r="I1308" t="s">
        <v>9139</v>
      </c>
      <c r="J1308" t="s">
        <v>19</v>
      </c>
      <c r="K1308" t="s">
        <v>30</v>
      </c>
      <c r="L1308" t="s">
        <v>9018</v>
      </c>
      <c r="M1308" t="s">
        <v>1217</v>
      </c>
      <c r="N1308">
        <v>46.76</v>
      </c>
      <c r="O1308">
        <v>7</v>
      </c>
      <c r="P1308">
        <v>0</v>
      </c>
      <c r="Q1308">
        <v>22.444800000000001</v>
      </c>
    </row>
    <row r="1309" spans="1:17" x14ac:dyDescent="0.25">
      <c r="A1309">
        <v>1308</v>
      </c>
      <c r="B1309" t="s">
        <v>2449</v>
      </c>
      <c r="C1309" s="1">
        <v>42541</v>
      </c>
      <c r="D1309" s="1">
        <v>42542</v>
      </c>
      <c r="E1309" s="1" t="s">
        <v>9142</v>
      </c>
      <c r="F1309" s="1" t="s">
        <v>123</v>
      </c>
      <c r="G1309" t="s">
        <v>637</v>
      </c>
      <c r="H1309" t="s">
        <v>638</v>
      </c>
      <c r="I1309" t="s">
        <v>9139</v>
      </c>
      <c r="J1309" t="s">
        <v>19</v>
      </c>
      <c r="K1309" t="s">
        <v>30</v>
      </c>
      <c r="L1309" t="s">
        <v>9018</v>
      </c>
      <c r="M1309" t="s">
        <v>2053</v>
      </c>
      <c r="N1309">
        <v>17.712</v>
      </c>
      <c r="O1309">
        <v>3</v>
      </c>
      <c r="P1309">
        <v>0.2</v>
      </c>
      <c r="Q1309">
        <v>6.4206000000000012</v>
      </c>
    </row>
    <row r="1310" spans="1:17" x14ac:dyDescent="0.25">
      <c r="A1310">
        <v>1309</v>
      </c>
      <c r="B1310" t="s">
        <v>2449</v>
      </c>
      <c r="C1310" s="1">
        <v>42541</v>
      </c>
      <c r="D1310" s="1">
        <v>42542</v>
      </c>
      <c r="E1310" s="1" t="s">
        <v>9142</v>
      </c>
      <c r="F1310" s="1" t="s">
        <v>123</v>
      </c>
      <c r="G1310" t="s">
        <v>637</v>
      </c>
      <c r="H1310" t="s">
        <v>638</v>
      </c>
      <c r="I1310" t="s">
        <v>9139</v>
      </c>
      <c r="J1310" t="s">
        <v>19</v>
      </c>
      <c r="K1310" t="s">
        <v>30</v>
      </c>
      <c r="L1310" t="s">
        <v>9018</v>
      </c>
      <c r="M1310" t="s">
        <v>2450</v>
      </c>
      <c r="N1310">
        <v>21.78</v>
      </c>
      <c r="O1310">
        <v>2</v>
      </c>
      <c r="P1310">
        <v>0</v>
      </c>
      <c r="Q1310">
        <v>5.6628000000000007</v>
      </c>
    </row>
    <row r="1311" spans="1:17" x14ac:dyDescent="0.25">
      <c r="A1311">
        <v>1310</v>
      </c>
      <c r="B1311" t="s">
        <v>2449</v>
      </c>
      <c r="C1311" s="1">
        <v>42541</v>
      </c>
      <c r="D1311" s="1">
        <v>42542</v>
      </c>
      <c r="E1311" s="1" t="s">
        <v>9142</v>
      </c>
      <c r="F1311" s="1" t="s">
        <v>123</v>
      </c>
      <c r="G1311" t="s">
        <v>637</v>
      </c>
      <c r="H1311" t="s">
        <v>638</v>
      </c>
      <c r="I1311" t="s">
        <v>9139</v>
      </c>
      <c r="J1311" t="s">
        <v>19</v>
      </c>
      <c r="K1311" t="s">
        <v>30</v>
      </c>
      <c r="L1311" t="s">
        <v>9018</v>
      </c>
      <c r="M1311" t="s">
        <v>1015</v>
      </c>
      <c r="N1311">
        <v>161.94</v>
      </c>
      <c r="O1311">
        <v>3</v>
      </c>
      <c r="P1311">
        <v>0</v>
      </c>
      <c r="Q1311">
        <v>9.716399999999993</v>
      </c>
    </row>
    <row r="1312" spans="1:17" x14ac:dyDescent="0.25">
      <c r="A1312">
        <v>1311</v>
      </c>
      <c r="B1312" t="s">
        <v>2449</v>
      </c>
      <c r="C1312" s="1">
        <v>42541</v>
      </c>
      <c r="D1312" s="1">
        <v>42542</v>
      </c>
      <c r="E1312" s="1" t="s">
        <v>9142</v>
      </c>
      <c r="F1312" s="1" t="s">
        <v>123</v>
      </c>
      <c r="G1312" t="s">
        <v>637</v>
      </c>
      <c r="H1312" t="s">
        <v>638</v>
      </c>
      <c r="I1312" t="s">
        <v>9139</v>
      </c>
      <c r="J1312" t="s">
        <v>19</v>
      </c>
      <c r="K1312" t="s">
        <v>30</v>
      </c>
      <c r="L1312" t="s">
        <v>9018</v>
      </c>
      <c r="M1312" t="s">
        <v>2451</v>
      </c>
      <c r="N1312">
        <v>161.56800000000001</v>
      </c>
      <c r="O1312">
        <v>2</v>
      </c>
      <c r="P1312">
        <v>0.2</v>
      </c>
      <c r="Q1312">
        <v>-8.0783999999999949</v>
      </c>
    </row>
    <row r="1313" spans="1:17" x14ac:dyDescent="0.25">
      <c r="A1313">
        <v>1312</v>
      </c>
      <c r="B1313" t="s">
        <v>2452</v>
      </c>
      <c r="C1313" s="1">
        <v>42713</v>
      </c>
      <c r="D1313" s="1">
        <v>42717</v>
      </c>
      <c r="E1313" s="1" t="s">
        <v>9145</v>
      </c>
      <c r="F1313" s="1" t="s">
        <v>35</v>
      </c>
      <c r="G1313" t="s">
        <v>1371</v>
      </c>
      <c r="H1313" t="s">
        <v>1372</v>
      </c>
      <c r="I1313" t="s">
        <v>9139</v>
      </c>
      <c r="J1313" t="s">
        <v>19</v>
      </c>
      <c r="K1313" t="s">
        <v>96</v>
      </c>
      <c r="L1313" t="s">
        <v>8728</v>
      </c>
      <c r="M1313" t="s">
        <v>2453</v>
      </c>
      <c r="N1313">
        <v>3.69</v>
      </c>
      <c r="O1313">
        <v>1</v>
      </c>
      <c r="P1313">
        <v>0</v>
      </c>
      <c r="Q1313">
        <v>1.7343</v>
      </c>
    </row>
    <row r="1314" spans="1:17" x14ac:dyDescent="0.25">
      <c r="A1314">
        <v>1313</v>
      </c>
      <c r="B1314" t="s">
        <v>2452</v>
      </c>
      <c r="C1314" s="1">
        <v>42713</v>
      </c>
      <c r="D1314" s="1">
        <v>42717</v>
      </c>
      <c r="E1314" s="1" t="s">
        <v>9145</v>
      </c>
      <c r="F1314" s="1" t="s">
        <v>35</v>
      </c>
      <c r="G1314" t="s">
        <v>1371</v>
      </c>
      <c r="H1314" t="s">
        <v>1372</v>
      </c>
      <c r="I1314" t="s">
        <v>9139</v>
      </c>
      <c r="J1314" t="s">
        <v>19</v>
      </c>
      <c r="K1314" t="s">
        <v>96</v>
      </c>
      <c r="L1314" t="s">
        <v>8728</v>
      </c>
      <c r="M1314" t="s">
        <v>2454</v>
      </c>
      <c r="N1314">
        <v>122.12</v>
      </c>
      <c r="O1314">
        <v>4</v>
      </c>
      <c r="P1314">
        <v>0</v>
      </c>
      <c r="Q1314">
        <v>56.175200000000004</v>
      </c>
    </row>
    <row r="1315" spans="1:17" x14ac:dyDescent="0.25">
      <c r="A1315">
        <v>1314</v>
      </c>
      <c r="B1315" t="s">
        <v>2455</v>
      </c>
      <c r="C1315" s="1">
        <v>42637</v>
      </c>
      <c r="D1315" s="1">
        <v>42644</v>
      </c>
      <c r="E1315" s="1" t="s">
        <v>9145</v>
      </c>
      <c r="F1315" s="1" t="s">
        <v>35</v>
      </c>
      <c r="G1315" t="s">
        <v>75</v>
      </c>
      <c r="H1315" t="s">
        <v>76</v>
      </c>
      <c r="I1315" t="s">
        <v>9139</v>
      </c>
      <c r="J1315" t="s">
        <v>19</v>
      </c>
      <c r="K1315" t="s">
        <v>96</v>
      </c>
      <c r="L1315" t="s">
        <v>8782</v>
      </c>
      <c r="M1315" t="s">
        <v>1651</v>
      </c>
      <c r="N1315">
        <v>155.37199999999999</v>
      </c>
      <c r="O1315">
        <v>2</v>
      </c>
      <c r="P1315">
        <v>0.3</v>
      </c>
      <c r="Q1315">
        <v>-13.317599999999999</v>
      </c>
    </row>
    <row r="1316" spans="1:17" x14ac:dyDescent="0.25">
      <c r="A1316">
        <v>1315</v>
      </c>
      <c r="B1316" t="s">
        <v>2456</v>
      </c>
      <c r="C1316" s="1">
        <v>42722</v>
      </c>
      <c r="D1316" s="1">
        <v>42727</v>
      </c>
      <c r="E1316" s="1" t="s">
        <v>9145</v>
      </c>
      <c r="F1316" s="1" t="s">
        <v>35</v>
      </c>
      <c r="G1316" t="s">
        <v>2457</v>
      </c>
      <c r="H1316" t="s">
        <v>2458</v>
      </c>
      <c r="I1316" t="s">
        <v>9140</v>
      </c>
      <c r="J1316" t="s">
        <v>29</v>
      </c>
      <c r="K1316" t="s">
        <v>30</v>
      </c>
      <c r="L1316" t="s">
        <v>9003</v>
      </c>
      <c r="M1316" t="s">
        <v>2459</v>
      </c>
      <c r="N1316">
        <v>38.880000000000003</v>
      </c>
      <c r="O1316">
        <v>6</v>
      </c>
      <c r="P1316">
        <v>0</v>
      </c>
      <c r="Q1316">
        <v>18.662400000000002</v>
      </c>
    </row>
    <row r="1317" spans="1:17" x14ac:dyDescent="0.25">
      <c r="A1317">
        <v>1316</v>
      </c>
      <c r="B1317" t="s">
        <v>2456</v>
      </c>
      <c r="C1317" s="1">
        <v>42722</v>
      </c>
      <c r="D1317" s="1">
        <v>42727</v>
      </c>
      <c r="E1317" s="1" t="s">
        <v>9145</v>
      </c>
      <c r="F1317" s="1" t="s">
        <v>35</v>
      </c>
      <c r="G1317" t="s">
        <v>2457</v>
      </c>
      <c r="H1317" t="s">
        <v>2458</v>
      </c>
      <c r="I1317" t="s">
        <v>9140</v>
      </c>
      <c r="J1317" t="s">
        <v>29</v>
      </c>
      <c r="K1317" t="s">
        <v>30</v>
      </c>
      <c r="L1317" t="s">
        <v>9003</v>
      </c>
      <c r="M1317" t="s">
        <v>2460</v>
      </c>
      <c r="N1317">
        <v>183.84</v>
      </c>
      <c r="O1317">
        <v>8</v>
      </c>
      <c r="P1317">
        <v>0</v>
      </c>
      <c r="Q1317">
        <v>62.505600000000001</v>
      </c>
    </row>
    <row r="1318" spans="1:17" x14ac:dyDescent="0.25">
      <c r="A1318">
        <v>1317</v>
      </c>
      <c r="B1318" t="s">
        <v>2456</v>
      </c>
      <c r="C1318" s="1">
        <v>42722</v>
      </c>
      <c r="D1318" s="1">
        <v>42727</v>
      </c>
      <c r="E1318" s="1" t="s">
        <v>9145</v>
      </c>
      <c r="F1318" s="1" t="s">
        <v>35</v>
      </c>
      <c r="G1318" t="s">
        <v>2457</v>
      </c>
      <c r="H1318" t="s">
        <v>2458</v>
      </c>
      <c r="I1318" t="s">
        <v>9140</v>
      </c>
      <c r="J1318" t="s">
        <v>29</v>
      </c>
      <c r="K1318" t="s">
        <v>30</v>
      </c>
      <c r="L1318" t="s">
        <v>9003</v>
      </c>
      <c r="M1318" t="s">
        <v>1042</v>
      </c>
      <c r="N1318">
        <v>579.29999999999995</v>
      </c>
      <c r="O1318">
        <v>5</v>
      </c>
      <c r="P1318">
        <v>0</v>
      </c>
      <c r="Q1318">
        <v>28.964999999999961</v>
      </c>
    </row>
    <row r="1319" spans="1:17" x14ac:dyDescent="0.25">
      <c r="A1319">
        <v>1318</v>
      </c>
      <c r="B1319" t="s">
        <v>2461</v>
      </c>
      <c r="C1319" s="1">
        <v>43079</v>
      </c>
      <c r="D1319" s="1">
        <v>43083</v>
      </c>
      <c r="E1319" s="1" t="s">
        <v>9145</v>
      </c>
      <c r="F1319" s="1" t="s">
        <v>35</v>
      </c>
      <c r="G1319" t="s">
        <v>383</v>
      </c>
      <c r="H1319" t="s">
        <v>384</v>
      </c>
      <c r="I1319" t="s">
        <v>9139</v>
      </c>
      <c r="J1319" t="s">
        <v>19</v>
      </c>
      <c r="K1319" t="s">
        <v>96</v>
      </c>
      <c r="L1319" t="s">
        <v>8807</v>
      </c>
      <c r="M1319" t="s">
        <v>2462</v>
      </c>
      <c r="N1319">
        <v>14.200000000000001</v>
      </c>
      <c r="O1319">
        <v>1</v>
      </c>
      <c r="P1319">
        <v>0.2</v>
      </c>
      <c r="Q1319">
        <v>3.3724999999999992</v>
      </c>
    </row>
    <row r="1320" spans="1:17" x14ac:dyDescent="0.25">
      <c r="A1320">
        <v>1319</v>
      </c>
      <c r="B1320" t="s">
        <v>2463</v>
      </c>
      <c r="C1320" s="1">
        <v>41821</v>
      </c>
      <c r="D1320" s="1">
        <v>41825</v>
      </c>
      <c r="E1320" s="1" t="s">
        <v>9145</v>
      </c>
      <c r="F1320" s="1" t="s">
        <v>35</v>
      </c>
      <c r="G1320" t="s">
        <v>2464</v>
      </c>
      <c r="H1320" t="s">
        <v>2465</v>
      </c>
      <c r="I1320" t="s">
        <v>9140</v>
      </c>
      <c r="J1320" t="s">
        <v>29</v>
      </c>
      <c r="K1320" t="s">
        <v>20</v>
      </c>
      <c r="L1320" t="s">
        <v>8843</v>
      </c>
      <c r="M1320" t="s">
        <v>2375</v>
      </c>
      <c r="N1320">
        <v>575.91999999999996</v>
      </c>
      <c r="O1320">
        <v>2</v>
      </c>
      <c r="P1320">
        <v>0.2</v>
      </c>
      <c r="Q1320">
        <v>71.989999999999981</v>
      </c>
    </row>
    <row r="1321" spans="1:17" x14ac:dyDescent="0.25">
      <c r="A1321">
        <v>1320</v>
      </c>
      <c r="B1321" t="s">
        <v>2463</v>
      </c>
      <c r="C1321" s="1">
        <v>41821</v>
      </c>
      <c r="D1321" s="1">
        <v>41825</v>
      </c>
      <c r="E1321" s="1" t="s">
        <v>9145</v>
      </c>
      <c r="F1321" s="1" t="s">
        <v>35</v>
      </c>
      <c r="G1321" t="s">
        <v>2464</v>
      </c>
      <c r="H1321" t="s">
        <v>2465</v>
      </c>
      <c r="I1321" t="s">
        <v>9140</v>
      </c>
      <c r="J1321" t="s">
        <v>29</v>
      </c>
      <c r="K1321" t="s">
        <v>20</v>
      </c>
      <c r="L1321" t="s">
        <v>8843</v>
      </c>
      <c r="M1321" t="s">
        <v>1586</v>
      </c>
      <c r="N1321">
        <v>5.1840000000000011</v>
      </c>
      <c r="O1321">
        <v>6</v>
      </c>
      <c r="P1321">
        <v>0.7</v>
      </c>
      <c r="Q1321">
        <v>-3.6288</v>
      </c>
    </row>
    <row r="1322" spans="1:17" x14ac:dyDescent="0.25">
      <c r="A1322">
        <v>1321</v>
      </c>
      <c r="B1322" t="s">
        <v>2466</v>
      </c>
      <c r="C1322" s="1">
        <v>42769</v>
      </c>
      <c r="D1322" s="1">
        <v>42774</v>
      </c>
      <c r="E1322" s="1" t="s">
        <v>9145</v>
      </c>
      <c r="F1322" s="1" t="s">
        <v>35</v>
      </c>
      <c r="G1322" t="s">
        <v>2467</v>
      </c>
      <c r="H1322" t="s">
        <v>2468</v>
      </c>
      <c r="I1322" t="s">
        <v>9139</v>
      </c>
      <c r="J1322" t="s">
        <v>19</v>
      </c>
      <c r="K1322" t="s">
        <v>96</v>
      </c>
      <c r="L1322" t="s">
        <v>8780</v>
      </c>
      <c r="M1322" t="s">
        <v>1824</v>
      </c>
      <c r="N1322">
        <v>5.2290000000000001</v>
      </c>
      <c r="O1322">
        <v>3</v>
      </c>
      <c r="P1322">
        <v>0.7</v>
      </c>
      <c r="Q1322">
        <v>-4.1831999999999976</v>
      </c>
    </row>
    <row r="1323" spans="1:17" x14ac:dyDescent="0.25">
      <c r="A1323">
        <v>1322</v>
      </c>
      <c r="B1323" t="s">
        <v>2466</v>
      </c>
      <c r="C1323" s="1">
        <v>42769</v>
      </c>
      <c r="D1323" s="1">
        <v>42774</v>
      </c>
      <c r="E1323" s="1" t="s">
        <v>9145</v>
      </c>
      <c r="F1323" s="1" t="s">
        <v>35</v>
      </c>
      <c r="G1323" t="s">
        <v>2467</v>
      </c>
      <c r="H1323" t="s">
        <v>2468</v>
      </c>
      <c r="I1323" t="s">
        <v>9139</v>
      </c>
      <c r="J1323" t="s">
        <v>19</v>
      </c>
      <c r="K1323" t="s">
        <v>96</v>
      </c>
      <c r="L1323" t="s">
        <v>8780</v>
      </c>
      <c r="M1323" t="s">
        <v>1323</v>
      </c>
      <c r="N1323">
        <v>285.55200000000002</v>
      </c>
      <c r="O1323">
        <v>2</v>
      </c>
      <c r="P1323">
        <v>0.2</v>
      </c>
      <c r="Q1323">
        <v>35.69399999999996</v>
      </c>
    </row>
    <row r="1324" spans="1:17" x14ac:dyDescent="0.25">
      <c r="A1324">
        <v>1323</v>
      </c>
      <c r="B1324" t="s">
        <v>2469</v>
      </c>
      <c r="C1324" s="1">
        <v>42797</v>
      </c>
      <c r="D1324" s="1">
        <v>42802</v>
      </c>
      <c r="E1324" s="1" t="s">
        <v>9145</v>
      </c>
      <c r="F1324" s="1" t="s">
        <v>35</v>
      </c>
      <c r="G1324" t="s">
        <v>2470</v>
      </c>
      <c r="H1324" t="s">
        <v>2471</v>
      </c>
      <c r="I1324" t="s">
        <v>9139</v>
      </c>
      <c r="J1324" t="s">
        <v>19</v>
      </c>
      <c r="K1324" t="s">
        <v>20</v>
      </c>
      <c r="L1324" t="s">
        <v>8890</v>
      </c>
      <c r="M1324" t="s">
        <v>2472</v>
      </c>
      <c r="N1324">
        <v>72.8</v>
      </c>
      <c r="O1324">
        <v>5</v>
      </c>
      <c r="P1324">
        <v>0</v>
      </c>
      <c r="Q1324">
        <v>19.656000000000002</v>
      </c>
    </row>
    <row r="1325" spans="1:17" x14ac:dyDescent="0.25">
      <c r="A1325">
        <v>1324</v>
      </c>
      <c r="B1325" t="s">
        <v>2473</v>
      </c>
      <c r="C1325" s="1">
        <v>43017</v>
      </c>
      <c r="D1325" s="1">
        <v>43018</v>
      </c>
      <c r="E1325" s="1" t="s">
        <v>9142</v>
      </c>
      <c r="F1325" s="1" t="s">
        <v>123</v>
      </c>
      <c r="G1325" t="s">
        <v>2474</v>
      </c>
      <c r="H1325" t="s">
        <v>2475</v>
      </c>
      <c r="I1325" t="s">
        <v>9139</v>
      </c>
      <c r="J1325" t="s">
        <v>19</v>
      </c>
      <c r="K1325" t="s">
        <v>20</v>
      </c>
      <c r="L1325" t="s">
        <v>8919</v>
      </c>
      <c r="M1325" t="s">
        <v>2476</v>
      </c>
      <c r="N1325">
        <v>10.816000000000001</v>
      </c>
      <c r="O1325">
        <v>4</v>
      </c>
      <c r="P1325">
        <v>0.2</v>
      </c>
      <c r="Q1325">
        <v>3.5151999999999988</v>
      </c>
    </row>
    <row r="1326" spans="1:17" x14ac:dyDescent="0.25">
      <c r="A1326">
        <v>1325</v>
      </c>
      <c r="B1326" t="s">
        <v>2477</v>
      </c>
      <c r="C1326" s="1">
        <v>41910</v>
      </c>
      <c r="D1326" s="1">
        <v>41915</v>
      </c>
      <c r="E1326" s="1" t="s">
        <v>9145</v>
      </c>
      <c r="F1326" s="1" t="s">
        <v>35</v>
      </c>
      <c r="G1326" t="s">
        <v>2478</v>
      </c>
      <c r="H1326" t="s">
        <v>2479</v>
      </c>
      <c r="I1326" t="s">
        <v>9140</v>
      </c>
      <c r="J1326" t="s">
        <v>29</v>
      </c>
      <c r="K1326" t="s">
        <v>96</v>
      </c>
      <c r="L1326" t="s">
        <v>8728</v>
      </c>
      <c r="M1326" t="s">
        <v>1061</v>
      </c>
      <c r="N1326">
        <v>46.26</v>
      </c>
      <c r="O1326">
        <v>3</v>
      </c>
      <c r="P1326">
        <v>0</v>
      </c>
      <c r="Q1326">
        <v>12.490200000000003</v>
      </c>
    </row>
    <row r="1327" spans="1:17" x14ac:dyDescent="0.25">
      <c r="A1327">
        <v>1326</v>
      </c>
      <c r="B1327" t="s">
        <v>2480</v>
      </c>
      <c r="C1327" s="1">
        <v>41786</v>
      </c>
      <c r="D1327" s="1">
        <v>41789</v>
      </c>
      <c r="E1327" s="1" t="s">
        <v>9142</v>
      </c>
      <c r="F1327" s="1" t="s">
        <v>123</v>
      </c>
      <c r="G1327" t="s">
        <v>532</v>
      </c>
      <c r="H1327" t="s">
        <v>533</v>
      </c>
      <c r="I1327" t="s">
        <v>9139</v>
      </c>
      <c r="J1327" t="s">
        <v>19</v>
      </c>
      <c r="K1327" t="s">
        <v>71</v>
      </c>
      <c r="L1327" t="s">
        <v>8513</v>
      </c>
      <c r="M1327" t="s">
        <v>2481</v>
      </c>
      <c r="N1327">
        <v>17.459999999999997</v>
      </c>
      <c r="O1327">
        <v>6</v>
      </c>
      <c r="P1327">
        <v>0.8</v>
      </c>
      <c r="Q1327">
        <v>-30.555000000000007</v>
      </c>
    </row>
    <row r="1328" spans="1:17" x14ac:dyDescent="0.25">
      <c r="A1328">
        <v>1327</v>
      </c>
      <c r="B1328" t="s">
        <v>2482</v>
      </c>
      <c r="C1328" s="1">
        <v>42169</v>
      </c>
      <c r="D1328" s="1">
        <v>42173</v>
      </c>
      <c r="E1328" s="1" t="s">
        <v>9145</v>
      </c>
      <c r="F1328" s="1" t="s">
        <v>35</v>
      </c>
      <c r="G1328" t="s">
        <v>337</v>
      </c>
      <c r="H1328" t="s">
        <v>338</v>
      </c>
      <c r="I1328" t="s">
        <v>9141</v>
      </c>
      <c r="J1328" t="s">
        <v>70</v>
      </c>
      <c r="K1328" t="s">
        <v>96</v>
      </c>
      <c r="L1328" t="s">
        <v>8807</v>
      </c>
      <c r="M1328" t="s">
        <v>2318</v>
      </c>
      <c r="N1328">
        <v>51.072000000000003</v>
      </c>
      <c r="O1328">
        <v>6</v>
      </c>
      <c r="P1328">
        <v>0.2</v>
      </c>
      <c r="Q1328">
        <v>5.1072000000000024</v>
      </c>
    </row>
    <row r="1329" spans="1:17" x14ac:dyDescent="0.25">
      <c r="A1329">
        <v>1328</v>
      </c>
      <c r="B1329" t="s">
        <v>2483</v>
      </c>
      <c r="C1329" s="1">
        <v>42459</v>
      </c>
      <c r="D1329" s="1">
        <v>42461</v>
      </c>
      <c r="E1329" s="1" t="s">
        <v>9142</v>
      </c>
      <c r="F1329" s="1" t="s">
        <v>123</v>
      </c>
      <c r="G1329" t="s">
        <v>2484</v>
      </c>
      <c r="H1329" t="s">
        <v>2485</v>
      </c>
      <c r="I1329" t="s">
        <v>9140</v>
      </c>
      <c r="J1329" t="s">
        <v>29</v>
      </c>
      <c r="K1329" t="s">
        <v>96</v>
      </c>
      <c r="L1329" t="s">
        <v>8706</v>
      </c>
      <c r="M1329" t="s">
        <v>1979</v>
      </c>
      <c r="N1329">
        <v>11.34</v>
      </c>
      <c r="O1329">
        <v>1</v>
      </c>
      <c r="P1329">
        <v>0</v>
      </c>
      <c r="Q1329">
        <v>5.5565999999999995</v>
      </c>
    </row>
    <row r="1330" spans="1:17" x14ac:dyDescent="0.25">
      <c r="A1330">
        <v>1329</v>
      </c>
      <c r="B1330" t="s">
        <v>2486</v>
      </c>
      <c r="C1330" s="1">
        <v>43023</v>
      </c>
      <c r="D1330" s="1">
        <v>43026</v>
      </c>
      <c r="E1330" s="1" t="s">
        <v>9144</v>
      </c>
      <c r="F1330" s="1" t="s">
        <v>16</v>
      </c>
      <c r="G1330" t="s">
        <v>2487</v>
      </c>
      <c r="H1330" t="s">
        <v>2488</v>
      </c>
      <c r="I1330" t="s">
        <v>9141</v>
      </c>
      <c r="J1330" t="s">
        <v>70</v>
      </c>
      <c r="K1330" t="s">
        <v>30</v>
      </c>
      <c r="L1330" t="s">
        <v>9036</v>
      </c>
      <c r="M1330" t="s">
        <v>2489</v>
      </c>
      <c r="N1330">
        <v>87.92</v>
      </c>
      <c r="O1330">
        <v>4</v>
      </c>
      <c r="P1330">
        <v>0</v>
      </c>
      <c r="Q1330">
        <v>26.375999999999998</v>
      </c>
    </row>
    <row r="1331" spans="1:17" x14ac:dyDescent="0.25">
      <c r="A1331">
        <v>1330</v>
      </c>
      <c r="B1331" t="s">
        <v>2490</v>
      </c>
      <c r="C1331" s="1">
        <v>42513</v>
      </c>
      <c r="D1331" s="1">
        <v>42517</v>
      </c>
      <c r="E1331" s="1" t="s">
        <v>9145</v>
      </c>
      <c r="F1331" s="1" t="s">
        <v>35</v>
      </c>
      <c r="G1331" t="s">
        <v>2491</v>
      </c>
      <c r="H1331" t="s">
        <v>2492</v>
      </c>
      <c r="I1331" t="s">
        <v>9139</v>
      </c>
      <c r="J1331" t="s">
        <v>19</v>
      </c>
      <c r="K1331" t="s">
        <v>30</v>
      </c>
      <c r="L1331" t="s">
        <v>9035</v>
      </c>
      <c r="M1331" t="s">
        <v>2344</v>
      </c>
      <c r="N1331">
        <v>37.049999999999997</v>
      </c>
      <c r="O1331">
        <v>3</v>
      </c>
      <c r="P1331">
        <v>0</v>
      </c>
      <c r="Q1331">
        <v>16.302</v>
      </c>
    </row>
    <row r="1332" spans="1:17" x14ac:dyDescent="0.25">
      <c r="A1332">
        <v>1331</v>
      </c>
      <c r="B1332" t="s">
        <v>2493</v>
      </c>
      <c r="C1332" s="1">
        <v>42888</v>
      </c>
      <c r="D1332" s="1">
        <v>42892</v>
      </c>
      <c r="E1332" s="1" t="s">
        <v>9145</v>
      </c>
      <c r="F1332" s="1" t="s">
        <v>35</v>
      </c>
      <c r="G1332" t="s">
        <v>2494</v>
      </c>
      <c r="H1332" t="s">
        <v>2495</v>
      </c>
      <c r="I1332" t="s">
        <v>9141</v>
      </c>
      <c r="J1332" t="s">
        <v>70</v>
      </c>
      <c r="K1332" t="s">
        <v>96</v>
      </c>
      <c r="L1332" t="s">
        <v>8792</v>
      </c>
      <c r="M1332" t="s">
        <v>1269</v>
      </c>
      <c r="N1332">
        <v>2.97</v>
      </c>
      <c r="O1332">
        <v>1</v>
      </c>
      <c r="P1332">
        <v>0.4</v>
      </c>
      <c r="Q1332">
        <v>-0.64350000000000018</v>
      </c>
    </row>
    <row r="1333" spans="1:17" x14ac:dyDescent="0.25">
      <c r="A1333">
        <v>1332</v>
      </c>
      <c r="B1333" t="s">
        <v>2493</v>
      </c>
      <c r="C1333" s="1">
        <v>42888</v>
      </c>
      <c r="D1333" s="1">
        <v>42892</v>
      </c>
      <c r="E1333" s="1" t="s">
        <v>9145</v>
      </c>
      <c r="F1333" s="1" t="s">
        <v>35</v>
      </c>
      <c r="G1333" t="s">
        <v>2494</v>
      </c>
      <c r="H1333" t="s">
        <v>2495</v>
      </c>
      <c r="I1333" t="s">
        <v>9141</v>
      </c>
      <c r="J1333" t="s">
        <v>70</v>
      </c>
      <c r="K1333" t="s">
        <v>96</v>
      </c>
      <c r="L1333" t="s">
        <v>8792</v>
      </c>
      <c r="M1333" t="s">
        <v>1146</v>
      </c>
      <c r="N1333">
        <v>27.439999999999998</v>
      </c>
      <c r="O1333">
        <v>2</v>
      </c>
      <c r="P1333">
        <v>0.2</v>
      </c>
      <c r="Q1333">
        <v>2.4009999999999998</v>
      </c>
    </row>
    <row r="1334" spans="1:17" x14ac:dyDescent="0.25">
      <c r="A1334">
        <v>1333</v>
      </c>
      <c r="B1334" t="s">
        <v>2496</v>
      </c>
      <c r="C1334" s="1">
        <v>41686</v>
      </c>
      <c r="D1334" s="1">
        <v>41691</v>
      </c>
      <c r="E1334" s="1" t="s">
        <v>9145</v>
      </c>
      <c r="F1334" s="1" t="s">
        <v>35</v>
      </c>
      <c r="G1334" t="s">
        <v>2497</v>
      </c>
      <c r="H1334" t="s">
        <v>2498</v>
      </c>
      <c r="I1334" t="s">
        <v>9139</v>
      </c>
      <c r="J1334" t="s">
        <v>19</v>
      </c>
      <c r="K1334" t="s">
        <v>71</v>
      </c>
      <c r="L1334" t="s">
        <v>8645</v>
      </c>
      <c r="M1334" t="s">
        <v>1973</v>
      </c>
      <c r="N1334">
        <v>1.0799999999999998</v>
      </c>
      <c r="O1334">
        <v>3</v>
      </c>
      <c r="P1334">
        <v>0.8</v>
      </c>
      <c r="Q1334">
        <v>-1.7280000000000002</v>
      </c>
    </row>
    <row r="1335" spans="1:17" x14ac:dyDescent="0.25">
      <c r="A1335">
        <v>1334</v>
      </c>
      <c r="B1335" t="s">
        <v>2496</v>
      </c>
      <c r="C1335" s="1">
        <v>41686</v>
      </c>
      <c r="D1335" s="1">
        <v>41691</v>
      </c>
      <c r="E1335" s="1" t="s">
        <v>9145</v>
      </c>
      <c r="F1335" s="1" t="s">
        <v>35</v>
      </c>
      <c r="G1335" t="s">
        <v>2497</v>
      </c>
      <c r="H1335" t="s">
        <v>2498</v>
      </c>
      <c r="I1335" t="s">
        <v>9139</v>
      </c>
      <c r="J1335" t="s">
        <v>19</v>
      </c>
      <c r="K1335" t="s">
        <v>71</v>
      </c>
      <c r="L1335" t="s">
        <v>8645</v>
      </c>
      <c r="M1335" t="s">
        <v>2499</v>
      </c>
      <c r="N1335">
        <v>7.9599999999999973</v>
      </c>
      <c r="O1335">
        <v>2</v>
      </c>
      <c r="P1335">
        <v>0.8</v>
      </c>
      <c r="Q1335">
        <v>-13.930000000000003</v>
      </c>
    </row>
    <row r="1336" spans="1:17" x14ac:dyDescent="0.25">
      <c r="A1336">
        <v>1335</v>
      </c>
      <c r="B1336" t="s">
        <v>2500</v>
      </c>
      <c r="C1336" s="1">
        <v>41765</v>
      </c>
      <c r="D1336" s="1">
        <v>41769</v>
      </c>
      <c r="E1336" s="1" t="s">
        <v>9145</v>
      </c>
      <c r="F1336" s="1" t="s">
        <v>35</v>
      </c>
      <c r="G1336" t="s">
        <v>68</v>
      </c>
      <c r="H1336" t="s">
        <v>69</v>
      </c>
      <c r="I1336" t="s">
        <v>9141</v>
      </c>
      <c r="J1336" t="s">
        <v>70</v>
      </c>
      <c r="K1336" t="s">
        <v>30</v>
      </c>
      <c r="L1336" t="s">
        <v>9006</v>
      </c>
      <c r="M1336" t="s">
        <v>1866</v>
      </c>
      <c r="N1336">
        <v>140.73599999999999</v>
      </c>
      <c r="O1336">
        <v>8</v>
      </c>
      <c r="P1336">
        <v>0.2</v>
      </c>
      <c r="Q1336">
        <v>52.775999999999996</v>
      </c>
    </row>
    <row r="1337" spans="1:17" x14ac:dyDescent="0.25">
      <c r="A1337">
        <v>1336</v>
      </c>
      <c r="B1337" t="s">
        <v>2501</v>
      </c>
      <c r="C1337" s="1">
        <v>42506</v>
      </c>
      <c r="D1337" s="1">
        <v>42513</v>
      </c>
      <c r="E1337" s="1" t="s">
        <v>9145</v>
      </c>
      <c r="F1337" s="1" t="s">
        <v>35</v>
      </c>
      <c r="G1337" t="s">
        <v>2502</v>
      </c>
      <c r="H1337" t="s">
        <v>2503</v>
      </c>
      <c r="I1337" t="s">
        <v>9139</v>
      </c>
      <c r="J1337" t="s">
        <v>19</v>
      </c>
      <c r="K1337" t="s">
        <v>96</v>
      </c>
      <c r="L1337" t="s">
        <v>8704</v>
      </c>
      <c r="M1337" t="s">
        <v>2504</v>
      </c>
      <c r="N1337">
        <v>552.55999999999995</v>
      </c>
      <c r="O1337">
        <v>4</v>
      </c>
      <c r="P1337">
        <v>0</v>
      </c>
      <c r="Q1337">
        <v>0</v>
      </c>
    </row>
    <row r="1338" spans="1:17" x14ac:dyDescent="0.25">
      <c r="A1338">
        <v>1337</v>
      </c>
      <c r="B1338" t="s">
        <v>2505</v>
      </c>
      <c r="C1338" s="1">
        <v>42827</v>
      </c>
      <c r="D1338" s="1">
        <v>42832</v>
      </c>
      <c r="E1338" s="1" t="s">
        <v>9145</v>
      </c>
      <c r="F1338" s="1" t="s">
        <v>35</v>
      </c>
      <c r="G1338" t="s">
        <v>2506</v>
      </c>
      <c r="H1338" t="s">
        <v>2507</v>
      </c>
      <c r="I1338" t="s">
        <v>9139</v>
      </c>
      <c r="J1338" t="s">
        <v>19</v>
      </c>
      <c r="K1338" t="s">
        <v>30</v>
      </c>
      <c r="L1338" t="s">
        <v>9002</v>
      </c>
      <c r="M1338" t="s">
        <v>2368</v>
      </c>
      <c r="N1338">
        <v>25.11</v>
      </c>
      <c r="O1338">
        <v>3</v>
      </c>
      <c r="P1338">
        <v>0</v>
      </c>
      <c r="Q1338">
        <v>6.5285999999999991</v>
      </c>
    </row>
    <row r="1339" spans="1:17" x14ac:dyDescent="0.25">
      <c r="A1339">
        <v>1338</v>
      </c>
      <c r="B1339" t="s">
        <v>2508</v>
      </c>
      <c r="C1339" s="1">
        <v>42825</v>
      </c>
      <c r="D1339" s="1">
        <v>42827</v>
      </c>
      <c r="E1339" s="1" t="s">
        <v>9144</v>
      </c>
      <c r="F1339" s="1" t="s">
        <v>16</v>
      </c>
      <c r="G1339" t="s">
        <v>2509</v>
      </c>
      <c r="H1339" t="s">
        <v>2510</v>
      </c>
      <c r="I1339" t="s">
        <v>9139</v>
      </c>
      <c r="J1339" t="s">
        <v>19</v>
      </c>
      <c r="K1339" t="s">
        <v>96</v>
      </c>
      <c r="L1339" t="s">
        <v>8767</v>
      </c>
      <c r="M1339" t="s">
        <v>2511</v>
      </c>
      <c r="N1339">
        <v>29.78</v>
      </c>
      <c r="O1339">
        <v>2</v>
      </c>
      <c r="P1339">
        <v>0</v>
      </c>
      <c r="Q1339">
        <v>8.0406000000000013</v>
      </c>
    </row>
    <row r="1340" spans="1:17" x14ac:dyDescent="0.25">
      <c r="A1340">
        <v>1339</v>
      </c>
      <c r="B1340" t="s">
        <v>2508</v>
      </c>
      <c r="C1340" s="1">
        <v>42825</v>
      </c>
      <c r="D1340" s="1">
        <v>42827</v>
      </c>
      <c r="E1340" s="1" t="s">
        <v>9144</v>
      </c>
      <c r="F1340" s="1" t="s">
        <v>16</v>
      </c>
      <c r="G1340" t="s">
        <v>2509</v>
      </c>
      <c r="H1340" t="s">
        <v>2510</v>
      </c>
      <c r="I1340" t="s">
        <v>9139</v>
      </c>
      <c r="J1340" t="s">
        <v>19</v>
      </c>
      <c r="K1340" t="s">
        <v>96</v>
      </c>
      <c r="L1340" t="s">
        <v>8767</v>
      </c>
      <c r="M1340" t="s">
        <v>2512</v>
      </c>
      <c r="N1340">
        <v>677.58</v>
      </c>
      <c r="O1340">
        <v>3</v>
      </c>
      <c r="P1340">
        <v>0</v>
      </c>
      <c r="Q1340">
        <v>176.17080000000001</v>
      </c>
    </row>
    <row r="1341" spans="1:17" x14ac:dyDescent="0.25">
      <c r="A1341">
        <v>1340</v>
      </c>
      <c r="B1341" t="s">
        <v>2508</v>
      </c>
      <c r="C1341" s="1">
        <v>42825</v>
      </c>
      <c r="D1341" s="1">
        <v>42827</v>
      </c>
      <c r="E1341" s="1" t="s">
        <v>9144</v>
      </c>
      <c r="F1341" s="1" t="s">
        <v>16</v>
      </c>
      <c r="G1341" t="s">
        <v>2509</v>
      </c>
      <c r="H1341" t="s">
        <v>2510</v>
      </c>
      <c r="I1341" t="s">
        <v>9139</v>
      </c>
      <c r="J1341" t="s">
        <v>19</v>
      </c>
      <c r="K1341" t="s">
        <v>96</v>
      </c>
      <c r="L1341" t="s">
        <v>8767</v>
      </c>
      <c r="M1341" t="s">
        <v>2513</v>
      </c>
      <c r="N1341">
        <v>75.040000000000006</v>
      </c>
      <c r="O1341">
        <v>8</v>
      </c>
      <c r="P1341">
        <v>0</v>
      </c>
      <c r="Q1341">
        <v>36.019200000000005</v>
      </c>
    </row>
    <row r="1342" spans="1:17" x14ac:dyDescent="0.25">
      <c r="A1342">
        <v>1341</v>
      </c>
      <c r="B1342" t="s">
        <v>2514</v>
      </c>
      <c r="C1342" s="1">
        <v>42737</v>
      </c>
      <c r="D1342" s="1">
        <v>42739</v>
      </c>
      <c r="E1342" s="1" t="s">
        <v>9142</v>
      </c>
      <c r="F1342" s="1" t="s">
        <v>123</v>
      </c>
      <c r="G1342" t="s">
        <v>2515</v>
      </c>
      <c r="H1342" t="s">
        <v>2516</v>
      </c>
      <c r="I1342" t="s">
        <v>9140</v>
      </c>
      <c r="J1342" t="s">
        <v>29</v>
      </c>
      <c r="K1342" t="s">
        <v>20</v>
      </c>
      <c r="L1342" t="s">
        <v>8915</v>
      </c>
      <c r="M1342" t="s">
        <v>2517</v>
      </c>
      <c r="N1342">
        <v>695.7</v>
      </c>
      <c r="O1342">
        <v>2</v>
      </c>
      <c r="P1342">
        <v>0.5</v>
      </c>
      <c r="Q1342">
        <v>-27.827999999999975</v>
      </c>
    </row>
    <row r="1343" spans="1:17" x14ac:dyDescent="0.25">
      <c r="A1343">
        <v>1342</v>
      </c>
      <c r="B1343" t="s">
        <v>2514</v>
      </c>
      <c r="C1343" s="1">
        <v>42737</v>
      </c>
      <c r="D1343" s="1">
        <v>42739</v>
      </c>
      <c r="E1343" s="1" t="s">
        <v>9142</v>
      </c>
      <c r="F1343" s="1" t="s">
        <v>123</v>
      </c>
      <c r="G1343" t="s">
        <v>2515</v>
      </c>
      <c r="H1343" t="s">
        <v>2516</v>
      </c>
      <c r="I1343" t="s">
        <v>9140</v>
      </c>
      <c r="J1343" t="s">
        <v>29</v>
      </c>
      <c r="K1343" t="s">
        <v>20</v>
      </c>
      <c r="L1343" t="s">
        <v>8915</v>
      </c>
      <c r="M1343" t="s">
        <v>2272</v>
      </c>
      <c r="N1343">
        <v>15.66</v>
      </c>
      <c r="O1343">
        <v>5</v>
      </c>
      <c r="P1343">
        <v>0.7</v>
      </c>
      <c r="Q1343">
        <v>-12.527999999999995</v>
      </c>
    </row>
    <row r="1344" spans="1:17" x14ac:dyDescent="0.25">
      <c r="A1344">
        <v>1343</v>
      </c>
      <c r="B1344" t="s">
        <v>2514</v>
      </c>
      <c r="C1344" s="1">
        <v>42737</v>
      </c>
      <c r="D1344" s="1">
        <v>42739</v>
      </c>
      <c r="E1344" s="1" t="s">
        <v>9142</v>
      </c>
      <c r="F1344" s="1" t="s">
        <v>123</v>
      </c>
      <c r="G1344" t="s">
        <v>2515</v>
      </c>
      <c r="H1344" t="s">
        <v>2516</v>
      </c>
      <c r="I1344" t="s">
        <v>9140</v>
      </c>
      <c r="J1344" t="s">
        <v>29</v>
      </c>
      <c r="K1344" t="s">
        <v>20</v>
      </c>
      <c r="L1344" t="s">
        <v>8915</v>
      </c>
      <c r="M1344" t="s">
        <v>111</v>
      </c>
      <c r="N1344">
        <v>28.854000000000006</v>
      </c>
      <c r="O1344">
        <v>6</v>
      </c>
      <c r="P1344">
        <v>0.7</v>
      </c>
      <c r="Q1344">
        <v>-21.159599999999998</v>
      </c>
    </row>
    <row r="1345" spans="1:17" x14ac:dyDescent="0.25">
      <c r="A1345">
        <v>1344</v>
      </c>
      <c r="B1345" t="s">
        <v>2518</v>
      </c>
      <c r="C1345" s="1">
        <v>42152</v>
      </c>
      <c r="D1345" s="1">
        <v>42156</v>
      </c>
      <c r="E1345" s="1" t="s">
        <v>9145</v>
      </c>
      <c r="F1345" s="1" t="s">
        <v>35</v>
      </c>
      <c r="G1345" t="s">
        <v>258</v>
      </c>
      <c r="H1345" t="s">
        <v>259</v>
      </c>
      <c r="I1345" t="s">
        <v>9139</v>
      </c>
      <c r="J1345" t="s">
        <v>19</v>
      </c>
      <c r="K1345" t="s">
        <v>96</v>
      </c>
      <c r="L1345" t="s">
        <v>8759</v>
      </c>
      <c r="M1345" t="s">
        <v>2519</v>
      </c>
      <c r="N1345">
        <v>47.82</v>
      </c>
      <c r="O1345">
        <v>3</v>
      </c>
      <c r="P1345">
        <v>0</v>
      </c>
      <c r="Q1345">
        <v>14.345999999999995</v>
      </c>
    </row>
    <row r="1346" spans="1:17" x14ac:dyDescent="0.25">
      <c r="A1346">
        <v>1345</v>
      </c>
      <c r="B1346" t="s">
        <v>2518</v>
      </c>
      <c r="C1346" s="1">
        <v>42152</v>
      </c>
      <c r="D1346" s="1">
        <v>42156</v>
      </c>
      <c r="E1346" s="1" t="s">
        <v>9145</v>
      </c>
      <c r="F1346" s="1" t="s">
        <v>35</v>
      </c>
      <c r="G1346" t="s">
        <v>258</v>
      </c>
      <c r="H1346" t="s">
        <v>259</v>
      </c>
      <c r="I1346" t="s">
        <v>9139</v>
      </c>
      <c r="J1346" t="s">
        <v>19</v>
      </c>
      <c r="K1346" t="s">
        <v>96</v>
      </c>
      <c r="L1346" t="s">
        <v>8759</v>
      </c>
      <c r="M1346" t="s">
        <v>2520</v>
      </c>
      <c r="N1346">
        <v>13.049999999999999</v>
      </c>
      <c r="O1346">
        <v>5</v>
      </c>
      <c r="P1346">
        <v>0</v>
      </c>
      <c r="Q1346">
        <v>6.0029999999999992</v>
      </c>
    </row>
    <row r="1347" spans="1:17" x14ac:dyDescent="0.25">
      <c r="A1347">
        <v>1346</v>
      </c>
      <c r="B1347" t="s">
        <v>2521</v>
      </c>
      <c r="C1347" s="1">
        <v>41715</v>
      </c>
      <c r="D1347" s="1">
        <v>41722</v>
      </c>
      <c r="E1347" s="1" t="s">
        <v>9145</v>
      </c>
      <c r="F1347" s="1" t="s">
        <v>35</v>
      </c>
      <c r="G1347" t="s">
        <v>1140</v>
      </c>
      <c r="H1347" t="s">
        <v>1141</v>
      </c>
      <c r="I1347" t="s">
        <v>9139</v>
      </c>
      <c r="J1347" t="s">
        <v>19</v>
      </c>
      <c r="K1347" t="s">
        <v>71</v>
      </c>
      <c r="L1347" t="s">
        <v>8594</v>
      </c>
      <c r="M1347" t="s">
        <v>1520</v>
      </c>
      <c r="N1347">
        <v>93.78</v>
      </c>
      <c r="O1347">
        <v>2</v>
      </c>
      <c r="P1347">
        <v>0</v>
      </c>
      <c r="Q1347">
        <v>36.574200000000005</v>
      </c>
    </row>
    <row r="1348" spans="1:17" x14ac:dyDescent="0.25">
      <c r="A1348">
        <v>1347</v>
      </c>
      <c r="B1348" t="s">
        <v>2521</v>
      </c>
      <c r="C1348" s="1">
        <v>41715</v>
      </c>
      <c r="D1348" s="1">
        <v>41722</v>
      </c>
      <c r="E1348" s="1" t="s">
        <v>9145</v>
      </c>
      <c r="F1348" s="1" t="s">
        <v>35</v>
      </c>
      <c r="G1348" t="s">
        <v>1140</v>
      </c>
      <c r="H1348" t="s">
        <v>1141</v>
      </c>
      <c r="I1348" t="s">
        <v>9139</v>
      </c>
      <c r="J1348" t="s">
        <v>19</v>
      </c>
      <c r="K1348" t="s">
        <v>71</v>
      </c>
      <c r="L1348" t="s">
        <v>8594</v>
      </c>
      <c r="M1348" t="s">
        <v>2522</v>
      </c>
      <c r="N1348">
        <v>47.18</v>
      </c>
      <c r="O1348">
        <v>7</v>
      </c>
      <c r="P1348">
        <v>0</v>
      </c>
      <c r="Q1348">
        <v>23.59</v>
      </c>
    </row>
    <row r="1349" spans="1:17" x14ac:dyDescent="0.25">
      <c r="A1349">
        <v>1348</v>
      </c>
      <c r="B1349" t="s">
        <v>2521</v>
      </c>
      <c r="C1349" s="1">
        <v>41715</v>
      </c>
      <c r="D1349" s="1">
        <v>41722</v>
      </c>
      <c r="E1349" s="1" t="s">
        <v>9145</v>
      </c>
      <c r="F1349" s="1" t="s">
        <v>35</v>
      </c>
      <c r="G1349" t="s">
        <v>1140</v>
      </c>
      <c r="H1349" t="s">
        <v>1141</v>
      </c>
      <c r="I1349" t="s">
        <v>9139</v>
      </c>
      <c r="J1349" t="s">
        <v>19</v>
      </c>
      <c r="K1349" t="s">
        <v>71</v>
      </c>
      <c r="L1349" t="s">
        <v>8594</v>
      </c>
      <c r="M1349" t="s">
        <v>2523</v>
      </c>
      <c r="N1349">
        <v>19.68</v>
      </c>
      <c r="O1349">
        <v>6</v>
      </c>
      <c r="P1349">
        <v>0</v>
      </c>
      <c r="Q1349">
        <v>5.7071999999999976</v>
      </c>
    </row>
    <row r="1350" spans="1:17" x14ac:dyDescent="0.25">
      <c r="A1350">
        <v>1349</v>
      </c>
      <c r="B1350" t="s">
        <v>2521</v>
      </c>
      <c r="C1350" s="1">
        <v>41715</v>
      </c>
      <c r="D1350" s="1">
        <v>41722</v>
      </c>
      <c r="E1350" s="1" t="s">
        <v>9145</v>
      </c>
      <c r="F1350" s="1" t="s">
        <v>35</v>
      </c>
      <c r="G1350" t="s">
        <v>1140</v>
      </c>
      <c r="H1350" t="s">
        <v>1141</v>
      </c>
      <c r="I1350" t="s">
        <v>9139</v>
      </c>
      <c r="J1350" t="s">
        <v>19</v>
      </c>
      <c r="K1350" t="s">
        <v>71</v>
      </c>
      <c r="L1350" t="s">
        <v>8594</v>
      </c>
      <c r="M1350" t="s">
        <v>2524</v>
      </c>
      <c r="N1350">
        <v>53.4</v>
      </c>
      <c r="O1350">
        <v>10</v>
      </c>
      <c r="P1350">
        <v>0</v>
      </c>
      <c r="Q1350">
        <v>25.097999999999999</v>
      </c>
    </row>
    <row r="1351" spans="1:17" x14ac:dyDescent="0.25">
      <c r="A1351">
        <v>1350</v>
      </c>
      <c r="B1351" t="s">
        <v>2521</v>
      </c>
      <c r="C1351" s="1">
        <v>41715</v>
      </c>
      <c r="D1351" s="1">
        <v>41722</v>
      </c>
      <c r="E1351" s="1" t="s">
        <v>9145</v>
      </c>
      <c r="F1351" s="1" t="s">
        <v>35</v>
      </c>
      <c r="G1351" t="s">
        <v>1140</v>
      </c>
      <c r="H1351" t="s">
        <v>1141</v>
      </c>
      <c r="I1351" t="s">
        <v>9139</v>
      </c>
      <c r="J1351" t="s">
        <v>19</v>
      </c>
      <c r="K1351" t="s">
        <v>71</v>
      </c>
      <c r="L1351" t="s">
        <v>8594</v>
      </c>
      <c r="M1351" t="s">
        <v>2525</v>
      </c>
      <c r="N1351">
        <v>35.880000000000003</v>
      </c>
      <c r="O1351">
        <v>6</v>
      </c>
      <c r="P1351">
        <v>0</v>
      </c>
      <c r="Q1351">
        <v>17.2224</v>
      </c>
    </row>
    <row r="1352" spans="1:17" x14ac:dyDescent="0.25">
      <c r="A1352">
        <v>1351</v>
      </c>
      <c r="B1352" t="s">
        <v>2526</v>
      </c>
      <c r="C1352" s="1">
        <v>41915</v>
      </c>
      <c r="D1352" s="1">
        <v>41920</v>
      </c>
      <c r="E1352" s="1" t="s">
        <v>9144</v>
      </c>
      <c r="F1352" s="1" t="s">
        <v>16</v>
      </c>
      <c r="G1352" t="s">
        <v>2527</v>
      </c>
      <c r="H1352" t="s">
        <v>2528</v>
      </c>
      <c r="I1352" t="s">
        <v>9139</v>
      </c>
      <c r="J1352" t="s">
        <v>19</v>
      </c>
      <c r="K1352" t="s">
        <v>71</v>
      </c>
      <c r="L1352" t="s">
        <v>8518</v>
      </c>
      <c r="M1352" t="s">
        <v>2156</v>
      </c>
      <c r="N1352">
        <v>258.279</v>
      </c>
      <c r="O1352">
        <v>3</v>
      </c>
      <c r="P1352">
        <v>0.3</v>
      </c>
      <c r="Q1352">
        <v>-70.104300000000023</v>
      </c>
    </row>
    <row r="1353" spans="1:17" x14ac:dyDescent="0.25">
      <c r="A1353">
        <v>1352</v>
      </c>
      <c r="B1353" t="s">
        <v>2529</v>
      </c>
      <c r="C1353" s="1">
        <v>42457</v>
      </c>
      <c r="D1353" s="1">
        <v>42460</v>
      </c>
      <c r="E1353" s="1" t="s">
        <v>9142</v>
      </c>
      <c r="F1353" s="1" t="s">
        <v>123</v>
      </c>
      <c r="G1353" t="s">
        <v>2515</v>
      </c>
      <c r="H1353" t="s">
        <v>2516</v>
      </c>
      <c r="I1353" t="s">
        <v>9140</v>
      </c>
      <c r="J1353" t="s">
        <v>29</v>
      </c>
      <c r="K1353" t="s">
        <v>20</v>
      </c>
      <c r="L1353" t="s">
        <v>8943</v>
      </c>
      <c r="M1353" t="s">
        <v>2530</v>
      </c>
      <c r="N1353">
        <v>31.4</v>
      </c>
      <c r="O1353">
        <v>2</v>
      </c>
      <c r="P1353">
        <v>0</v>
      </c>
      <c r="Q1353">
        <v>7.8500000000000014</v>
      </c>
    </row>
    <row r="1354" spans="1:17" x14ac:dyDescent="0.25">
      <c r="A1354">
        <v>1353</v>
      </c>
      <c r="B1354" t="s">
        <v>2531</v>
      </c>
      <c r="C1354" s="1">
        <v>42859</v>
      </c>
      <c r="D1354" s="1">
        <v>42864</v>
      </c>
      <c r="E1354" s="1" t="s">
        <v>9145</v>
      </c>
      <c r="F1354" s="1" t="s">
        <v>35</v>
      </c>
      <c r="G1354" t="s">
        <v>1953</v>
      </c>
      <c r="H1354" t="s">
        <v>1954</v>
      </c>
      <c r="I1354" t="s">
        <v>9140</v>
      </c>
      <c r="J1354" t="s">
        <v>29</v>
      </c>
      <c r="K1354" t="s">
        <v>30</v>
      </c>
      <c r="L1354" t="s">
        <v>9035</v>
      </c>
      <c r="M1354" t="s">
        <v>1329</v>
      </c>
      <c r="N1354">
        <v>183.96</v>
      </c>
      <c r="O1354">
        <v>5</v>
      </c>
      <c r="P1354">
        <v>0.2</v>
      </c>
      <c r="Q1354">
        <v>20.695499999999988</v>
      </c>
    </row>
    <row r="1355" spans="1:17" x14ac:dyDescent="0.25">
      <c r="A1355">
        <v>1354</v>
      </c>
      <c r="B1355" t="s">
        <v>2531</v>
      </c>
      <c r="C1355" s="1">
        <v>42859</v>
      </c>
      <c r="D1355" s="1">
        <v>42864</v>
      </c>
      <c r="E1355" s="1" t="s">
        <v>9145</v>
      </c>
      <c r="F1355" s="1" t="s">
        <v>35</v>
      </c>
      <c r="G1355" t="s">
        <v>1953</v>
      </c>
      <c r="H1355" t="s">
        <v>1954</v>
      </c>
      <c r="I1355" t="s">
        <v>9140</v>
      </c>
      <c r="J1355" t="s">
        <v>29</v>
      </c>
      <c r="K1355" t="s">
        <v>30</v>
      </c>
      <c r="L1355" t="s">
        <v>9035</v>
      </c>
      <c r="M1355" t="s">
        <v>1851</v>
      </c>
      <c r="N1355">
        <v>17.61</v>
      </c>
      <c r="O1355">
        <v>3</v>
      </c>
      <c r="P1355">
        <v>0</v>
      </c>
      <c r="Q1355">
        <v>8.4527999999999999</v>
      </c>
    </row>
    <row r="1356" spans="1:17" x14ac:dyDescent="0.25">
      <c r="A1356">
        <v>1355</v>
      </c>
      <c r="B1356" t="s">
        <v>2531</v>
      </c>
      <c r="C1356" s="1">
        <v>42859</v>
      </c>
      <c r="D1356" s="1">
        <v>42864</v>
      </c>
      <c r="E1356" s="1" t="s">
        <v>9145</v>
      </c>
      <c r="F1356" s="1" t="s">
        <v>35</v>
      </c>
      <c r="G1356" t="s">
        <v>1953</v>
      </c>
      <c r="H1356" t="s">
        <v>1954</v>
      </c>
      <c r="I1356" t="s">
        <v>9140</v>
      </c>
      <c r="J1356" t="s">
        <v>29</v>
      </c>
      <c r="K1356" t="s">
        <v>30</v>
      </c>
      <c r="L1356" t="s">
        <v>9035</v>
      </c>
      <c r="M1356" t="s">
        <v>582</v>
      </c>
      <c r="N1356">
        <v>300.904</v>
      </c>
      <c r="O1356">
        <v>1</v>
      </c>
      <c r="P1356">
        <v>0.2</v>
      </c>
      <c r="Q1356">
        <v>11.283900000000017</v>
      </c>
    </row>
    <row r="1357" spans="1:17" x14ac:dyDescent="0.25">
      <c r="A1357">
        <v>1356</v>
      </c>
      <c r="B1357" t="s">
        <v>2532</v>
      </c>
      <c r="C1357" s="1">
        <v>41825</v>
      </c>
      <c r="D1357" s="1">
        <v>41825</v>
      </c>
      <c r="E1357" s="1" t="s">
        <v>9143</v>
      </c>
      <c r="F1357" s="1" t="s">
        <v>835</v>
      </c>
      <c r="G1357" t="s">
        <v>2391</v>
      </c>
      <c r="H1357" t="s">
        <v>2392</v>
      </c>
      <c r="I1357" t="s">
        <v>9139</v>
      </c>
      <c r="J1357" t="s">
        <v>19</v>
      </c>
      <c r="K1357" t="s">
        <v>71</v>
      </c>
      <c r="L1357" t="s">
        <v>8656</v>
      </c>
      <c r="M1357" t="s">
        <v>541</v>
      </c>
      <c r="N1357">
        <v>220.77600000000001</v>
      </c>
      <c r="O1357">
        <v>3</v>
      </c>
      <c r="P1357">
        <v>0.2</v>
      </c>
      <c r="Q1357">
        <v>-44.155200000000022</v>
      </c>
    </row>
    <row r="1358" spans="1:17" x14ac:dyDescent="0.25">
      <c r="A1358">
        <v>1357</v>
      </c>
      <c r="B1358" t="s">
        <v>2532</v>
      </c>
      <c r="C1358" s="1">
        <v>41825</v>
      </c>
      <c r="D1358" s="1">
        <v>41825</v>
      </c>
      <c r="E1358" s="1" t="s">
        <v>9143</v>
      </c>
      <c r="F1358" s="1" t="s">
        <v>835</v>
      </c>
      <c r="G1358" t="s">
        <v>2391</v>
      </c>
      <c r="H1358" t="s">
        <v>2392</v>
      </c>
      <c r="I1358" t="s">
        <v>9139</v>
      </c>
      <c r="J1358" t="s">
        <v>19</v>
      </c>
      <c r="K1358" t="s">
        <v>71</v>
      </c>
      <c r="L1358" t="s">
        <v>8656</v>
      </c>
      <c r="M1358" t="s">
        <v>2395</v>
      </c>
      <c r="N1358">
        <v>281.42400000000004</v>
      </c>
      <c r="O1358">
        <v>11</v>
      </c>
      <c r="P1358">
        <v>0.2</v>
      </c>
      <c r="Q1358">
        <v>-35.178000000000004</v>
      </c>
    </row>
    <row r="1359" spans="1:17" x14ac:dyDescent="0.25">
      <c r="A1359">
        <v>1358</v>
      </c>
      <c r="B1359" t="s">
        <v>2533</v>
      </c>
      <c r="C1359" s="1">
        <v>42495</v>
      </c>
      <c r="D1359" s="1">
        <v>42497</v>
      </c>
      <c r="E1359" s="1" t="s">
        <v>9142</v>
      </c>
      <c r="F1359" s="1" t="s">
        <v>123</v>
      </c>
      <c r="G1359" t="s">
        <v>2534</v>
      </c>
      <c r="H1359" t="s">
        <v>2535</v>
      </c>
      <c r="I1359" t="s">
        <v>9139</v>
      </c>
      <c r="J1359" t="s">
        <v>19</v>
      </c>
      <c r="K1359" t="s">
        <v>20</v>
      </c>
      <c r="L1359" t="s">
        <v>8889</v>
      </c>
      <c r="M1359" t="s">
        <v>2536</v>
      </c>
      <c r="N1359">
        <v>79.14</v>
      </c>
      <c r="O1359">
        <v>3</v>
      </c>
      <c r="P1359">
        <v>0</v>
      </c>
      <c r="Q1359">
        <v>36.404399999999995</v>
      </c>
    </row>
    <row r="1360" spans="1:17" x14ac:dyDescent="0.25">
      <c r="A1360">
        <v>1359</v>
      </c>
      <c r="B1360" t="s">
        <v>2537</v>
      </c>
      <c r="C1360" s="1">
        <v>42851</v>
      </c>
      <c r="D1360" s="1">
        <v>42852</v>
      </c>
      <c r="E1360" s="1" t="s">
        <v>9142</v>
      </c>
      <c r="F1360" s="1" t="s">
        <v>123</v>
      </c>
      <c r="G1360" t="s">
        <v>2538</v>
      </c>
      <c r="H1360" t="s">
        <v>2539</v>
      </c>
      <c r="I1360" t="s">
        <v>9139</v>
      </c>
      <c r="J1360" t="s">
        <v>19</v>
      </c>
      <c r="K1360" t="s">
        <v>71</v>
      </c>
      <c r="L1360" t="s">
        <v>8649</v>
      </c>
      <c r="M1360" t="s">
        <v>1347</v>
      </c>
      <c r="N1360">
        <v>1.988</v>
      </c>
      <c r="O1360">
        <v>1</v>
      </c>
      <c r="P1360">
        <v>0.6</v>
      </c>
      <c r="Q1360">
        <v>-1.4413</v>
      </c>
    </row>
    <row r="1361" spans="1:17" x14ac:dyDescent="0.25">
      <c r="A1361">
        <v>1360</v>
      </c>
      <c r="B1361" t="s">
        <v>2540</v>
      </c>
      <c r="C1361" s="1">
        <v>41908</v>
      </c>
      <c r="D1361" s="1">
        <v>41913</v>
      </c>
      <c r="E1361" s="1" t="s">
        <v>9144</v>
      </c>
      <c r="F1361" s="1" t="s">
        <v>16</v>
      </c>
      <c r="G1361" t="s">
        <v>2541</v>
      </c>
      <c r="H1361" t="s">
        <v>2542</v>
      </c>
      <c r="I1361" t="s">
        <v>9139</v>
      </c>
      <c r="J1361" t="s">
        <v>19</v>
      </c>
      <c r="K1361" t="s">
        <v>30</v>
      </c>
      <c r="L1361" t="s">
        <v>9006</v>
      </c>
      <c r="M1361" t="s">
        <v>2543</v>
      </c>
      <c r="N1361">
        <v>145.56800000000001</v>
      </c>
      <c r="O1361">
        <v>2</v>
      </c>
      <c r="P1361">
        <v>0.2</v>
      </c>
      <c r="Q1361">
        <v>0</v>
      </c>
    </row>
    <row r="1362" spans="1:17" x14ac:dyDescent="0.25">
      <c r="A1362">
        <v>1361</v>
      </c>
      <c r="B1362" t="s">
        <v>2544</v>
      </c>
      <c r="C1362" s="1">
        <v>43027</v>
      </c>
      <c r="D1362" s="1">
        <v>43033</v>
      </c>
      <c r="E1362" s="1" t="s">
        <v>9145</v>
      </c>
      <c r="F1362" s="1" t="s">
        <v>35</v>
      </c>
      <c r="G1362" t="s">
        <v>2545</v>
      </c>
      <c r="H1362" t="s">
        <v>2546</v>
      </c>
      <c r="I1362" t="s">
        <v>9140</v>
      </c>
      <c r="J1362" t="s">
        <v>29</v>
      </c>
      <c r="K1362" t="s">
        <v>96</v>
      </c>
      <c r="L1362" t="s">
        <v>8807</v>
      </c>
      <c r="M1362" t="s">
        <v>1723</v>
      </c>
      <c r="N1362">
        <v>123.256</v>
      </c>
      <c r="O1362">
        <v>7</v>
      </c>
      <c r="P1362">
        <v>0.2</v>
      </c>
      <c r="Q1362">
        <v>9.2441999999999993</v>
      </c>
    </row>
    <row r="1363" spans="1:17" x14ac:dyDescent="0.25">
      <c r="A1363">
        <v>1362</v>
      </c>
      <c r="B1363" t="s">
        <v>2544</v>
      </c>
      <c r="C1363" s="1">
        <v>43027</v>
      </c>
      <c r="D1363" s="1">
        <v>43033</v>
      </c>
      <c r="E1363" s="1" t="s">
        <v>9145</v>
      </c>
      <c r="F1363" s="1" t="s">
        <v>35</v>
      </c>
      <c r="G1363" t="s">
        <v>2545</v>
      </c>
      <c r="H1363" t="s">
        <v>2546</v>
      </c>
      <c r="I1363" t="s">
        <v>9140</v>
      </c>
      <c r="J1363" t="s">
        <v>29</v>
      </c>
      <c r="K1363" t="s">
        <v>96</v>
      </c>
      <c r="L1363" t="s">
        <v>8807</v>
      </c>
      <c r="M1363" t="s">
        <v>2547</v>
      </c>
      <c r="N1363">
        <v>23.680000000000003</v>
      </c>
      <c r="O1363">
        <v>4</v>
      </c>
      <c r="P1363">
        <v>0.2</v>
      </c>
      <c r="Q1363">
        <v>7.3999999999999995</v>
      </c>
    </row>
    <row r="1364" spans="1:17" x14ac:dyDescent="0.25">
      <c r="A1364">
        <v>1363</v>
      </c>
      <c r="B1364" t="s">
        <v>2544</v>
      </c>
      <c r="C1364" s="1">
        <v>43027</v>
      </c>
      <c r="D1364" s="1">
        <v>43033</v>
      </c>
      <c r="E1364" s="1" t="s">
        <v>9145</v>
      </c>
      <c r="F1364" s="1" t="s">
        <v>35</v>
      </c>
      <c r="G1364" t="s">
        <v>2545</v>
      </c>
      <c r="H1364" t="s">
        <v>2546</v>
      </c>
      <c r="I1364" t="s">
        <v>9140</v>
      </c>
      <c r="J1364" t="s">
        <v>29</v>
      </c>
      <c r="K1364" t="s">
        <v>96</v>
      </c>
      <c r="L1364" t="s">
        <v>8807</v>
      </c>
      <c r="M1364" t="s">
        <v>2548</v>
      </c>
      <c r="N1364">
        <v>309.57600000000002</v>
      </c>
      <c r="O1364">
        <v>4</v>
      </c>
      <c r="P1364">
        <v>0.4</v>
      </c>
      <c r="Q1364">
        <v>-56.755600000000015</v>
      </c>
    </row>
    <row r="1365" spans="1:17" x14ac:dyDescent="0.25">
      <c r="A1365">
        <v>1364</v>
      </c>
      <c r="B1365" t="s">
        <v>2549</v>
      </c>
      <c r="C1365" s="1">
        <v>43049</v>
      </c>
      <c r="D1365" s="1">
        <v>43050</v>
      </c>
      <c r="E1365" s="1" t="s">
        <v>9142</v>
      </c>
      <c r="F1365" s="1" t="s">
        <v>123</v>
      </c>
      <c r="G1365" t="s">
        <v>2550</v>
      </c>
      <c r="H1365" t="s">
        <v>2551</v>
      </c>
      <c r="I1365" t="s">
        <v>9140</v>
      </c>
      <c r="J1365" t="s">
        <v>29</v>
      </c>
      <c r="K1365" t="s">
        <v>30</v>
      </c>
      <c r="L1365" t="s">
        <v>8966</v>
      </c>
      <c r="M1365" t="s">
        <v>1625</v>
      </c>
      <c r="N1365">
        <v>38.388000000000005</v>
      </c>
      <c r="O1365">
        <v>14</v>
      </c>
      <c r="P1365">
        <v>0.7</v>
      </c>
      <c r="Q1365">
        <v>-25.591999999999999</v>
      </c>
    </row>
    <row r="1366" spans="1:17" x14ac:dyDescent="0.25">
      <c r="A1366">
        <v>1365</v>
      </c>
      <c r="B1366" t="s">
        <v>2549</v>
      </c>
      <c r="C1366" s="1">
        <v>43049</v>
      </c>
      <c r="D1366" s="1">
        <v>43050</v>
      </c>
      <c r="E1366" s="1" t="s">
        <v>9142</v>
      </c>
      <c r="F1366" s="1" t="s">
        <v>123</v>
      </c>
      <c r="G1366" t="s">
        <v>2550</v>
      </c>
      <c r="H1366" t="s">
        <v>2551</v>
      </c>
      <c r="I1366" t="s">
        <v>9140</v>
      </c>
      <c r="J1366" t="s">
        <v>29</v>
      </c>
      <c r="K1366" t="s">
        <v>30</v>
      </c>
      <c r="L1366" t="s">
        <v>8966</v>
      </c>
      <c r="M1366" t="s">
        <v>2552</v>
      </c>
      <c r="N1366">
        <v>95.994000000000014</v>
      </c>
      <c r="O1366">
        <v>2</v>
      </c>
      <c r="P1366">
        <v>0.7</v>
      </c>
      <c r="Q1366">
        <v>-63.995999999999981</v>
      </c>
    </row>
    <row r="1367" spans="1:17" x14ac:dyDescent="0.25">
      <c r="A1367">
        <v>1366</v>
      </c>
      <c r="B1367" t="s">
        <v>2549</v>
      </c>
      <c r="C1367" s="1">
        <v>43049</v>
      </c>
      <c r="D1367" s="1">
        <v>43050</v>
      </c>
      <c r="E1367" s="1" t="s">
        <v>9142</v>
      </c>
      <c r="F1367" s="1" t="s">
        <v>123</v>
      </c>
      <c r="G1367" t="s">
        <v>2550</v>
      </c>
      <c r="H1367" t="s">
        <v>2551</v>
      </c>
      <c r="I1367" t="s">
        <v>9140</v>
      </c>
      <c r="J1367" t="s">
        <v>29</v>
      </c>
      <c r="K1367" t="s">
        <v>30</v>
      </c>
      <c r="L1367" t="s">
        <v>8966</v>
      </c>
      <c r="M1367" t="s">
        <v>2553</v>
      </c>
      <c r="N1367">
        <v>239.95200000000003</v>
      </c>
      <c r="O1367">
        <v>6</v>
      </c>
      <c r="P1367">
        <v>0.2</v>
      </c>
      <c r="Q1367">
        <v>-35.992800000000038</v>
      </c>
    </row>
    <row r="1368" spans="1:17" x14ac:dyDescent="0.25">
      <c r="A1368">
        <v>1367</v>
      </c>
      <c r="B1368" t="s">
        <v>2549</v>
      </c>
      <c r="C1368" s="1">
        <v>43049</v>
      </c>
      <c r="D1368" s="1">
        <v>43050</v>
      </c>
      <c r="E1368" s="1" t="s">
        <v>9142</v>
      </c>
      <c r="F1368" s="1" t="s">
        <v>123</v>
      </c>
      <c r="G1368" t="s">
        <v>2550</v>
      </c>
      <c r="H1368" t="s">
        <v>2551</v>
      </c>
      <c r="I1368" t="s">
        <v>9140</v>
      </c>
      <c r="J1368" t="s">
        <v>29</v>
      </c>
      <c r="K1368" t="s">
        <v>30</v>
      </c>
      <c r="L1368" t="s">
        <v>8966</v>
      </c>
      <c r="M1368" t="s">
        <v>556</v>
      </c>
      <c r="N1368">
        <v>201.584</v>
      </c>
      <c r="O1368">
        <v>2</v>
      </c>
      <c r="P1368">
        <v>0.2</v>
      </c>
      <c r="Q1368">
        <v>15.118800000000007</v>
      </c>
    </row>
    <row r="1369" spans="1:17" x14ac:dyDescent="0.25">
      <c r="A1369">
        <v>1368</v>
      </c>
      <c r="B1369" t="s">
        <v>2549</v>
      </c>
      <c r="C1369" s="1">
        <v>43049</v>
      </c>
      <c r="D1369" s="1">
        <v>43050</v>
      </c>
      <c r="E1369" s="1" t="s">
        <v>9142</v>
      </c>
      <c r="F1369" s="1" t="s">
        <v>123</v>
      </c>
      <c r="G1369" t="s">
        <v>2550</v>
      </c>
      <c r="H1369" t="s">
        <v>2551</v>
      </c>
      <c r="I1369" t="s">
        <v>9140</v>
      </c>
      <c r="J1369" t="s">
        <v>29</v>
      </c>
      <c r="K1369" t="s">
        <v>30</v>
      </c>
      <c r="L1369" t="s">
        <v>8966</v>
      </c>
      <c r="M1369" t="s">
        <v>772</v>
      </c>
      <c r="N1369">
        <v>899.13600000000008</v>
      </c>
      <c r="O1369">
        <v>4</v>
      </c>
      <c r="P1369">
        <v>0.2</v>
      </c>
      <c r="Q1369">
        <v>-146.10960000000014</v>
      </c>
    </row>
    <row r="1370" spans="1:17" x14ac:dyDescent="0.25">
      <c r="A1370">
        <v>1369</v>
      </c>
      <c r="B1370" t="s">
        <v>2554</v>
      </c>
      <c r="C1370" s="1">
        <v>42924</v>
      </c>
      <c r="D1370" s="1">
        <v>42927</v>
      </c>
      <c r="E1370" s="1" t="s">
        <v>9142</v>
      </c>
      <c r="F1370" s="1" t="s">
        <v>123</v>
      </c>
      <c r="G1370" t="s">
        <v>2555</v>
      </c>
      <c r="H1370" t="s">
        <v>2556</v>
      </c>
      <c r="I1370" t="s">
        <v>9141</v>
      </c>
      <c r="J1370" t="s">
        <v>70</v>
      </c>
      <c r="K1370" t="s">
        <v>30</v>
      </c>
      <c r="L1370" t="s">
        <v>9019</v>
      </c>
      <c r="M1370" t="s">
        <v>739</v>
      </c>
      <c r="N1370">
        <v>145.9</v>
      </c>
      <c r="O1370">
        <v>5</v>
      </c>
      <c r="P1370">
        <v>0</v>
      </c>
      <c r="Q1370">
        <v>62.736999999999995</v>
      </c>
    </row>
    <row r="1371" spans="1:17" x14ac:dyDescent="0.25">
      <c r="A1371">
        <v>1370</v>
      </c>
      <c r="B1371" t="s">
        <v>2557</v>
      </c>
      <c r="C1371" s="1">
        <v>42362</v>
      </c>
      <c r="D1371" s="1">
        <v>42366</v>
      </c>
      <c r="E1371" s="1" t="s">
        <v>9145</v>
      </c>
      <c r="F1371" s="1" t="s">
        <v>35</v>
      </c>
      <c r="G1371" t="s">
        <v>2502</v>
      </c>
      <c r="H1371" t="s">
        <v>2503</v>
      </c>
      <c r="I1371" t="s">
        <v>9139</v>
      </c>
      <c r="J1371" t="s">
        <v>19</v>
      </c>
      <c r="K1371" t="s">
        <v>30</v>
      </c>
      <c r="L1371" t="s">
        <v>9061</v>
      </c>
      <c r="M1371" t="s">
        <v>493</v>
      </c>
      <c r="N1371">
        <v>590.05800000000011</v>
      </c>
      <c r="O1371">
        <v>7</v>
      </c>
      <c r="P1371">
        <v>0.7</v>
      </c>
      <c r="Q1371">
        <v>-786.74400000000026</v>
      </c>
    </row>
    <row r="1372" spans="1:17" x14ac:dyDescent="0.25">
      <c r="A1372">
        <v>1371</v>
      </c>
      <c r="B1372" t="s">
        <v>2557</v>
      </c>
      <c r="C1372" s="1">
        <v>42362</v>
      </c>
      <c r="D1372" s="1">
        <v>42366</v>
      </c>
      <c r="E1372" s="1" t="s">
        <v>9145</v>
      </c>
      <c r="F1372" s="1" t="s">
        <v>35</v>
      </c>
      <c r="G1372" t="s">
        <v>2502</v>
      </c>
      <c r="H1372" t="s">
        <v>2503</v>
      </c>
      <c r="I1372" t="s">
        <v>9139</v>
      </c>
      <c r="J1372" t="s">
        <v>19</v>
      </c>
      <c r="K1372" t="s">
        <v>30</v>
      </c>
      <c r="L1372" t="s">
        <v>9061</v>
      </c>
      <c r="M1372" t="s">
        <v>1632</v>
      </c>
      <c r="N1372">
        <v>14.04</v>
      </c>
      <c r="O1372">
        <v>3</v>
      </c>
      <c r="P1372">
        <v>0.2</v>
      </c>
      <c r="Q1372">
        <v>1.5794999999999986</v>
      </c>
    </row>
    <row r="1373" spans="1:17" x14ac:dyDescent="0.25">
      <c r="A1373">
        <v>1372</v>
      </c>
      <c r="B1373" t="s">
        <v>2558</v>
      </c>
      <c r="C1373" s="1">
        <v>42801</v>
      </c>
      <c r="D1373" s="1">
        <v>42806</v>
      </c>
      <c r="E1373" s="1" t="s">
        <v>9145</v>
      </c>
      <c r="F1373" s="1" t="s">
        <v>35</v>
      </c>
      <c r="G1373" t="s">
        <v>2559</v>
      </c>
      <c r="H1373" t="s">
        <v>2560</v>
      </c>
      <c r="I1373" t="s">
        <v>9141</v>
      </c>
      <c r="J1373" t="s">
        <v>70</v>
      </c>
      <c r="K1373" t="s">
        <v>96</v>
      </c>
      <c r="L1373" t="s">
        <v>8716</v>
      </c>
      <c r="M1373" t="s">
        <v>2561</v>
      </c>
      <c r="N1373">
        <v>49.08</v>
      </c>
      <c r="O1373">
        <v>3</v>
      </c>
      <c r="P1373">
        <v>0</v>
      </c>
      <c r="Q1373">
        <v>4.9079999999999977</v>
      </c>
    </row>
    <row r="1374" spans="1:17" x14ac:dyDescent="0.25">
      <c r="A1374">
        <v>1373</v>
      </c>
      <c r="B1374" t="s">
        <v>2562</v>
      </c>
      <c r="C1374" s="1">
        <v>41730</v>
      </c>
      <c r="D1374" s="1">
        <v>41735</v>
      </c>
      <c r="E1374" s="1" t="s">
        <v>9144</v>
      </c>
      <c r="F1374" s="1" t="s">
        <v>16</v>
      </c>
      <c r="G1374" t="s">
        <v>184</v>
      </c>
      <c r="H1374" t="s">
        <v>185</v>
      </c>
      <c r="I1374" t="s">
        <v>9139</v>
      </c>
      <c r="J1374" t="s">
        <v>19</v>
      </c>
      <c r="K1374" t="s">
        <v>30</v>
      </c>
      <c r="L1374" t="s">
        <v>9052</v>
      </c>
      <c r="M1374" t="s">
        <v>1490</v>
      </c>
      <c r="N1374">
        <v>29.6</v>
      </c>
      <c r="O1374">
        <v>2</v>
      </c>
      <c r="P1374">
        <v>0</v>
      </c>
      <c r="Q1374">
        <v>14.8</v>
      </c>
    </row>
    <row r="1375" spans="1:17" x14ac:dyDescent="0.25">
      <c r="A1375">
        <v>1374</v>
      </c>
      <c r="B1375" t="s">
        <v>2562</v>
      </c>
      <c r="C1375" s="1">
        <v>41730</v>
      </c>
      <c r="D1375" s="1">
        <v>41735</v>
      </c>
      <c r="E1375" s="1" t="s">
        <v>9144</v>
      </c>
      <c r="F1375" s="1" t="s">
        <v>16</v>
      </c>
      <c r="G1375" t="s">
        <v>184</v>
      </c>
      <c r="H1375" t="s">
        <v>185</v>
      </c>
      <c r="I1375" t="s">
        <v>9139</v>
      </c>
      <c r="J1375" t="s">
        <v>19</v>
      </c>
      <c r="K1375" t="s">
        <v>30</v>
      </c>
      <c r="L1375" t="s">
        <v>9052</v>
      </c>
      <c r="M1375" t="s">
        <v>2563</v>
      </c>
      <c r="N1375">
        <v>17.088000000000001</v>
      </c>
      <c r="O1375">
        <v>4</v>
      </c>
      <c r="P1375">
        <v>0.2</v>
      </c>
      <c r="Q1375">
        <v>5.5535999999999994</v>
      </c>
    </row>
    <row r="1376" spans="1:17" x14ac:dyDescent="0.25">
      <c r="A1376">
        <v>1375</v>
      </c>
      <c r="B1376" t="s">
        <v>2564</v>
      </c>
      <c r="C1376" s="1">
        <v>42261</v>
      </c>
      <c r="D1376" s="1">
        <v>42266</v>
      </c>
      <c r="E1376" s="1" t="s">
        <v>9145</v>
      </c>
      <c r="F1376" s="1" t="s">
        <v>35</v>
      </c>
      <c r="G1376" t="s">
        <v>1351</v>
      </c>
      <c r="H1376" t="s">
        <v>1352</v>
      </c>
      <c r="I1376" t="s">
        <v>9139</v>
      </c>
      <c r="J1376" t="s">
        <v>19</v>
      </c>
      <c r="K1376" t="s">
        <v>30</v>
      </c>
      <c r="L1376" t="s">
        <v>9113</v>
      </c>
      <c r="M1376" t="s">
        <v>2565</v>
      </c>
      <c r="N1376">
        <v>912.75</v>
      </c>
      <c r="O1376">
        <v>5</v>
      </c>
      <c r="P1376">
        <v>0</v>
      </c>
      <c r="Q1376">
        <v>118.65750000000006</v>
      </c>
    </row>
    <row r="1377" spans="1:17" x14ac:dyDescent="0.25">
      <c r="A1377">
        <v>1376</v>
      </c>
      <c r="B1377" t="s">
        <v>2566</v>
      </c>
      <c r="C1377" s="1">
        <v>41855</v>
      </c>
      <c r="D1377" s="1">
        <v>41860</v>
      </c>
      <c r="E1377" s="1" t="s">
        <v>9144</v>
      </c>
      <c r="F1377" s="1" t="s">
        <v>16</v>
      </c>
      <c r="G1377" t="s">
        <v>572</v>
      </c>
      <c r="H1377" t="s">
        <v>573</v>
      </c>
      <c r="I1377" t="s">
        <v>9139</v>
      </c>
      <c r="J1377" t="s">
        <v>19</v>
      </c>
      <c r="K1377" t="s">
        <v>30</v>
      </c>
      <c r="L1377" t="s">
        <v>9112</v>
      </c>
      <c r="M1377" t="s">
        <v>2567</v>
      </c>
      <c r="N1377">
        <v>1089.75</v>
      </c>
      <c r="O1377">
        <v>3</v>
      </c>
      <c r="P1377">
        <v>0</v>
      </c>
      <c r="Q1377">
        <v>305.13000000000011</v>
      </c>
    </row>
    <row r="1378" spans="1:17" x14ac:dyDescent="0.25">
      <c r="A1378">
        <v>1377</v>
      </c>
      <c r="B1378" t="s">
        <v>2566</v>
      </c>
      <c r="C1378" s="1">
        <v>41855</v>
      </c>
      <c r="D1378" s="1">
        <v>41860</v>
      </c>
      <c r="E1378" s="1" t="s">
        <v>9144</v>
      </c>
      <c r="F1378" s="1" t="s">
        <v>16</v>
      </c>
      <c r="G1378" t="s">
        <v>572</v>
      </c>
      <c r="H1378" t="s">
        <v>573</v>
      </c>
      <c r="I1378" t="s">
        <v>9139</v>
      </c>
      <c r="J1378" t="s">
        <v>19</v>
      </c>
      <c r="K1378" t="s">
        <v>30</v>
      </c>
      <c r="L1378" t="s">
        <v>9112</v>
      </c>
      <c r="M1378" t="s">
        <v>2568</v>
      </c>
      <c r="N1378">
        <v>447.84</v>
      </c>
      <c r="O1378">
        <v>8</v>
      </c>
      <c r="P1378">
        <v>0</v>
      </c>
      <c r="Q1378">
        <v>219.44159999999999</v>
      </c>
    </row>
    <row r="1379" spans="1:17" x14ac:dyDescent="0.25">
      <c r="A1379">
        <v>1378</v>
      </c>
      <c r="B1379" t="s">
        <v>2566</v>
      </c>
      <c r="C1379" s="1">
        <v>41855</v>
      </c>
      <c r="D1379" s="1">
        <v>41860</v>
      </c>
      <c r="E1379" s="1" t="s">
        <v>9144</v>
      </c>
      <c r="F1379" s="1" t="s">
        <v>16</v>
      </c>
      <c r="G1379" t="s">
        <v>572</v>
      </c>
      <c r="H1379" t="s">
        <v>573</v>
      </c>
      <c r="I1379" t="s">
        <v>9139</v>
      </c>
      <c r="J1379" t="s">
        <v>19</v>
      </c>
      <c r="K1379" t="s">
        <v>30</v>
      </c>
      <c r="L1379" t="s">
        <v>9112</v>
      </c>
      <c r="M1379" t="s">
        <v>2569</v>
      </c>
      <c r="N1379">
        <v>16.399999999999999</v>
      </c>
      <c r="O1379">
        <v>5</v>
      </c>
      <c r="P1379">
        <v>0</v>
      </c>
      <c r="Q1379">
        <v>4.2639999999999993</v>
      </c>
    </row>
    <row r="1380" spans="1:17" x14ac:dyDescent="0.25">
      <c r="A1380">
        <v>1379</v>
      </c>
      <c r="B1380" t="s">
        <v>2566</v>
      </c>
      <c r="C1380" s="1">
        <v>41855</v>
      </c>
      <c r="D1380" s="1">
        <v>41860</v>
      </c>
      <c r="E1380" s="1" t="s">
        <v>9144</v>
      </c>
      <c r="F1380" s="1" t="s">
        <v>16</v>
      </c>
      <c r="G1380" t="s">
        <v>572</v>
      </c>
      <c r="H1380" t="s">
        <v>573</v>
      </c>
      <c r="I1380" t="s">
        <v>9139</v>
      </c>
      <c r="J1380" t="s">
        <v>19</v>
      </c>
      <c r="K1380" t="s">
        <v>30</v>
      </c>
      <c r="L1380" t="s">
        <v>9112</v>
      </c>
      <c r="M1380" t="s">
        <v>2570</v>
      </c>
      <c r="N1380">
        <v>399.96000000000004</v>
      </c>
      <c r="O1380">
        <v>5</v>
      </c>
      <c r="P1380">
        <v>0.2</v>
      </c>
      <c r="Q1380">
        <v>34.996499999999969</v>
      </c>
    </row>
    <row r="1381" spans="1:17" x14ac:dyDescent="0.25">
      <c r="A1381">
        <v>1380</v>
      </c>
      <c r="B1381" t="s">
        <v>2566</v>
      </c>
      <c r="C1381" s="1">
        <v>41855</v>
      </c>
      <c r="D1381" s="1">
        <v>41860</v>
      </c>
      <c r="E1381" s="1" t="s">
        <v>9144</v>
      </c>
      <c r="F1381" s="1" t="s">
        <v>16</v>
      </c>
      <c r="G1381" t="s">
        <v>572</v>
      </c>
      <c r="H1381" t="s">
        <v>573</v>
      </c>
      <c r="I1381" t="s">
        <v>9139</v>
      </c>
      <c r="J1381" t="s">
        <v>19</v>
      </c>
      <c r="K1381" t="s">
        <v>30</v>
      </c>
      <c r="L1381" t="s">
        <v>9112</v>
      </c>
      <c r="M1381" t="s">
        <v>2571</v>
      </c>
      <c r="N1381">
        <v>158.9</v>
      </c>
      <c r="O1381">
        <v>5</v>
      </c>
      <c r="P1381">
        <v>0</v>
      </c>
      <c r="Q1381">
        <v>7.9449999999999932</v>
      </c>
    </row>
    <row r="1382" spans="1:17" x14ac:dyDescent="0.25">
      <c r="A1382">
        <v>1381</v>
      </c>
      <c r="B1382" t="s">
        <v>2566</v>
      </c>
      <c r="C1382" s="1">
        <v>41855</v>
      </c>
      <c r="D1382" s="1">
        <v>41860</v>
      </c>
      <c r="E1382" s="1" t="s">
        <v>9144</v>
      </c>
      <c r="F1382" s="1" t="s">
        <v>16</v>
      </c>
      <c r="G1382" t="s">
        <v>572</v>
      </c>
      <c r="H1382" t="s">
        <v>573</v>
      </c>
      <c r="I1382" t="s">
        <v>9139</v>
      </c>
      <c r="J1382" t="s">
        <v>19</v>
      </c>
      <c r="K1382" t="s">
        <v>30</v>
      </c>
      <c r="L1382" t="s">
        <v>9112</v>
      </c>
      <c r="M1382" t="s">
        <v>262</v>
      </c>
      <c r="N1382">
        <v>13.184000000000001</v>
      </c>
      <c r="O1382">
        <v>1</v>
      </c>
      <c r="P1382">
        <v>0.2</v>
      </c>
      <c r="Q1382">
        <v>4.7792000000000003</v>
      </c>
    </row>
    <row r="1383" spans="1:17" x14ac:dyDescent="0.25">
      <c r="A1383">
        <v>1382</v>
      </c>
      <c r="B1383" t="s">
        <v>2572</v>
      </c>
      <c r="C1383" s="1">
        <v>42616</v>
      </c>
      <c r="D1383" s="1">
        <v>42622</v>
      </c>
      <c r="E1383" s="1" t="s">
        <v>9145</v>
      </c>
      <c r="F1383" s="1" t="s">
        <v>35</v>
      </c>
      <c r="G1383" t="s">
        <v>2573</v>
      </c>
      <c r="H1383" t="s">
        <v>2574</v>
      </c>
      <c r="I1383" t="s">
        <v>9141</v>
      </c>
      <c r="J1383" t="s">
        <v>70</v>
      </c>
      <c r="K1383" t="s">
        <v>71</v>
      </c>
      <c r="L1383" t="s">
        <v>8505</v>
      </c>
      <c r="M1383" t="s">
        <v>1496</v>
      </c>
      <c r="N1383">
        <v>83.951999999999998</v>
      </c>
      <c r="O1383">
        <v>3</v>
      </c>
      <c r="P1383">
        <v>0.6</v>
      </c>
      <c r="Q1383">
        <v>-90.24839999999999</v>
      </c>
    </row>
    <row r="1384" spans="1:17" x14ac:dyDescent="0.25">
      <c r="A1384">
        <v>1383</v>
      </c>
      <c r="B1384" t="s">
        <v>2575</v>
      </c>
      <c r="C1384" s="1">
        <v>42405</v>
      </c>
      <c r="D1384" s="1">
        <v>42405</v>
      </c>
      <c r="E1384" s="1" t="s">
        <v>9143</v>
      </c>
      <c r="F1384" s="1" t="s">
        <v>835</v>
      </c>
      <c r="G1384" t="s">
        <v>2576</v>
      </c>
      <c r="H1384" t="s">
        <v>2577</v>
      </c>
      <c r="I1384" t="s">
        <v>9141</v>
      </c>
      <c r="J1384" t="s">
        <v>70</v>
      </c>
      <c r="K1384" t="s">
        <v>20</v>
      </c>
      <c r="L1384" t="s">
        <v>8882</v>
      </c>
      <c r="M1384" t="s">
        <v>2292</v>
      </c>
      <c r="N1384">
        <v>80.98</v>
      </c>
      <c r="O1384">
        <v>1</v>
      </c>
      <c r="P1384">
        <v>0</v>
      </c>
      <c r="Q1384">
        <v>1.6196000000000055</v>
      </c>
    </row>
    <row r="1385" spans="1:17" x14ac:dyDescent="0.25">
      <c r="A1385">
        <v>1384</v>
      </c>
      <c r="B1385" t="s">
        <v>2575</v>
      </c>
      <c r="C1385" s="1">
        <v>42405</v>
      </c>
      <c r="D1385" s="1">
        <v>42405</v>
      </c>
      <c r="E1385" s="1" t="s">
        <v>9143</v>
      </c>
      <c r="F1385" s="1" t="s">
        <v>835</v>
      </c>
      <c r="G1385" t="s">
        <v>2576</v>
      </c>
      <c r="H1385" t="s">
        <v>2577</v>
      </c>
      <c r="I1385" t="s">
        <v>9141</v>
      </c>
      <c r="J1385" t="s">
        <v>70</v>
      </c>
      <c r="K1385" t="s">
        <v>20</v>
      </c>
      <c r="L1385" t="s">
        <v>8882</v>
      </c>
      <c r="M1385" t="s">
        <v>2578</v>
      </c>
      <c r="N1385">
        <v>348.84</v>
      </c>
      <c r="O1385">
        <v>9</v>
      </c>
      <c r="P1385">
        <v>0</v>
      </c>
      <c r="Q1385">
        <v>170.9316</v>
      </c>
    </row>
    <row r="1386" spans="1:17" x14ac:dyDescent="0.25">
      <c r="A1386">
        <v>1385</v>
      </c>
      <c r="B1386" t="s">
        <v>2575</v>
      </c>
      <c r="C1386" s="1">
        <v>42405</v>
      </c>
      <c r="D1386" s="1">
        <v>42405</v>
      </c>
      <c r="E1386" s="1" t="s">
        <v>9143</v>
      </c>
      <c r="F1386" s="1" t="s">
        <v>835</v>
      </c>
      <c r="G1386" t="s">
        <v>2576</v>
      </c>
      <c r="H1386" t="s">
        <v>2577</v>
      </c>
      <c r="I1386" t="s">
        <v>9141</v>
      </c>
      <c r="J1386" t="s">
        <v>70</v>
      </c>
      <c r="K1386" t="s">
        <v>20</v>
      </c>
      <c r="L1386" t="s">
        <v>8882</v>
      </c>
      <c r="M1386" t="s">
        <v>2579</v>
      </c>
      <c r="N1386">
        <v>9.4499999999999993</v>
      </c>
      <c r="O1386">
        <v>5</v>
      </c>
      <c r="P1386">
        <v>0</v>
      </c>
      <c r="Q1386">
        <v>0.18900000000000028</v>
      </c>
    </row>
    <row r="1387" spans="1:17" x14ac:dyDescent="0.25">
      <c r="A1387">
        <v>1386</v>
      </c>
      <c r="B1387" t="s">
        <v>2575</v>
      </c>
      <c r="C1387" s="1">
        <v>42405</v>
      </c>
      <c r="D1387" s="1">
        <v>42405</v>
      </c>
      <c r="E1387" s="1" t="s">
        <v>9143</v>
      </c>
      <c r="F1387" s="1" t="s">
        <v>835</v>
      </c>
      <c r="G1387" t="s">
        <v>2576</v>
      </c>
      <c r="H1387" t="s">
        <v>2577</v>
      </c>
      <c r="I1387" t="s">
        <v>9141</v>
      </c>
      <c r="J1387" t="s">
        <v>70</v>
      </c>
      <c r="K1387" t="s">
        <v>20</v>
      </c>
      <c r="L1387" t="s">
        <v>8882</v>
      </c>
      <c r="M1387" t="s">
        <v>701</v>
      </c>
      <c r="N1387">
        <v>18.84</v>
      </c>
      <c r="O1387">
        <v>3</v>
      </c>
      <c r="P1387">
        <v>0</v>
      </c>
      <c r="Q1387">
        <v>7.1592000000000002</v>
      </c>
    </row>
    <row r="1388" spans="1:17" x14ac:dyDescent="0.25">
      <c r="A1388">
        <v>1387</v>
      </c>
      <c r="B1388" t="s">
        <v>2575</v>
      </c>
      <c r="C1388" s="1">
        <v>42405</v>
      </c>
      <c r="D1388" s="1">
        <v>42405</v>
      </c>
      <c r="E1388" s="1" t="s">
        <v>9143</v>
      </c>
      <c r="F1388" s="1" t="s">
        <v>835</v>
      </c>
      <c r="G1388" t="s">
        <v>2576</v>
      </c>
      <c r="H1388" t="s">
        <v>2577</v>
      </c>
      <c r="I1388" t="s">
        <v>9141</v>
      </c>
      <c r="J1388" t="s">
        <v>70</v>
      </c>
      <c r="K1388" t="s">
        <v>20</v>
      </c>
      <c r="L1388" t="s">
        <v>8882</v>
      </c>
      <c r="M1388" t="s">
        <v>1476</v>
      </c>
      <c r="N1388">
        <v>239.98</v>
      </c>
      <c r="O1388">
        <v>2</v>
      </c>
      <c r="P1388">
        <v>0</v>
      </c>
      <c r="Q1388">
        <v>52.795599999999979</v>
      </c>
    </row>
    <row r="1389" spans="1:17" x14ac:dyDescent="0.25">
      <c r="A1389">
        <v>1388</v>
      </c>
      <c r="B1389" t="s">
        <v>2575</v>
      </c>
      <c r="C1389" s="1">
        <v>42405</v>
      </c>
      <c r="D1389" s="1">
        <v>42405</v>
      </c>
      <c r="E1389" s="1" t="s">
        <v>9143</v>
      </c>
      <c r="F1389" s="1" t="s">
        <v>835</v>
      </c>
      <c r="G1389" t="s">
        <v>2576</v>
      </c>
      <c r="H1389" t="s">
        <v>2577</v>
      </c>
      <c r="I1389" t="s">
        <v>9141</v>
      </c>
      <c r="J1389" t="s">
        <v>70</v>
      </c>
      <c r="K1389" t="s">
        <v>20</v>
      </c>
      <c r="L1389" t="s">
        <v>8882</v>
      </c>
      <c r="M1389" t="s">
        <v>2580</v>
      </c>
      <c r="N1389">
        <v>167.96</v>
      </c>
      <c r="O1389">
        <v>2</v>
      </c>
      <c r="P1389">
        <v>0</v>
      </c>
      <c r="Q1389">
        <v>78.941199999999995</v>
      </c>
    </row>
    <row r="1390" spans="1:17" x14ac:dyDescent="0.25">
      <c r="A1390">
        <v>1389</v>
      </c>
      <c r="B1390" t="s">
        <v>2575</v>
      </c>
      <c r="C1390" s="1">
        <v>42405</v>
      </c>
      <c r="D1390" s="1">
        <v>42405</v>
      </c>
      <c r="E1390" s="1" t="s">
        <v>9143</v>
      </c>
      <c r="F1390" s="1" t="s">
        <v>835</v>
      </c>
      <c r="G1390" t="s">
        <v>2576</v>
      </c>
      <c r="H1390" t="s">
        <v>2577</v>
      </c>
      <c r="I1390" t="s">
        <v>9141</v>
      </c>
      <c r="J1390" t="s">
        <v>70</v>
      </c>
      <c r="K1390" t="s">
        <v>20</v>
      </c>
      <c r="L1390" t="s">
        <v>8882</v>
      </c>
      <c r="M1390" t="s">
        <v>392</v>
      </c>
      <c r="N1390">
        <v>104.85000000000001</v>
      </c>
      <c r="O1390">
        <v>3</v>
      </c>
      <c r="P1390">
        <v>0</v>
      </c>
      <c r="Q1390">
        <v>28.309500000000007</v>
      </c>
    </row>
    <row r="1391" spans="1:17" x14ac:dyDescent="0.25">
      <c r="A1391">
        <v>1390</v>
      </c>
      <c r="B1391" t="s">
        <v>2575</v>
      </c>
      <c r="C1391" s="1">
        <v>42405</v>
      </c>
      <c r="D1391" s="1">
        <v>42405</v>
      </c>
      <c r="E1391" s="1" t="s">
        <v>9143</v>
      </c>
      <c r="F1391" s="1" t="s">
        <v>835</v>
      </c>
      <c r="G1391" t="s">
        <v>2576</v>
      </c>
      <c r="H1391" t="s">
        <v>2577</v>
      </c>
      <c r="I1391" t="s">
        <v>9141</v>
      </c>
      <c r="J1391" t="s">
        <v>70</v>
      </c>
      <c r="K1391" t="s">
        <v>20</v>
      </c>
      <c r="L1391" t="s">
        <v>8882</v>
      </c>
      <c r="M1391" t="s">
        <v>770</v>
      </c>
      <c r="N1391">
        <v>484.83000000000004</v>
      </c>
      <c r="O1391">
        <v>3</v>
      </c>
      <c r="P1391">
        <v>0</v>
      </c>
      <c r="Q1391">
        <v>126.05580000000002</v>
      </c>
    </row>
    <row r="1392" spans="1:17" x14ac:dyDescent="0.25">
      <c r="A1392">
        <v>1391</v>
      </c>
      <c r="B1392" t="s">
        <v>2575</v>
      </c>
      <c r="C1392" s="1">
        <v>42405</v>
      </c>
      <c r="D1392" s="1">
        <v>42405</v>
      </c>
      <c r="E1392" s="1" t="s">
        <v>9143</v>
      </c>
      <c r="F1392" s="1" t="s">
        <v>835</v>
      </c>
      <c r="G1392" t="s">
        <v>2576</v>
      </c>
      <c r="H1392" t="s">
        <v>2577</v>
      </c>
      <c r="I1392" t="s">
        <v>9141</v>
      </c>
      <c r="J1392" t="s">
        <v>70</v>
      </c>
      <c r="K1392" t="s">
        <v>20</v>
      </c>
      <c r="L1392" t="s">
        <v>8882</v>
      </c>
      <c r="M1392" t="s">
        <v>1125</v>
      </c>
      <c r="N1392">
        <v>122.97</v>
      </c>
      <c r="O1392">
        <v>3</v>
      </c>
      <c r="P1392">
        <v>0</v>
      </c>
      <c r="Q1392">
        <v>60.255300000000005</v>
      </c>
    </row>
    <row r="1393" spans="1:17" x14ac:dyDescent="0.25">
      <c r="A1393">
        <v>1392</v>
      </c>
      <c r="B1393" t="s">
        <v>2575</v>
      </c>
      <c r="C1393" s="1">
        <v>42405</v>
      </c>
      <c r="D1393" s="1">
        <v>42405</v>
      </c>
      <c r="E1393" s="1" t="s">
        <v>9143</v>
      </c>
      <c r="F1393" s="1" t="s">
        <v>835</v>
      </c>
      <c r="G1393" t="s">
        <v>2576</v>
      </c>
      <c r="H1393" t="s">
        <v>2577</v>
      </c>
      <c r="I1393" t="s">
        <v>9141</v>
      </c>
      <c r="J1393" t="s">
        <v>70</v>
      </c>
      <c r="K1393" t="s">
        <v>20</v>
      </c>
      <c r="L1393" t="s">
        <v>8882</v>
      </c>
      <c r="M1393" t="s">
        <v>620</v>
      </c>
      <c r="N1393">
        <v>154.44</v>
      </c>
      <c r="O1393">
        <v>3</v>
      </c>
      <c r="P1393">
        <v>0</v>
      </c>
      <c r="Q1393">
        <v>1.5444000000000031</v>
      </c>
    </row>
    <row r="1394" spans="1:17" x14ac:dyDescent="0.25">
      <c r="A1394">
        <v>1393</v>
      </c>
      <c r="B1394" t="s">
        <v>2575</v>
      </c>
      <c r="C1394" s="1">
        <v>42405</v>
      </c>
      <c r="D1394" s="1">
        <v>42405</v>
      </c>
      <c r="E1394" s="1" t="s">
        <v>9143</v>
      </c>
      <c r="F1394" s="1" t="s">
        <v>835</v>
      </c>
      <c r="G1394" t="s">
        <v>2576</v>
      </c>
      <c r="H1394" t="s">
        <v>2577</v>
      </c>
      <c r="I1394" t="s">
        <v>9141</v>
      </c>
      <c r="J1394" t="s">
        <v>70</v>
      </c>
      <c r="K1394" t="s">
        <v>20</v>
      </c>
      <c r="L1394" t="s">
        <v>8882</v>
      </c>
      <c r="M1394" t="s">
        <v>188</v>
      </c>
      <c r="N1394">
        <v>342.37</v>
      </c>
      <c r="O1394">
        <v>7</v>
      </c>
      <c r="P1394">
        <v>0</v>
      </c>
      <c r="Q1394">
        <v>160.91389999999998</v>
      </c>
    </row>
    <row r="1395" spans="1:17" x14ac:dyDescent="0.25">
      <c r="A1395">
        <v>1394</v>
      </c>
      <c r="B1395" t="s">
        <v>2581</v>
      </c>
      <c r="C1395" s="1">
        <v>42919</v>
      </c>
      <c r="D1395" s="1">
        <v>42920</v>
      </c>
      <c r="E1395" s="1" t="s">
        <v>9142</v>
      </c>
      <c r="F1395" s="1" t="s">
        <v>123</v>
      </c>
      <c r="G1395" t="s">
        <v>2582</v>
      </c>
      <c r="H1395" t="s">
        <v>2583</v>
      </c>
      <c r="I1395" t="s">
        <v>9140</v>
      </c>
      <c r="J1395" t="s">
        <v>29</v>
      </c>
      <c r="K1395" t="s">
        <v>20</v>
      </c>
      <c r="L1395" t="s">
        <v>8903</v>
      </c>
      <c r="M1395" t="s">
        <v>496</v>
      </c>
      <c r="N1395">
        <v>9.5519999999999996</v>
      </c>
      <c r="O1395">
        <v>3</v>
      </c>
      <c r="P1395">
        <v>0.2</v>
      </c>
      <c r="Q1395">
        <v>1.5521999999999991</v>
      </c>
    </row>
    <row r="1396" spans="1:17" x14ac:dyDescent="0.25">
      <c r="A1396">
        <v>1395</v>
      </c>
      <c r="B1396" t="s">
        <v>2584</v>
      </c>
      <c r="C1396" s="1">
        <v>43017</v>
      </c>
      <c r="D1396" s="1">
        <v>43022</v>
      </c>
      <c r="E1396" s="1" t="s">
        <v>9145</v>
      </c>
      <c r="F1396" s="1" t="s">
        <v>35</v>
      </c>
      <c r="G1396" t="s">
        <v>1753</v>
      </c>
      <c r="H1396" t="s">
        <v>1754</v>
      </c>
      <c r="I1396" t="s">
        <v>9140</v>
      </c>
      <c r="J1396" t="s">
        <v>29</v>
      </c>
      <c r="K1396" t="s">
        <v>71</v>
      </c>
      <c r="L1396" t="s">
        <v>8505</v>
      </c>
      <c r="M1396" t="s">
        <v>2585</v>
      </c>
      <c r="N1396">
        <v>652.45000000000005</v>
      </c>
      <c r="O1396">
        <v>5</v>
      </c>
      <c r="P1396">
        <v>0.5</v>
      </c>
      <c r="Q1396">
        <v>-430.61700000000019</v>
      </c>
    </row>
    <row r="1397" spans="1:17" x14ac:dyDescent="0.25">
      <c r="A1397">
        <v>1396</v>
      </c>
      <c r="B1397" t="s">
        <v>2584</v>
      </c>
      <c r="C1397" s="1">
        <v>43017</v>
      </c>
      <c r="D1397" s="1">
        <v>43022</v>
      </c>
      <c r="E1397" s="1" t="s">
        <v>9145</v>
      </c>
      <c r="F1397" s="1" t="s">
        <v>35</v>
      </c>
      <c r="G1397" t="s">
        <v>1753</v>
      </c>
      <c r="H1397" t="s">
        <v>1754</v>
      </c>
      <c r="I1397" t="s">
        <v>9140</v>
      </c>
      <c r="J1397" t="s">
        <v>29</v>
      </c>
      <c r="K1397" t="s">
        <v>71</v>
      </c>
      <c r="L1397" t="s">
        <v>8505</v>
      </c>
      <c r="M1397" t="s">
        <v>2586</v>
      </c>
      <c r="N1397">
        <v>66.644999999999996</v>
      </c>
      <c r="O1397">
        <v>3</v>
      </c>
      <c r="P1397">
        <v>0.5</v>
      </c>
      <c r="Q1397">
        <v>-42.652799999999999</v>
      </c>
    </row>
    <row r="1398" spans="1:17" x14ac:dyDescent="0.25">
      <c r="A1398">
        <v>1397</v>
      </c>
      <c r="B1398" t="s">
        <v>2587</v>
      </c>
      <c r="C1398" s="1">
        <v>42698</v>
      </c>
      <c r="D1398" s="1">
        <v>42700</v>
      </c>
      <c r="E1398" s="1" t="s">
        <v>9142</v>
      </c>
      <c r="F1398" s="1" t="s">
        <v>123</v>
      </c>
      <c r="G1398" t="s">
        <v>2231</v>
      </c>
      <c r="H1398" t="s">
        <v>2232</v>
      </c>
      <c r="I1398" t="s">
        <v>9139</v>
      </c>
      <c r="J1398" t="s">
        <v>19</v>
      </c>
      <c r="K1398" t="s">
        <v>96</v>
      </c>
      <c r="L1398" t="s">
        <v>8769</v>
      </c>
      <c r="M1398" t="s">
        <v>2588</v>
      </c>
      <c r="N1398">
        <v>17.216000000000001</v>
      </c>
      <c r="O1398">
        <v>4</v>
      </c>
      <c r="P1398">
        <v>0.2</v>
      </c>
      <c r="Q1398">
        <v>6.025599999999999</v>
      </c>
    </row>
    <row r="1399" spans="1:17" x14ac:dyDescent="0.25">
      <c r="A1399">
        <v>1398</v>
      </c>
      <c r="B1399" t="s">
        <v>2587</v>
      </c>
      <c r="C1399" s="1">
        <v>42698</v>
      </c>
      <c r="D1399" s="1">
        <v>42700</v>
      </c>
      <c r="E1399" s="1" t="s">
        <v>9142</v>
      </c>
      <c r="F1399" s="1" t="s">
        <v>123</v>
      </c>
      <c r="G1399" t="s">
        <v>2231</v>
      </c>
      <c r="H1399" t="s">
        <v>2232</v>
      </c>
      <c r="I1399" t="s">
        <v>9139</v>
      </c>
      <c r="J1399" t="s">
        <v>19</v>
      </c>
      <c r="K1399" t="s">
        <v>96</v>
      </c>
      <c r="L1399" t="s">
        <v>8769</v>
      </c>
      <c r="M1399" t="s">
        <v>1574</v>
      </c>
      <c r="N1399">
        <v>11.56</v>
      </c>
      <c r="O1399">
        <v>2</v>
      </c>
      <c r="P1399">
        <v>0</v>
      </c>
      <c r="Q1399">
        <v>5.6644000000000005</v>
      </c>
    </row>
    <row r="1400" spans="1:17" x14ac:dyDescent="0.25">
      <c r="A1400">
        <v>1399</v>
      </c>
      <c r="B1400" t="s">
        <v>2587</v>
      </c>
      <c r="C1400" s="1">
        <v>42698</v>
      </c>
      <c r="D1400" s="1">
        <v>42700</v>
      </c>
      <c r="E1400" s="1" t="s">
        <v>9142</v>
      </c>
      <c r="F1400" s="1" t="s">
        <v>123</v>
      </c>
      <c r="G1400" t="s">
        <v>2231</v>
      </c>
      <c r="H1400" t="s">
        <v>2232</v>
      </c>
      <c r="I1400" t="s">
        <v>9139</v>
      </c>
      <c r="J1400" t="s">
        <v>19</v>
      </c>
      <c r="K1400" t="s">
        <v>96</v>
      </c>
      <c r="L1400" t="s">
        <v>8769</v>
      </c>
      <c r="M1400" t="s">
        <v>485</v>
      </c>
      <c r="N1400">
        <v>88.4</v>
      </c>
      <c r="O1400">
        <v>4</v>
      </c>
      <c r="P1400">
        <v>0</v>
      </c>
      <c r="Q1400">
        <v>11.492000000000004</v>
      </c>
    </row>
    <row r="1401" spans="1:17" x14ac:dyDescent="0.25">
      <c r="A1401">
        <v>1400</v>
      </c>
      <c r="B1401" t="s">
        <v>2587</v>
      </c>
      <c r="C1401" s="1">
        <v>42698</v>
      </c>
      <c r="D1401" s="1">
        <v>42700</v>
      </c>
      <c r="E1401" s="1" t="s">
        <v>9142</v>
      </c>
      <c r="F1401" s="1" t="s">
        <v>123</v>
      </c>
      <c r="G1401" t="s">
        <v>2231</v>
      </c>
      <c r="H1401" t="s">
        <v>2232</v>
      </c>
      <c r="I1401" t="s">
        <v>9139</v>
      </c>
      <c r="J1401" t="s">
        <v>19</v>
      </c>
      <c r="K1401" t="s">
        <v>96</v>
      </c>
      <c r="L1401" t="s">
        <v>8769</v>
      </c>
      <c r="M1401" t="s">
        <v>2589</v>
      </c>
      <c r="N1401">
        <v>6.48</v>
      </c>
      <c r="O1401">
        <v>1</v>
      </c>
      <c r="P1401">
        <v>0</v>
      </c>
      <c r="Q1401">
        <v>3.1104000000000003</v>
      </c>
    </row>
    <row r="1402" spans="1:17" x14ac:dyDescent="0.25">
      <c r="A1402">
        <v>1401</v>
      </c>
      <c r="B1402" t="s">
        <v>2590</v>
      </c>
      <c r="C1402" s="1">
        <v>42675</v>
      </c>
      <c r="D1402" s="1">
        <v>42679</v>
      </c>
      <c r="E1402" s="1" t="s">
        <v>9145</v>
      </c>
      <c r="F1402" s="1" t="s">
        <v>35</v>
      </c>
      <c r="G1402" t="s">
        <v>2591</v>
      </c>
      <c r="H1402" t="s">
        <v>2592</v>
      </c>
      <c r="I1402" t="s">
        <v>9141</v>
      </c>
      <c r="J1402" t="s">
        <v>70</v>
      </c>
      <c r="K1402" t="s">
        <v>20</v>
      </c>
      <c r="L1402" t="s">
        <v>8950</v>
      </c>
      <c r="M1402" t="s">
        <v>160</v>
      </c>
      <c r="N1402">
        <v>21.8</v>
      </c>
      <c r="O1402">
        <v>2</v>
      </c>
      <c r="P1402">
        <v>0</v>
      </c>
      <c r="Q1402">
        <v>6.104000000000001</v>
      </c>
    </row>
    <row r="1403" spans="1:17" x14ac:dyDescent="0.25">
      <c r="A1403">
        <v>1402</v>
      </c>
      <c r="B1403" t="s">
        <v>2590</v>
      </c>
      <c r="C1403" s="1">
        <v>42675</v>
      </c>
      <c r="D1403" s="1">
        <v>42679</v>
      </c>
      <c r="E1403" s="1" t="s">
        <v>9145</v>
      </c>
      <c r="F1403" s="1" t="s">
        <v>35</v>
      </c>
      <c r="G1403" t="s">
        <v>2591</v>
      </c>
      <c r="H1403" t="s">
        <v>2592</v>
      </c>
      <c r="I1403" t="s">
        <v>9141</v>
      </c>
      <c r="J1403" t="s">
        <v>70</v>
      </c>
      <c r="K1403" t="s">
        <v>20</v>
      </c>
      <c r="L1403" t="s">
        <v>8950</v>
      </c>
      <c r="M1403" t="s">
        <v>1424</v>
      </c>
      <c r="N1403">
        <v>251.79000000000002</v>
      </c>
      <c r="O1403">
        <v>3</v>
      </c>
      <c r="P1403">
        <v>0</v>
      </c>
      <c r="Q1403">
        <v>118.34129999999999</v>
      </c>
    </row>
    <row r="1404" spans="1:17" x14ac:dyDescent="0.25">
      <c r="A1404">
        <v>1403</v>
      </c>
      <c r="B1404" t="s">
        <v>2593</v>
      </c>
      <c r="C1404" s="1">
        <v>42479</v>
      </c>
      <c r="D1404" s="1">
        <v>42485</v>
      </c>
      <c r="E1404" s="1" t="s">
        <v>9145</v>
      </c>
      <c r="F1404" s="1" t="s">
        <v>35</v>
      </c>
      <c r="G1404" t="s">
        <v>249</v>
      </c>
      <c r="H1404" t="s">
        <v>250</v>
      </c>
      <c r="I1404" t="s">
        <v>9141</v>
      </c>
      <c r="J1404" t="s">
        <v>70</v>
      </c>
      <c r="K1404" t="s">
        <v>96</v>
      </c>
      <c r="L1404" t="s">
        <v>8782</v>
      </c>
      <c r="M1404" t="s">
        <v>2594</v>
      </c>
      <c r="N1404">
        <v>205.17599999999999</v>
      </c>
      <c r="O1404">
        <v>2</v>
      </c>
      <c r="P1404">
        <v>0.4</v>
      </c>
      <c r="Q1404">
        <v>-58.133199999999988</v>
      </c>
    </row>
    <row r="1405" spans="1:17" x14ac:dyDescent="0.25">
      <c r="A1405">
        <v>1404</v>
      </c>
      <c r="B1405" t="s">
        <v>2593</v>
      </c>
      <c r="C1405" s="1">
        <v>42479</v>
      </c>
      <c r="D1405" s="1">
        <v>42485</v>
      </c>
      <c r="E1405" s="1" t="s">
        <v>9145</v>
      </c>
      <c r="F1405" s="1" t="s">
        <v>35</v>
      </c>
      <c r="G1405" t="s">
        <v>249</v>
      </c>
      <c r="H1405" t="s">
        <v>250</v>
      </c>
      <c r="I1405" t="s">
        <v>9141</v>
      </c>
      <c r="J1405" t="s">
        <v>70</v>
      </c>
      <c r="K1405" t="s">
        <v>96</v>
      </c>
      <c r="L1405" t="s">
        <v>8782</v>
      </c>
      <c r="M1405" t="s">
        <v>2595</v>
      </c>
      <c r="N1405">
        <v>419.4</v>
      </c>
      <c r="O1405">
        <v>5</v>
      </c>
      <c r="P1405">
        <v>0.2</v>
      </c>
      <c r="Q1405">
        <v>146.79</v>
      </c>
    </row>
    <row r="1406" spans="1:17" x14ac:dyDescent="0.25">
      <c r="A1406">
        <v>1405</v>
      </c>
      <c r="B1406" t="s">
        <v>2596</v>
      </c>
      <c r="C1406" s="1">
        <v>41735</v>
      </c>
      <c r="D1406" s="1">
        <v>41737</v>
      </c>
      <c r="E1406" s="1" t="s">
        <v>9142</v>
      </c>
      <c r="F1406" s="1" t="s">
        <v>123</v>
      </c>
      <c r="G1406" t="s">
        <v>971</v>
      </c>
      <c r="H1406" t="s">
        <v>972</v>
      </c>
      <c r="I1406" t="s">
        <v>9141</v>
      </c>
      <c r="J1406" t="s">
        <v>70</v>
      </c>
      <c r="K1406" t="s">
        <v>96</v>
      </c>
      <c r="L1406" t="s">
        <v>8810</v>
      </c>
      <c r="M1406" t="s">
        <v>1286</v>
      </c>
      <c r="N1406">
        <v>10.304000000000002</v>
      </c>
      <c r="O1406">
        <v>1</v>
      </c>
      <c r="P1406">
        <v>0.2</v>
      </c>
      <c r="Q1406">
        <v>-2.1896000000000004</v>
      </c>
    </row>
    <row r="1407" spans="1:17" x14ac:dyDescent="0.25">
      <c r="A1407">
        <v>1406</v>
      </c>
      <c r="B1407" t="s">
        <v>2596</v>
      </c>
      <c r="C1407" s="1">
        <v>41735</v>
      </c>
      <c r="D1407" s="1">
        <v>41737</v>
      </c>
      <c r="E1407" s="1" t="s">
        <v>9142</v>
      </c>
      <c r="F1407" s="1" t="s">
        <v>123</v>
      </c>
      <c r="G1407" t="s">
        <v>971</v>
      </c>
      <c r="H1407" t="s">
        <v>972</v>
      </c>
      <c r="I1407" t="s">
        <v>9141</v>
      </c>
      <c r="J1407" t="s">
        <v>70</v>
      </c>
      <c r="K1407" t="s">
        <v>96</v>
      </c>
      <c r="L1407" t="s">
        <v>8810</v>
      </c>
      <c r="M1407" t="s">
        <v>2597</v>
      </c>
      <c r="N1407">
        <v>154.76400000000001</v>
      </c>
      <c r="O1407">
        <v>3</v>
      </c>
      <c r="P1407">
        <v>0.4</v>
      </c>
      <c r="Q1407">
        <v>-36.11160000000001</v>
      </c>
    </row>
    <row r="1408" spans="1:17" x14ac:dyDescent="0.25">
      <c r="A1408">
        <v>1407</v>
      </c>
      <c r="B1408" t="s">
        <v>2596</v>
      </c>
      <c r="C1408" s="1">
        <v>41735</v>
      </c>
      <c r="D1408" s="1">
        <v>41737</v>
      </c>
      <c r="E1408" s="1" t="s">
        <v>9142</v>
      </c>
      <c r="F1408" s="1" t="s">
        <v>123</v>
      </c>
      <c r="G1408" t="s">
        <v>971</v>
      </c>
      <c r="H1408" t="s">
        <v>972</v>
      </c>
      <c r="I1408" t="s">
        <v>9141</v>
      </c>
      <c r="J1408" t="s">
        <v>70</v>
      </c>
      <c r="K1408" t="s">
        <v>96</v>
      </c>
      <c r="L1408" t="s">
        <v>8810</v>
      </c>
      <c r="M1408" t="s">
        <v>471</v>
      </c>
      <c r="N1408">
        <v>116.78399999999999</v>
      </c>
      <c r="O1408">
        <v>2</v>
      </c>
      <c r="P1408">
        <v>0.2</v>
      </c>
      <c r="Q1408">
        <v>21.896999999999991</v>
      </c>
    </row>
    <row r="1409" spans="1:17" x14ac:dyDescent="0.25">
      <c r="A1409">
        <v>1408</v>
      </c>
      <c r="B1409" t="s">
        <v>2598</v>
      </c>
      <c r="C1409" s="1">
        <v>42615</v>
      </c>
      <c r="D1409" s="1">
        <v>42619</v>
      </c>
      <c r="E1409" s="1" t="s">
        <v>9145</v>
      </c>
      <c r="F1409" s="1" t="s">
        <v>35</v>
      </c>
      <c r="G1409" t="s">
        <v>200</v>
      </c>
      <c r="H1409" t="s">
        <v>201</v>
      </c>
      <c r="I1409" t="s">
        <v>9139</v>
      </c>
      <c r="J1409" t="s">
        <v>19</v>
      </c>
      <c r="K1409" t="s">
        <v>96</v>
      </c>
      <c r="L1409" t="s">
        <v>8768</v>
      </c>
      <c r="M1409" t="s">
        <v>2599</v>
      </c>
      <c r="N1409">
        <v>75.48</v>
      </c>
      <c r="O1409">
        <v>2</v>
      </c>
      <c r="P1409">
        <v>0</v>
      </c>
      <c r="Q1409">
        <v>19.6248</v>
      </c>
    </row>
    <row r="1410" spans="1:17" x14ac:dyDescent="0.25">
      <c r="A1410">
        <v>1409</v>
      </c>
      <c r="B1410" t="s">
        <v>2598</v>
      </c>
      <c r="C1410" s="1">
        <v>42615</v>
      </c>
      <c r="D1410" s="1">
        <v>42619</v>
      </c>
      <c r="E1410" s="1" t="s">
        <v>9145</v>
      </c>
      <c r="F1410" s="1" t="s">
        <v>35</v>
      </c>
      <c r="G1410" t="s">
        <v>200</v>
      </c>
      <c r="H1410" t="s">
        <v>201</v>
      </c>
      <c r="I1410" t="s">
        <v>9139</v>
      </c>
      <c r="J1410" t="s">
        <v>19</v>
      </c>
      <c r="K1410" t="s">
        <v>96</v>
      </c>
      <c r="L1410" t="s">
        <v>8768</v>
      </c>
      <c r="M1410" t="s">
        <v>766</v>
      </c>
      <c r="N1410">
        <v>39.979999999999997</v>
      </c>
      <c r="O1410">
        <v>2</v>
      </c>
      <c r="P1410">
        <v>0</v>
      </c>
      <c r="Q1410">
        <v>9.9949999999999974</v>
      </c>
    </row>
    <row r="1411" spans="1:17" x14ac:dyDescent="0.25">
      <c r="A1411">
        <v>1410</v>
      </c>
      <c r="B1411" t="s">
        <v>2600</v>
      </c>
      <c r="C1411" s="1">
        <v>42638</v>
      </c>
      <c r="D1411" s="1">
        <v>42643</v>
      </c>
      <c r="E1411" s="1" t="s">
        <v>9145</v>
      </c>
      <c r="F1411" s="1" t="s">
        <v>35</v>
      </c>
      <c r="G1411" t="s">
        <v>2601</v>
      </c>
      <c r="H1411" t="s">
        <v>2602</v>
      </c>
      <c r="I1411" t="s">
        <v>9139</v>
      </c>
      <c r="J1411" t="s">
        <v>19</v>
      </c>
      <c r="K1411" t="s">
        <v>30</v>
      </c>
      <c r="L1411" t="s">
        <v>8962</v>
      </c>
      <c r="M1411" t="s">
        <v>1928</v>
      </c>
      <c r="N1411">
        <v>393.16500000000002</v>
      </c>
      <c r="O1411">
        <v>3</v>
      </c>
      <c r="P1411">
        <v>0.5</v>
      </c>
      <c r="Q1411">
        <v>-204.44580000000005</v>
      </c>
    </row>
    <row r="1412" spans="1:17" x14ac:dyDescent="0.25">
      <c r="A1412">
        <v>1411</v>
      </c>
      <c r="B1412" t="s">
        <v>2603</v>
      </c>
      <c r="C1412" s="1">
        <v>43043</v>
      </c>
      <c r="D1412" s="1">
        <v>43050</v>
      </c>
      <c r="E1412" s="1" t="s">
        <v>9145</v>
      </c>
      <c r="F1412" s="1" t="s">
        <v>35</v>
      </c>
      <c r="G1412" t="s">
        <v>2555</v>
      </c>
      <c r="H1412" t="s">
        <v>2556</v>
      </c>
      <c r="I1412" t="s">
        <v>9141</v>
      </c>
      <c r="J1412" t="s">
        <v>70</v>
      </c>
      <c r="K1412" t="s">
        <v>71</v>
      </c>
      <c r="L1412" t="s">
        <v>8652</v>
      </c>
      <c r="M1412" t="s">
        <v>1085</v>
      </c>
      <c r="N1412">
        <v>23.680000000000003</v>
      </c>
      <c r="O1412">
        <v>2</v>
      </c>
      <c r="P1412">
        <v>0.2</v>
      </c>
      <c r="Q1412">
        <v>8.879999999999999</v>
      </c>
    </row>
    <row r="1413" spans="1:17" x14ac:dyDescent="0.25">
      <c r="A1413">
        <v>1412</v>
      </c>
      <c r="B1413" t="s">
        <v>2604</v>
      </c>
      <c r="C1413" s="1">
        <v>42560</v>
      </c>
      <c r="D1413" s="1">
        <v>42564</v>
      </c>
      <c r="E1413" s="1" t="s">
        <v>9145</v>
      </c>
      <c r="F1413" s="1" t="s">
        <v>35</v>
      </c>
      <c r="G1413" t="s">
        <v>370</v>
      </c>
      <c r="H1413" t="s">
        <v>371</v>
      </c>
      <c r="I1413" t="s">
        <v>9140</v>
      </c>
      <c r="J1413" t="s">
        <v>29</v>
      </c>
      <c r="K1413" t="s">
        <v>96</v>
      </c>
      <c r="L1413" t="s">
        <v>8769</v>
      </c>
      <c r="M1413" t="s">
        <v>1634</v>
      </c>
      <c r="N1413">
        <v>408.00599999999997</v>
      </c>
      <c r="O1413">
        <v>2</v>
      </c>
      <c r="P1413">
        <v>0.1</v>
      </c>
      <c r="Q1413">
        <v>72.534400000000005</v>
      </c>
    </row>
    <row r="1414" spans="1:17" x14ac:dyDescent="0.25">
      <c r="A1414">
        <v>1413</v>
      </c>
      <c r="B1414" t="s">
        <v>2604</v>
      </c>
      <c r="C1414" s="1">
        <v>42560</v>
      </c>
      <c r="D1414" s="1">
        <v>42564</v>
      </c>
      <c r="E1414" s="1" t="s">
        <v>9145</v>
      </c>
      <c r="F1414" s="1" t="s">
        <v>35</v>
      </c>
      <c r="G1414" t="s">
        <v>370</v>
      </c>
      <c r="H1414" t="s">
        <v>371</v>
      </c>
      <c r="I1414" t="s">
        <v>9140</v>
      </c>
      <c r="J1414" t="s">
        <v>29</v>
      </c>
      <c r="K1414" t="s">
        <v>96</v>
      </c>
      <c r="L1414" t="s">
        <v>8769</v>
      </c>
      <c r="M1414" t="s">
        <v>1212</v>
      </c>
      <c r="N1414">
        <v>165.28</v>
      </c>
      <c r="O1414">
        <v>4</v>
      </c>
      <c r="P1414">
        <v>0</v>
      </c>
      <c r="Q1414">
        <v>14.875200000000007</v>
      </c>
    </row>
    <row r="1415" spans="1:17" x14ac:dyDescent="0.25">
      <c r="A1415">
        <v>1414</v>
      </c>
      <c r="B1415" t="s">
        <v>2605</v>
      </c>
      <c r="C1415" s="1">
        <v>41820</v>
      </c>
      <c r="D1415" s="1">
        <v>41825</v>
      </c>
      <c r="E1415" s="1" t="s">
        <v>9145</v>
      </c>
      <c r="F1415" s="1" t="s">
        <v>35</v>
      </c>
      <c r="G1415" t="s">
        <v>2606</v>
      </c>
      <c r="H1415" t="s">
        <v>2607</v>
      </c>
      <c r="I1415" t="s">
        <v>9139</v>
      </c>
      <c r="J1415" t="s">
        <v>19</v>
      </c>
      <c r="K1415" t="s">
        <v>96</v>
      </c>
      <c r="L1415" t="s">
        <v>8768</v>
      </c>
      <c r="M1415" t="s">
        <v>2608</v>
      </c>
      <c r="N1415">
        <v>334.76800000000003</v>
      </c>
      <c r="O1415">
        <v>7</v>
      </c>
      <c r="P1415">
        <v>0.2</v>
      </c>
      <c r="Q1415">
        <v>108.79959999999997</v>
      </c>
    </row>
    <row r="1416" spans="1:17" x14ac:dyDescent="0.25">
      <c r="A1416">
        <v>1415</v>
      </c>
      <c r="B1416" t="s">
        <v>2609</v>
      </c>
      <c r="C1416" s="1">
        <v>42763</v>
      </c>
      <c r="D1416" s="1">
        <v>42766</v>
      </c>
      <c r="E1416" s="1" t="s">
        <v>9144</v>
      </c>
      <c r="F1416" s="1" t="s">
        <v>16</v>
      </c>
      <c r="G1416" t="s">
        <v>2610</v>
      </c>
      <c r="H1416" t="s">
        <v>2611</v>
      </c>
      <c r="I1416" t="s">
        <v>9141</v>
      </c>
      <c r="J1416" t="s">
        <v>70</v>
      </c>
      <c r="K1416" t="s">
        <v>30</v>
      </c>
      <c r="L1416" t="s">
        <v>8980</v>
      </c>
      <c r="M1416" t="s">
        <v>2399</v>
      </c>
      <c r="N1416">
        <v>239.96999999999997</v>
      </c>
      <c r="O1416">
        <v>3</v>
      </c>
      <c r="P1416">
        <v>0</v>
      </c>
      <c r="Q1416">
        <v>26.39670000000001</v>
      </c>
    </row>
    <row r="1417" spans="1:17" x14ac:dyDescent="0.25">
      <c r="A1417">
        <v>1416</v>
      </c>
      <c r="B1417" t="s">
        <v>2609</v>
      </c>
      <c r="C1417" s="1">
        <v>42763</v>
      </c>
      <c r="D1417" s="1">
        <v>42766</v>
      </c>
      <c r="E1417" s="1" t="s">
        <v>9144</v>
      </c>
      <c r="F1417" s="1" t="s">
        <v>16</v>
      </c>
      <c r="G1417" t="s">
        <v>2610</v>
      </c>
      <c r="H1417" t="s">
        <v>2611</v>
      </c>
      <c r="I1417" t="s">
        <v>9141</v>
      </c>
      <c r="J1417" t="s">
        <v>70</v>
      </c>
      <c r="K1417" t="s">
        <v>30</v>
      </c>
      <c r="L1417" t="s">
        <v>8980</v>
      </c>
      <c r="M1417" t="s">
        <v>2612</v>
      </c>
      <c r="N1417">
        <v>37.74</v>
      </c>
      <c r="O1417">
        <v>3</v>
      </c>
      <c r="P1417">
        <v>0</v>
      </c>
      <c r="Q1417">
        <v>12.831599999999996</v>
      </c>
    </row>
    <row r="1418" spans="1:17" x14ac:dyDescent="0.25">
      <c r="A1418">
        <v>1417</v>
      </c>
      <c r="B1418" t="s">
        <v>2613</v>
      </c>
      <c r="C1418" s="1">
        <v>42268</v>
      </c>
      <c r="D1418" s="1">
        <v>42271</v>
      </c>
      <c r="E1418" s="1" t="s">
        <v>9142</v>
      </c>
      <c r="F1418" s="1" t="s">
        <v>123</v>
      </c>
      <c r="G1418" t="s">
        <v>2614</v>
      </c>
      <c r="H1418" t="s">
        <v>2615</v>
      </c>
      <c r="I1418" t="s">
        <v>9140</v>
      </c>
      <c r="J1418" t="s">
        <v>29</v>
      </c>
      <c r="K1418" t="s">
        <v>71</v>
      </c>
      <c r="L1418" t="s">
        <v>8657</v>
      </c>
      <c r="M1418" t="s">
        <v>2616</v>
      </c>
      <c r="N1418">
        <v>946.34400000000005</v>
      </c>
      <c r="O1418">
        <v>7</v>
      </c>
      <c r="P1418">
        <v>0.2</v>
      </c>
      <c r="Q1418">
        <v>118.29299999999989</v>
      </c>
    </row>
    <row r="1419" spans="1:17" x14ac:dyDescent="0.25">
      <c r="A1419">
        <v>1418</v>
      </c>
      <c r="B1419" t="s">
        <v>2613</v>
      </c>
      <c r="C1419" s="1">
        <v>42268</v>
      </c>
      <c r="D1419" s="1">
        <v>42271</v>
      </c>
      <c r="E1419" s="1" t="s">
        <v>9142</v>
      </c>
      <c r="F1419" s="1" t="s">
        <v>123</v>
      </c>
      <c r="G1419" t="s">
        <v>2614</v>
      </c>
      <c r="H1419" t="s">
        <v>2615</v>
      </c>
      <c r="I1419" t="s">
        <v>9140</v>
      </c>
      <c r="J1419" t="s">
        <v>29</v>
      </c>
      <c r="K1419" t="s">
        <v>71</v>
      </c>
      <c r="L1419" t="s">
        <v>8657</v>
      </c>
      <c r="M1419" t="s">
        <v>1897</v>
      </c>
      <c r="N1419">
        <v>151.20000000000002</v>
      </c>
      <c r="O1419">
        <v>3</v>
      </c>
      <c r="P1419">
        <v>0.2</v>
      </c>
      <c r="Q1419">
        <v>32.130000000000003</v>
      </c>
    </row>
    <row r="1420" spans="1:17" x14ac:dyDescent="0.25">
      <c r="A1420">
        <v>1419</v>
      </c>
      <c r="B1420" t="s">
        <v>2613</v>
      </c>
      <c r="C1420" s="1">
        <v>42268</v>
      </c>
      <c r="D1420" s="1">
        <v>42271</v>
      </c>
      <c r="E1420" s="1" t="s">
        <v>9142</v>
      </c>
      <c r="F1420" s="1" t="s">
        <v>123</v>
      </c>
      <c r="G1420" t="s">
        <v>2614</v>
      </c>
      <c r="H1420" t="s">
        <v>2615</v>
      </c>
      <c r="I1420" t="s">
        <v>9140</v>
      </c>
      <c r="J1420" t="s">
        <v>29</v>
      </c>
      <c r="K1420" t="s">
        <v>71</v>
      </c>
      <c r="L1420" t="s">
        <v>8657</v>
      </c>
      <c r="M1420" t="s">
        <v>166</v>
      </c>
      <c r="N1420">
        <v>4.9280000000000008</v>
      </c>
      <c r="O1420">
        <v>4</v>
      </c>
      <c r="P1420">
        <v>0.6</v>
      </c>
      <c r="Q1420">
        <v>-1.4783999999999997</v>
      </c>
    </row>
    <row r="1421" spans="1:17" x14ac:dyDescent="0.25">
      <c r="A1421">
        <v>1420</v>
      </c>
      <c r="B1421" t="s">
        <v>2617</v>
      </c>
      <c r="C1421" s="1">
        <v>42273</v>
      </c>
      <c r="D1421" s="1">
        <v>42277</v>
      </c>
      <c r="E1421" s="1" t="s">
        <v>9145</v>
      </c>
      <c r="F1421" s="1" t="s">
        <v>35</v>
      </c>
      <c r="G1421" t="s">
        <v>2618</v>
      </c>
      <c r="H1421" t="s">
        <v>2619</v>
      </c>
      <c r="I1421" t="s">
        <v>9140</v>
      </c>
      <c r="J1421" t="s">
        <v>29</v>
      </c>
      <c r="K1421" t="s">
        <v>30</v>
      </c>
      <c r="L1421" t="s">
        <v>8960</v>
      </c>
      <c r="M1421" t="s">
        <v>2620</v>
      </c>
      <c r="N1421">
        <v>86.272000000000006</v>
      </c>
      <c r="O1421">
        <v>4</v>
      </c>
      <c r="P1421">
        <v>0.2</v>
      </c>
      <c r="Q1421">
        <v>31.273599999999998</v>
      </c>
    </row>
    <row r="1422" spans="1:17" x14ac:dyDescent="0.25">
      <c r="A1422">
        <v>1421</v>
      </c>
      <c r="B1422" t="s">
        <v>2617</v>
      </c>
      <c r="C1422" s="1">
        <v>42273</v>
      </c>
      <c r="D1422" s="1">
        <v>42277</v>
      </c>
      <c r="E1422" s="1" t="s">
        <v>9145</v>
      </c>
      <c r="F1422" s="1" t="s">
        <v>35</v>
      </c>
      <c r="G1422" t="s">
        <v>2618</v>
      </c>
      <c r="H1422" t="s">
        <v>2619</v>
      </c>
      <c r="I1422" t="s">
        <v>9140</v>
      </c>
      <c r="J1422" t="s">
        <v>29</v>
      </c>
      <c r="K1422" t="s">
        <v>30</v>
      </c>
      <c r="L1422" t="s">
        <v>8960</v>
      </c>
      <c r="M1422" t="s">
        <v>689</v>
      </c>
      <c r="N1422">
        <v>72.588000000000008</v>
      </c>
      <c r="O1422">
        <v>2</v>
      </c>
      <c r="P1422">
        <v>0.7</v>
      </c>
      <c r="Q1422">
        <v>-48.391999999999982</v>
      </c>
    </row>
    <row r="1423" spans="1:17" x14ac:dyDescent="0.25">
      <c r="A1423">
        <v>1422</v>
      </c>
      <c r="B1423" t="s">
        <v>2617</v>
      </c>
      <c r="C1423" s="1">
        <v>42273</v>
      </c>
      <c r="D1423" s="1">
        <v>42277</v>
      </c>
      <c r="E1423" s="1" t="s">
        <v>9145</v>
      </c>
      <c r="F1423" s="1" t="s">
        <v>35</v>
      </c>
      <c r="G1423" t="s">
        <v>2618</v>
      </c>
      <c r="H1423" t="s">
        <v>2619</v>
      </c>
      <c r="I1423" t="s">
        <v>9140</v>
      </c>
      <c r="J1423" t="s">
        <v>29</v>
      </c>
      <c r="K1423" t="s">
        <v>30</v>
      </c>
      <c r="L1423" t="s">
        <v>8960</v>
      </c>
      <c r="M1423" t="s">
        <v>2621</v>
      </c>
      <c r="N1423">
        <v>60.672000000000004</v>
      </c>
      <c r="O1423">
        <v>2</v>
      </c>
      <c r="P1423">
        <v>0.2</v>
      </c>
      <c r="Q1423">
        <v>14.409600000000003</v>
      </c>
    </row>
    <row r="1424" spans="1:17" x14ac:dyDescent="0.25">
      <c r="A1424">
        <v>1423</v>
      </c>
      <c r="B1424" t="s">
        <v>2617</v>
      </c>
      <c r="C1424" s="1">
        <v>42273</v>
      </c>
      <c r="D1424" s="1">
        <v>42277</v>
      </c>
      <c r="E1424" s="1" t="s">
        <v>9145</v>
      </c>
      <c r="F1424" s="1" t="s">
        <v>35</v>
      </c>
      <c r="G1424" t="s">
        <v>2618</v>
      </c>
      <c r="H1424" t="s">
        <v>2619</v>
      </c>
      <c r="I1424" t="s">
        <v>9140</v>
      </c>
      <c r="J1424" t="s">
        <v>29</v>
      </c>
      <c r="K1424" t="s">
        <v>30</v>
      </c>
      <c r="L1424" t="s">
        <v>8960</v>
      </c>
      <c r="M1424" t="s">
        <v>1811</v>
      </c>
      <c r="N1424">
        <v>77.031000000000006</v>
      </c>
      <c r="O1424">
        <v>9</v>
      </c>
      <c r="P1424">
        <v>0.7</v>
      </c>
      <c r="Q1424">
        <v>-59.057100000000005</v>
      </c>
    </row>
    <row r="1425" spans="1:17" x14ac:dyDescent="0.25">
      <c r="A1425">
        <v>1424</v>
      </c>
      <c r="B1425" t="s">
        <v>2617</v>
      </c>
      <c r="C1425" s="1">
        <v>42273</v>
      </c>
      <c r="D1425" s="1">
        <v>42277</v>
      </c>
      <c r="E1425" s="1" t="s">
        <v>9145</v>
      </c>
      <c r="F1425" s="1" t="s">
        <v>35</v>
      </c>
      <c r="G1425" t="s">
        <v>2618</v>
      </c>
      <c r="H1425" t="s">
        <v>2619</v>
      </c>
      <c r="I1425" t="s">
        <v>9140</v>
      </c>
      <c r="J1425" t="s">
        <v>29</v>
      </c>
      <c r="K1425" t="s">
        <v>30</v>
      </c>
      <c r="L1425" t="s">
        <v>8960</v>
      </c>
      <c r="M1425" t="s">
        <v>909</v>
      </c>
      <c r="N1425">
        <v>119.90400000000001</v>
      </c>
      <c r="O1425">
        <v>6</v>
      </c>
      <c r="P1425">
        <v>0.2</v>
      </c>
      <c r="Q1425">
        <v>-1.4988000000000135</v>
      </c>
    </row>
    <row r="1426" spans="1:17" x14ac:dyDescent="0.25">
      <c r="A1426">
        <v>1425</v>
      </c>
      <c r="B1426" t="s">
        <v>2617</v>
      </c>
      <c r="C1426" s="1">
        <v>42273</v>
      </c>
      <c r="D1426" s="1">
        <v>42277</v>
      </c>
      <c r="E1426" s="1" t="s">
        <v>9145</v>
      </c>
      <c r="F1426" s="1" t="s">
        <v>35</v>
      </c>
      <c r="G1426" t="s">
        <v>2618</v>
      </c>
      <c r="H1426" t="s">
        <v>2619</v>
      </c>
      <c r="I1426" t="s">
        <v>9140</v>
      </c>
      <c r="J1426" t="s">
        <v>29</v>
      </c>
      <c r="K1426" t="s">
        <v>30</v>
      </c>
      <c r="L1426" t="s">
        <v>8960</v>
      </c>
      <c r="M1426" t="s">
        <v>2622</v>
      </c>
      <c r="N1426">
        <v>263.96000000000004</v>
      </c>
      <c r="O1426">
        <v>5</v>
      </c>
      <c r="P1426">
        <v>0.2</v>
      </c>
      <c r="Q1426">
        <v>23.096500000000006</v>
      </c>
    </row>
    <row r="1427" spans="1:17" x14ac:dyDescent="0.25">
      <c r="A1427">
        <v>1426</v>
      </c>
      <c r="B1427" t="s">
        <v>2617</v>
      </c>
      <c r="C1427" s="1">
        <v>42273</v>
      </c>
      <c r="D1427" s="1">
        <v>42277</v>
      </c>
      <c r="E1427" s="1" t="s">
        <v>9145</v>
      </c>
      <c r="F1427" s="1" t="s">
        <v>35</v>
      </c>
      <c r="G1427" t="s">
        <v>2618</v>
      </c>
      <c r="H1427" t="s">
        <v>2619</v>
      </c>
      <c r="I1427" t="s">
        <v>9140</v>
      </c>
      <c r="J1427" t="s">
        <v>29</v>
      </c>
      <c r="K1427" t="s">
        <v>30</v>
      </c>
      <c r="L1427" t="s">
        <v>8960</v>
      </c>
      <c r="M1427" t="s">
        <v>1058</v>
      </c>
      <c r="N1427">
        <v>363.64800000000002</v>
      </c>
      <c r="O1427">
        <v>4</v>
      </c>
      <c r="P1427">
        <v>0.2</v>
      </c>
      <c r="Q1427">
        <v>-86.366400000000027</v>
      </c>
    </row>
    <row r="1428" spans="1:17" x14ac:dyDescent="0.25">
      <c r="A1428">
        <v>1427</v>
      </c>
      <c r="B1428" t="s">
        <v>2623</v>
      </c>
      <c r="C1428" s="1">
        <v>42308</v>
      </c>
      <c r="D1428" s="1">
        <v>42312</v>
      </c>
      <c r="E1428" s="1" t="s">
        <v>9144</v>
      </c>
      <c r="F1428" s="1" t="s">
        <v>16</v>
      </c>
      <c r="G1428" t="s">
        <v>2624</v>
      </c>
      <c r="H1428" t="s">
        <v>2625</v>
      </c>
      <c r="I1428" t="s">
        <v>9140</v>
      </c>
      <c r="J1428" t="s">
        <v>29</v>
      </c>
      <c r="K1428" t="s">
        <v>30</v>
      </c>
      <c r="L1428" t="s">
        <v>9029</v>
      </c>
      <c r="M1428" t="s">
        <v>1342</v>
      </c>
      <c r="N1428">
        <v>9.7280000000000015</v>
      </c>
      <c r="O1428">
        <v>2</v>
      </c>
      <c r="P1428">
        <v>0.2</v>
      </c>
      <c r="Q1428">
        <v>3.283199999999999</v>
      </c>
    </row>
    <row r="1429" spans="1:17" x14ac:dyDescent="0.25">
      <c r="A1429">
        <v>1428</v>
      </c>
      <c r="B1429" t="s">
        <v>2623</v>
      </c>
      <c r="C1429" s="1">
        <v>42308</v>
      </c>
      <c r="D1429" s="1">
        <v>42312</v>
      </c>
      <c r="E1429" s="1" t="s">
        <v>9144</v>
      </c>
      <c r="F1429" s="1" t="s">
        <v>16</v>
      </c>
      <c r="G1429" t="s">
        <v>2624</v>
      </c>
      <c r="H1429" t="s">
        <v>2625</v>
      </c>
      <c r="I1429" t="s">
        <v>9140</v>
      </c>
      <c r="J1429" t="s">
        <v>29</v>
      </c>
      <c r="K1429" t="s">
        <v>30</v>
      </c>
      <c r="L1429" t="s">
        <v>9029</v>
      </c>
      <c r="M1429" t="s">
        <v>318</v>
      </c>
      <c r="N1429">
        <v>14.75</v>
      </c>
      <c r="O1429">
        <v>5</v>
      </c>
      <c r="P1429">
        <v>0</v>
      </c>
      <c r="Q1429">
        <v>7.08</v>
      </c>
    </row>
    <row r="1430" spans="1:17" x14ac:dyDescent="0.25">
      <c r="A1430">
        <v>1429</v>
      </c>
      <c r="B1430" t="s">
        <v>2623</v>
      </c>
      <c r="C1430" s="1">
        <v>42308</v>
      </c>
      <c r="D1430" s="1">
        <v>42312</v>
      </c>
      <c r="E1430" s="1" t="s">
        <v>9144</v>
      </c>
      <c r="F1430" s="1" t="s">
        <v>16</v>
      </c>
      <c r="G1430" t="s">
        <v>2624</v>
      </c>
      <c r="H1430" t="s">
        <v>2625</v>
      </c>
      <c r="I1430" t="s">
        <v>9140</v>
      </c>
      <c r="J1430" t="s">
        <v>29</v>
      </c>
      <c r="K1430" t="s">
        <v>30</v>
      </c>
      <c r="L1430" t="s">
        <v>9029</v>
      </c>
      <c r="M1430" t="s">
        <v>2626</v>
      </c>
      <c r="N1430">
        <v>29.800000000000004</v>
      </c>
      <c r="O1430">
        <v>5</v>
      </c>
      <c r="P1430">
        <v>0.2</v>
      </c>
      <c r="Q1430">
        <v>9.3124999999999982</v>
      </c>
    </row>
    <row r="1431" spans="1:17" x14ac:dyDescent="0.25">
      <c r="A1431">
        <v>1430</v>
      </c>
      <c r="B1431" t="s">
        <v>2623</v>
      </c>
      <c r="C1431" s="1">
        <v>42308</v>
      </c>
      <c r="D1431" s="1">
        <v>42312</v>
      </c>
      <c r="E1431" s="1" t="s">
        <v>9144</v>
      </c>
      <c r="F1431" s="1" t="s">
        <v>16</v>
      </c>
      <c r="G1431" t="s">
        <v>2624</v>
      </c>
      <c r="H1431" t="s">
        <v>2625</v>
      </c>
      <c r="I1431" t="s">
        <v>9140</v>
      </c>
      <c r="J1431" t="s">
        <v>29</v>
      </c>
      <c r="K1431" t="s">
        <v>30</v>
      </c>
      <c r="L1431" t="s">
        <v>9029</v>
      </c>
      <c r="M1431" t="s">
        <v>1491</v>
      </c>
      <c r="N1431">
        <v>427.42</v>
      </c>
      <c r="O1431">
        <v>14</v>
      </c>
      <c r="P1431">
        <v>0</v>
      </c>
      <c r="Q1431">
        <v>196.61320000000001</v>
      </c>
    </row>
    <row r="1432" spans="1:17" x14ac:dyDescent="0.25">
      <c r="A1432">
        <v>1431</v>
      </c>
      <c r="B1432" t="s">
        <v>2627</v>
      </c>
      <c r="C1432" s="1">
        <v>43065</v>
      </c>
      <c r="D1432" s="1">
        <v>43069</v>
      </c>
      <c r="E1432" s="1" t="s">
        <v>9145</v>
      </c>
      <c r="F1432" s="1" t="s">
        <v>35</v>
      </c>
      <c r="G1432" t="s">
        <v>1646</v>
      </c>
      <c r="H1432" t="s">
        <v>1647</v>
      </c>
      <c r="I1432" t="s">
        <v>9139</v>
      </c>
      <c r="J1432" t="s">
        <v>19</v>
      </c>
      <c r="K1432" t="s">
        <v>96</v>
      </c>
      <c r="L1432" t="s">
        <v>8782</v>
      </c>
      <c r="M1432" t="s">
        <v>1329</v>
      </c>
      <c r="N1432">
        <v>220.75200000000001</v>
      </c>
      <c r="O1432">
        <v>8</v>
      </c>
      <c r="P1432">
        <v>0.4</v>
      </c>
      <c r="Q1432">
        <v>-40.47120000000001</v>
      </c>
    </row>
    <row r="1433" spans="1:17" x14ac:dyDescent="0.25">
      <c r="A1433">
        <v>1432</v>
      </c>
      <c r="B1433" t="s">
        <v>2628</v>
      </c>
      <c r="C1433" s="1">
        <v>41992</v>
      </c>
      <c r="D1433" s="1">
        <v>41994</v>
      </c>
      <c r="E1433" s="1" t="s">
        <v>9144</v>
      </c>
      <c r="F1433" s="1" t="s">
        <v>16</v>
      </c>
      <c r="G1433" t="s">
        <v>64</v>
      </c>
      <c r="H1433" t="s">
        <v>65</v>
      </c>
      <c r="I1433" t="s">
        <v>9139</v>
      </c>
      <c r="J1433" t="s">
        <v>19</v>
      </c>
      <c r="K1433" t="s">
        <v>20</v>
      </c>
      <c r="L1433" t="s">
        <v>8821</v>
      </c>
      <c r="M1433" t="s">
        <v>2629</v>
      </c>
      <c r="N1433">
        <v>152.76</v>
      </c>
      <c r="O1433">
        <v>6</v>
      </c>
      <c r="P1433">
        <v>0</v>
      </c>
      <c r="Q1433">
        <v>74.852400000000003</v>
      </c>
    </row>
    <row r="1434" spans="1:17" x14ac:dyDescent="0.25">
      <c r="A1434">
        <v>1433</v>
      </c>
      <c r="B1434" t="s">
        <v>2628</v>
      </c>
      <c r="C1434" s="1">
        <v>41992</v>
      </c>
      <c r="D1434" s="1">
        <v>41994</v>
      </c>
      <c r="E1434" s="1" t="s">
        <v>9144</v>
      </c>
      <c r="F1434" s="1" t="s">
        <v>16</v>
      </c>
      <c r="G1434" t="s">
        <v>64</v>
      </c>
      <c r="H1434" t="s">
        <v>65</v>
      </c>
      <c r="I1434" t="s">
        <v>9139</v>
      </c>
      <c r="J1434" t="s">
        <v>19</v>
      </c>
      <c r="K1434" t="s">
        <v>20</v>
      </c>
      <c r="L1434" t="s">
        <v>8821</v>
      </c>
      <c r="M1434" t="s">
        <v>1314</v>
      </c>
      <c r="N1434">
        <v>7.27</v>
      </c>
      <c r="O1434">
        <v>1</v>
      </c>
      <c r="P1434">
        <v>0</v>
      </c>
      <c r="Q1434">
        <v>1.9629000000000003</v>
      </c>
    </row>
    <row r="1435" spans="1:17" x14ac:dyDescent="0.25">
      <c r="A1435">
        <v>1434</v>
      </c>
      <c r="B1435" t="s">
        <v>2628</v>
      </c>
      <c r="C1435" s="1">
        <v>41992</v>
      </c>
      <c r="D1435" s="1">
        <v>41994</v>
      </c>
      <c r="E1435" s="1" t="s">
        <v>9144</v>
      </c>
      <c r="F1435" s="1" t="s">
        <v>16</v>
      </c>
      <c r="G1435" t="s">
        <v>64</v>
      </c>
      <c r="H1435" t="s">
        <v>65</v>
      </c>
      <c r="I1435" t="s">
        <v>9139</v>
      </c>
      <c r="J1435" t="s">
        <v>19</v>
      </c>
      <c r="K1435" t="s">
        <v>20</v>
      </c>
      <c r="L1435" t="s">
        <v>8821</v>
      </c>
      <c r="M1435" t="s">
        <v>212</v>
      </c>
      <c r="N1435">
        <v>1819.8600000000001</v>
      </c>
      <c r="O1435">
        <v>14</v>
      </c>
      <c r="P1435">
        <v>0</v>
      </c>
      <c r="Q1435">
        <v>163.78740000000002</v>
      </c>
    </row>
    <row r="1436" spans="1:17" x14ac:dyDescent="0.25">
      <c r="A1436">
        <v>1435</v>
      </c>
      <c r="B1436" t="s">
        <v>2630</v>
      </c>
      <c r="C1436" s="1">
        <v>42730</v>
      </c>
      <c r="D1436" s="1">
        <v>42734</v>
      </c>
      <c r="E1436" s="1" t="s">
        <v>9145</v>
      </c>
      <c r="F1436" s="1" t="s">
        <v>35</v>
      </c>
      <c r="G1436" t="s">
        <v>1256</v>
      </c>
      <c r="H1436" t="s">
        <v>1257</v>
      </c>
      <c r="I1436" t="s">
        <v>9139</v>
      </c>
      <c r="J1436" t="s">
        <v>19</v>
      </c>
      <c r="K1436" t="s">
        <v>30</v>
      </c>
      <c r="L1436" t="s">
        <v>9131</v>
      </c>
      <c r="M1436" t="s">
        <v>2631</v>
      </c>
      <c r="N1436">
        <v>33.9</v>
      </c>
      <c r="O1436">
        <v>5</v>
      </c>
      <c r="P1436">
        <v>0</v>
      </c>
      <c r="Q1436">
        <v>15.593999999999999</v>
      </c>
    </row>
    <row r="1437" spans="1:17" x14ac:dyDescent="0.25">
      <c r="A1437">
        <v>1436</v>
      </c>
      <c r="B1437" t="s">
        <v>2632</v>
      </c>
      <c r="C1437" s="1">
        <v>42906</v>
      </c>
      <c r="D1437" s="1">
        <v>42913</v>
      </c>
      <c r="E1437" s="1" t="s">
        <v>9145</v>
      </c>
      <c r="F1437" s="1" t="s">
        <v>35</v>
      </c>
      <c r="G1437" t="s">
        <v>2633</v>
      </c>
      <c r="H1437" t="s">
        <v>2634</v>
      </c>
      <c r="I1437" t="s">
        <v>9139</v>
      </c>
      <c r="J1437" t="s">
        <v>19</v>
      </c>
      <c r="K1437" t="s">
        <v>96</v>
      </c>
      <c r="L1437" t="s">
        <v>8798</v>
      </c>
      <c r="M1437" t="s">
        <v>2635</v>
      </c>
      <c r="N1437">
        <v>31.104000000000006</v>
      </c>
      <c r="O1437">
        <v>6</v>
      </c>
      <c r="P1437">
        <v>0.2</v>
      </c>
      <c r="Q1437">
        <v>10.8864</v>
      </c>
    </row>
    <row r="1438" spans="1:17" x14ac:dyDescent="0.25">
      <c r="A1438">
        <v>1437</v>
      </c>
      <c r="B1438" t="s">
        <v>2632</v>
      </c>
      <c r="C1438" s="1">
        <v>42906</v>
      </c>
      <c r="D1438" s="1">
        <v>42913</v>
      </c>
      <c r="E1438" s="1" t="s">
        <v>9145</v>
      </c>
      <c r="F1438" s="1" t="s">
        <v>35</v>
      </c>
      <c r="G1438" t="s">
        <v>2633</v>
      </c>
      <c r="H1438" t="s">
        <v>2634</v>
      </c>
      <c r="I1438" t="s">
        <v>9139</v>
      </c>
      <c r="J1438" t="s">
        <v>19</v>
      </c>
      <c r="K1438" t="s">
        <v>96</v>
      </c>
      <c r="L1438" t="s">
        <v>8798</v>
      </c>
      <c r="M1438" t="s">
        <v>2523</v>
      </c>
      <c r="N1438">
        <v>5.2480000000000002</v>
      </c>
      <c r="O1438">
        <v>2</v>
      </c>
      <c r="P1438">
        <v>0.2</v>
      </c>
      <c r="Q1438">
        <v>0.59039999999999915</v>
      </c>
    </row>
    <row r="1439" spans="1:17" x14ac:dyDescent="0.25">
      <c r="A1439">
        <v>1438</v>
      </c>
      <c r="B1439" t="s">
        <v>2636</v>
      </c>
      <c r="C1439" s="1">
        <v>42292</v>
      </c>
      <c r="D1439" s="1">
        <v>42292</v>
      </c>
      <c r="E1439" s="1" t="s">
        <v>9143</v>
      </c>
      <c r="F1439" s="1" t="s">
        <v>835</v>
      </c>
      <c r="G1439" t="s">
        <v>210</v>
      </c>
      <c r="H1439" t="s">
        <v>211</v>
      </c>
      <c r="I1439" t="s">
        <v>9139</v>
      </c>
      <c r="J1439" t="s">
        <v>19</v>
      </c>
      <c r="K1439" t="s">
        <v>71</v>
      </c>
      <c r="L1439" t="s">
        <v>8629</v>
      </c>
      <c r="M1439" t="s">
        <v>2637</v>
      </c>
      <c r="N1439">
        <v>263.88</v>
      </c>
      <c r="O1439">
        <v>3</v>
      </c>
      <c r="P1439">
        <v>0.2</v>
      </c>
      <c r="Q1439">
        <v>42.880500000000012</v>
      </c>
    </row>
    <row r="1440" spans="1:17" x14ac:dyDescent="0.25">
      <c r="A1440">
        <v>1439</v>
      </c>
      <c r="B1440" t="s">
        <v>2636</v>
      </c>
      <c r="C1440" s="1">
        <v>42292</v>
      </c>
      <c r="D1440" s="1">
        <v>42292</v>
      </c>
      <c r="E1440" s="1" t="s">
        <v>9143</v>
      </c>
      <c r="F1440" s="1" t="s">
        <v>835</v>
      </c>
      <c r="G1440" t="s">
        <v>210</v>
      </c>
      <c r="H1440" t="s">
        <v>211</v>
      </c>
      <c r="I1440" t="s">
        <v>9139</v>
      </c>
      <c r="J1440" t="s">
        <v>19</v>
      </c>
      <c r="K1440" t="s">
        <v>71</v>
      </c>
      <c r="L1440" t="s">
        <v>8629</v>
      </c>
      <c r="M1440" t="s">
        <v>1223</v>
      </c>
      <c r="N1440">
        <v>2453.4299999999998</v>
      </c>
      <c r="O1440">
        <v>5</v>
      </c>
      <c r="P1440">
        <v>0.3</v>
      </c>
      <c r="Q1440">
        <v>-350.4899999999999</v>
      </c>
    </row>
    <row r="1441" spans="1:17" x14ac:dyDescent="0.25">
      <c r="A1441">
        <v>1440</v>
      </c>
      <c r="B1441" t="s">
        <v>2638</v>
      </c>
      <c r="C1441" s="1">
        <v>42837</v>
      </c>
      <c r="D1441" s="1">
        <v>42840</v>
      </c>
      <c r="E1441" s="1" t="s">
        <v>9144</v>
      </c>
      <c r="F1441" s="1" t="s">
        <v>16</v>
      </c>
      <c r="G1441" t="s">
        <v>1221</v>
      </c>
      <c r="H1441" t="s">
        <v>1222</v>
      </c>
      <c r="I1441" t="s">
        <v>9139</v>
      </c>
      <c r="J1441" t="s">
        <v>19</v>
      </c>
      <c r="K1441" t="s">
        <v>96</v>
      </c>
      <c r="L1441" t="s">
        <v>8814</v>
      </c>
      <c r="M1441" t="s">
        <v>2639</v>
      </c>
      <c r="N1441">
        <v>29.700000000000003</v>
      </c>
      <c r="O1441">
        <v>5</v>
      </c>
      <c r="P1441">
        <v>0</v>
      </c>
      <c r="Q1441">
        <v>13.365</v>
      </c>
    </row>
    <row r="1442" spans="1:17" x14ac:dyDescent="0.25">
      <c r="A1442">
        <v>1441</v>
      </c>
      <c r="B1442" t="s">
        <v>2638</v>
      </c>
      <c r="C1442" s="1">
        <v>42837</v>
      </c>
      <c r="D1442" s="1">
        <v>42840</v>
      </c>
      <c r="E1442" s="1" t="s">
        <v>9144</v>
      </c>
      <c r="F1442" s="1" t="s">
        <v>16</v>
      </c>
      <c r="G1442" t="s">
        <v>1221</v>
      </c>
      <c r="H1442" t="s">
        <v>1222</v>
      </c>
      <c r="I1442" t="s">
        <v>9139</v>
      </c>
      <c r="J1442" t="s">
        <v>19</v>
      </c>
      <c r="K1442" t="s">
        <v>96</v>
      </c>
      <c r="L1442" t="s">
        <v>8814</v>
      </c>
      <c r="M1442" t="s">
        <v>2640</v>
      </c>
      <c r="N1442">
        <v>39.96</v>
      </c>
      <c r="O1442">
        <v>4</v>
      </c>
      <c r="P1442">
        <v>0</v>
      </c>
      <c r="Q1442">
        <v>17.981999999999999</v>
      </c>
    </row>
    <row r="1443" spans="1:17" x14ac:dyDescent="0.25">
      <c r="A1443">
        <v>1442</v>
      </c>
      <c r="B1443" t="s">
        <v>2641</v>
      </c>
      <c r="C1443" s="1">
        <v>43088</v>
      </c>
      <c r="D1443" s="1">
        <v>43093</v>
      </c>
      <c r="E1443" s="1" t="s">
        <v>9144</v>
      </c>
      <c r="F1443" s="1" t="s">
        <v>16</v>
      </c>
      <c r="G1443" t="s">
        <v>2642</v>
      </c>
      <c r="H1443" t="s">
        <v>2643</v>
      </c>
      <c r="I1443" t="s">
        <v>9139</v>
      </c>
      <c r="J1443" t="s">
        <v>19</v>
      </c>
      <c r="K1443" t="s">
        <v>30</v>
      </c>
      <c r="L1443" t="s">
        <v>9036</v>
      </c>
      <c r="M1443" t="s">
        <v>1858</v>
      </c>
      <c r="N1443">
        <v>36.672000000000004</v>
      </c>
      <c r="O1443">
        <v>2</v>
      </c>
      <c r="P1443">
        <v>0.2</v>
      </c>
      <c r="Q1443">
        <v>11.459999999999999</v>
      </c>
    </row>
    <row r="1444" spans="1:17" x14ac:dyDescent="0.25">
      <c r="A1444">
        <v>1443</v>
      </c>
      <c r="B1444" t="s">
        <v>2644</v>
      </c>
      <c r="C1444" s="1">
        <v>42952</v>
      </c>
      <c r="D1444" s="1">
        <v>42955</v>
      </c>
      <c r="E1444" s="1" t="s">
        <v>9142</v>
      </c>
      <c r="F1444" s="1" t="s">
        <v>123</v>
      </c>
      <c r="G1444" t="s">
        <v>2645</v>
      </c>
      <c r="H1444" t="s">
        <v>2646</v>
      </c>
      <c r="I1444" t="s">
        <v>9140</v>
      </c>
      <c r="J1444" t="s">
        <v>29</v>
      </c>
      <c r="K1444" t="s">
        <v>20</v>
      </c>
      <c r="L1444" t="s">
        <v>8892</v>
      </c>
      <c r="M1444" t="s">
        <v>818</v>
      </c>
      <c r="N1444">
        <v>13.76</v>
      </c>
      <c r="O1444">
        <v>2</v>
      </c>
      <c r="P1444">
        <v>0</v>
      </c>
      <c r="Q1444">
        <v>6.3295999999999992</v>
      </c>
    </row>
    <row r="1445" spans="1:17" x14ac:dyDescent="0.25">
      <c r="A1445">
        <v>1444</v>
      </c>
      <c r="B1445" t="s">
        <v>2647</v>
      </c>
      <c r="C1445" s="1">
        <v>42278</v>
      </c>
      <c r="D1445" s="1">
        <v>42283</v>
      </c>
      <c r="E1445" s="1" t="s">
        <v>9145</v>
      </c>
      <c r="F1445" s="1" t="s">
        <v>35</v>
      </c>
      <c r="G1445" t="s">
        <v>2648</v>
      </c>
      <c r="H1445" t="s">
        <v>2649</v>
      </c>
      <c r="I1445" t="s">
        <v>9140</v>
      </c>
      <c r="J1445" t="s">
        <v>29</v>
      </c>
      <c r="K1445" t="s">
        <v>30</v>
      </c>
      <c r="L1445" t="s">
        <v>9059</v>
      </c>
      <c r="M1445" t="s">
        <v>348</v>
      </c>
      <c r="N1445">
        <v>139.42400000000001</v>
      </c>
      <c r="O1445">
        <v>4</v>
      </c>
      <c r="P1445">
        <v>0.2</v>
      </c>
      <c r="Q1445">
        <v>17.42799999999999</v>
      </c>
    </row>
    <row r="1446" spans="1:17" x14ac:dyDescent="0.25">
      <c r="A1446">
        <v>1445</v>
      </c>
      <c r="B1446" t="s">
        <v>2650</v>
      </c>
      <c r="C1446" s="1">
        <v>42513</v>
      </c>
      <c r="D1446" s="1">
        <v>42518</v>
      </c>
      <c r="E1446" s="1" t="s">
        <v>9145</v>
      </c>
      <c r="F1446" s="1" t="s">
        <v>35</v>
      </c>
      <c r="G1446" t="s">
        <v>590</v>
      </c>
      <c r="H1446" t="s">
        <v>591</v>
      </c>
      <c r="I1446" t="s">
        <v>9139</v>
      </c>
      <c r="J1446" t="s">
        <v>19</v>
      </c>
      <c r="K1446" t="s">
        <v>71</v>
      </c>
      <c r="L1446" t="s">
        <v>8512</v>
      </c>
      <c r="M1446" t="s">
        <v>2364</v>
      </c>
      <c r="N1446">
        <v>1979.9280000000001</v>
      </c>
      <c r="O1446">
        <v>9</v>
      </c>
      <c r="P1446">
        <v>0.2</v>
      </c>
      <c r="Q1446">
        <v>148.49459999999993</v>
      </c>
    </row>
    <row r="1447" spans="1:17" x14ac:dyDescent="0.25">
      <c r="A1447">
        <v>1446</v>
      </c>
      <c r="B1447" t="s">
        <v>2651</v>
      </c>
      <c r="C1447" s="1">
        <v>42899</v>
      </c>
      <c r="D1447" s="1">
        <v>42902</v>
      </c>
      <c r="E1447" s="1" t="s">
        <v>9142</v>
      </c>
      <c r="F1447" s="1" t="s">
        <v>123</v>
      </c>
      <c r="G1447" t="s">
        <v>971</v>
      </c>
      <c r="H1447" t="s">
        <v>972</v>
      </c>
      <c r="I1447" t="s">
        <v>9141</v>
      </c>
      <c r="J1447" t="s">
        <v>70</v>
      </c>
      <c r="K1447" t="s">
        <v>71</v>
      </c>
      <c r="L1447" t="s">
        <v>8513</v>
      </c>
      <c r="M1447" t="s">
        <v>620</v>
      </c>
      <c r="N1447">
        <v>164.73599999999999</v>
      </c>
      <c r="O1447">
        <v>4</v>
      </c>
      <c r="P1447">
        <v>0.2</v>
      </c>
      <c r="Q1447">
        <v>-39.124799999999993</v>
      </c>
    </row>
    <row r="1448" spans="1:17" x14ac:dyDescent="0.25">
      <c r="A1448">
        <v>1447</v>
      </c>
      <c r="B1448" t="s">
        <v>2651</v>
      </c>
      <c r="C1448" s="1">
        <v>42899</v>
      </c>
      <c r="D1448" s="1">
        <v>42902</v>
      </c>
      <c r="E1448" s="1" t="s">
        <v>9142</v>
      </c>
      <c r="F1448" s="1" t="s">
        <v>123</v>
      </c>
      <c r="G1448" t="s">
        <v>971</v>
      </c>
      <c r="H1448" t="s">
        <v>972</v>
      </c>
      <c r="I1448" t="s">
        <v>9141</v>
      </c>
      <c r="J1448" t="s">
        <v>70</v>
      </c>
      <c r="K1448" t="s">
        <v>71</v>
      </c>
      <c r="L1448" t="s">
        <v>8513</v>
      </c>
      <c r="M1448" t="s">
        <v>2652</v>
      </c>
      <c r="N1448">
        <v>470.30199999999996</v>
      </c>
      <c r="O1448">
        <v>7</v>
      </c>
      <c r="P1448">
        <v>0.3</v>
      </c>
      <c r="Q1448">
        <v>-87.341800000000035</v>
      </c>
    </row>
    <row r="1449" spans="1:17" x14ac:dyDescent="0.25">
      <c r="A1449">
        <v>1448</v>
      </c>
      <c r="B1449" t="s">
        <v>2651</v>
      </c>
      <c r="C1449" s="1">
        <v>42899</v>
      </c>
      <c r="D1449" s="1">
        <v>42902</v>
      </c>
      <c r="E1449" s="1" t="s">
        <v>9142</v>
      </c>
      <c r="F1449" s="1" t="s">
        <v>123</v>
      </c>
      <c r="G1449" t="s">
        <v>971</v>
      </c>
      <c r="H1449" t="s">
        <v>972</v>
      </c>
      <c r="I1449" t="s">
        <v>9141</v>
      </c>
      <c r="J1449" t="s">
        <v>70</v>
      </c>
      <c r="K1449" t="s">
        <v>71</v>
      </c>
      <c r="L1449" t="s">
        <v>8513</v>
      </c>
      <c r="M1449" t="s">
        <v>2653</v>
      </c>
      <c r="N1449">
        <v>47.984000000000002</v>
      </c>
      <c r="O1449">
        <v>2</v>
      </c>
      <c r="P1449">
        <v>0.2</v>
      </c>
      <c r="Q1449">
        <v>5.9979999999999922</v>
      </c>
    </row>
    <row r="1450" spans="1:17" x14ac:dyDescent="0.25">
      <c r="A1450">
        <v>1449</v>
      </c>
      <c r="B1450" t="s">
        <v>2654</v>
      </c>
      <c r="C1450" s="1">
        <v>41752</v>
      </c>
      <c r="D1450" s="1">
        <v>41753</v>
      </c>
      <c r="E1450" s="1" t="s">
        <v>9142</v>
      </c>
      <c r="F1450" s="1" t="s">
        <v>123</v>
      </c>
      <c r="G1450" t="s">
        <v>2116</v>
      </c>
      <c r="H1450" t="s">
        <v>2117</v>
      </c>
      <c r="I1450" t="s">
        <v>9140</v>
      </c>
      <c r="J1450" t="s">
        <v>29</v>
      </c>
      <c r="K1450" t="s">
        <v>96</v>
      </c>
      <c r="L1450" t="s">
        <v>8808</v>
      </c>
      <c r="M1450" t="s">
        <v>2655</v>
      </c>
      <c r="N1450">
        <v>2.5020000000000002</v>
      </c>
      <c r="O1450">
        <v>3</v>
      </c>
      <c r="P1450">
        <v>0.7</v>
      </c>
      <c r="Q1450">
        <v>-1.7513999999999994</v>
      </c>
    </row>
    <row r="1451" spans="1:17" x14ac:dyDescent="0.25">
      <c r="A1451">
        <v>1450</v>
      </c>
      <c r="B1451" t="s">
        <v>2656</v>
      </c>
      <c r="C1451" s="1">
        <v>42125</v>
      </c>
      <c r="D1451" s="1">
        <v>42131</v>
      </c>
      <c r="E1451" s="1" t="s">
        <v>9145</v>
      </c>
      <c r="F1451" s="1" t="s">
        <v>35</v>
      </c>
      <c r="G1451" t="s">
        <v>452</v>
      </c>
      <c r="H1451" t="s">
        <v>453</v>
      </c>
      <c r="I1451" t="s">
        <v>9140</v>
      </c>
      <c r="J1451" t="s">
        <v>29</v>
      </c>
      <c r="K1451" t="s">
        <v>30</v>
      </c>
      <c r="L1451" t="s">
        <v>9002</v>
      </c>
      <c r="M1451" t="s">
        <v>2657</v>
      </c>
      <c r="N1451">
        <v>88.751999999999995</v>
      </c>
      <c r="O1451">
        <v>3</v>
      </c>
      <c r="P1451">
        <v>0.2</v>
      </c>
      <c r="Q1451">
        <v>11.093999999999998</v>
      </c>
    </row>
    <row r="1452" spans="1:17" x14ac:dyDescent="0.25">
      <c r="A1452">
        <v>1451</v>
      </c>
      <c r="B1452" t="s">
        <v>2658</v>
      </c>
      <c r="C1452" s="1">
        <v>42204</v>
      </c>
      <c r="D1452" s="1">
        <v>42205</v>
      </c>
      <c r="E1452" s="1" t="s">
        <v>9142</v>
      </c>
      <c r="F1452" s="1" t="s">
        <v>123</v>
      </c>
      <c r="G1452" t="s">
        <v>2659</v>
      </c>
      <c r="H1452" t="s">
        <v>2660</v>
      </c>
      <c r="I1452" t="s">
        <v>9139</v>
      </c>
      <c r="J1452" t="s">
        <v>19</v>
      </c>
      <c r="K1452" t="s">
        <v>30</v>
      </c>
      <c r="L1452" t="s">
        <v>8962</v>
      </c>
      <c r="M1452" t="s">
        <v>2661</v>
      </c>
      <c r="N1452">
        <v>2.0250000000000004</v>
      </c>
      <c r="O1452">
        <v>1</v>
      </c>
      <c r="P1452">
        <v>0.7</v>
      </c>
      <c r="Q1452">
        <v>-1.3499999999999996</v>
      </c>
    </row>
    <row r="1453" spans="1:17" x14ac:dyDescent="0.25">
      <c r="A1453">
        <v>1452</v>
      </c>
      <c r="B1453" t="s">
        <v>2662</v>
      </c>
      <c r="C1453" s="1">
        <v>42700</v>
      </c>
      <c r="D1453" s="1">
        <v>42703</v>
      </c>
      <c r="E1453" s="1" t="s">
        <v>9142</v>
      </c>
      <c r="F1453" s="1" t="s">
        <v>123</v>
      </c>
      <c r="G1453" t="s">
        <v>2663</v>
      </c>
      <c r="H1453" t="s">
        <v>2664</v>
      </c>
      <c r="I1453" t="s">
        <v>9140</v>
      </c>
      <c r="J1453" t="s">
        <v>29</v>
      </c>
      <c r="K1453" t="s">
        <v>20</v>
      </c>
      <c r="L1453" t="s">
        <v>8824</v>
      </c>
      <c r="M1453" t="s">
        <v>2325</v>
      </c>
      <c r="N1453">
        <v>70.98</v>
      </c>
      <c r="O1453">
        <v>7</v>
      </c>
      <c r="P1453">
        <v>0</v>
      </c>
      <c r="Q1453">
        <v>34.780200000000001</v>
      </c>
    </row>
    <row r="1454" spans="1:17" x14ac:dyDescent="0.25">
      <c r="A1454">
        <v>1453</v>
      </c>
      <c r="B1454" t="s">
        <v>2662</v>
      </c>
      <c r="C1454" s="1">
        <v>42700</v>
      </c>
      <c r="D1454" s="1">
        <v>42703</v>
      </c>
      <c r="E1454" s="1" t="s">
        <v>9142</v>
      </c>
      <c r="F1454" s="1" t="s">
        <v>123</v>
      </c>
      <c r="G1454" t="s">
        <v>2663</v>
      </c>
      <c r="H1454" t="s">
        <v>2664</v>
      </c>
      <c r="I1454" t="s">
        <v>9140</v>
      </c>
      <c r="J1454" t="s">
        <v>29</v>
      </c>
      <c r="K1454" t="s">
        <v>20</v>
      </c>
      <c r="L1454" t="s">
        <v>8824</v>
      </c>
      <c r="M1454" t="s">
        <v>2665</v>
      </c>
      <c r="N1454">
        <v>91.679999999999993</v>
      </c>
      <c r="O1454">
        <v>3</v>
      </c>
      <c r="P1454">
        <v>0</v>
      </c>
      <c r="Q1454">
        <v>45.839999999999996</v>
      </c>
    </row>
    <row r="1455" spans="1:17" x14ac:dyDescent="0.25">
      <c r="A1455">
        <v>1454</v>
      </c>
      <c r="B1455" t="s">
        <v>2662</v>
      </c>
      <c r="C1455" s="1">
        <v>42700</v>
      </c>
      <c r="D1455" s="1">
        <v>42703</v>
      </c>
      <c r="E1455" s="1" t="s">
        <v>9142</v>
      </c>
      <c r="F1455" s="1" t="s">
        <v>123</v>
      </c>
      <c r="G1455" t="s">
        <v>2663</v>
      </c>
      <c r="H1455" t="s">
        <v>2664</v>
      </c>
      <c r="I1455" t="s">
        <v>9140</v>
      </c>
      <c r="J1455" t="s">
        <v>29</v>
      </c>
      <c r="K1455" t="s">
        <v>20</v>
      </c>
      <c r="L1455" t="s">
        <v>8824</v>
      </c>
      <c r="M1455" t="s">
        <v>2661</v>
      </c>
      <c r="N1455">
        <v>33.75</v>
      </c>
      <c r="O1455">
        <v>5</v>
      </c>
      <c r="P1455">
        <v>0</v>
      </c>
      <c r="Q1455">
        <v>16.875</v>
      </c>
    </row>
    <row r="1456" spans="1:17" x14ac:dyDescent="0.25">
      <c r="A1456">
        <v>1455</v>
      </c>
      <c r="B1456" t="s">
        <v>2662</v>
      </c>
      <c r="C1456" s="1">
        <v>42700</v>
      </c>
      <c r="D1456" s="1">
        <v>42703</v>
      </c>
      <c r="E1456" s="1" t="s">
        <v>9142</v>
      </c>
      <c r="F1456" s="1" t="s">
        <v>123</v>
      </c>
      <c r="G1456" t="s">
        <v>2663</v>
      </c>
      <c r="H1456" t="s">
        <v>2664</v>
      </c>
      <c r="I1456" t="s">
        <v>9140</v>
      </c>
      <c r="J1456" t="s">
        <v>29</v>
      </c>
      <c r="K1456" t="s">
        <v>20</v>
      </c>
      <c r="L1456" t="s">
        <v>8824</v>
      </c>
      <c r="M1456" t="s">
        <v>2666</v>
      </c>
      <c r="N1456">
        <v>3040</v>
      </c>
      <c r="O1456">
        <v>8</v>
      </c>
      <c r="P1456">
        <v>0</v>
      </c>
      <c r="Q1456">
        <v>1459.2</v>
      </c>
    </row>
    <row r="1457" spans="1:17" x14ac:dyDescent="0.25">
      <c r="A1457">
        <v>1456</v>
      </c>
      <c r="B1457" t="s">
        <v>2667</v>
      </c>
      <c r="C1457" s="1">
        <v>42898</v>
      </c>
      <c r="D1457" s="1">
        <v>42905</v>
      </c>
      <c r="E1457" s="1" t="s">
        <v>9145</v>
      </c>
      <c r="F1457" s="1" t="s">
        <v>35</v>
      </c>
      <c r="G1457" t="s">
        <v>2668</v>
      </c>
      <c r="H1457" t="s">
        <v>2669</v>
      </c>
      <c r="I1457" t="s">
        <v>9141</v>
      </c>
      <c r="J1457" t="s">
        <v>70</v>
      </c>
      <c r="K1457" t="s">
        <v>20</v>
      </c>
      <c r="L1457" t="s">
        <v>8876</v>
      </c>
      <c r="M1457" t="s">
        <v>2670</v>
      </c>
      <c r="N1457">
        <v>91.199999999999989</v>
      </c>
      <c r="O1457">
        <v>3</v>
      </c>
      <c r="P1457">
        <v>0</v>
      </c>
      <c r="Q1457">
        <v>41.951999999999998</v>
      </c>
    </row>
    <row r="1458" spans="1:17" x14ac:dyDescent="0.25">
      <c r="A1458">
        <v>1457</v>
      </c>
      <c r="B1458" t="s">
        <v>2667</v>
      </c>
      <c r="C1458" s="1">
        <v>42898</v>
      </c>
      <c r="D1458" s="1">
        <v>42905</v>
      </c>
      <c r="E1458" s="1" t="s">
        <v>9145</v>
      </c>
      <c r="F1458" s="1" t="s">
        <v>35</v>
      </c>
      <c r="G1458" t="s">
        <v>2668</v>
      </c>
      <c r="H1458" t="s">
        <v>2669</v>
      </c>
      <c r="I1458" t="s">
        <v>9141</v>
      </c>
      <c r="J1458" t="s">
        <v>70</v>
      </c>
      <c r="K1458" t="s">
        <v>20</v>
      </c>
      <c r="L1458" t="s">
        <v>8876</v>
      </c>
      <c r="M1458" t="s">
        <v>2671</v>
      </c>
      <c r="N1458">
        <v>452.93999999999994</v>
      </c>
      <c r="O1458">
        <v>3</v>
      </c>
      <c r="P1458">
        <v>0</v>
      </c>
      <c r="Q1458">
        <v>67.940999999999974</v>
      </c>
    </row>
    <row r="1459" spans="1:17" x14ac:dyDescent="0.25">
      <c r="A1459">
        <v>1458</v>
      </c>
      <c r="B1459" t="s">
        <v>2672</v>
      </c>
      <c r="C1459" s="1">
        <v>42233</v>
      </c>
      <c r="D1459" s="1">
        <v>42237</v>
      </c>
      <c r="E1459" s="1" t="s">
        <v>9145</v>
      </c>
      <c r="F1459" s="1" t="s">
        <v>35</v>
      </c>
      <c r="G1459" t="s">
        <v>2648</v>
      </c>
      <c r="H1459" t="s">
        <v>2649</v>
      </c>
      <c r="I1459" t="s">
        <v>9140</v>
      </c>
      <c r="J1459" t="s">
        <v>29</v>
      </c>
      <c r="K1459" t="s">
        <v>96</v>
      </c>
      <c r="L1459" t="s">
        <v>8733</v>
      </c>
      <c r="M1459" t="s">
        <v>838</v>
      </c>
      <c r="N1459">
        <v>52.199999999999996</v>
      </c>
      <c r="O1459">
        <v>9</v>
      </c>
      <c r="P1459">
        <v>0</v>
      </c>
      <c r="Q1459">
        <v>23.49</v>
      </c>
    </row>
    <row r="1460" spans="1:17" x14ac:dyDescent="0.25">
      <c r="A1460">
        <v>1459</v>
      </c>
      <c r="B1460" t="s">
        <v>2673</v>
      </c>
      <c r="C1460" s="1">
        <v>42638</v>
      </c>
      <c r="D1460" s="1">
        <v>42644</v>
      </c>
      <c r="E1460" s="1" t="s">
        <v>9145</v>
      </c>
      <c r="F1460" s="1" t="s">
        <v>35</v>
      </c>
      <c r="G1460" t="s">
        <v>2674</v>
      </c>
      <c r="H1460" t="s">
        <v>2675</v>
      </c>
      <c r="I1460" t="s">
        <v>9140</v>
      </c>
      <c r="J1460" t="s">
        <v>29</v>
      </c>
      <c r="K1460" t="s">
        <v>71</v>
      </c>
      <c r="L1460" t="s">
        <v>8661</v>
      </c>
      <c r="M1460" t="s">
        <v>1659</v>
      </c>
      <c r="N1460">
        <v>15.936000000000002</v>
      </c>
      <c r="O1460">
        <v>4</v>
      </c>
      <c r="P1460">
        <v>0.2</v>
      </c>
      <c r="Q1460">
        <v>5.1791999999999998</v>
      </c>
    </row>
    <row r="1461" spans="1:17" x14ac:dyDescent="0.25">
      <c r="A1461">
        <v>1460</v>
      </c>
      <c r="B1461" t="s">
        <v>2676</v>
      </c>
      <c r="C1461" s="1">
        <v>41763</v>
      </c>
      <c r="D1461" s="1">
        <v>41763</v>
      </c>
      <c r="E1461" s="1" t="s">
        <v>9143</v>
      </c>
      <c r="F1461" s="1" t="s">
        <v>835</v>
      </c>
      <c r="G1461" t="s">
        <v>59</v>
      </c>
      <c r="H1461" t="s">
        <v>60</v>
      </c>
      <c r="I1461" t="s">
        <v>9139</v>
      </c>
      <c r="J1461" t="s">
        <v>19</v>
      </c>
      <c r="K1461" t="s">
        <v>96</v>
      </c>
      <c r="L1461" t="s">
        <v>8704</v>
      </c>
      <c r="M1461" t="s">
        <v>2677</v>
      </c>
      <c r="N1461">
        <v>27.46</v>
      </c>
      <c r="O1461">
        <v>2</v>
      </c>
      <c r="P1461">
        <v>0</v>
      </c>
      <c r="Q1461">
        <v>9.8856000000000002</v>
      </c>
    </row>
    <row r="1462" spans="1:17" x14ac:dyDescent="0.25">
      <c r="A1462">
        <v>1461</v>
      </c>
      <c r="B1462" t="s">
        <v>2678</v>
      </c>
      <c r="C1462" s="1">
        <v>42339</v>
      </c>
      <c r="D1462" s="1">
        <v>42346</v>
      </c>
      <c r="E1462" s="1" t="s">
        <v>9145</v>
      </c>
      <c r="F1462" s="1" t="s">
        <v>35</v>
      </c>
      <c r="G1462" t="s">
        <v>524</v>
      </c>
      <c r="H1462" t="s">
        <v>525</v>
      </c>
      <c r="I1462" t="s">
        <v>9139</v>
      </c>
      <c r="J1462" t="s">
        <v>19</v>
      </c>
      <c r="K1462" t="s">
        <v>30</v>
      </c>
      <c r="L1462" t="s">
        <v>9130</v>
      </c>
      <c r="M1462" t="s">
        <v>2679</v>
      </c>
      <c r="N1462">
        <v>55.424000000000007</v>
      </c>
      <c r="O1462">
        <v>2</v>
      </c>
      <c r="P1462">
        <v>0.2</v>
      </c>
      <c r="Q1462">
        <v>19.398399999999995</v>
      </c>
    </row>
    <row r="1463" spans="1:17" x14ac:dyDescent="0.25">
      <c r="A1463">
        <v>1462</v>
      </c>
      <c r="B1463" t="s">
        <v>2680</v>
      </c>
      <c r="C1463" s="1">
        <v>42440</v>
      </c>
      <c r="D1463" s="1">
        <v>42444</v>
      </c>
      <c r="E1463" s="1" t="s">
        <v>9145</v>
      </c>
      <c r="F1463" s="1" t="s">
        <v>35</v>
      </c>
      <c r="G1463" t="s">
        <v>2681</v>
      </c>
      <c r="H1463" t="s">
        <v>2682</v>
      </c>
      <c r="I1463" t="s">
        <v>9139</v>
      </c>
      <c r="J1463" t="s">
        <v>19</v>
      </c>
      <c r="K1463" t="s">
        <v>96</v>
      </c>
      <c r="L1463" t="s">
        <v>8755</v>
      </c>
      <c r="M1463" t="s">
        <v>1593</v>
      </c>
      <c r="N1463">
        <v>244.00599999999997</v>
      </c>
      <c r="O1463">
        <v>2</v>
      </c>
      <c r="P1463">
        <v>0.3</v>
      </c>
      <c r="Q1463">
        <v>-31.372200000000007</v>
      </c>
    </row>
    <row r="1464" spans="1:17" x14ac:dyDescent="0.25">
      <c r="A1464">
        <v>1463</v>
      </c>
      <c r="B1464" t="s">
        <v>2683</v>
      </c>
      <c r="C1464" s="1">
        <v>42608</v>
      </c>
      <c r="D1464" s="1">
        <v>42610</v>
      </c>
      <c r="E1464" s="1" t="s">
        <v>9142</v>
      </c>
      <c r="F1464" s="1" t="s">
        <v>123</v>
      </c>
      <c r="G1464" t="s">
        <v>136</v>
      </c>
      <c r="H1464" t="s">
        <v>137</v>
      </c>
      <c r="I1464" t="s">
        <v>9140</v>
      </c>
      <c r="J1464" t="s">
        <v>29</v>
      </c>
      <c r="K1464" t="s">
        <v>71</v>
      </c>
      <c r="L1464" t="s">
        <v>8672</v>
      </c>
      <c r="M1464" t="s">
        <v>1035</v>
      </c>
      <c r="N1464">
        <v>159.98400000000001</v>
      </c>
      <c r="O1464">
        <v>2</v>
      </c>
      <c r="P1464">
        <v>0.2</v>
      </c>
      <c r="Q1464">
        <v>43.995600000000003</v>
      </c>
    </row>
    <row r="1465" spans="1:17" x14ac:dyDescent="0.25">
      <c r="A1465">
        <v>1464</v>
      </c>
      <c r="B1465" t="s">
        <v>2683</v>
      </c>
      <c r="C1465" s="1">
        <v>42608</v>
      </c>
      <c r="D1465" s="1">
        <v>42610</v>
      </c>
      <c r="E1465" s="1" t="s">
        <v>9142</v>
      </c>
      <c r="F1465" s="1" t="s">
        <v>123</v>
      </c>
      <c r="G1465" t="s">
        <v>136</v>
      </c>
      <c r="H1465" t="s">
        <v>137</v>
      </c>
      <c r="I1465" t="s">
        <v>9140</v>
      </c>
      <c r="J1465" t="s">
        <v>29</v>
      </c>
      <c r="K1465" t="s">
        <v>71</v>
      </c>
      <c r="L1465" t="s">
        <v>8672</v>
      </c>
      <c r="M1465" t="s">
        <v>2246</v>
      </c>
      <c r="N1465">
        <v>1024.7159999999999</v>
      </c>
      <c r="O1465">
        <v>6</v>
      </c>
      <c r="P1465">
        <v>0.3</v>
      </c>
      <c r="Q1465">
        <v>-29.277599999999893</v>
      </c>
    </row>
    <row r="1466" spans="1:17" x14ac:dyDescent="0.25">
      <c r="A1466">
        <v>1465</v>
      </c>
      <c r="B1466" t="s">
        <v>2684</v>
      </c>
      <c r="C1466" s="1">
        <v>42720</v>
      </c>
      <c r="D1466" s="1">
        <v>42723</v>
      </c>
      <c r="E1466" s="1" t="s">
        <v>9142</v>
      </c>
      <c r="F1466" s="1" t="s">
        <v>123</v>
      </c>
      <c r="G1466" t="s">
        <v>2685</v>
      </c>
      <c r="H1466" t="s">
        <v>2686</v>
      </c>
      <c r="I1466" t="s">
        <v>9140</v>
      </c>
      <c r="J1466" t="s">
        <v>29</v>
      </c>
      <c r="K1466" t="s">
        <v>96</v>
      </c>
      <c r="L1466" t="s">
        <v>8766</v>
      </c>
      <c r="M1466" t="s">
        <v>2113</v>
      </c>
      <c r="N1466">
        <v>3.68</v>
      </c>
      <c r="O1466">
        <v>2</v>
      </c>
      <c r="P1466">
        <v>0</v>
      </c>
      <c r="Q1466">
        <v>1.8032000000000001</v>
      </c>
    </row>
    <row r="1467" spans="1:17" x14ac:dyDescent="0.25">
      <c r="A1467">
        <v>1466</v>
      </c>
      <c r="B1467" t="s">
        <v>2687</v>
      </c>
      <c r="C1467" s="1">
        <v>41859</v>
      </c>
      <c r="D1467" s="1">
        <v>41865</v>
      </c>
      <c r="E1467" s="1" t="s">
        <v>9145</v>
      </c>
      <c r="F1467" s="1" t="s">
        <v>35</v>
      </c>
      <c r="G1467" t="s">
        <v>515</v>
      </c>
      <c r="H1467" t="s">
        <v>516</v>
      </c>
      <c r="I1467" t="s">
        <v>9139</v>
      </c>
      <c r="J1467" t="s">
        <v>19</v>
      </c>
      <c r="K1467" t="s">
        <v>30</v>
      </c>
      <c r="L1467" t="s">
        <v>8959</v>
      </c>
      <c r="M1467" t="s">
        <v>2030</v>
      </c>
      <c r="N1467">
        <v>121.376</v>
      </c>
      <c r="O1467">
        <v>4</v>
      </c>
      <c r="P1467">
        <v>0.2</v>
      </c>
      <c r="Q1467">
        <v>-3.0344000000000122</v>
      </c>
    </row>
    <row r="1468" spans="1:17" x14ac:dyDescent="0.25">
      <c r="A1468">
        <v>1467</v>
      </c>
      <c r="B1468" t="s">
        <v>2687</v>
      </c>
      <c r="C1468" s="1">
        <v>41859</v>
      </c>
      <c r="D1468" s="1">
        <v>41865</v>
      </c>
      <c r="E1468" s="1" t="s">
        <v>9145</v>
      </c>
      <c r="F1468" s="1" t="s">
        <v>35</v>
      </c>
      <c r="G1468" t="s">
        <v>515</v>
      </c>
      <c r="H1468" t="s">
        <v>516</v>
      </c>
      <c r="I1468" t="s">
        <v>9139</v>
      </c>
      <c r="J1468" t="s">
        <v>19</v>
      </c>
      <c r="K1468" t="s">
        <v>30</v>
      </c>
      <c r="L1468" t="s">
        <v>8959</v>
      </c>
      <c r="M1468" t="s">
        <v>283</v>
      </c>
      <c r="N1468">
        <v>95.976000000000013</v>
      </c>
      <c r="O1468">
        <v>3</v>
      </c>
      <c r="P1468">
        <v>0.2</v>
      </c>
      <c r="Q1468">
        <v>-10.797300000000011</v>
      </c>
    </row>
    <row r="1469" spans="1:17" x14ac:dyDescent="0.25">
      <c r="A1469">
        <v>1468</v>
      </c>
      <c r="B1469" t="s">
        <v>2688</v>
      </c>
      <c r="C1469" s="1">
        <v>42140</v>
      </c>
      <c r="D1469" s="1">
        <v>42140</v>
      </c>
      <c r="E1469" s="1" t="s">
        <v>9143</v>
      </c>
      <c r="F1469" s="1" t="s">
        <v>835</v>
      </c>
      <c r="G1469" t="s">
        <v>1511</v>
      </c>
      <c r="H1469" t="s">
        <v>1512</v>
      </c>
      <c r="I1469" t="s">
        <v>9141</v>
      </c>
      <c r="J1469" t="s">
        <v>70</v>
      </c>
      <c r="K1469" t="s">
        <v>20</v>
      </c>
      <c r="L1469" t="s">
        <v>8848</v>
      </c>
      <c r="M1469" t="s">
        <v>1708</v>
      </c>
      <c r="N1469">
        <v>255.96799999999999</v>
      </c>
      <c r="O1469">
        <v>4</v>
      </c>
      <c r="P1469">
        <v>0.2</v>
      </c>
      <c r="Q1469">
        <v>31.995999999999974</v>
      </c>
    </row>
    <row r="1470" spans="1:17" x14ac:dyDescent="0.25">
      <c r="A1470">
        <v>1469</v>
      </c>
      <c r="B1470" t="s">
        <v>2689</v>
      </c>
      <c r="C1470" s="1">
        <v>43078</v>
      </c>
      <c r="D1470" s="1">
        <v>43082</v>
      </c>
      <c r="E1470" s="1" t="s">
        <v>9145</v>
      </c>
      <c r="F1470" s="1" t="s">
        <v>35</v>
      </c>
      <c r="G1470" t="s">
        <v>2624</v>
      </c>
      <c r="H1470" t="s">
        <v>2625</v>
      </c>
      <c r="I1470" t="s">
        <v>9140</v>
      </c>
      <c r="J1470" t="s">
        <v>29</v>
      </c>
      <c r="K1470" t="s">
        <v>71</v>
      </c>
      <c r="L1470" t="s">
        <v>8573</v>
      </c>
      <c r="M1470" t="s">
        <v>2690</v>
      </c>
      <c r="N1470">
        <v>872.94</v>
      </c>
      <c r="O1470">
        <v>3</v>
      </c>
      <c r="P1470">
        <v>0</v>
      </c>
      <c r="Q1470">
        <v>226.96439999999998</v>
      </c>
    </row>
    <row r="1471" spans="1:17" x14ac:dyDescent="0.25">
      <c r="A1471">
        <v>1470</v>
      </c>
      <c r="B1471" t="s">
        <v>2689</v>
      </c>
      <c r="C1471" s="1">
        <v>43078</v>
      </c>
      <c r="D1471" s="1">
        <v>43082</v>
      </c>
      <c r="E1471" s="1" t="s">
        <v>9145</v>
      </c>
      <c r="F1471" s="1" t="s">
        <v>35</v>
      </c>
      <c r="G1471" t="s">
        <v>2624</v>
      </c>
      <c r="H1471" t="s">
        <v>2625</v>
      </c>
      <c r="I1471" t="s">
        <v>9140</v>
      </c>
      <c r="J1471" t="s">
        <v>29</v>
      </c>
      <c r="K1471" t="s">
        <v>71</v>
      </c>
      <c r="L1471" t="s">
        <v>8573</v>
      </c>
      <c r="M1471" t="s">
        <v>901</v>
      </c>
      <c r="N1471">
        <v>41.54</v>
      </c>
      <c r="O1471">
        <v>2</v>
      </c>
      <c r="P1471">
        <v>0</v>
      </c>
      <c r="Q1471">
        <v>19.523799999999998</v>
      </c>
    </row>
    <row r="1472" spans="1:17" x14ac:dyDescent="0.25">
      <c r="A1472">
        <v>1471</v>
      </c>
      <c r="B1472" t="s">
        <v>2689</v>
      </c>
      <c r="C1472" s="1">
        <v>43078</v>
      </c>
      <c r="D1472" s="1">
        <v>43082</v>
      </c>
      <c r="E1472" s="1" t="s">
        <v>9145</v>
      </c>
      <c r="F1472" s="1" t="s">
        <v>35</v>
      </c>
      <c r="G1472" t="s">
        <v>2624</v>
      </c>
      <c r="H1472" t="s">
        <v>2625</v>
      </c>
      <c r="I1472" t="s">
        <v>9140</v>
      </c>
      <c r="J1472" t="s">
        <v>29</v>
      </c>
      <c r="K1472" t="s">
        <v>71</v>
      </c>
      <c r="L1472" t="s">
        <v>8573</v>
      </c>
      <c r="M1472" t="s">
        <v>2691</v>
      </c>
      <c r="N1472">
        <v>12.96</v>
      </c>
      <c r="O1472">
        <v>2</v>
      </c>
      <c r="P1472">
        <v>0</v>
      </c>
      <c r="Q1472">
        <v>6.2208000000000006</v>
      </c>
    </row>
    <row r="1473" spans="1:17" x14ac:dyDescent="0.25">
      <c r="A1473">
        <v>1472</v>
      </c>
      <c r="B1473" t="s">
        <v>2692</v>
      </c>
      <c r="C1473" s="1">
        <v>42271</v>
      </c>
      <c r="D1473" s="1">
        <v>42274</v>
      </c>
      <c r="E1473" s="1" t="s">
        <v>9144</v>
      </c>
      <c r="F1473" s="1" t="s">
        <v>16</v>
      </c>
      <c r="G1473" t="s">
        <v>148</v>
      </c>
      <c r="H1473" t="s">
        <v>149</v>
      </c>
      <c r="I1473" t="s">
        <v>9140</v>
      </c>
      <c r="J1473" t="s">
        <v>29</v>
      </c>
      <c r="K1473" t="s">
        <v>96</v>
      </c>
      <c r="L1473" t="s">
        <v>8807</v>
      </c>
      <c r="M1473" t="s">
        <v>2693</v>
      </c>
      <c r="N1473">
        <v>6.8480000000000008</v>
      </c>
      <c r="O1473">
        <v>2</v>
      </c>
      <c r="P1473">
        <v>0.2</v>
      </c>
      <c r="Q1473">
        <v>0.59920000000000018</v>
      </c>
    </row>
    <row r="1474" spans="1:17" x14ac:dyDescent="0.25">
      <c r="A1474">
        <v>1473</v>
      </c>
      <c r="B1474" t="s">
        <v>2694</v>
      </c>
      <c r="C1474" s="1">
        <v>42927</v>
      </c>
      <c r="D1474" s="1">
        <v>42931</v>
      </c>
      <c r="E1474" s="1" t="s">
        <v>9145</v>
      </c>
      <c r="F1474" s="1" t="s">
        <v>35</v>
      </c>
      <c r="G1474" t="s">
        <v>2695</v>
      </c>
      <c r="H1474" t="s">
        <v>2696</v>
      </c>
      <c r="I1474" t="s">
        <v>9140</v>
      </c>
      <c r="J1474" t="s">
        <v>29</v>
      </c>
      <c r="K1474" t="s">
        <v>30</v>
      </c>
      <c r="L1474" t="s">
        <v>9001</v>
      </c>
      <c r="M1474" t="s">
        <v>1783</v>
      </c>
      <c r="N1474">
        <v>8.67</v>
      </c>
      <c r="O1474">
        <v>3</v>
      </c>
      <c r="P1474">
        <v>0</v>
      </c>
      <c r="Q1474">
        <v>4.0749000000000004</v>
      </c>
    </row>
    <row r="1475" spans="1:17" x14ac:dyDescent="0.25">
      <c r="A1475">
        <v>1474</v>
      </c>
      <c r="B1475" t="s">
        <v>2697</v>
      </c>
      <c r="C1475" s="1">
        <v>42339</v>
      </c>
      <c r="D1475" s="1">
        <v>42340</v>
      </c>
      <c r="E1475" s="1" t="s">
        <v>9143</v>
      </c>
      <c r="F1475" s="1" t="s">
        <v>835</v>
      </c>
      <c r="G1475" t="s">
        <v>2190</v>
      </c>
      <c r="H1475" t="s">
        <v>2191</v>
      </c>
      <c r="I1475" t="s">
        <v>9139</v>
      </c>
      <c r="J1475" t="s">
        <v>19</v>
      </c>
      <c r="K1475" t="s">
        <v>71</v>
      </c>
      <c r="L1475" t="s">
        <v>8656</v>
      </c>
      <c r="M1475" t="s">
        <v>2698</v>
      </c>
      <c r="N1475">
        <v>6.6879999999999997</v>
      </c>
      <c r="O1475">
        <v>4</v>
      </c>
      <c r="P1475">
        <v>0.6</v>
      </c>
      <c r="Q1475">
        <v>-4.0127999999999986</v>
      </c>
    </row>
    <row r="1476" spans="1:17" x14ac:dyDescent="0.25">
      <c r="A1476">
        <v>1475</v>
      </c>
      <c r="B1476" t="s">
        <v>2699</v>
      </c>
      <c r="C1476" s="1">
        <v>42693</v>
      </c>
      <c r="D1476" s="1">
        <v>42699</v>
      </c>
      <c r="E1476" s="1" t="s">
        <v>9145</v>
      </c>
      <c r="F1476" s="1" t="s">
        <v>35</v>
      </c>
      <c r="G1476" t="s">
        <v>2700</v>
      </c>
      <c r="H1476" t="s">
        <v>2701</v>
      </c>
      <c r="I1476" t="s">
        <v>9141</v>
      </c>
      <c r="J1476" t="s">
        <v>70</v>
      </c>
      <c r="K1476" t="s">
        <v>96</v>
      </c>
      <c r="L1476" t="s">
        <v>8770</v>
      </c>
      <c r="M1476" t="s">
        <v>2702</v>
      </c>
      <c r="N1476">
        <v>17.28</v>
      </c>
      <c r="O1476">
        <v>6</v>
      </c>
      <c r="P1476">
        <v>0</v>
      </c>
      <c r="Q1476">
        <v>5.0111999999999997</v>
      </c>
    </row>
    <row r="1477" spans="1:17" x14ac:dyDescent="0.25">
      <c r="A1477">
        <v>1476</v>
      </c>
      <c r="B1477" t="s">
        <v>2699</v>
      </c>
      <c r="C1477" s="1">
        <v>42693</v>
      </c>
      <c r="D1477" s="1">
        <v>42699</v>
      </c>
      <c r="E1477" s="1" t="s">
        <v>9145</v>
      </c>
      <c r="F1477" s="1" t="s">
        <v>35</v>
      </c>
      <c r="G1477" t="s">
        <v>2700</v>
      </c>
      <c r="H1477" t="s">
        <v>2701</v>
      </c>
      <c r="I1477" t="s">
        <v>9141</v>
      </c>
      <c r="J1477" t="s">
        <v>70</v>
      </c>
      <c r="K1477" t="s">
        <v>96</v>
      </c>
      <c r="L1477" t="s">
        <v>8770</v>
      </c>
      <c r="M1477" t="s">
        <v>2053</v>
      </c>
      <c r="N1477">
        <v>17.712</v>
      </c>
      <c r="O1477">
        <v>3</v>
      </c>
      <c r="P1477">
        <v>0.2</v>
      </c>
      <c r="Q1477">
        <v>6.4206000000000012</v>
      </c>
    </row>
    <row r="1478" spans="1:17" x14ac:dyDescent="0.25">
      <c r="A1478">
        <v>1477</v>
      </c>
      <c r="B1478" t="s">
        <v>2703</v>
      </c>
      <c r="C1478" s="1">
        <v>42813</v>
      </c>
      <c r="D1478" s="1">
        <v>42818</v>
      </c>
      <c r="E1478" s="1" t="s">
        <v>9145</v>
      </c>
      <c r="F1478" s="1" t="s">
        <v>35</v>
      </c>
      <c r="G1478" t="s">
        <v>1908</v>
      </c>
      <c r="H1478" t="s">
        <v>1909</v>
      </c>
      <c r="I1478" t="s">
        <v>9141</v>
      </c>
      <c r="J1478" t="s">
        <v>70</v>
      </c>
      <c r="K1478" t="s">
        <v>96</v>
      </c>
      <c r="L1478" t="s">
        <v>8768</v>
      </c>
      <c r="M1478" t="s">
        <v>2704</v>
      </c>
      <c r="N1478">
        <v>28.91</v>
      </c>
      <c r="O1478">
        <v>7</v>
      </c>
      <c r="P1478">
        <v>0</v>
      </c>
      <c r="Q1478">
        <v>13.2986</v>
      </c>
    </row>
    <row r="1479" spans="1:17" x14ac:dyDescent="0.25">
      <c r="A1479">
        <v>1478</v>
      </c>
      <c r="B1479" t="s">
        <v>2705</v>
      </c>
      <c r="C1479" s="1">
        <v>42687</v>
      </c>
      <c r="D1479" s="1">
        <v>42691</v>
      </c>
      <c r="E1479" s="1" t="s">
        <v>9145</v>
      </c>
      <c r="F1479" s="1" t="s">
        <v>35</v>
      </c>
      <c r="G1479" t="s">
        <v>2706</v>
      </c>
      <c r="H1479" t="s">
        <v>2707</v>
      </c>
      <c r="I1479" t="s">
        <v>9139</v>
      </c>
      <c r="J1479" t="s">
        <v>19</v>
      </c>
      <c r="K1479" t="s">
        <v>20</v>
      </c>
      <c r="L1479" t="s">
        <v>8918</v>
      </c>
      <c r="M1479" t="s">
        <v>1715</v>
      </c>
      <c r="N1479">
        <v>52.136000000000003</v>
      </c>
      <c r="O1479">
        <v>7</v>
      </c>
      <c r="P1479">
        <v>0.2</v>
      </c>
      <c r="Q1479">
        <v>5.865299999999996</v>
      </c>
    </row>
    <row r="1480" spans="1:17" x14ac:dyDescent="0.25">
      <c r="A1480">
        <v>1479</v>
      </c>
      <c r="B1480" t="s">
        <v>2708</v>
      </c>
      <c r="C1480" s="1">
        <v>43058</v>
      </c>
      <c r="D1480" s="1">
        <v>43059</v>
      </c>
      <c r="E1480" s="1" t="s">
        <v>9142</v>
      </c>
      <c r="F1480" s="1" t="s">
        <v>123</v>
      </c>
      <c r="G1480" t="s">
        <v>272</v>
      </c>
      <c r="H1480" t="s">
        <v>273</v>
      </c>
      <c r="I1480" t="s">
        <v>9139</v>
      </c>
      <c r="J1480" t="s">
        <v>19</v>
      </c>
      <c r="K1480" t="s">
        <v>30</v>
      </c>
      <c r="L1480" t="s">
        <v>9054</v>
      </c>
      <c r="M1480" t="s">
        <v>1095</v>
      </c>
      <c r="N1480">
        <v>31.968000000000004</v>
      </c>
      <c r="O1480">
        <v>4</v>
      </c>
      <c r="P1480">
        <v>0.2</v>
      </c>
      <c r="Q1480">
        <v>2.3976000000000006</v>
      </c>
    </row>
    <row r="1481" spans="1:17" x14ac:dyDescent="0.25">
      <c r="A1481">
        <v>1480</v>
      </c>
      <c r="B1481" t="s">
        <v>2709</v>
      </c>
      <c r="C1481" s="1">
        <v>42706</v>
      </c>
      <c r="D1481" s="1">
        <v>42712</v>
      </c>
      <c r="E1481" s="1" t="s">
        <v>9145</v>
      </c>
      <c r="F1481" s="1" t="s">
        <v>35</v>
      </c>
      <c r="G1481" t="s">
        <v>986</v>
      </c>
      <c r="H1481" t="s">
        <v>987</v>
      </c>
      <c r="I1481" t="s">
        <v>9139</v>
      </c>
      <c r="J1481" t="s">
        <v>19</v>
      </c>
      <c r="K1481" t="s">
        <v>30</v>
      </c>
      <c r="L1481" t="s">
        <v>9037</v>
      </c>
      <c r="M1481" t="s">
        <v>2710</v>
      </c>
      <c r="N1481">
        <v>25.92</v>
      </c>
      <c r="O1481">
        <v>4</v>
      </c>
      <c r="P1481">
        <v>0</v>
      </c>
      <c r="Q1481">
        <v>12.441600000000001</v>
      </c>
    </row>
    <row r="1482" spans="1:17" x14ac:dyDescent="0.25">
      <c r="A1482">
        <v>1481</v>
      </c>
      <c r="B1482" t="s">
        <v>2709</v>
      </c>
      <c r="C1482" s="1">
        <v>42706</v>
      </c>
      <c r="D1482" s="1">
        <v>42712</v>
      </c>
      <c r="E1482" s="1" t="s">
        <v>9145</v>
      </c>
      <c r="F1482" s="1" t="s">
        <v>35</v>
      </c>
      <c r="G1482" t="s">
        <v>986</v>
      </c>
      <c r="H1482" t="s">
        <v>987</v>
      </c>
      <c r="I1482" t="s">
        <v>9139</v>
      </c>
      <c r="J1482" t="s">
        <v>19</v>
      </c>
      <c r="K1482" t="s">
        <v>30</v>
      </c>
      <c r="L1482" t="s">
        <v>9037</v>
      </c>
      <c r="M1482" t="s">
        <v>2711</v>
      </c>
      <c r="N1482">
        <v>40.46</v>
      </c>
      <c r="O1482">
        <v>7</v>
      </c>
      <c r="P1482">
        <v>0</v>
      </c>
      <c r="Q1482">
        <v>19.825400000000002</v>
      </c>
    </row>
    <row r="1483" spans="1:17" x14ac:dyDescent="0.25">
      <c r="A1483">
        <v>1482</v>
      </c>
      <c r="B1483" t="s">
        <v>2709</v>
      </c>
      <c r="C1483" s="1">
        <v>42706</v>
      </c>
      <c r="D1483" s="1">
        <v>42712</v>
      </c>
      <c r="E1483" s="1" t="s">
        <v>9145</v>
      </c>
      <c r="F1483" s="1" t="s">
        <v>35</v>
      </c>
      <c r="G1483" t="s">
        <v>986</v>
      </c>
      <c r="H1483" t="s">
        <v>987</v>
      </c>
      <c r="I1483" t="s">
        <v>9139</v>
      </c>
      <c r="J1483" t="s">
        <v>19</v>
      </c>
      <c r="K1483" t="s">
        <v>30</v>
      </c>
      <c r="L1483" t="s">
        <v>9037</v>
      </c>
      <c r="M1483" t="s">
        <v>2712</v>
      </c>
      <c r="N1483">
        <v>33.869999999999997</v>
      </c>
      <c r="O1483">
        <v>3</v>
      </c>
      <c r="P1483">
        <v>0</v>
      </c>
      <c r="Q1483">
        <v>8.8061999999999987</v>
      </c>
    </row>
    <row r="1484" spans="1:17" x14ac:dyDescent="0.25">
      <c r="A1484">
        <v>1483</v>
      </c>
      <c r="B1484" t="s">
        <v>2713</v>
      </c>
      <c r="C1484" s="1">
        <v>42972</v>
      </c>
      <c r="D1484" s="1">
        <v>42975</v>
      </c>
      <c r="E1484" s="1" t="s">
        <v>9144</v>
      </c>
      <c r="F1484" s="1" t="s">
        <v>16</v>
      </c>
      <c r="G1484" t="s">
        <v>2149</v>
      </c>
      <c r="H1484" t="s">
        <v>2150</v>
      </c>
      <c r="I1484" t="s">
        <v>9139</v>
      </c>
      <c r="J1484" t="s">
        <v>19</v>
      </c>
      <c r="K1484" t="s">
        <v>20</v>
      </c>
      <c r="L1484" t="s">
        <v>8934</v>
      </c>
      <c r="M1484" t="s">
        <v>1235</v>
      </c>
      <c r="N1484">
        <v>9.7280000000000015</v>
      </c>
      <c r="O1484">
        <v>2</v>
      </c>
      <c r="P1484">
        <v>0.2</v>
      </c>
      <c r="Q1484">
        <v>1.702399999999999</v>
      </c>
    </row>
    <row r="1485" spans="1:17" x14ac:dyDescent="0.25">
      <c r="A1485">
        <v>1484</v>
      </c>
      <c r="B1485" t="s">
        <v>2713</v>
      </c>
      <c r="C1485" s="1">
        <v>42972</v>
      </c>
      <c r="D1485" s="1">
        <v>42975</v>
      </c>
      <c r="E1485" s="1" t="s">
        <v>9144</v>
      </c>
      <c r="F1485" s="1" t="s">
        <v>16</v>
      </c>
      <c r="G1485" t="s">
        <v>2149</v>
      </c>
      <c r="H1485" t="s">
        <v>2150</v>
      </c>
      <c r="I1485" t="s">
        <v>9139</v>
      </c>
      <c r="J1485" t="s">
        <v>19</v>
      </c>
      <c r="K1485" t="s">
        <v>20</v>
      </c>
      <c r="L1485" t="s">
        <v>8934</v>
      </c>
      <c r="M1485" t="s">
        <v>2714</v>
      </c>
      <c r="N1485">
        <v>3.4240000000000004</v>
      </c>
      <c r="O1485">
        <v>1</v>
      </c>
      <c r="P1485">
        <v>0.2</v>
      </c>
      <c r="Q1485">
        <v>1.0699999999999996</v>
      </c>
    </row>
    <row r="1486" spans="1:17" x14ac:dyDescent="0.25">
      <c r="A1486">
        <v>1485</v>
      </c>
      <c r="B1486" t="s">
        <v>2715</v>
      </c>
      <c r="C1486" s="1">
        <v>42657</v>
      </c>
      <c r="D1486" s="1">
        <v>42661</v>
      </c>
      <c r="E1486" s="1" t="s">
        <v>9145</v>
      </c>
      <c r="F1486" s="1" t="s">
        <v>35</v>
      </c>
      <c r="G1486" t="s">
        <v>1598</v>
      </c>
      <c r="H1486" t="s">
        <v>1599</v>
      </c>
      <c r="I1486" t="s">
        <v>9140</v>
      </c>
      <c r="J1486" t="s">
        <v>29</v>
      </c>
      <c r="K1486" t="s">
        <v>30</v>
      </c>
      <c r="L1486" t="s">
        <v>9132</v>
      </c>
      <c r="M1486" t="s">
        <v>2716</v>
      </c>
      <c r="N1486">
        <v>177</v>
      </c>
      <c r="O1486">
        <v>3</v>
      </c>
      <c r="P1486">
        <v>0</v>
      </c>
      <c r="Q1486">
        <v>30.089999999999982</v>
      </c>
    </row>
    <row r="1487" spans="1:17" x14ac:dyDescent="0.25">
      <c r="A1487">
        <v>1486</v>
      </c>
      <c r="B1487" t="s">
        <v>2717</v>
      </c>
      <c r="C1487" s="1">
        <v>41970</v>
      </c>
      <c r="D1487" s="1">
        <v>41976</v>
      </c>
      <c r="E1487" s="1" t="s">
        <v>9145</v>
      </c>
      <c r="F1487" s="1" t="s">
        <v>35</v>
      </c>
      <c r="G1487" t="s">
        <v>2718</v>
      </c>
      <c r="H1487" t="s">
        <v>2719</v>
      </c>
      <c r="I1487" t="s">
        <v>9139</v>
      </c>
      <c r="J1487" t="s">
        <v>19</v>
      </c>
      <c r="K1487" t="s">
        <v>96</v>
      </c>
      <c r="L1487" t="s">
        <v>8769</v>
      </c>
      <c r="M1487" t="s">
        <v>2720</v>
      </c>
      <c r="N1487">
        <v>3.76</v>
      </c>
      <c r="O1487">
        <v>2</v>
      </c>
      <c r="P1487">
        <v>0</v>
      </c>
      <c r="Q1487">
        <v>1.3159999999999998</v>
      </c>
    </row>
    <row r="1488" spans="1:17" x14ac:dyDescent="0.25">
      <c r="A1488">
        <v>1487</v>
      </c>
      <c r="B1488" t="s">
        <v>2721</v>
      </c>
      <c r="C1488" s="1">
        <v>42311</v>
      </c>
      <c r="D1488" s="1">
        <v>42315</v>
      </c>
      <c r="E1488" s="1" t="s">
        <v>9145</v>
      </c>
      <c r="F1488" s="1" t="s">
        <v>35</v>
      </c>
      <c r="G1488" t="s">
        <v>2722</v>
      </c>
      <c r="H1488" t="s">
        <v>2723</v>
      </c>
      <c r="I1488" t="s">
        <v>9141</v>
      </c>
      <c r="J1488" t="s">
        <v>70</v>
      </c>
      <c r="K1488" t="s">
        <v>30</v>
      </c>
      <c r="L1488" t="s">
        <v>9002</v>
      </c>
      <c r="M1488" t="s">
        <v>2724</v>
      </c>
      <c r="N1488">
        <v>1212.848</v>
      </c>
      <c r="O1488">
        <v>7</v>
      </c>
      <c r="P1488">
        <v>0.2</v>
      </c>
      <c r="Q1488">
        <v>106.12420000000014</v>
      </c>
    </row>
    <row r="1489" spans="1:17" x14ac:dyDescent="0.25">
      <c r="A1489">
        <v>1488</v>
      </c>
      <c r="B1489" t="s">
        <v>2721</v>
      </c>
      <c r="C1489" s="1">
        <v>42311</v>
      </c>
      <c r="D1489" s="1">
        <v>42315</v>
      </c>
      <c r="E1489" s="1" t="s">
        <v>9145</v>
      </c>
      <c r="F1489" s="1" t="s">
        <v>35</v>
      </c>
      <c r="G1489" t="s">
        <v>2722</v>
      </c>
      <c r="H1489" t="s">
        <v>2723</v>
      </c>
      <c r="I1489" t="s">
        <v>9141</v>
      </c>
      <c r="J1489" t="s">
        <v>70</v>
      </c>
      <c r="K1489" t="s">
        <v>30</v>
      </c>
      <c r="L1489" t="s">
        <v>9002</v>
      </c>
      <c r="M1489" t="s">
        <v>2725</v>
      </c>
      <c r="N1489">
        <v>89.97</v>
      </c>
      <c r="O1489">
        <v>3</v>
      </c>
      <c r="P1489">
        <v>0</v>
      </c>
      <c r="Q1489">
        <v>37.787400000000005</v>
      </c>
    </row>
    <row r="1490" spans="1:17" x14ac:dyDescent="0.25">
      <c r="A1490">
        <v>1489</v>
      </c>
      <c r="B1490" t="s">
        <v>2721</v>
      </c>
      <c r="C1490" s="1">
        <v>42311</v>
      </c>
      <c r="D1490" s="1">
        <v>42315</v>
      </c>
      <c r="E1490" s="1" t="s">
        <v>9145</v>
      </c>
      <c r="F1490" s="1" t="s">
        <v>35</v>
      </c>
      <c r="G1490" t="s">
        <v>2722</v>
      </c>
      <c r="H1490" t="s">
        <v>2723</v>
      </c>
      <c r="I1490" t="s">
        <v>9141</v>
      </c>
      <c r="J1490" t="s">
        <v>70</v>
      </c>
      <c r="K1490" t="s">
        <v>30</v>
      </c>
      <c r="L1490" t="s">
        <v>9002</v>
      </c>
      <c r="M1490" t="s">
        <v>968</v>
      </c>
      <c r="N1490">
        <v>42.599999999999994</v>
      </c>
      <c r="O1490">
        <v>3</v>
      </c>
      <c r="P1490">
        <v>0</v>
      </c>
      <c r="Q1490">
        <v>16.614000000000001</v>
      </c>
    </row>
    <row r="1491" spans="1:17" x14ac:dyDescent="0.25">
      <c r="A1491">
        <v>1490</v>
      </c>
      <c r="B1491" t="s">
        <v>2726</v>
      </c>
      <c r="C1491" s="1">
        <v>41972</v>
      </c>
      <c r="D1491" s="1">
        <v>41979</v>
      </c>
      <c r="E1491" s="1" t="s">
        <v>9145</v>
      </c>
      <c r="F1491" s="1" t="s">
        <v>35</v>
      </c>
      <c r="G1491" t="s">
        <v>2727</v>
      </c>
      <c r="H1491" t="s">
        <v>2728</v>
      </c>
      <c r="I1491" t="s">
        <v>9139</v>
      </c>
      <c r="J1491" t="s">
        <v>19</v>
      </c>
      <c r="K1491" t="s">
        <v>96</v>
      </c>
      <c r="L1491" t="s">
        <v>8810</v>
      </c>
      <c r="M1491" t="s">
        <v>2165</v>
      </c>
      <c r="N1491">
        <v>5.04</v>
      </c>
      <c r="O1491">
        <v>2</v>
      </c>
      <c r="P1491">
        <v>0.2</v>
      </c>
      <c r="Q1491">
        <v>1.764</v>
      </c>
    </row>
    <row r="1492" spans="1:17" x14ac:dyDescent="0.25">
      <c r="A1492">
        <v>1491</v>
      </c>
      <c r="B1492" t="s">
        <v>2729</v>
      </c>
      <c r="C1492" s="1">
        <v>42855</v>
      </c>
      <c r="D1492" s="1">
        <v>42860</v>
      </c>
      <c r="E1492" s="1" t="s">
        <v>9144</v>
      </c>
      <c r="F1492" s="1" t="s">
        <v>16</v>
      </c>
      <c r="G1492" t="s">
        <v>2202</v>
      </c>
      <c r="H1492" t="s">
        <v>2203</v>
      </c>
      <c r="I1492" t="s">
        <v>9140</v>
      </c>
      <c r="J1492" t="s">
        <v>29</v>
      </c>
      <c r="K1492" t="s">
        <v>96</v>
      </c>
      <c r="L1492" t="s">
        <v>8768</v>
      </c>
      <c r="M1492" t="s">
        <v>131</v>
      </c>
      <c r="N1492">
        <v>62.96</v>
      </c>
      <c r="O1492">
        <v>4</v>
      </c>
      <c r="P1492">
        <v>0</v>
      </c>
      <c r="Q1492">
        <v>28.332000000000001</v>
      </c>
    </row>
    <row r="1493" spans="1:17" x14ac:dyDescent="0.25">
      <c r="A1493">
        <v>1492</v>
      </c>
      <c r="B1493" t="s">
        <v>2730</v>
      </c>
      <c r="C1493" s="1">
        <v>43063</v>
      </c>
      <c r="D1493" s="1">
        <v>43067</v>
      </c>
      <c r="E1493" s="1" t="s">
        <v>9145</v>
      </c>
      <c r="F1493" s="1" t="s">
        <v>35</v>
      </c>
      <c r="G1493" t="s">
        <v>2731</v>
      </c>
      <c r="H1493" t="s">
        <v>2732</v>
      </c>
      <c r="I1493" t="s">
        <v>9140</v>
      </c>
      <c r="J1493" t="s">
        <v>29</v>
      </c>
      <c r="K1493" t="s">
        <v>96</v>
      </c>
      <c r="L1493" t="s">
        <v>8769</v>
      </c>
      <c r="M1493" t="s">
        <v>2733</v>
      </c>
      <c r="N1493">
        <v>5.88</v>
      </c>
      <c r="O1493">
        <v>1</v>
      </c>
      <c r="P1493">
        <v>0</v>
      </c>
      <c r="Q1493">
        <v>2.8811999999999998</v>
      </c>
    </row>
    <row r="1494" spans="1:17" x14ac:dyDescent="0.25">
      <c r="A1494">
        <v>1493</v>
      </c>
      <c r="B1494" t="s">
        <v>2730</v>
      </c>
      <c r="C1494" s="1">
        <v>43063</v>
      </c>
      <c r="D1494" s="1">
        <v>43067</v>
      </c>
      <c r="E1494" s="1" t="s">
        <v>9145</v>
      </c>
      <c r="F1494" s="1" t="s">
        <v>35</v>
      </c>
      <c r="G1494" t="s">
        <v>2731</v>
      </c>
      <c r="H1494" t="s">
        <v>2732</v>
      </c>
      <c r="I1494" t="s">
        <v>9140</v>
      </c>
      <c r="J1494" t="s">
        <v>29</v>
      </c>
      <c r="K1494" t="s">
        <v>96</v>
      </c>
      <c r="L1494" t="s">
        <v>8769</v>
      </c>
      <c r="M1494" t="s">
        <v>828</v>
      </c>
      <c r="N1494">
        <v>977.29200000000003</v>
      </c>
      <c r="O1494">
        <v>6</v>
      </c>
      <c r="P1494">
        <v>0.1</v>
      </c>
      <c r="Q1494">
        <v>173.74080000000001</v>
      </c>
    </row>
    <row r="1495" spans="1:17" x14ac:dyDescent="0.25">
      <c r="A1495">
        <v>1494</v>
      </c>
      <c r="B1495" t="s">
        <v>2734</v>
      </c>
      <c r="C1495" s="1">
        <v>43038</v>
      </c>
      <c r="D1495" s="1">
        <v>43042</v>
      </c>
      <c r="E1495" s="1" t="s">
        <v>9145</v>
      </c>
      <c r="F1495" s="1" t="s">
        <v>35</v>
      </c>
      <c r="G1495" t="s">
        <v>2735</v>
      </c>
      <c r="H1495" t="s">
        <v>2736</v>
      </c>
      <c r="I1495" t="s">
        <v>9140</v>
      </c>
      <c r="J1495" t="s">
        <v>29</v>
      </c>
      <c r="K1495" t="s">
        <v>30</v>
      </c>
      <c r="L1495" t="s">
        <v>9134</v>
      </c>
      <c r="M1495" t="s">
        <v>2012</v>
      </c>
      <c r="N1495">
        <v>9.64</v>
      </c>
      <c r="O1495">
        <v>2</v>
      </c>
      <c r="P1495">
        <v>0</v>
      </c>
      <c r="Q1495">
        <v>3.6632000000000007</v>
      </c>
    </row>
    <row r="1496" spans="1:17" x14ac:dyDescent="0.25">
      <c r="A1496">
        <v>1495</v>
      </c>
      <c r="B1496" t="s">
        <v>2737</v>
      </c>
      <c r="C1496" s="1">
        <v>41990</v>
      </c>
      <c r="D1496" s="1">
        <v>41992</v>
      </c>
      <c r="E1496" s="1" t="s">
        <v>9144</v>
      </c>
      <c r="F1496" s="1" t="s">
        <v>16</v>
      </c>
      <c r="G1496" t="s">
        <v>926</v>
      </c>
      <c r="H1496" t="s">
        <v>927</v>
      </c>
      <c r="I1496" t="s">
        <v>9139</v>
      </c>
      <c r="J1496" t="s">
        <v>19</v>
      </c>
      <c r="K1496" t="s">
        <v>20</v>
      </c>
      <c r="L1496" t="s">
        <v>8876</v>
      </c>
      <c r="M1496" t="s">
        <v>2169</v>
      </c>
      <c r="N1496">
        <v>40.049999999999997</v>
      </c>
      <c r="O1496">
        <v>3</v>
      </c>
      <c r="P1496">
        <v>0</v>
      </c>
      <c r="Q1496">
        <v>11.213999999999999</v>
      </c>
    </row>
    <row r="1497" spans="1:17" x14ac:dyDescent="0.25">
      <c r="A1497">
        <v>1496</v>
      </c>
      <c r="B1497" t="s">
        <v>2738</v>
      </c>
      <c r="C1497" s="1">
        <v>42982</v>
      </c>
      <c r="D1497" s="1">
        <v>42986</v>
      </c>
      <c r="E1497" s="1" t="s">
        <v>9145</v>
      </c>
      <c r="F1497" s="1" t="s">
        <v>35</v>
      </c>
      <c r="G1497" t="s">
        <v>2739</v>
      </c>
      <c r="H1497" t="s">
        <v>2740</v>
      </c>
      <c r="I1497" t="s">
        <v>9139</v>
      </c>
      <c r="J1497" t="s">
        <v>19</v>
      </c>
      <c r="K1497" t="s">
        <v>71</v>
      </c>
      <c r="L1497" t="s">
        <v>8641</v>
      </c>
      <c r="M1497" t="s">
        <v>2241</v>
      </c>
      <c r="N1497">
        <v>10.192000000000002</v>
      </c>
      <c r="O1497">
        <v>7</v>
      </c>
      <c r="P1497">
        <v>0.2</v>
      </c>
      <c r="Q1497">
        <v>3.1849999999999992</v>
      </c>
    </row>
    <row r="1498" spans="1:17" x14ac:dyDescent="0.25">
      <c r="A1498">
        <v>1497</v>
      </c>
      <c r="B1498" t="s">
        <v>2738</v>
      </c>
      <c r="C1498" s="1">
        <v>42982</v>
      </c>
      <c r="D1498" s="1">
        <v>42986</v>
      </c>
      <c r="E1498" s="1" t="s">
        <v>9145</v>
      </c>
      <c r="F1498" s="1" t="s">
        <v>35</v>
      </c>
      <c r="G1498" t="s">
        <v>2739</v>
      </c>
      <c r="H1498" t="s">
        <v>2740</v>
      </c>
      <c r="I1498" t="s">
        <v>9139</v>
      </c>
      <c r="J1498" t="s">
        <v>19</v>
      </c>
      <c r="K1498" t="s">
        <v>71</v>
      </c>
      <c r="L1498" t="s">
        <v>8641</v>
      </c>
      <c r="M1498" t="s">
        <v>2741</v>
      </c>
      <c r="N1498">
        <v>16.784000000000002</v>
      </c>
      <c r="O1498">
        <v>1</v>
      </c>
      <c r="P1498">
        <v>0.2</v>
      </c>
      <c r="Q1498">
        <v>-0.20980000000000043</v>
      </c>
    </row>
    <row r="1499" spans="1:17" x14ac:dyDescent="0.25">
      <c r="A1499">
        <v>1498</v>
      </c>
      <c r="B1499" t="s">
        <v>2738</v>
      </c>
      <c r="C1499" s="1">
        <v>42982</v>
      </c>
      <c r="D1499" s="1">
        <v>42986</v>
      </c>
      <c r="E1499" s="1" t="s">
        <v>9145</v>
      </c>
      <c r="F1499" s="1" t="s">
        <v>35</v>
      </c>
      <c r="G1499" t="s">
        <v>2739</v>
      </c>
      <c r="H1499" t="s">
        <v>2740</v>
      </c>
      <c r="I1499" t="s">
        <v>9139</v>
      </c>
      <c r="J1499" t="s">
        <v>19</v>
      </c>
      <c r="K1499" t="s">
        <v>71</v>
      </c>
      <c r="L1499" t="s">
        <v>8641</v>
      </c>
      <c r="M1499" t="s">
        <v>466</v>
      </c>
      <c r="N1499">
        <v>13.120000000000001</v>
      </c>
      <c r="O1499">
        <v>5</v>
      </c>
      <c r="P1499">
        <v>0.2</v>
      </c>
      <c r="Q1499">
        <v>3.7720000000000002</v>
      </c>
    </row>
    <row r="1500" spans="1:17" x14ac:dyDescent="0.25">
      <c r="A1500">
        <v>1499</v>
      </c>
      <c r="B1500" t="s">
        <v>2742</v>
      </c>
      <c r="C1500" s="1">
        <v>42660</v>
      </c>
      <c r="D1500" s="1">
        <v>42663</v>
      </c>
      <c r="E1500" s="1" t="s">
        <v>9142</v>
      </c>
      <c r="F1500" s="1" t="s">
        <v>123</v>
      </c>
      <c r="G1500" t="s">
        <v>407</v>
      </c>
      <c r="H1500" t="s">
        <v>408</v>
      </c>
      <c r="I1500" t="s">
        <v>9141</v>
      </c>
      <c r="J1500" t="s">
        <v>70</v>
      </c>
      <c r="K1500" t="s">
        <v>30</v>
      </c>
      <c r="L1500" t="s">
        <v>9037</v>
      </c>
      <c r="M1500" t="s">
        <v>313</v>
      </c>
      <c r="N1500">
        <v>18.16</v>
      </c>
      <c r="O1500">
        <v>5</v>
      </c>
      <c r="P1500">
        <v>0.2</v>
      </c>
      <c r="Q1500">
        <v>6.5830000000000011</v>
      </c>
    </row>
    <row r="1501" spans="1:17" x14ac:dyDescent="0.25">
      <c r="A1501">
        <v>1500</v>
      </c>
      <c r="B1501" t="s">
        <v>2743</v>
      </c>
      <c r="C1501" s="1">
        <v>43051</v>
      </c>
      <c r="D1501" s="1">
        <v>43057</v>
      </c>
      <c r="E1501" s="1" t="s">
        <v>9145</v>
      </c>
      <c r="F1501" s="1" t="s">
        <v>35</v>
      </c>
      <c r="G1501" t="s">
        <v>886</v>
      </c>
      <c r="H1501" t="s">
        <v>887</v>
      </c>
      <c r="I1501" t="s">
        <v>9139</v>
      </c>
      <c r="J1501" t="s">
        <v>19</v>
      </c>
      <c r="K1501" t="s">
        <v>71</v>
      </c>
      <c r="L1501" t="s">
        <v>8631</v>
      </c>
      <c r="M1501" t="s">
        <v>513</v>
      </c>
      <c r="N1501">
        <v>16.056000000000001</v>
      </c>
      <c r="O1501">
        <v>3</v>
      </c>
      <c r="P1501">
        <v>0.2</v>
      </c>
      <c r="Q1501">
        <v>5.8203000000000005</v>
      </c>
    </row>
    <row r="1502" spans="1:17" x14ac:dyDescent="0.25">
      <c r="A1502">
        <v>1501</v>
      </c>
      <c r="B1502" t="s">
        <v>2743</v>
      </c>
      <c r="C1502" s="1">
        <v>43051</v>
      </c>
      <c r="D1502" s="1">
        <v>43057</v>
      </c>
      <c r="E1502" s="1" t="s">
        <v>9145</v>
      </c>
      <c r="F1502" s="1" t="s">
        <v>35</v>
      </c>
      <c r="G1502" t="s">
        <v>886</v>
      </c>
      <c r="H1502" t="s">
        <v>887</v>
      </c>
      <c r="I1502" t="s">
        <v>9139</v>
      </c>
      <c r="J1502" t="s">
        <v>19</v>
      </c>
      <c r="K1502" t="s">
        <v>71</v>
      </c>
      <c r="L1502" t="s">
        <v>8631</v>
      </c>
      <c r="M1502" t="s">
        <v>2744</v>
      </c>
      <c r="N1502">
        <v>223.05600000000001</v>
      </c>
      <c r="O1502">
        <v>9</v>
      </c>
      <c r="P1502">
        <v>0.2</v>
      </c>
      <c r="Q1502">
        <v>69.704999999999984</v>
      </c>
    </row>
    <row r="1503" spans="1:17" x14ac:dyDescent="0.25">
      <c r="A1503">
        <v>1502</v>
      </c>
      <c r="B1503" t="s">
        <v>2743</v>
      </c>
      <c r="C1503" s="1">
        <v>43051</v>
      </c>
      <c r="D1503" s="1">
        <v>43057</v>
      </c>
      <c r="E1503" s="1" t="s">
        <v>9145</v>
      </c>
      <c r="F1503" s="1" t="s">
        <v>35</v>
      </c>
      <c r="G1503" t="s">
        <v>886</v>
      </c>
      <c r="H1503" t="s">
        <v>887</v>
      </c>
      <c r="I1503" t="s">
        <v>9139</v>
      </c>
      <c r="J1503" t="s">
        <v>19</v>
      </c>
      <c r="K1503" t="s">
        <v>71</v>
      </c>
      <c r="L1503" t="s">
        <v>8631</v>
      </c>
      <c r="M1503" t="s">
        <v>2371</v>
      </c>
      <c r="N1503">
        <v>540.048</v>
      </c>
      <c r="O1503">
        <v>3</v>
      </c>
      <c r="P1503">
        <v>0.2</v>
      </c>
      <c r="Q1503">
        <v>-47.254199999999997</v>
      </c>
    </row>
    <row r="1504" spans="1:17" x14ac:dyDescent="0.25">
      <c r="A1504">
        <v>1503</v>
      </c>
      <c r="B1504" t="s">
        <v>2745</v>
      </c>
      <c r="C1504" s="1">
        <v>42698</v>
      </c>
      <c r="D1504" s="1">
        <v>42705</v>
      </c>
      <c r="E1504" s="1" t="s">
        <v>9145</v>
      </c>
      <c r="F1504" s="1" t="s">
        <v>35</v>
      </c>
      <c r="G1504" t="s">
        <v>2275</v>
      </c>
      <c r="H1504" t="s">
        <v>2276</v>
      </c>
      <c r="I1504" t="s">
        <v>9141</v>
      </c>
      <c r="J1504" t="s">
        <v>70</v>
      </c>
      <c r="K1504" t="s">
        <v>30</v>
      </c>
      <c r="L1504" t="s">
        <v>9005</v>
      </c>
      <c r="M1504" t="s">
        <v>2746</v>
      </c>
      <c r="N1504">
        <v>33.520000000000003</v>
      </c>
      <c r="O1504">
        <v>2</v>
      </c>
      <c r="P1504">
        <v>0.2</v>
      </c>
      <c r="Q1504">
        <v>3.3519999999999985</v>
      </c>
    </row>
    <row r="1505" spans="1:17" x14ac:dyDescent="0.25">
      <c r="A1505">
        <v>1504</v>
      </c>
      <c r="B1505" t="s">
        <v>2745</v>
      </c>
      <c r="C1505" s="1">
        <v>42698</v>
      </c>
      <c r="D1505" s="1">
        <v>42705</v>
      </c>
      <c r="E1505" s="1" t="s">
        <v>9145</v>
      </c>
      <c r="F1505" s="1" t="s">
        <v>35</v>
      </c>
      <c r="G1505" t="s">
        <v>2275</v>
      </c>
      <c r="H1505" t="s">
        <v>2276</v>
      </c>
      <c r="I1505" t="s">
        <v>9141</v>
      </c>
      <c r="J1505" t="s">
        <v>70</v>
      </c>
      <c r="K1505" t="s">
        <v>30</v>
      </c>
      <c r="L1505" t="s">
        <v>9005</v>
      </c>
      <c r="M1505" t="s">
        <v>1347</v>
      </c>
      <c r="N1505">
        <v>9.94</v>
      </c>
      <c r="O1505">
        <v>2</v>
      </c>
      <c r="P1505">
        <v>0</v>
      </c>
      <c r="Q1505">
        <v>3.0813999999999995</v>
      </c>
    </row>
    <row r="1506" spans="1:17" x14ac:dyDescent="0.25">
      <c r="A1506">
        <v>1505</v>
      </c>
      <c r="B1506" t="s">
        <v>2747</v>
      </c>
      <c r="C1506" s="1">
        <v>42217</v>
      </c>
      <c r="D1506" s="1">
        <v>42223</v>
      </c>
      <c r="E1506" s="1" t="s">
        <v>9145</v>
      </c>
      <c r="F1506" s="1" t="s">
        <v>35</v>
      </c>
      <c r="G1506" t="s">
        <v>2748</v>
      </c>
      <c r="H1506" t="s">
        <v>2749</v>
      </c>
      <c r="I1506" t="s">
        <v>9141</v>
      </c>
      <c r="J1506" t="s">
        <v>70</v>
      </c>
      <c r="K1506" t="s">
        <v>30</v>
      </c>
      <c r="L1506" t="s">
        <v>9001</v>
      </c>
      <c r="M1506" t="s">
        <v>182</v>
      </c>
      <c r="N1506">
        <v>6.72</v>
      </c>
      <c r="O1506">
        <v>4</v>
      </c>
      <c r="P1506">
        <v>0</v>
      </c>
      <c r="Q1506">
        <v>3.36</v>
      </c>
    </row>
    <row r="1507" spans="1:17" x14ac:dyDescent="0.25">
      <c r="A1507">
        <v>1506</v>
      </c>
      <c r="B1507" t="s">
        <v>2747</v>
      </c>
      <c r="C1507" s="1">
        <v>42217</v>
      </c>
      <c r="D1507" s="1">
        <v>42223</v>
      </c>
      <c r="E1507" s="1" t="s">
        <v>9145</v>
      </c>
      <c r="F1507" s="1" t="s">
        <v>35</v>
      </c>
      <c r="G1507" t="s">
        <v>2748</v>
      </c>
      <c r="H1507" t="s">
        <v>2749</v>
      </c>
      <c r="I1507" t="s">
        <v>9141</v>
      </c>
      <c r="J1507" t="s">
        <v>70</v>
      </c>
      <c r="K1507" t="s">
        <v>30</v>
      </c>
      <c r="L1507" t="s">
        <v>9001</v>
      </c>
      <c r="M1507" t="s">
        <v>2750</v>
      </c>
      <c r="N1507">
        <v>1004.9760000000001</v>
      </c>
      <c r="O1507">
        <v>6</v>
      </c>
      <c r="P1507">
        <v>0.2</v>
      </c>
      <c r="Q1507">
        <v>-175.87080000000009</v>
      </c>
    </row>
    <row r="1508" spans="1:17" x14ac:dyDescent="0.25">
      <c r="A1508">
        <v>1507</v>
      </c>
      <c r="B1508" t="s">
        <v>2751</v>
      </c>
      <c r="C1508" s="1">
        <v>43093</v>
      </c>
      <c r="D1508" s="1">
        <v>43098</v>
      </c>
      <c r="E1508" s="1" t="s">
        <v>9145</v>
      </c>
      <c r="F1508" s="1" t="s">
        <v>35</v>
      </c>
      <c r="G1508" t="s">
        <v>2752</v>
      </c>
      <c r="H1508" t="s">
        <v>2753</v>
      </c>
      <c r="I1508" t="s">
        <v>9139</v>
      </c>
      <c r="J1508" t="s">
        <v>19</v>
      </c>
      <c r="K1508" t="s">
        <v>96</v>
      </c>
      <c r="L1508" t="s">
        <v>8768</v>
      </c>
      <c r="M1508" t="s">
        <v>2626</v>
      </c>
      <c r="N1508">
        <v>17.880000000000003</v>
      </c>
      <c r="O1508">
        <v>3</v>
      </c>
      <c r="P1508">
        <v>0.2</v>
      </c>
      <c r="Q1508">
        <v>5.5875000000000004</v>
      </c>
    </row>
    <row r="1509" spans="1:17" x14ac:dyDescent="0.25">
      <c r="A1509">
        <v>1508</v>
      </c>
      <c r="B1509" t="s">
        <v>2754</v>
      </c>
      <c r="C1509" s="1">
        <v>42630</v>
      </c>
      <c r="D1509" s="1">
        <v>42636</v>
      </c>
      <c r="E1509" s="1" t="s">
        <v>9145</v>
      </c>
      <c r="F1509" s="1" t="s">
        <v>35</v>
      </c>
      <c r="G1509" t="s">
        <v>2706</v>
      </c>
      <c r="H1509" t="s">
        <v>2707</v>
      </c>
      <c r="I1509" t="s">
        <v>9139</v>
      </c>
      <c r="J1509" t="s">
        <v>19</v>
      </c>
      <c r="K1509" t="s">
        <v>20</v>
      </c>
      <c r="L1509" t="s">
        <v>8876</v>
      </c>
      <c r="M1509" t="s">
        <v>2755</v>
      </c>
      <c r="N1509">
        <v>396</v>
      </c>
      <c r="O1509">
        <v>4</v>
      </c>
      <c r="P1509">
        <v>0</v>
      </c>
      <c r="Q1509">
        <v>190.07999999999998</v>
      </c>
    </row>
    <row r="1510" spans="1:17" x14ac:dyDescent="0.25">
      <c r="A1510">
        <v>1509</v>
      </c>
      <c r="B1510" t="s">
        <v>2756</v>
      </c>
      <c r="C1510" s="1">
        <v>43079</v>
      </c>
      <c r="D1510" s="1">
        <v>43079</v>
      </c>
      <c r="E1510" s="1" t="s">
        <v>9143</v>
      </c>
      <c r="F1510" s="1" t="s">
        <v>835</v>
      </c>
      <c r="G1510" t="s">
        <v>350</v>
      </c>
      <c r="H1510" t="s">
        <v>351</v>
      </c>
      <c r="I1510" t="s">
        <v>9141</v>
      </c>
      <c r="J1510" t="s">
        <v>70</v>
      </c>
      <c r="K1510" t="s">
        <v>71</v>
      </c>
      <c r="L1510" t="s">
        <v>8615</v>
      </c>
      <c r="M1510" t="s">
        <v>2757</v>
      </c>
      <c r="N1510">
        <v>34.5</v>
      </c>
      <c r="O1510">
        <v>3</v>
      </c>
      <c r="P1510">
        <v>0</v>
      </c>
      <c r="Q1510">
        <v>15.524999999999999</v>
      </c>
    </row>
    <row r="1511" spans="1:17" x14ac:dyDescent="0.25">
      <c r="A1511">
        <v>1510</v>
      </c>
      <c r="B1511" t="s">
        <v>2758</v>
      </c>
      <c r="C1511" s="1">
        <v>42990</v>
      </c>
      <c r="D1511" s="1">
        <v>42993</v>
      </c>
      <c r="E1511" s="1" t="s">
        <v>9142</v>
      </c>
      <c r="F1511" s="1" t="s">
        <v>123</v>
      </c>
      <c r="G1511" t="s">
        <v>1894</v>
      </c>
      <c r="H1511" t="s">
        <v>1895</v>
      </c>
      <c r="I1511" t="s">
        <v>9139</v>
      </c>
      <c r="J1511" t="s">
        <v>19</v>
      </c>
      <c r="K1511" t="s">
        <v>30</v>
      </c>
      <c r="L1511" t="s">
        <v>9004</v>
      </c>
      <c r="M1511" t="s">
        <v>2698</v>
      </c>
      <c r="N1511">
        <v>8.36</v>
      </c>
      <c r="O1511">
        <v>2</v>
      </c>
      <c r="P1511">
        <v>0</v>
      </c>
      <c r="Q1511">
        <v>3.0095999999999998</v>
      </c>
    </row>
    <row r="1512" spans="1:17" x14ac:dyDescent="0.25">
      <c r="A1512">
        <v>1511</v>
      </c>
      <c r="B1512" t="s">
        <v>2759</v>
      </c>
      <c r="C1512" s="1">
        <v>42910</v>
      </c>
      <c r="D1512" s="1">
        <v>42917</v>
      </c>
      <c r="E1512" s="1" t="s">
        <v>9145</v>
      </c>
      <c r="F1512" s="1" t="s">
        <v>35</v>
      </c>
      <c r="G1512" t="s">
        <v>2674</v>
      </c>
      <c r="H1512" t="s">
        <v>2675</v>
      </c>
      <c r="I1512" t="s">
        <v>9140</v>
      </c>
      <c r="J1512" t="s">
        <v>29</v>
      </c>
      <c r="K1512" t="s">
        <v>30</v>
      </c>
      <c r="L1512" t="s">
        <v>9020</v>
      </c>
      <c r="M1512" t="s">
        <v>724</v>
      </c>
      <c r="N1512">
        <v>385.6</v>
      </c>
      <c r="O1512">
        <v>8</v>
      </c>
      <c r="P1512">
        <v>0</v>
      </c>
      <c r="Q1512">
        <v>111.82399999999996</v>
      </c>
    </row>
    <row r="1513" spans="1:17" x14ac:dyDescent="0.25">
      <c r="A1513">
        <v>1512</v>
      </c>
      <c r="B1513" t="s">
        <v>2759</v>
      </c>
      <c r="C1513" s="1">
        <v>42910</v>
      </c>
      <c r="D1513" s="1">
        <v>42917</v>
      </c>
      <c r="E1513" s="1" t="s">
        <v>9145</v>
      </c>
      <c r="F1513" s="1" t="s">
        <v>35</v>
      </c>
      <c r="G1513" t="s">
        <v>2674</v>
      </c>
      <c r="H1513" t="s">
        <v>2675</v>
      </c>
      <c r="I1513" t="s">
        <v>9140</v>
      </c>
      <c r="J1513" t="s">
        <v>29</v>
      </c>
      <c r="K1513" t="s">
        <v>30</v>
      </c>
      <c r="L1513" t="s">
        <v>9020</v>
      </c>
      <c r="M1513" t="s">
        <v>496</v>
      </c>
      <c r="N1513">
        <v>35.82</v>
      </c>
      <c r="O1513">
        <v>9</v>
      </c>
      <c r="P1513">
        <v>0</v>
      </c>
      <c r="Q1513">
        <v>11.820599999999997</v>
      </c>
    </row>
    <row r="1514" spans="1:17" x14ac:dyDescent="0.25">
      <c r="A1514">
        <v>1513</v>
      </c>
      <c r="B1514" t="s">
        <v>2760</v>
      </c>
      <c r="C1514" s="1">
        <v>42965</v>
      </c>
      <c r="D1514" s="1">
        <v>42969</v>
      </c>
      <c r="E1514" s="1" t="s">
        <v>9145</v>
      </c>
      <c r="F1514" s="1" t="s">
        <v>35</v>
      </c>
      <c r="G1514" t="s">
        <v>861</v>
      </c>
      <c r="H1514" t="s">
        <v>862</v>
      </c>
      <c r="I1514" t="s">
        <v>9139</v>
      </c>
      <c r="J1514" t="s">
        <v>19</v>
      </c>
      <c r="K1514" t="s">
        <v>71</v>
      </c>
      <c r="L1514" t="s">
        <v>8645</v>
      </c>
      <c r="M1514" t="s">
        <v>601</v>
      </c>
      <c r="N1514">
        <v>200.06400000000002</v>
      </c>
      <c r="O1514">
        <v>3</v>
      </c>
      <c r="P1514">
        <v>0.2</v>
      </c>
      <c r="Q1514">
        <v>12.504000000000005</v>
      </c>
    </row>
    <row r="1515" spans="1:17" x14ac:dyDescent="0.25">
      <c r="A1515">
        <v>1514</v>
      </c>
      <c r="B1515" t="s">
        <v>2760</v>
      </c>
      <c r="C1515" s="1">
        <v>42965</v>
      </c>
      <c r="D1515" s="1">
        <v>42969</v>
      </c>
      <c r="E1515" s="1" t="s">
        <v>9145</v>
      </c>
      <c r="F1515" s="1" t="s">
        <v>35</v>
      </c>
      <c r="G1515" t="s">
        <v>861</v>
      </c>
      <c r="H1515" t="s">
        <v>862</v>
      </c>
      <c r="I1515" t="s">
        <v>9139</v>
      </c>
      <c r="J1515" t="s">
        <v>19</v>
      </c>
      <c r="K1515" t="s">
        <v>71</v>
      </c>
      <c r="L1515" t="s">
        <v>8645</v>
      </c>
      <c r="M1515" t="s">
        <v>1036</v>
      </c>
      <c r="N1515">
        <v>21.379999999999995</v>
      </c>
      <c r="O1515">
        <v>5</v>
      </c>
      <c r="P1515">
        <v>0.8</v>
      </c>
      <c r="Q1515">
        <v>-33.139000000000003</v>
      </c>
    </row>
    <row r="1516" spans="1:17" x14ac:dyDescent="0.25">
      <c r="A1516">
        <v>1515</v>
      </c>
      <c r="B1516" t="s">
        <v>2760</v>
      </c>
      <c r="C1516" s="1">
        <v>42965</v>
      </c>
      <c r="D1516" s="1">
        <v>42969</v>
      </c>
      <c r="E1516" s="1" t="s">
        <v>9145</v>
      </c>
      <c r="F1516" s="1" t="s">
        <v>35</v>
      </c>
      <c r="G1516" t="s">
        <v>861</v>
      </c>
      <c r="H1516" t="s">
        <v>862</v>
      </c>
      <c r="I1516" t="s">
        <v>9139</v>
      </c>
      <c r="J1516" t="s">
        <v>19</v>
      </c>
      <c r="K1516" t="s">
        <v>71</v>
      </c>
      <c r="L1516" t="s">
        <v>8645</v>
      </c>
      <c r="M1516" t="s">
        <v>1742</v>
      </c>
      <c r="N1516">
        <v>6.743999999999998</v>
      </c>
      <c r="O1516">
        <v>4</v>
      </c>
      <c r="P1516">
        <v>0.8</v>
      </c>
      <c r="Q1516">
        <v>-11.4648</v>
      </c>
    </row>
    <row r="1517" spans="1:17" x14ac:dyDescent="0.25">
      <c r="A1517">
        <v>1516</v>
      </c>
      <c r="B1517" t="s">
        <v>2761</v>
      </c>
      <c r="C1517" s="1">
        <v>43080</v>
      </c>
      <c r="D1517" s="1">
        <v>43086</v>
      </c>
      <c r="E1517" s="1" t="s">
        <v>9145</v>
      </c>
      <c r="F1517" s="1" t="s">
        <v>35</v>
      </c>
      <c r="G1517" t="s">
        <v>2762</v>
      </c>
      <c r="H1517" t="s">
        <v>2763</v>
      </c>
      <c r="I1517" t="s">
        <v>9139</v>
      </c>
      <c r="J1517" t="s">
        <v>19</v>
      </c>
      <c r="K1517" t="s">
        <v>96</v>
      </c>
      <c r="L1517" t="s">
        <v>8807</v>
      </c>
      <c r="M1517" t="s">
        <v>2543</v>
      </c>
      <c r="N1517">
        <v>63.686</v>
      </c>
      <c r="O1517">
        <v>1</v>
      </c>
      <c r="P1517">
        <v>0.3</v>
      </c>
      <c r="Q1517">
        <v>-9.0980000000000025</v>
      </c>
    </row>
    <row r="1518" spans="1:17" x14ac:dyDescent="0.25">
      <c r="A1518">
        <v>1517</v>
      </c>
      <c r="B1518" t="s">
        <v>2764</v>
      </c>
      <c r="C1518" s="1">
        <v>43079</v>
      </c>
      <c r="D1518" s="1">
        <v>43083</v>
      </c>
      <c r="E1518" s="1" t="s">
        <v>9144</v>
      </c>
      <c r="F1518" s="1" t="s">
        <v>16</v>
      </c>
      <c r="G1518" t="s">
        <v>1470</v>
      </c>
      <c r="H1518" t="s">
        <v>1471</v>
      </c>
      <c r="I1518" t="s">
        <v>9139</v>
      </c>
      <c r="J1518" t="s">
        <v>19</v>
      </c>
      <c r="K1518" t="s">
        <v>30</v>
      </c>
      <c r="L1518" t="s">
        <v>9087</v>
      </c>
      <c r="M1518" t="s">
        <v>1240</v>
      </c>
      <c r="N1518">
        <v>1669.6</v>
      </c>
      <c r="O1518">
        <v>4</v>
      </c>
      <c r="P1518">
        <v>0</v>
      </c>
      <c r="Q1518">
        <v>116.87199999999984</v>
      </c>
    </row>
    <row r="1519" spans="1:17" x14ac:dyDescent="0.25">
      <c r="A1519">
        <v>1518</v>
      </c>
      <c r="B1519" t="s">
        <v>2765</v>
      </c>
      <c r="C1519" s="1">
        <v>41673</v>
      </c>
      <c r="D1519" s="1">
        <v>41676</v>
      </c>
      <c r="E1519" s="1" t="s">
        <v>9144</v>
      </c>
      <c r="F1519" s="1" t="s">
        <v>16</v>
      </c>
      <c r="G1519" t="s">
        <v>2766</v>
      </c>
      <c r="H1519" t="s">
        <v>2767</v>
      </c>
      <c r="I1519" t="s">
        <v>9139</v>
      </c>
      <c r="J1519" t="s">
        <v>19</v>
      </c>
      <c r="K1519" t="s">
        <v>30</v>
      </c>
      <c r="L1519" t="s">
        <v>9131</v>
      </c>
      <c r="M1519" t="s">
        <v>704</v>
      </c>
      <c r="N1519">
        <v>83.84</v>
      </c>
      <c r="O1519">
        <v>2</v>
      </c>
      <c r="P1519">
        <v>0.2</v>
      </c>
      <c r="Q1519">
        <v>27.247999999999998</v>
      </c>
    </row>
    <row r="1520" spans="1:17" x14ac:dyDescent="0.25">
      <c r="A1520">
        <v>1519</v>
      </c>
      <c r="B1520" t="s">
        <v>2765</v>
      </c>
      <c r="C1520" s="1">
        <v>41673</v>
      </c>
      <c r="D1520" s="1">
        <v>41676</v>
      </c>
      <c r="E1520" s="1" t="s">
        <v>9144</v>
      </c>
      <c r="F1520" s="1" t="s">
        <v>16</v>
      </c>
      <c r="G1520" t="s">
        <v>2766</v>
      </c>
      <c r="H1520" t="s">
        <v>2767</v>
      </c>
      <c r="I1520" t="s">
        <v>9139</v>
      </c>
      <c r="J1520" t="s">
        <v>19</v>
      </c>
      <c r="K1520" t="s">
        <v>30</v>
      </c>
      <c r="L1520" t="s">
        <v>9131</v>
      </c>
      <c r="M1520" t="s">
        <v>1423</v>
      </c>
      <c r="N1520">
        <v>13.272000000000002</v>
      </c>
      <c r="O1520">
        <v>3</v>
      </c>
      <c r="P1520">
        <v>0.2</v>
      </c>
      <c r="Q1520">
        <v>4.3133999999999997</v>
      </c>
    </row>
    <row r="1521" spans="1:17" x14ac:dyDescent="0.25">
      <c r="A1521">
        <v>1520</v>
      </c>
      <c r="B1521" t="s">
        <v>2768</v>
      </c>
      <c r="C1521" s="1">
        <v>42777</v>
      </c>
      <c r="D1521" s="1">
        <v>42780</v>
      </c>
      <c r="E1521" s="1" t="s">
        <v>9144</v>
      </c>
      <c r="F1521" s="1" t="s">
        <v>16</v>
      </c>
      <c r="G1521" t="s">
        <v>547</v>
      </c>
      <c r="H1521" t="s">
        <v>548</v>
      </c>
      <c r="I1521" t="s">
        <v>9140</v>
      </c>
      <c r="J1521" t="s">
        <v>29</v>
      </c>
      <c r="K1521" t="s">
        <v>30</v>
      </c>
      <c r="L1521" t="s">
        <v>9036</v>
      </c>
      <c r="M1521" t="s">
        <v>1923</v>
      </c>
      <c r="N1521">
        <v>21.335999999999999</v>
      </c>
      <c r="O1521">
        <v>7</v>
      </c>
      <c r="P1521">
        <v>0.2</v>
      </c>
      <c r="Q1521">
        <v>7.7343000000000011</v>
      </c>
    </row>
    <row r="1522" spans="1:17" x14ac:dyDescent="0.25">
      <c r="A1522">
        <v>1521</v>
      </c>
      <c r="B1522" t="s">
        <v>2769</v>
      </c>
      <c r="C1522" s="1">
        <v>42841</v>
      </c>
      <c r="D1522" s="1">
        <v>42846</v>
      </c>
      <c r="E1522" s="1" t="s">
        <v>9145</v>
      </c>
      <c r="F1522" s="1" t="s">
        <v>35</v>
      </c>
      <c r="G1522" t="s">
        <v>2770</v>
      </c>
      <c r="H1522" t="s">
        <v>2771</v>
      </c>
      <c r="I1522" t="s">
        <v>9141</v>
      </c>
      <c r="J1522" t="s">
        <v>70</v>
      </c>
      <c r="K1522" t="s">
        <v>71</v>
      </c>
      <c r="L1522" t="s">
        <v>8511</v>
      </c>
      <c r="M1522" t="s">
        <v>2772</v>
      </c>
      <c r="N1522">
        <v>16.520000000000003</v>
      </c>
      <c r="O1522">
        <v>5</v>
      </c>
      <c r="P1522">
        <v>0.2</v>
      </c>
      <c r="Q1522">
        <v>2.0649999999999986</v>
      </c>
    </row>
    <row r="1523" spans="1:17" x14ac:dyDescent="0.25">
      <c r="A1523">
        <v>1522</v>
      </c>
      <c r="B1523" t="s">
        <v>2773</v>
      </c>
      <c r="C1523" s="1">
        <v>42344</v>
      </c>
      <c r="D1523" s="1">
        <v>42349</v>
      </c>
      <c r="E1523" s="1" t="s">
        <v>9145</v>
      </c>
      <c r="F1523" s="1" t="s">
        <v>35</v>
      </c>
      <c r="G1523" t="s">
        <v>2774</v>
      </c>
      <c r="H1523" t="s">
        <v>2775</v>
      </c>
      <c r="I1523" t="s">
        <v>9139</v>
      </c>
      <c r="J1523" t="s">
        <v>19</v>
      </c>
      <c r="K1523" t="s">
        <v>30</v>
      </c>
      <c r="L1523" t="s">
        <v>8966</v>
      </c>
      <c r="M1523" t="s">
        <v>1528</v>
      </c>
      <c r="N1523">
        <v>206.11199999999997</v>
      </c>
      <c r="O1523">
        <v>6</v>
      </c>
      <c r="P1523">
        <v>0.2</v>
      </c>
      <c r="Q1523">
        <v>48.951600000000013</v>
      </c>
    </row>
    <row r="1524" spans="1:17" x14ac:dyDescent="0.25">
      <c r="A1524">
        <v>1523</v>
      </c>
      <c r="B1524" t="s">
        <v>2773</v>
      </c>
      <c r="C1524" s="1">
        <v>42344</v>
      </c>
      <c r="D1524" s="1">
        <v>42349</v>
      </c>
      <c r="E1524" s="1" t="s">
        <v>9145</v>
      </c>
      <c r="F1524" s="1" t="s">
        <v>35</v>
      </c>
      <c r="G1524" t="s">
        <v>2774</v>
      </c>
      <c r="H1524" t="s">
        <v>2775</v>
      </c>
      <c r="I1524" t="s">
        <v>9139</v>
      </c>
      <c r="J1524" t="s">
        <v>19</v>
      </c>
      <c r="K1524" t="s">
        <v>30</v>
      </c>
      <c r="L1524" t="s">
        <v>8966</v>
      </c>
      <c r="M1524" t="s">
        <v>2776</v>
      </c>
      <c r="N1524">
        <v>19.920000000000002</v>
      </c>
      <c r="O1524">
        <v>5</v>
      </c>
      <c r="P1524">
        <v>0.2</v>
      </c>
      <c r="Q1524">
        <v>6.7230000000000008</v>
      </c>
    </row>
    <row r="1525" spans="1:17" x14ac:dyDescent="0.25">
      <c r="A1525">
        <v>1524</v>
      </c>
      <c r="B1525" t="s">
        <v>2773</v>
      </c>
      <c r="C1525" s="1">
        <v>42344</v>
      </c>
      <c r="D1525" s="1">
        <v>42349</v>
      </c>
      <c r="E1525" s="1" t="s">
        <v>9145</v>
      </c>
      <c r="F1525" s="1" t="s">
        <v>35</v>
      </c>
      <c r="G1525" t="s">
        <v>2774</v>
      </c>
      <c r="H1525" t="s">
        <v>2775</v>
      </c>
      <c r="I1525" t="s">
        <v>9139</v>
      </c>
      <c r="J1525" t="s">
        <v>19</v>
      </c>
      <c r="K1525" t="s">
        <v>30</v>
      </c>
      <c r="L1525" t="s">
        <v>8966</v>
      </c>
      <c r="M1525" t="s">
        <v>855</v>
      </c>
      <c r="N1525">
        <v>198.27200000000002</v>
      </c>
      <c r="O1525">
        <v>8</v>
      </c>
      <c r="P1525">
        <v>0.2</v>
      </c>
      <c r="Q1525">
        <v>61.959999999999987</v>
      </c>
    </row>
    <row r="1526" spans="1:17" x14ac:dyDescent="0.25">
      <c r="A1526">
        <v>1525</v>
      </c>
      <c r="B1526" t="s">
        <v>2773</v>
      </c>
      <c r="C1526" s="1">
        <v>42344</v>
      </c>
      <c r="D1526" s="1">
        <v>42349</v>
      </c>
      <c r="E1526" s="1" t="s">
        <v>9145</v>
      </c>
      <c r="F1526" s="1" t="s">
        <v>35</v>
      </c>
      <c r="G1526" t="s">
        <v>2774</v>
      </c>
      <c r="H1526" t="s">
        <v>2775</v>
      </c>
      <c r="I1526" t="s">
        <v>9139</v>
      </c>
      <c r="J1526" t="s">
        <v>19</v>
      </c>
      <c r="K1526" t="s">
        <v>30</v>
      </c>
      <c r="L1526" t="s">
        <v>8966</v>
      </c>
      <c r="M1526" t="s">
        <v>620</v>
      </c>
      <c r="N1526">
        <v>247.10399999999998</v>
      </c>
      <c r="O1526">
        <v>6</v>
      </c>
      <c r="P1526">
        <v>0.2</v>
      </c>
      <c r="Q1526">
        <v>-58.68719999999999</v>
      </c>
    </row>
    <row r="1527" spans="1:17" x14ac:dyDescent="0.25">
      <c r="A1527">
        <v>1526</v>
      </c>
      <c r="B1527" t="s">
        <v>2773</v>
      </c>
      <c r="C1527" s="1">
        <v>42344</v>
      </c>
      <c r="D1527" s="1">
        <v>42349</v>
      </c>
      <c r="E1527" s="1" t="s">
        <v>9145</v>
      </c>
      <c r="F1527" s="1" t="s">
        <v>35</v>
      </c>
      <c r="G1527" t="s">
        <v>2774</v>
      </c>
      <c r="H1527" t="s">
        <v>2775</v>
      </c>
      <c r="I1527" t="s">
        <v>9139</v>
      </c>
      <c r="J1527" t="s">
        <v>19</v>
      </c>
      <c r="K1527" t="s">
        <v>30</v>
      </c>
      <c r="L1527" t="s">
        <v>8966</v>
      </c>
      <c r="M1527" t="s">
        <v>115</v>
      </c>
      <c r="N1527">
        <v>86.304000000000002</v>
      </c>
      <c r="O1527">
        <v>6</v>
      </c>
      <c r="P1527">
        <v>0.2</v>
      </c>
      <c r="Q1527">
        <v>9.7091999999999885</v>
      </c>
    </row>
    <row r="1528" spans="1:17" x14ac:dyDescent="0.25">
      <c r="A1528">
        <v>1527</v>
      </c>
      <c r="B1528" t="s">
        <v>2777</v>
      </c>
      <c r="C1528" s="1">
        <v>42573</v>
      </c>
      <c r="D1528" s="1">
        <v>42578</v>
      </c>
      <c r="E1528" s="1" t="s">
        <v>9145</v>
      </c>
      <c r="F1528" s="1" t="s">
        <v>35</v>
      </c>
      <c r="G1528" t="s">
        <v>944</v>
      </c>
      <c r="H1528" t="s">
        <v>945</v>
      </c>
      <c r="I1528" t="s">
        <v>9139</v>
      </c>
      <c r="J1528" t="s">
        <v>19</v>
      </c>
      <c r="K1528" t="s">
        <v>96</v>
      </c>
      <c r="L1528" t="s">
        <v>8802</v>
      </c>
      <c r="M1528" t="s">
        <v>2778</v>
      </c>
      <c r="N1528">
        <v>4.16</v>
      </c>
      <c r="O1528">
        <v>2</v>
      </c>
      <c r="P1528">
        <v>0.2</v>
      </c>
      <c r="Q1528">
        <v>0.36400000000000032</v>
      </c>
    </row>
    <row r="1529" spans="1:17" x14ac:dyDescent="0.25">
      <c r="A1529">
        <v>1528</v>
      </c>
      <c r="B1529" t="s">
        <v>2777</v>
      </c>
      <c r="C1529" s="1">
        <v>42573</v>
      </c>
      <c r="D1529" s="1">
        <v>42578</v>
      </c>
      <c r="E1529" s="1" t="s">
        <v>9145</v>
      </c>
      <c r="F1529" s="1" t="s">
        <v>35</v>
      </c>
      <c r="G1529" t="s">
        <v>944</v>
      </c>
      <c r="H1529" t="s">
        <v>945</v>
      </c>
      <c r="I1529" t="s">
        <v>9139</v>
      </c>
      <c r="J1529" t="s">
        <v>19</v>
      </c>
      <c r="K1529" t="s">
        <v>96</v>
      </c>
      <c r="L1529" t="s">
        <v>8802</v>
      </c>
      <c r="M1529" t="s">
        <v>2779</v>
      </c>
      <c r="N1529">
        <v>11.648000000000001</v>
      </c>
      <c r="O1529">
        <v>2</v>
      </c>
      <c r="P1529">
        <v>0.2</v>
      </c>
      <c r="Q1529">
        <v>3.3488000000000011</v>
      </c>
    </row>
    <row r="1530" spans="1:17" x14ac:dyDescent="0.25">
      <c r="A1530">
        <v>1529</v>
      </c>
      <c r="B1530" t="s">
        <v>2780</v>
      </c>
      <c r="C1530" s="1">
        <v>42315</v>
      </c>
      <c r="D1530" s="1">
        <v>42318</v>
      </c>
      <c r="E1530" s="1" t="s">
        <v>9144</v>
      </c>
      <c r="F1530" s="1" t="s">
        <v>16</v>
      </c>
      <c r="G1530" t="s">
        <v>1676</v>
      </c>
      <c r="H1530" t="s">
        <v>1677</v>
      </c>
      <c r="I1530" t="s">
        <v>9140</v>
      </c>
      <c r="J1530" t="s">
        <v>29</v>
      </c>
      <c r="K1530" t="s">
        <v>96</v>
      </c>
      <c r="L1530" t="s">
        <v>8710</v>
      </c>
      <c r="M1530" t="s">
        <v>2781</v>
      </c>
      <c r="N1530">
        <v>26.18</v>
      </c>
      <c r="O1530">
        <v>7</v>
      </c>
      <c r="P1530">
        <v>0</v>
      </c>
      <c r="Q1530">
        <v>0.5236000000000014</v>
      </c>
    </row>
    <row r="1531" spans="1:17" x14ac:dyDescent="0.25">
      <c r="A1531">
        <v>1530</v>
      </c>
      <c r="B1531" t="s">
        <v>2780</v>
      </c>
      <c r="C1531" s="1">
        <v>42315</v>
      </c>
      <c r="D1531" s="1">
        <v>42318</v>
      </c>
      <c r="E1531" s="1" t="s">
        <v>9144</v>
      </c>
      <c r="F1531" s="1" t="s">
        <v>16</v>
      </c>
      <c r="G1531" t="s">
        <v>1676</v>
      </c>
      <c r="H1531" t="s">
        <v>1677</v>
      </c>
      <c r="I1531" t="s">
        <v>9140</v>
      </c>
      <c r="J1531" t="s">
        <v>29</v>
      </c>
      <c r="K1531" t="s">
        <v>96</v>
      </c>
      <c r="L1531" t="s">
        <v>8710</v>
      </c>
      <c r="M1531" t="s">
        <v>2782</v>
      </c>
      <c r="N1531">
        <v>7.3</v>
      </c>
      <c r="O1531">
        <v>2</v>
      </c>
      <c r="P1531">
        <v>0</v>
      </c>
      <c r="Q1531">
        <v>3.4309999999999996</v>
      </c>
    </row>
    <row r="1532" spans="1:17" x14ac:dyDescent="0.25">
      <c r="A1532">
        <v>1531</v>
      </c>
      <c r="B1532" t="s">
        <v>2783</v>
      </c>
      <c r="C1532" s="1">
        <v>42089</v>
      </c>
      <c r="D1532" s="1">
        <v>42094</v>
      </c>
      <c r="E1532" s="1" t="s">
        <v>9145</v>
      </c>
      <c r="F1532" s="1" t="s">
        <v>35</v>
      </c>
      <c r="G1532" t="s">
        <v>1623</v>
      </c>
      <c r="H1532" t="s">
        <v>1624</v>
      </c>
      <c r="I1532" t="s">
        <v>9140</v>
      </c>
      <c r="J1532" t="s">
        <v>29</v>
      </c>
      <c r="K1532" t="s">
        <v>20</v>
      </c>
      <c r="L1532" t="s">
        <v>8854</v>
      </c>
      <c r="M1532" t="s">
        <v>2784</v>
      </c>
      <c r="N1532">
        <v>74.352000000000004</v>
      </c>
      <c r="O1532">
        <v>3</v>
      </c>
      <c r="P1532">
        <v>0.2</v>
      </c>
      <c r="Q1532">
        <v>23.234999999999992</v>
      </c>
    </row>
    <row r="1533" spans="1:17" x14ac:dyDescent="0.25">
      <c r="A1533">
        <v>1532</v>
      </c>
      <c r="B1533" t="s">
        <v>2785</v>
      </c>
      <c r="C1533" s="1">
        <v>42978</v>
      </c>
      <c r="D1533" s="1">
        <v>42983</v>
      </c>
      <c r="E1533" s="1" t="s">
        <v>9145</v>
      </c>
      <c r="F1533" s="1" t="s">
        <v>35</v>
      </c>
      <c r="G1533" t="s">
        <v>1252</v>
      </c>
      <c r="H1533" t="s">
        <v>1253</v>
      </c>
      <c r="I1533" t="s">
        <v>9139</v>
      </c>
      <c r="J1533" t="s">
        <v>19</v>
      </c>
      <c r="K1533" t="s">
        <v>30</v>
      </c>
      <c r="L1533" t="s">
        <v>8965</v>
      </c>
      <c r="M1533" t="s">
        <v>2786</v>
      </c>
      <c r="N1533">
        <v>10.744</v>
      </c>
      <c r="O1533">
        <v>1</v>
      </c>
      <c r="P1533">
        <v>0.2</v>
      </c>
      <c r="Q1533">
        <v>0.80579999999999963</v>
      </c>
    </row>
    <row r="1534" spans="1:17" x14ac:dyDescent="0.25">
      <c r="A1534">
        <v>1533</v>
      </c>
      <c r="B1534" t="s">
        <v>2785</v>
      </c>
      <c r="C1534" s="1">
        <v>42978</v>
      </c>
      <c r="D1534" s="1">
        <v>42983</v>
      </c>
      <c r="E1534" s="1" t="s">
        <v>9145</v>
      </c>
      <c r="F1534" s="1" t="s">
        <v>35</v>
      </c>
      <c r="G1534" t="s">
        <v>1252</v>
      </c>
      <c r="H1534" t="s">
        <v>1253</v>
      </c>
      <c r="I1534" t="s">
        <v>9139</v>
      </c>
      <c r="J1534" t="s">
        <v>19</v>
      </c>
      <c r="K1534" t="s">
        <v>30</v>
      </c>
      <c r="L1534" t="s">
        <v>8965</v>
      </c>
      <c r="M1534" t="s">
        <v>560</v>
      </c>
      <c r="N1534">
        <v>8.3760000000000012</v>
      </c>
      <c r="O1534">
        <v>3</v>
      </c>
      <c r="P1534">
        <v>0.2</v>
      </c>
      <c r="Q1534">
        <v>2.7222</v>
      </c>
    </row>
    <row r="1535" spans="1:17" x14ac:dyDescent="0.25">
      <c r="A1535">
        <v>1534</v>
      </c>
      <c r="B1535" t="s">
        <v>2787</v>
      </c>
      <c r="C1535" s="1">
        <v>42708</v>
      </c>
      <c r="D1535" s="1">
        <v>42712</v>
      </c>
      <c r="E1535" s="1" t="s">
        <v>9145</v>
      </c>
      <c r="F1535" s="1" t="s">
        <v>35</v>
      </c>
      <c r="G1535" t="s">
        <v>1260</v>
      </c>
      <c r="H1535" t="s">
        <v>1261</v>
      </c>
      <c r="I1535" t="s">
        <v>9140</v>
      </c>
      <c r="J1535" t="s">
        <v>29</v>
      </c>
      <c r="K1535" t="s">
        <v>96</v>
      </c>
      <c r="L1535" t="s">
        <v>8769</v>
      </c>
      <c r="M1535" t="s">
        <v>2788</v>
      </c>
      <c r="N1535">
        <v>212.88</v>
      </c>
      <c r="O1535">
        <v>6</v>
      </c>
      <c r="P1535">
        <v>0</v>
      </c>
      <c r="Q1535">
        <v>0</v>
      </c>
    </row>
    <row r="1536" spans="1:17" x14ac:dyDescent="0.25">
      <c r="A1536">
        <v>1535</v>
      </c>
      <c r="B1536" t="s">
        <v>2789</v>
      </c>
      <c r="C1536" s="1">
        <v>42776</v>
      </c>
      <c r="D1536" s="1">
        <v>42780</v>
      </c>
      <c r="E1536" s="1" t="s">
        <v>9145</v>
      </c>
      <c r="F1536" s="1" t="s">
        <v>35</v>
      </c>
      <c r="G1536" t="s">
        <v>2790</v>
      </c>
      <c r="H1536" t="s">
        <v>2791</v>
      </c>
      <c r="I1536" t="s">
        <v>9141</v>
      </c>
      <c r="J1536" t="s">
        <v>70</v>
      </c>
      <c r="K1536" t="s">
        <v>30</v>
      </c>
      <c r="L1536" t="s">
        <v>8994</v>
      </c>
      <c r="M1536" t="s">
        <v>1476</v>
      </c>
      <c r="N1536">
        <v>203.98299999999998</v>
      </c>
      <c r="O1536">
        <v>2</v>
      </c>
      <c r="P1536">
        <v>0.15</v>
      </c>
      <c r="Q1536">
        <v>16.798599999999979</v>
      </c>
    </row>
    <row r="1537" spans="1:17" x14ac:dyDescent="0.25">
      <c r="A1537">
        <v>1536</v>
      </c>
      <c r="B1537" t="s">
        <v>2792</v>
      </c>
      <c r="C1537" s="1">
        <v>42672</v>
      </c>
      <c r="D1537" s="1">
        <v>42676</v>
      </c>
      <c r="E1537" s="1" t="s">
        <v>9145</v>
      </c>
      <c r="F1537" s="1" t="s">
        <v>35</v>
      </c>
      <c r="G1537" t="s">
        <v>2793</v>
      </c>
      <c r="H1537" t="s">
        <v>2794</v>
      </c>
      <c r="I1537" t="s">
        <v>9140</v>
      </c>
      <c r="J1537" t="s">
        <v>29</v>
      </c>
      <c r="K1537" t="s">
        <v>96</v>
      </c>
      <c r="L1537" t="s">
        <v>8742</v>
      </c>
      <c r="M1537" t="s">
        <v>2795</v>
      </c>
      <c r="N1537">
        <v>40.74</v>
      </c>
      <c r="O1537">
        <v>3</v>
      </c>
      <c r="P1537">
        <v>0</v>
      </c>
      <c r="Q1537">
        <v>0.4073999999999991</v>
      </c>
    </row>
    <row r="1538" spans="1:17" x14ac:dyDescent="0.25">
      <c r="A1538">
        <v>1537</v>
      </c>
      <c r="B1538" t="s">
        <v>2792</v>
      </c>
      <c r="C1538" s="1">
        <v>42672</v>
      </c>
      <c r="D1538" s="1">
        <v>42676</v>
      </c>
      <c r="E1538" s="1" t="s">
        <v>9145</v>
      </c>
      <c r="F1538" s="1" t="s">
        <v>35</v>
      </c>
      <c r="G1538" t="s">
        <v>2793</v>
      </c>
      <c r="H1538" t="s">
        <v>2794</v>
      </c>
      <c r="I1538" t="s">
        <v>9140</v>
      </c>
      <c r="J1538" t="s">
        <v>29</v>
      </c>
      <c r="K1538" t="s">
        <v>96</v>
      </c>
      <c r="L1538" t="s">
        <v>8742</v>
      </c>
      <c r="M1538" t="s">
        <v>2796</v>
      </c>
      <c r="N1538">
        <v>11.67</v>
      </c>
      <c r="O1538">
        <v>3</v>
      </c>
      <c r="P1538">
        <v>0</v>
      </c>
      <c r="Q1538">
        <v>3.0342000000000002</v>
      </c>
    </row>
    <row r="1539" spans="1:17" x14ac:dyDescent="0.25">
      <c r="A1539">
        <v>1538</v>
      </c>
      <c r="B1539" t="s">
        <v>2797</v>
      </c>
      <c r="C1539" s="1">
        <v>42993</v>
      </c>
      <c r="D1539" s="1">
        <v>42995</v>
      </c>
      <c r="E1539" s="1" t="s">
        <v>9144</v>
      </c>
      <c r="F1539" s="1" t="s">
        <v>16</v>
      </c>
      <c r="G1539" t="s">
        <v>2798</v>
      </c>
      <c r="H1539" t="s">
        <v>2799</v>
      </c>
      <c r="I1539" t="s">
        <v>9139</v>
      </c>
      <c r="J1539" t="s">
        <v>19</v>
      </c>
      <c r="K1539" t="s">
        <v>96</v>
      </c>
      <c r="L1539" t="s">
        <v>8725</v>
      </c>
      <c r="M1539" t="s">
        <v>2323</v>
      </c>
      <c r="N1539">
        <v>39.99</v>
      </c>
      <c r="O1539">
        <v>1</v>
      </c>
      <c r="P1539">
        <v>0</v>
      </c>
      <c r="Q1539">
        <v>11.597099999999998</v>
      </c>
    </row>
    <row r="1540" spans="1:17" x14ac:dyDescent="0.25">
      <c r="A1540">
        <v>1539</v>
      </c>
      <c r="B1540" t="s">
        <v>2797</v>
      </c>
      <c r="C1540" s="1">
        <v>42993</v>
      </c>
      <c r="D1540" s="1">
        <v>42995</v>
      </c>
      <c r="E1540" s="1" t="s">
        <v>9144</v>
      </c>
      <c r="F1540" s="1" t="s">
        <v>16</v>
      </c>
      <c r="G1540" t="s">
        <v>2798</v>
      </c>
      <c r="H1540" t="s">
        <v>2799</v>
      </c>
      <c r="I1540" t="s">
        <v>9139</v>
      </c>
      <c r="J1540" t="s">
        <v>19</v>
      </c>
      <c r="K1540" t="s">
        <v>96</v>
      </c>
      <c r="L1540" t="s">
        <v>8725</v>
      </c>
      <c r="M1540" t="s">
        <v>924</v>
      </c>
      <c r="N1540">
        <v>16.28</v>
      </c>
      <c r="O1540">
        <v>2</v>
      </c>
      <c r="P1540">
        <v>0</v>
      </c>
      <c r="Q1540">
        <v>6.5120000000000005</v>
      </c>
    </row>
    <row r="1541" spans="1:17" x14ac:dyDescent="0.25">
      <c r="A1541">
        <v>1540</v>
      </c>
      <c r="B1541" t="s">
        <v>2797</v>
      </c>
      <c r="C1541" s="1">
        <v>42993</v>
      </c>
      <c r="D1541" s="1">
        <v>42995</v>
      </c>
      <c r="E1541" s="1" t="s">
        <v>9144</v>
      </c>
      <c r="F1541" s="1" t="s">
        <v>16</v>
      </c>
      <c r="G1541" t="s">
        <v>2798</v>
      </c>
      <c r="H1541" t="s">
        <v>2799</v>
      </c>
      <c r="I1541" t="s">
        <v>9139</v>
      </c>
      <c r="J1541" t="s">
        <v>19</v>
      </c>
      <c r="K1541" t="s">
        <v>96</v>
      </c>
      <c r="L1541" t="s">
        <v>8725</v>
      </c>
      <c r="M1541" t="s">
        <v>132</v>
      </c>
      <c r="N1541">
        <v>782.94</v>
      </c>
      <c r="O1541">
        <v>3</v>
      </c>
      <c r="P1541">
        <v>0</v>
      </c>
      <c r="Q1541">
        <v>203.56440000000003</v>
      </c>
    </row>
    <row r="1542" spans="1:17" x14ac:dyDescent="0.25">
      <c r="A1542">
        <v>1541</v>
      </c>
      <c r="B1542" t="s">
        <v>2797</v>
      </c>
      <c r="C1542" s="1">
        <v>42993</v>
      </c>
      <c r="D1542" s="1">
        <v>42995</v>
      </c>
      <c r="E1542" s="1" t="s">
        <v>9144</v>
      </c>
      <c r="F1542" s="1" t="s">
        <v>16</v>
      </c>
      <c r="G1542" t="s">
        <v>2798</v>
      </c>
      <c r="H1542" t="s">
        <v>2799</v>
      </c>
      <c r="I1542" t="s">
        <v>9139</v>
      </c>
      <c r="J1542" t="s">
        <v>19</v>
      </c>
      <c r="K1542" t="s">
        <v>96</v>
      </c>
      <c r="L1542" t="s">
        <v>8725</v>
      </c>
      <c r="M1542" t="s">
        <v>2679</v>
      </c>
      <c r="N1542">
        <v>242.48000000000002</v>
      </c>
      <c r="O1542">
        <v>7</v>
      </c>
      <c r="P1542">
        <v>0</v>
      </c>
      <c r="Q1542">
        <v>116.39039999999999</v>
      </c>
    </row>
    <row r="1543" spans="1:17" x14ac:dyDescent="0.25">
      <c r="A1543">
        <v>1542</v>
      </c>
      <c r="B1543" t="s">
        <v>2800</v>
      </c>
      <c r="C1543" s="1">
        <v>41709</v>
      </c>
      <c r="D1543" s="1">
        <v>41714</v>
      </c>
      <c r="E1543" s="1" t="s">
        <v>9144</v>
      </c>
      <c r="F1543" s="1" t="s">
        <v>16</v>
      </c>
      <c r="G1543" t="s">
        <v>1316</v>
      </c>
      <c r="H1543" t="s">
        <v>1317</v>
      </c>
      <c r="I1543" t="s">
        <v>9139</v>
      </c>
      <c r="J1543" t="s">
        <v>19</v>
      </c>
      <c r="K1543" t="s">
        <v>96</v>
      </c>
      <c r="L1543" t="s">
        <v>8782</v>
      </c>
      <c r="M1543" t="s">
        <v>2801</v>
      </c>
      <c r="N1543">
        <v>8.32</v>
      </c>
      <c r="O1543">
        <v>5</v>
      </c>
      <c r="P1543">
        <v>0.2</v>
      </c>
      <c r="Q1543">
        <v>2.2880000000000003</v>
      </c>
    </row>
    <row r="1544" spans="1:17" x14ac:dyDescent="0.25">
      <c r="A1544">
        <v>1543</v>
      </c>
      <c r="B1544" t="s">
        <v>2800</v>
      </c>
      <c r="C1544" s="1">
        <v>41709</v>
      </c>
      <c r="D1544" s="1">
        <v>41714</v>
      </c>
      <c r="E1544" s="1" t="s">
        <v>9144</v>
      </c>
      <c r="F1544" s="1" t="s">
        <v>16</v>
      </c>
      <c r="G1544" t="s">
        <v>1316</v>
      </c>
      <c r="H1544" t="s">
        <v>1317</v>
      </c>
      <c r="I1544" t="s">
        <v>9139</v>
      </c>
      <c r="J1544" t="s">
        <v>19</v>
      </c>
      <c r="K1544" t="s">
        <v>96</v>
      </c>
      <c r="L1544" t="s">
        <v>8782</v>
      </c>
      <c r="M1544" t="s">
        <v>2228</v>
      </c>
      <c r="N1544">
        <v>10.464000000000002</v>
      </c>
      <c r="O1544">
        <v>6</v>
      </c>
      <c r="P1544">
        <v>0.2</v>
      </c>
      <c r="Q1544">
        <v>1.7003999999999992</v>
      </c>
    </row>
    <row r="1545" spans="1:17" x14ac:dyDescent="0.25">
      <c r="A1545">
        <v>1544</v>
      </c>
      <c r="B1545" t="s">
        <v>2802</v>
      </c>
      <c r="C1545" s="1">
        <v>41674</v>
      </c>
      <c r="D1545" s="1">
        <v>41678</v>
      </c>
      <c r="E1545" s="1" t="s">
        <v>9145</v>
      </c>
      <c r="F1545" s="1" t="s">
        <v>35</v>
      </c>
      <c r="G1545" t="s">
        <v>2803</v>
      </c>
      <c r="H1545" t="s">
        <v>2804</v>
      </c>
      <c r="I1545" t="s">
        <v>9141</v>
      </c>
      <c r="J1545" t="s">
        <v>70</v>
      </c>
      <c r="K1545" t="s">
        <v>30</v>
      </c>
      <c r="L1545" t="s">
        <v>9032</v>
      </c>
      <c r="M1545" t="s">
        <v>1703</v>
      </c>
      <c r="N1545">
        <v>82.896000000000001</v>
      </c>
      <c r="O1545">
        <v>3</v>
      </c>
      <c r="P1545">
        <v>0.2</v>
      </c>
      <c r="Q1545">
        <v>29.0136</v>
      </c>
    </row>
    <row r="1546" spans="1:17" x14ac:dyDescent="0.25">
      <c r="A1546">
        <v>1545</v>
      </c>
      <c r="B1546" t="s">
        <v>2802</v>
      </c>
      <c r="C1546" s="1">
        <v>41674</v>
      </c>
      <c r="D1546" s="1">
        <v>41678</v>
      </c>
      <c r="E1546" s="1" t="s">
        <v>9145</v>
      </c>
      <c r="F1546" s="1" t="s">
        <v>35</v>
      </c>
      <c r="G1546" t="s">
        <v>2803</v>
      </c>
      <c r="H1546" t="s">
        <v>2804</v>
      </c>
      <c r="I1546" t="s">
        <v>9141</v>
      </c>
      <c r="J1546" t="s">
        <v>70</v>
      </c>
      <c r="K1546" t="s">
        <v>30</v>
      </c>
      <c r="L1546" t="s">
        <v>9032</v>
      </c>
      <c r="M1546" t="s">
        <v>1921</v>
      </c>
      <c r="N1546">
        <v>34.24</v>
      </c>
      <c r="O1546">
        <v>4</v>
      </c>
      <c r="P1546">
        <v>0</v>
      </c>
      <c r="Q1546">
        <v>16.0928</v>
      </c>
    </row>
    <row r="1547" spans="1:17" x14ac:dyDescent="0.25">
      <c r="A1547">
        <v>1546</v>
      </c>
      <c r="B1547" t="s">
        <v>2805</v>
      </c>
      <c r="C1547" s="1">
        <v>42004</v>
      </c>
      <c r="D1547" s="1">
        <v>42008</v>
      </c>
      <c r="E1547" s="1" t="s">
        <v>9144</v>
      </c>
      <c r="F1547" s="1" t="s">
        <v>16</v>
      </c>
      <c r="G1547" t="s">
        <v>1838</v>
      </c>
      <c r="H1547" t="s">
        <v>1839</v>
      </c>
      <c r="I1547" t="s">
        <v>9140</v>
      </c>
      <c r="J1547" t="s">
        <v>29</v>
      </c>
      <c r="K1547" t="s">
        <v>96</v>
      </c>
      <c r="L1547" t="s">
        <v>8776</v>
      </c>
      <c r="M1547" t="s">
        <v>493</v>
      </c>
      <c r="N1547">
        <v>1573.4880000000001</v>
      </c>
      <c r="O1547">
        <v>7</v>
      </c>
      <c r="P1547">
        <v>0.2</v>
      </c>
      <c r="Q1547">
        <v>196.68599999999986</v>
      </c>
    </row>
    <row r="1548" spans="1:17" x14ac:dyDescent="0.25">
      <c r="A1548">
        <v>1547</v>
      </c>
      <c r="B1548" t="s">
        <v>2806</v>
      </c>
      <c r="C1548" s="1">
        <v>42331</v>
      </c>
      <c r="D1548" s="1">
        <v>42335</v>
      </c>
      <c r="E1548" s="1" t="s">
        <v>9145</v>
      </c>
      <c r="F1548" s="1" t="s">
        <v>35</v>
      </c>
      <c r="G1548" t="s">
        <v>821</v>
      </c>
      <c r="H1548" t="s">
        <v>822</v>
      </c>
      <c r="I1548" t="s">
        <v>9140</v>
      </c>
      <c r="J1548" t="s">
        <v>29</v>
      </c>
      <c r="K1548" t="s">
        <v>71</v>
      </c>
      <c r="L1548" t="s">
        <v>8680</v>
      </c>
      <c r="M1548" t="s">
        <v>2412</v>
      </c>
      <c r="N1548">
        <v>335.52</v>
      </c>
      <c r="O1548">
        <v>4</v>
      </c>
      <c r="P1548">
        <v>0.2</v>
      </c>
      <c r="Q1548">
        <v>117.43199999999999</v>
      </c>
    </row>
    <row r="1549" spans="1:17" x14ac:dyDescent="0.25">
      <c r="A1549">
        <v>1548</v>
      </c>
      <c r="B1549" t="s">
        <v>2806</v>
      </c>
      <c r="C1549" s="1">
        <v>42331</v>
      </c>
      <c r="D1549" s="1">
        <v>42335</v>
      </c>
      <c r="E1549" s="1" t="s">
        <v>9145</v>
      </c>
      <c r="F1549" s="1" t="s">
        <v>35</v>
      </c>
      <c r="G1549" t="s">
        <v>821</v>
      </c>
      <c r="H1549" t="s">
        <v>822</v>
      </c>
      <c r="I1549" t="s">
        <v>9140</v>
      </c>
      <c r="J1549" t="s">
        <v>29</v>
      </c>
      <c r="K1549" t="s">
        <v>71</v>
      </c>
      <c r="L1549" t="s">
        <v>8680</v>
      </c>
      <c r="M1549" t="s">
        <v>2608</v>
      </c>
      <c r="N1549">
        <v>23.911999999999995</v>
      </c>
      <c r="O1549">
        <v>2</v>
      </c>
      <c r="P1549">
        <v>0.8</v>
      </c>
      <c r="Q1549">
        <v>-40.650400000000019</v>
      </c>
    </row>
    <row r="1550" spans="1:17" x14ac:dyDescent="0.25">
      <c r="A1550">
        <v>1549</v>
      </c>
      <c r="B1550" t="s">
        <v>2806</v>
      </c>
      <c r="C1550" s="1">
        <v>42331</v>
      </c>
      <c r="D1550" s="1">
        <v>42335</v>
      </c>
      <c r="E1550" s="1" t="s">
        <v>9145</v>
      </c>
      <c r="F1550" s="1" t="s">
        <v>35</v>
      </c>
      <c r="G1550" t="s">
        <v>821</v>
      </c>
      <c r="H1550" t="s">
        <v>822</v>
      </c>
      <c r="I1550" t="s">
        <v>9140</v>
      </c>
      <c r="J1550" t="s">
        <v>29</v>
      </c>
      <c r="K1550" t="s">
        <v>71</v>
      </c>
      <c r="L1550" t="s">
        <v>8680</v>
      </c>
      <c r="M1550" t="s">
        <v>2807</v>
      </c>
      <c r="N1550">
        <v>27.056000000000001</v>
      </c>
      <c r="O1550">
        <v>2</v>
      </c>
      <c r="P1550">
        <v>0.2</v>
      </c>
      <c r="Q1550">
        <v>2.3673999999999991</v>
      </c>
    </row>
    <row r="1551" spans="1:17" x14ac:dyDescent="0.25">
      <c r="A1551">
        <v>1550</v>
      </c>
      <c r="B1551" t="s">
        <v>2808</v>
      </c>
      <c r="C1551" s="1">
        <v>41826</v>
      </c>
      <c r="D1551" s="1">
        <v>41828</v>
      </c>
      <c r="E1551" s="1" t="s">
        <v>9142</v>
      </c>
      <c r="F1551" s="1" t="s">
        <v>123</v>
      </c>
      <c r="G1551" t="s">
        <v>1190</v>
      </c>
      <c r="H1551" t="s">
        <v>1191</v>
      </c>
      <c r="I1551" t="s">
        <v>9139</v>
      </c>
      <c r="J1551" t="s">
        <v>19</v>
      </c>
      <c r="K1551" t="s">
        <v>96</v>
      </c>
      <c r="L1551" t="s">
        <v>8767</v>
      </c>
      <c r="M1551" t="s">
        <v>2337</v>
      </c>
      <c r="N1551">
        <v>559.99200000000008</v>
      </c>
      <c r="O1551">
        <v>1</v>
      </c>
      <c r="P1551">
        <v>0.2</v>
      </c>
      <c r="Q1551">
        <v>174.99749999999997</v>
      </c>
    </row>
    <row r="1552" spans="1:17" x14ac:dyDescent="0.25">
      <c r="A1552">
        <v>1551</v>
      </c>
      <c r="B1552" t="s">
        <v>2809</v>
      </c>
      <c r="C1552" s="1">
        <v>43052</v>
      </c>
      <c r="D1552" s="1">
        <v>43057</v>
      </c>
      <c r="E1552" s="1" t="s">
        <v>9144</v>
      </c>
      <c r="F1552" s="1" t="s">
        <v>16</v>
      </c>
      <c r="G1552" t="s">
        <v>2668</v>
      </c>
      <c r="H1552" t="s">
        <v>2669</v>
      </c>
      <c r="I1552" t="s">
        <v>9141</v>
      </c>
      <c r="J1552" t="s">
        <v>70</v>
      </c>
      <c r="K1552" t="s">
        <v>71</v>
      </c>
      <c r="L1552" t="s">
        <v>8659</v>
      </c>
      <c r="M1552" t="s">
        <v>2810</v>
      </c>
      <c r="N1552">
        <v>9.3239999999999981</v>
      </c>
      <c r="O1552">
        <v>6</v>
      </c>
      <c r="P1552">
        <v>0.8</v>
      </c>
      <c r="Q1552">
        <v>-24.708599999999997</v>
      </c>
    </row>
    <row r="1553" spans="1:17" x14ac:dyDescent="0.25">
      <c r="A1553">
        <v>1552</v>
      </c>
      <c r="B1553" t="s">
        <v>2811</v>
      </c>
      <c r="C1553" s="1">
        <v>42538</v>
      </c>
      <c r="D1553" s="1">
        <v>42543</v>
      </c>
      <c r="E1553" s="1" t="s">
        <v>9145</v>
      </c>
      <c r="F1553" s="1" t="s">
        <v>35</v>
      </c>
      <c r="G1553" t="s">
        <v>2812</v>
      </c>
      <c r="H1553" t="s">
        <v>2813</v>
      </c>
      <c r="I1553" t="s">
        <v>9139</v>
      </c>
      <c r="J1553" t="s">
        <v>19</v>
      </c>
      <c r="K1553" t="s">
        <v>30</v>
      </c>
      <c r="L1553" t="s">
        <v>9032</v>
      </c>
      <c r="M1553" t="s">
        <v>2568</v>
      </c>
      <c r="N1553">
        <v>111.96</v>
      </c>
      <c r="O1553">
        <v>2</v>
      </c>
      <c r="P1553">
        <v>0</v>
      </c>
      <c r="Q1553">
        <v>54.860399999999998</v>
      </c>
    </row>
    <row r="1554" spans="1:17" x14ac:dyDescent="0.25">
      <c r="A1554">
        <v>1553</v>
      </c>
      <c r="B1554" t="s">
        <v>2814</v>
      </c>
      <c r="C1554" s="1">
        <v>41762</v>
      </c>
      <c r="D1554" s="1">
        <v>41764</v>
      </c>
      <c r="E1554" s="1" t="s">
        <v>9142</v>
      </c>
      <c r="F1554" s="1" t="s">
        <v>123</v>
      </c>
      <c r="G1554" t="s">
        <v>1045</v>
      </c>
      <c r="H1554" t="s">
        <v>1046</v>
      </c>
      <c r="I1554" t="s">
        <v>9141</v>
      </c>
      <c r="J1554" t="s">
        <v>70</v>
      </c>
      <c r="K1554" t="s">
        <v>71</v>
      </c>
      <c r="L1554" t="s">
        <v>8686</v>
      </c>
      <c r="M1554" t="s">
        <v>2815</v>
      </c>
      <c r="N1554">
        <v>21.560000000000002</v>
      </c>
      <c r="O1554">
        <v>7</v>
      </c>
      <c r="P1554">
        <v>0</v>
      </c>
      <c r="Q1554">
        <v>10.348799999999999</v>
      </c>
    </row>
    <row r="1555" spans="1:17" x14ac:dyDescent="0.25">
      <c r="A1555">
        <v>1554</v>
      </c>
      <c r="B1555" t="s">
        <v>2816</v>
      </c>
      <c r="C1555" s="1">
        <v>43024</v>
      </c>
      <c r="D1555" s="1">
        <v>43029</v>
      </c>
      <c r="E1555" s="1" t="s">
        <v>9145</v>
      </c>
      <c r="F1555" s="1" t="s">
        <v>35</v>
      </c>
      <c r="G1555" t="s">
        <v>2817</v>
      </c>
      <c r="H1555" t="s">
        <v>2818</v>
      </c>
      <c r="I1555" t="s">
        <v>9139</v>
      </c>
      <c r="J1555" t="s">
        <v>19</v>
      </c>
      <c r="K1555" t="s">
        <v>20</v>
      </c>
      <c r="L1555" t="s">
        <v>8892</v>
      </c>
      <c r="M1555" t="s">
        <v>1792</v>
      </c>
      <c r="N1555">
        <v>124.75</v>
      </c>
      <c r="O1555">
        <v>5</v>
      </c>
      <c r="P1555">
        <v>0</v>
      </c>
      <c r="Q1555">
        <v>57.384999999999991</v>
      </c>
    </row>
    <row r="1556" spans="1:17" x14ac:dyDescent="0.25">
      <c r="A1556">
        <v>1555</v>
      </c>
      <c r="B1556" t="s">
        <v>2819</v>
      </c>
      <c r="C1556" s="1">
        <v>42041</v>
      </c>
      <c r="D1556" s="1">
        <v>42048</v>
      </c>
      <c r="E1556" s="1" t="s">
        <v>9145</v>
      </c>
      <c r="F1556" s="1" t="s">
        <v>35</v>
      </c>
      <c r="G1556" t="s">
        <v>547</v>
      </c>
      <c r="H1556" t="s">
        <v>548</v>
      </c>
      <c r="I1556" t="s">
        <v>9140</v>
      </c>
      <c r="J1556" t="s">
        <v>29</v>
      </c>
      <c r="K1556" t="s">
        <v>30</v>
      </c>
      <c r="L1556" t="s">
        <v>9117</v>
      </c>
      <c r="M1556" t="s">
        <v>2820</v>
      </c>
      <c r="N1556">
        <v>5.28</v>
      </c>
      <c r="O1556">
        <v>3</v>
      </c>
      <c r="P1556">
        <v>0</v>
      </c>
      <c r="Q1556">
        <v>1.5311999999999999</v>
      </c>
    </row>
    <row r="1557" spans="1:17" x14ac:dyDescent="0.25">
      <c r="A1557">
        <v>1556</v>
      </c>
      <c r="B1557" t="s">
        <v>2821</v>
      </c>
      <c r="C1557" s="1">
        <v>42982</v>
      </c>
      <c r="D1557" s="1">
        <v>42986</v>
      </c>
      <c r="E1557" s="1" t="s">
        <v>9145</v>
      </c>
      <c r="F1557" s="1" t="s">
        <v>35</v>
      </c>
      <c r="G1557" t="s">
        <v>2822</v>
      </c>
      <c r="H1557" t="s">
        <v>2823</v>
      </c>
      <c r="I1557" t="s">
        <v>9139</v>
      </c>
      <c r="J1557" t="s">
        <v>19</v>
      </c>
      <c r="K1557" t="s">
        <v>96</v>
      </c>
      <c r="L1557" t="s">
        <v>8763</v>
      </c>
      <c r="M1557" t="s">
        <v>150</v>
      </c>
      <c r="N1557">
        <v>91.96</v>
      </c>
      <c r="O1557">
        <v>4</v>
      </c>
      <c r="P1557">
        <v>0</v>
      </c>
      <c r="Q1557">
        <v>39.5428</v>
      </c>
    </row>
    <row r="1558" spans="1:17" x14ac:dyDescent="0.25">
      <c r="A1558">
        <v>1557</v>
      </c>
      <c r="B1558" t="s">
        <v>2824</v>
      </c>
      <c r="C1558" s="1">
        <v>42499</v>
      </c>
      <c r="D1558" s="1">
        <v>42505</v>
      </c>
      <c r="E1558" s="1" t="s">
        <v>9145</v>
      </c>
      <c r="F1558" s="1" t="s">
        <v>35</v>
      </c>
      <c r="G1558" t="s">
        <v>2825</v>
      </c>
      <c r="H1558" t="s">
        <v>2826</v>
      </c>
      <c r="I1558" t="s">
        <v>9139</v>
      </c>
      <c r="J1558" t="s">
        <v>19</v>
      </c>
      <c r="K1558" t="s">
        <v>96</v>
      </c>
      <c r="L1558" t="s">
        <v>8809</v>
      </c>
      <c r="M1558" t="s">
        <v>2827</v>
      </c>
      <c r="N1558">
        <v>9.3439999999999994</v>
      </c>
      <c r="O1558">
        <v>1</v>
      </c>
      <c r="P1558">
        <v>0.2</v>
      </c>
      <c r="Q1558">
        <v>3.504</v>
      </c>
    </row>
    <row r="1559" spans="1:17" x14ac:dyDescent="0.25">
      <c r="A1559">
        <v>1558</v>
      </c>
      <c r="B1559" t="s">
        <v>2824</v>
      </c>
      <c r="C1559" s="1">
        <v>42499</v>
      </c>
      <c r="D1559" s="1">
        <v>42505</v>
      </c>
      <c r="E1559" s="1" t="s">
        <v>9145</v>
      </c>
      <c r="F1559" s="1" t="s">
        <v>35</v>
      </c>
      <c r="G1559" t="s">
        <v>2825</v>
      </c>
      <c r="H1559" t="s">
        <v>2826</v>
      </c>
      <c r="I1559" t="s">
        <v>9139</v>
      </c>
      <c r="J1559" t="s">
        <v>19</v>
      </c>
      <c r="K1559" t="s">
        <v>96</v>
      </c>
      <c r="L1559" t="s">
        <v>8809</v>
      </c>
      <c r="M1559" t="s">
        <v>2828</v>
      </c>
      <c r="N1559">
        <v>79.36</v>
      </c>
      <c r="O1559">
        <v>5</v>
      </c>
      <c r="P1559">
        <v>0.2</v>
      </c>
      <c r="Q1559">
        <v>9.919999999999991</v>
      </c>
    </row>
    <row r="1560" spans="1:17" x14ac:dyDescent="0.25">
      <c r="A1560">
        <v>1559</v>
      </c>
      <c r="B1560" t="s">
        <v>2829</v>
      </c>
      <c r="C1560" s="1">
        <v>42079</v>
      </c>
      <c r="D1560" s="1">
        <v>42081</v>
      </c>
      <c r="E1560" s="1" t="s">
        <v>9144</v>
      </c>
      <c r="F1560" s="1" t="s">
        <v>16</v>
      </c>
      <c r="G1560" t="s">
        <v>1067</v>
      </c>
      <c r="H1560" t="s">
        <v>1068</v>
      </c>
      <c r="I1560" t="s">
        <v>9139</v>
      </c>
      <c r="J1560" t="s">
        <v>19</v>
      </c>
      <c r="K1560" t="s">
        <v>30</v>
      </c>
      <c r="L1560" t="s">
        <v>9130</v>
      </c>
      <c r="M1560" t="s">
        <v>2597</v>
      </c>
      <c r="N1560">
        <v>171.96</v>
      </c>
      <c r="O1560">
        <v>2</v>
      </c>
      <c r="P1560">
        <v>0</v>
      </c>
      <c r="Q1560">
        <v>44.709600000000009</v>
      </c>
    </row>
    <row r="1561" spans="1:17" x14ac:dyDescent="0.25">
      <c r="A1561">
        <v>1560</v>
      </c>
      <c r="B1561" t="s">
        <v>2830</v>
      </c>
      <c r="C1561" s="1">
        <v>42469</v>
      </c>
      <c r="D1561" s="1">
        <v>42473</v>
      </c>
      <c r="E1561" s="1" t="s">
        <v>9145</v>
      </c>
      <c r="F1561" s="1" t="s">
        <v>35</v>
      </c>
      <c r="G1561" t="s">
        <v>2831</v>
      </c>
      <c r="H1561" t="s">
        <v>2832</v>
      </c>
      <c r="I1561" t="s">
        <v>9140</v>
      </c>
      <c r="J1561" t="s">
        <v>29</v>
      </c>
      <c r="K1561" t="s">
        <v>30</v>
      </c>
      <c r="L1561" t="s">
        <v>9130</v>
      </c>
      <c r="M1561" t="s">
        <v>1809</v>
      </c>
      <c r="N1561">
        <v>35.352000000000004</v>
      </c>
      <c r="O1561">
        <v>9</v>
      </c>
      <c r="P1561">
        <v>0.2</v>
      </c>
      <c r="Q1561">
        <v>12.815099999999997</v>
      </c>
    </row>
    <row r="1562" spans="1:17" x14ac:dyDescent="0.25">
      <c r="A1562">
        <v>1561</v>
      </c>
      <c r="B1562" t="s">
        <v>2833</v>
      </c>
      <c r="C1562" s="1">
        <v>41733</v>
      </c>
      <c r="D1562" s="1">
        <v>41738</v>
      </c>
      <c r="E1562" s="1" t="s">
        <v>9145</v>
      </c>
      <c r="F1562" s="1" t="s">
        <v>35</v>
      </c>
      <c r="G1562" t="s">
        <v>1794</v>
      </c>
      <c r="H1562" t="s">
        <v>1795</v>
      </c>
      <c r="I1562" t="s">
        <v>9141</v>
      </c>
      <c r="J1562" t="s">
        <v>70</v>
      </c>
      <c r="K1562" t="s">
        <v>30</v>
      </c>
      <c r="L1562" t="s">
        <v>9035</v>
      </c>
      <c r="M1562" t="s">
        <v>2834</v>
      </c>
      <c r="N1562">
        <v>18.899999999999999</v>
      </c>
      <c r="O1562">
        <v>6</v>
      </c>
      <c r="P1562">
        <v>0</v>
      </c>
      <c r="Q1562">
        <v>9.0719999999999992</v>
      </c>
    </row>
    <row r="1563" spans="1:17" x14ac:dyDescent="0.25">
      <c r="A1563">
        <v>1562</v>
      </c>
      <c r="B1563" t="s">
        <v>2835</v>
      </c>
      <c r="C1563" s="1">
        <v>42983</v>
      </c>
      <c r="D1563" s="1">
        <v>42984</v>
      </c>
      <c r="E1563" s="1" t="s">
        <v>9142</v>
      </c>
      <c r="F1563" s="1" t="s">
        <v>123</v>
      </c>
      <c r="G1563" t="s">
        <v>238</v>
      </c>
      <c r="H1563" t="s">
        <v>239</v>
      </c>
      <c r="I1563" t="s">
        <v>9141</v>
      </c>
      <c r="J1563" t="s">
        <v>70</v>
      </c>
      <c r="K1563" t="s">
        <v>30</v>
      </c>
      <c r="L1563" t="s">
        <v>9132</v>
      </c>
      <c r="M1563" t="s">
        <v>829</v>
      </c>
      <c r="N1563">
        <v>2.78</v>
      </c>
      <c r="O1563">
        <v>1</v>
      </c>
      <c r="P1563">
        <v>0</v>
      </c>
      <c r="Q1563">
        <v>0.72279999999999989</v>
      </c>
    </row>
    <row r="1564" spans="1:17" x14ac:dyDescent="0.25">
      <c r="A1564">
        <v>1563</v>
      </c>
      <c r="B1564" t="s">
        <v>2836</v>
      </c>
      <c r="C1564" s="1">
        <v>42916</v>
      </c>
      <c r="D1564" s="1">
        <v>42916</v>
      </c>
      <c r="E1564" s="1" t="s">
        <v>9143</v>
      </c>
      <c r="F1564" s="1" t="s">
        <v>835</v>
      </c>
      <c r="G1564" t="s">
        <v>2837</v>
      </c>
      <c r="H1564" t="s">
        <v>2838</v>
      </c>
      <c r="I1564" t="s">
        <v>9139</v>
      </c>
      <c r="J1564" t="s">
        <v>19</v>
      </c>
      <c r="K1564" t="s">
        <v>96</v>
      </c>
      <c r="L1564" t="s">
        <v>8767</v>
      </c>
      <c r="M1564" t="s">
        <v>38</v>
      </c>
      <c r="N1564">
        <v>1044.6299999999999</v>
      </c>
      <c r="O1564">
        <v>5</v>
      </c>
      <c r="P1564">
        <v>0.4</v>
      </c>
      <c r="Q1564">
        <v>-295.97849999999994</v>
      </c>
    </row>
    <row r="1565" spans="1:17" x14ac:dyDescent="0.25">
      <c r="A1565">
        <v>1564</v>
      </c>
      <c r="B1565" t="s">
        <v>2839</v>
      </c>
      <c r="C1565" s="1">
        <v>42317</v>
      </c>
      <c r="D1565" s="1">
        <v>42317</v>
      </c>
      <c r="E1565" s="1" t="s">
        <v>9143</v>
      </c>
      <c r="F1565" s="1" t="s">
        <v>835</v>
      </c>
      <c r="G1565" t="s">
        <v>2840</v>
      </c>
      <c r="H1565" t="s">
        <v>2841</v>
      </c>
      <c r="I1565" t="s">
        <v>9139</v>
      </c>
      <c r="J1565" t="s">
        <v>19</v>
      </c>
      <c r="K1565" t="s">
        <v>96</v>
      </c>
      <c r="L1565" t="s">
        <v>8808</v>
      </c>
      <c r="M1565" t="s">
        <v>561</v>
      </c>
      <c r="N1565">
        <v>11.352000000000002</v>
      </c>
      <c r="O1565">
        <v>3</v>
      </c>
      <c r="P1565">
        <v>0.2</v>
      </c>
      <c r="Q1565">
        <v>4.1151</v>
      </c>
    </row>
    <row r="1566" spans="1:17" x14ac:dyDescent="0.25">
      <c r="A1566">
        <v>1565</v>
      </c>
      <c r="B1566" t="s">
        <v>2842</v>
      </c>
      <c r="C1566" s="1">
        <v>41702</v>
      </c>
      <c r="D1566" s="1">
        <v>41702</v>
      </c>
      <c r="E1566" s="1" t="s">
        <v>9143</v>
      </c>
      <c r="F1566" s="1" t="s">
        <v>835</v>
      </c>
      <c r="G1566" t="s">
        <v>310</v>
      </c>
      <c r="H1566" t="s">
        <v>311</v>
      </c>
      <c r="I1566" t="s">
        <v>9139</v>
      </c>
      <c r="J1566" t="s">
        <v>19</v>
      </c>
      <c r="K1566" t="s">
        <v>20</v>
      </c>
      <c r="L1566" t="s">
        <v>8921</v>
      </c>
      <c r="M1566" t="s">
        <v>2843</v>
      </c>
      <c r="N1566">
        <v>354.90000000000003</v>
      </c>
      <c r="O1566">
        <v>5</v>
      </c>
      <c r="P1566">
        <v>0</v>
      </c>
      <c r="Q1566">
        <v>17.744999999999962</v>
      </c>
    </row>
    <row r="1567" spans="1:17" x14ac:dyDescent="0.25">
      <c r="A1567">
        <v>1566</v>
      </c>
      <c r="B1567" t="s">
        <v>2844</v>
      </c>
      <c r="C1567" s="1">
        <v>42082</v>
      </c>
      <c r="D1567" s="1">
        <v>42088</v>
      </c>
      <c r="E1567" s="1" t="s">
        <v>9145</v>
      </c>
      <c r="F1567" s="1" t="s">
        <v>35</v>
      </c>
      <c r="G1567" t="s">
        <v>1488</v>
      </c>
      <c r="H1567" t="s">
        <v>1489</v>
      </c>
      <c r="I1567" t="s">
        <v>9141</v>
      </c>
      <c r="J1567" t="s">
        <v>70</v>
      </c>
      <c r="K1567" t="s">
        <v>30</v>
      </c>
      <c r="L1567" t="s">
        <v>9131</v>
      </c>
      <c r="M1567" t="s">
        <v>2284</v>
      </c>
      <c r="N1567">
        <v>453.57600000000002</v>
      </c>
      <c r="O1567">
        <v>3</v>
      </c>
      <c r="P1567">
        <v>0.2</v>
      </c>
      <c r="Q1567">
        <v>39.687899999999985</v>
      </c>
    </row>
    <row r="1568" spans="1:17" x14ac:dyDescent="0.25">
      <c r="A1568">
        <v>1567</v>
      </c>
      <c r="B1568" t="s">
        <v>2845</v>
      </c>
      <c r="C1568" s="1">
        <v>42337</v>
      </c>
      <c r="D1568" s="1">
        <v>42338</v>
      </c>
      <c r="E1568" s="1" t="s">
        <v>9142</v>
      </c>
      <c r="F1568" s="1" t="s">
        <v>123</v>
      </c>
      <c r="G1568" t="s">
        <v>2846</v>
      </c>
      <c r="H1568" t="s">
        <v>2847</v>
      </c>
      <c r="I1568" t="s">
        <v>9139</v>
      </c>
      <c r="J1568" t="s">
        <v>19</v>
      </c>
      <c r="K1568" t="s">
        <v>71</v>
      </c>
      <c r="L1568" t="s">
        <v>8628</v>
      </c>
      <c r="M1568" t="s">
        <v>2848</v>
      </c>
      <c r="N1568">
        <v>21.48</v>
      </c>
      <c r="O1568">
        <v>3</v>
      </c>
      <c r="P1568">
        <v>0.2</v>
      </c>
      <c r="Q1568">
        <v>-0.26850000000000307</v>
      </c>
    </row>
    <row r="1569" spans="1:17" x14ac:dyDescent="0.25">
      <c r="A1569">
        <v>1568</v>
      </c>
      <c r="B1569" t="s">
        <v>2845</v>
      </c>
      <c r="C1569" s="1">
        <v>42337</v>
      </c>
      <c r="D1569" s="1">
        <v>42338</v>
      </c>
      <c r="E1569" s="1" t="s">
        <v>9142</v>
      </c>
      <c r="F1569" s="1" t="s">
        <v>123</v>
      </c>
      <c r="G1569" t="s">
        <v>2846</v>
      </c>
      <c r="H1569" t="s">
        <v>2847</v>
      </c>
      <c r="I1569" t="s">
        <v>9139</v>
      </c>
      <c r="J1569" t="s">
        <v>19</v>
      </c>
      <c r="K1569" t="s">
        <v>71</v>
      </c>
      <c r="L1569" t="s">
        <v>8628</v>
      </c>
      <c r="M1569" t="s">
        <v>2849</v>
      </c>
      <c r="N1569">
        <v>8.7839999999999989</v>
      </c>
      <c r="O1569">
        <v>4</v>
      </c>
      <c r="P1569">
        <v>0.8</v>
      </c>
      <c r="Q1569">
        <v>-13.615200000000002</v>
      </c>
    </row>
    <row r="1570" spans="1:17" x14ac:dyDescent="0.25">
      <c r="A1570">
        <v>1569</v>
      </c>
      <c r="B1570" t="s">
        <v>2850</v>
      </c>
      <c r="C1570" s="1">
        <v>42897</v>
      </c>
      <c r="D1570" s="1">
        <v>42897</v>
      </c>
      <c r="E1570" s="1" t="s">
        <v>9143</v>
      </c>
      <c r="F1570" s="1" t="s">
        <v>835</v>
      </c>
      <c r="G1570" t="s">
        <v>1288</v>
      </c>
      <c r="H1570" t="s">
        <v>1289</v>
      </c>
      <c r="I1570" t="s">
        <v>9139</v>
      </c>
      <c r="J1570" t="s">
        <v>19</v>
      </c>
      <c r="K1570" t="s">
        <v>30</v>
      </c>
      <c r="L1570" t="s">
        <v>9001</v>
      </c>
      <c r="M1570" t="s">
        <v>1125</v>
      </c>
      <c r="N1570">
        <v>122.97</v>
      </c>
      <c r="O1570">
        <v>3</v>
      </c>
      <c r="P1570">
        <v>0</v>
      </c>
      <c r="Q1570">
        <v>60.255300000000005</v>
      </c>
    </row>
    <row r="1571" spans="1:17" x14ac:dyDescent="0.25">
      <c r="A1571">
        <v>1570</v>
      </c>
      <c r="B1571" t="s">
        <v>2851</v>
      </c>
      <c r="C1571" s="1">
        <v>43065</v>
      </c>
      <c r="D1571" s="1">
        <v>43069</v>
      </c>
      <c r="E1571" s="1" t="s">
        <v>9145</v>
      </c>
      <c r="F1571" s="1" t="s">
        <v>35</v>
      </c>
      <c r="G1571" t="s">
        <v>1891</v>
      </c>
      <c r="H1571" t="s">
        <v>1892</v>
      </c>
      <c r="I1571" t="s">
        <v>9140</v>
      </c>
      <c r="J1571" t="s">
        <v>29</v>
      </c>
      <c r="K1571" t="s">
        <v>20</v>
      </c>
      <c r="L1571" t="s">
        <v>8875</v>
      </c>
      <c r="M1571" t="s">
        <v>2852</v>
      </c>
      <c r="N1571">
        <v>12.84</v>
      </c>
      <c r="O1571">
        <v>3</v>
      </c>
      <c r="P1571">
        <v>0</v>
      </c>
      <c r="Q1571">
        <v>3.7235999999999989</v>
      </c>
    </row>
    <row r="1572" spans="1:17" x14ac:dyDescent="0.25">
      <c r="A1572">
        <v>1571</v>
      </c>
      <c r="B1572" t="s">
        <v>2853</v>
      </c>
      <c r="C1572" s="1">
        <v>41966</v>
      </c>
      <c r="D1572" s="1">
        <v>41968</v>
      </c>
      <c r="E1572" s="1" t="s">
        <v>9142</v>
      </c>
      <c r="F1572" s="1" t="s">
        <v>123</v>
      </c>
      <c r="G1572" t="s">
        <v>1027</v>
      </c>
      <c r="H1572" t="s">
        <v>1028</v>
      </c>
      <c r="I1572" t="s">
        <v>9139</v>
      </c>
      <c r="J1572" t="s">
        <v>19</v>
      </c>
      <c r="K1572" t="s">
        <v>30</v>
      </c>
      <c r="L1572" t="s">
        <v>9001</v>
      </c>
      <c r="M1572" t="s">
        <v>242</v>
      </c>
      <c r="N1572">
        <v>603.91999999999996</v>
      </c>
      <c r="O1572">
        <v>5</v>
      </c>
      <c r="P1572">
        <v>0.2</v>
      </c>
      <c r="Q1572">
        <v>-67.941000000000003</v>
      </c>
    </row>
    <row r="1573" spans="1:17" x14ac:dyDescent="0.25">
      <c r="A1573">
        <v>1572</v>
      </c>
      <c r="B1573" t="s">
        <v>2853</v>
      </c>
      <c r="C1573" s="1">
        <v>41966</v>
      </c>
      <c r="D1573" s="1">
        <v>41968</v>
      </c>
      <c r="E1573" s="1" t="s">
        <v>9142</v>
      </c>
      <c r="F1573" s="1" t="s">
        <v>123</v>
      </c>
      <c r="G1573" t="s">
        <v>1027</v>
      </c>
      <c r="H1573" t="s">
        <v>1028</v>
      </c>
      <c r="I1573" t="s">
        <v>9139</v>
      </c>
      <c r="J1573" t="s">
        <v>19</v>
      </c>
      <c r="K1573" t="s">
        <v>30</v>
      </c>
      <c r="L1573" t="s">
        <v>9001</v>
      </c>
      <c r="M1573" t="s">
        <v>2854</v>
      </c>
      <c r="N1573">
        <v>21.84</v>
      </c>
      <c r="O1573">
        <v>3</v>
      </c>
      <c r="P1573">
        <v>0</v>
      </c>
      <c r="Q1573">
        <v>10.4832</v>
      </c>
    </row>
    <row r="1574" spans="1:17" x14ac:dyDescent="0.25">
      <c r="A1574">
        <v>1573</v>
      </c>
      <c r="B1574" t="s">
        <v>2853</v>
      </c>
      <c r="C1574" s="1">
        <v>41966</v>
      </c>
      <c r="D1574" s="1">
        <v>41968</v>
      </c>
      <c r="E1574" s="1" t="s">
        <v>9142</v>
      </c>
      <c r="F1574" s="1" t="s">
        <v>123</v>
      </c>
      <c r="G1574" t="s">
        <v>1027</v>
      </c>
      <c r="H1574" t="s">
        <v>1028</v>
      </c>
      <c r="I1574" t="s">
        <v>9139</v>
      </c>
      <c r="J1574" t="s">
        <v>19</v>
      </c>
      <c r="K1574" t="s">
        <v>30</v>
      </c>
      <c r="L1574" t="s">
        <v>9001</v>
      </c>
      <c r="M1574" t="s">
        <v>2855</v>
      </c>
      <c r="N1574">
        <v>29.99</v>
      </c>
      <c r="O1574">
        <v>1</v>
      </c>
      <c r="P1574">
        <v>0</v>
      </c>
      <c r="Q1574">
        <v>6.2978999999999985</v>
      </c>
    </row>
    <row r="1575" spans="1:17" x14ac:dyDescent="0.25">
      <c r="A1575">
        <v>1574</v>
      </c>
      <c r="B1575" t="s">
        <v>2853</v>
      </c>
      <c r="C1575" s="1">
        <v>41966</v>
      </c>
      <c r="D1575" s="1">
        <v>41968</v>
      </c>
      <c r="E1575" s="1" t="s">
        <v>9142</v>
      </c>
      <c r="F1575" s="1" t="s">
        <v>123</v>
      </c>
      <c r="G1575" t="s">
        <v>1027</v>
      </c>
      <c r="H1575" t="s">
        <v>1028</v>
      </c>
      <c r="I1575" t="s">
        <v>9139</v>
      </c>
      <c r="J1575" t="s">
        <v>19</v>
      </c>
      <c r="K1575" t="s">
        <v>30</v>
      </c>
      <c r="L1575" t="s">
        <v>9001</v>
      </c>
      <c r="M1575" t="s">
        <v>1176</v>
      </c>
      <c r="N1575">
        <v>381.44000000000005</v>
      </c>
      <c r="O1575">
        <v>2</v>
      </c>
      <c r="P1575">
        <v>0.2</v>
      </c>
      <c r="Q1575">
        <v>23.839999999999975</v>
      </c>
    </row>
    <row r="1576" spans="1:17" x14ac:dyDescent="0.25">
      <c r="A1576">
        <v>1575</v>
      </c>
      <c r="B1576" t="s">
        <v>2856</v>
      </c>
      <c r="C1576" s="1">
        <v>41988</v>
      </c>
      <c r="D1576" s="1">
        <v>41991</v>
      </c>
      <c r="E1576" s="1" t="s">
        <v>9142</v>
      </c>
      <c r="F1576" s="1" t="s">
        <v>123</v>
      </c>
      <c r="G1576" t="s">
        <v>2857</v>
      </c>
      <c r="H1576" t="s">
        <v>2858</v>
      </c>
      <c r="I1576" t="s">
        <v>9139</v>
      </c>
      <c r="J1576" t="s">
        <v>19</v>
      </c>
      <c r="K1576" t="s">
        <v>71</v>
      </c>
      <c r="L1576" t="s">
        <v>8648</v>
      </c>
      <c r="M1576" t="s">
        <v>2859</v>
      </c>
      <c r="N1576">
        <v>40.68</v>
      </c>
      <c r="O1576">
        <v>3</v>
      </c>
      <c r="P1576">
        <v>0.2</v>
      </c>
      <c r="Q1576">
        <v>-9.153000000000004</v>
      </c>
    </row>
    <row r="1577" spans="1:17" x14ac:dyDescent="0.25">
      <c r="A1577">
        <v>1576</v>
      </c>
      <c r="B1577" t="s">
        <v>2856</v>
      </c>
      <c r="C1577" s="1">
        <v>41988</v>
      </c>
      <c r="D1577" s="1">
        <v>41991</v>
      </c>
      <c r="E1577" s="1" t="s">
        <v>9142</v>
      </c>
      <c r="F1577" s="1" t="s">
        <v>123</v>
      </c>
      <c r="G1577" t="s">
        <v>2857</v>
      </c>
      <c r="H1577" t="s">
        <v>2858</v>
      </c>
      <c r="I1577" t="s">
        <v>9139</v>
      </c>
      <c r="J1577" t="s">
        <v>19</v>
      </c>
      <c r="K1577" t="s">
        <v>71</v>
      </c>
      <c r="L1577" t="s">
        <v>8648</v>
      </c>
      <c r="M1577" t="s">
        <v>1648</v>
      </c>
      <c r="N1577">
        <v>763.28</v>
      </c>
      <c r="O1577">
        <v>5</v>
      </c>
      <c r="P1577">
        <v>0.3</v>
      </c>
      <c r="Q1577">
        <v>-21.807999999999993</v>
      </c>
    </row>
    <row r="1578" spans="1:17" x14ac:dyDescent="0.25">
      <c r="A1578">
        <v>1577</v>
      </c>
      <c r="B1578" t="s">
        <v>2860</v>
      </c>
      <c r="C1578" s="1">
        <v>42482</v>
      </c>
      <c r="D1578" s="1">
        <v>42487</v>
      </c>
      <c r="E1578" s="1" t="s">
        <v>9145</v>
      </c>
      <c r="F1578" s="1" t="s">
        <v>35</v>
      </c>
      <c r="G1578" t="s">
        <v>2861</v>
      </c>
      <c r="H1578" t="s">
        <v>2862</v>
      </c>
      <c r="I1578" t="s">
        <v>9141</v>
      </c>
      <c r="J1578" t="s">
        <v>70</v>
      </c>
      <c r="K1578" t="s">
        <v>71</v>
      </c>
      <c r="L1578" t="s">
        <v>8505</v>
      </c>
      <c r="M1578" t="s">
        <v>840</v>
      </c>
      <c r="N1578">
        <v>23.952000000000002</v>
      </c>
      <c r="O1578">
        <v>2</v>
      </c>
      <c r="P1578">
        <v>0.2</v>
      </c>
      <c r="Q1578">
        <v>2.3952000000000018</v>
      </c>
    </row>
    <row r="1579" spans="1:17" x14ac:dyDescent="0.25">
      <c r="A1579">
        <v>1578</v>
      </c>
      <c r="B1579" t="s">
        <v>2863</v>
      </c>
      <c r="C1579" s="1">
        <v>42513</v>
      </c>
      <c r="D1579" s="1">
        <v>42517</v>
      </c>
      <c r="E1579" s="1" t="s">
        <v>9145</v>
      </c>
      <c r="F1579" s="1" t="s">
        <v>35</v>
      </c>
      <c r="G1579" t="s">
        <v>2254</v>
      </c>
      <c r="H1579" t="s">
        <v>2255</v>
      </c>
      <c r="I1579" t="s">
        <v>9141</v>
      </c>
      <c r="J1579" t="s">
        <v>70</v>
      </c>
      <c r="K1579" t="s">
        <v>20</v>
      </c>
      <c r="L1579" t="s">
        <v>8821</v>
      </c>
      <c r="M1579" t="s">
        <v>2864</v>
      </c>
      <c r="N1579">
        <v>4.9800000000000004</v>
      </c>
      <c r="O1579">
        <v>1</v>
      </c>
      <c r="P1579">
        <v>0</v>
      </c>
      <c r="Q1579">
        <v>2.4402000000000004</v>
      </c>
    </row>
    <row r="1580" spans="1:17" x14ac:dyDescent="0.25">
      <c r="A1580">
        <v>1579</v>
      </c>
      <c r="B1580" t="s">
        <v>2865</v>
      </c>
      <c r="C1580" s="1">
        <v>42427</v>
      </c>
      <c r="D1580" s="1">
        <v>42430</v>
      </c>
      <c r="E1580" s="1" t="s">
        <v>9142</v>
      </c>
      <c r="F1580" s="1" t="s">
        <v>123</v>
      </c>
      <c r="G1580" t="s">
        <v>1630</v>
      </c>
      <c r="H1580" t="s">
        <v>1631</v>
      </c>
      <c r="I1580" t="s">
        <v>9139</v>
      </c>
      <c r="J1580" t="s">
        <v>19</v>
      </c>
      <c r="K1580" t="s">
        <v>96</v>
      </c>
      <c r="L1580" t="s">
        <v>8767</v>
      </c>
      <c r="M1580" t="s">
        <v>2866</v>
      </c>
      <c r="N1580">
        <v>170.88</v>
      </c>
      <c r="O1580">
        <v>3</v>
      </c>
      <c r="P1580">
        <v>0</v>
      </c>
      <c r="Q1580">
        <v>49.555199999999978</v>
      </c>
    </row>
    <row r="1581" spans="1:17" x14ac:dyDescent="0.25">
      <c r="A1581">
        <v>1580</v>
      </c>
      <c r="B1581" t="s">
        <v>2867</v>
      </c>
      <c r="C1581" s="1">
        <v>42225</v>
      </c>
      <c r="D1581" s="1">
        <v>42228</v>
      </c>
      <c r="E1581" s="1" t="s">
        <v>9142</v>
      </c>
      <c r="F1581" s="1" t="s">
        <v>123</v>
      </c>
      <c r="G1581" t="s">
        <v>1478</v>
      </c>
      <c r="H1581" t="s">
        <v>1479</v>
      </c>
      <c r="I1581" t="s">
        <v>9139</v>
      </c>
      <c r="J1581" t="s">
        <v>19</v>
      </c>
      <c r="K1581" t="s">
        <v>96</v>
      </c>
      <c r="L1581" t="s">
        <v>8768</v>
      </c>
      <c r="M1581" t="s">
        <v>896</v>
      </c>
      <c r="N1581">
        <v>307.98</v>
      </c>
      <c r="O1581">
        <v>2</v>
      </c>
      <c r="P1581">
        <v>0</v>
      </c>
      <c r="Q1581">
        <v>89.314199999999971</v>
      </c>
    </row>
    <row r="1582" spans="1:17" x14ac:dyDescent="0.25">
      <c r="A1582">
        <v>1581</v>
      </c>
      <c r="B1582" t="s">
        <v>2867</v>
      </c>
      <c r="C1582" s="1">
        <v>42225</v>
      </c>
      <c r="D1582" s="1">
        <v>42228</v>
      </c>
      <c r="E1582" s="1" t="s">
        <v>9142</v>
      </c>
      <c r="F1582" s="1" t="s">
        <v>123</v>
      </c>
      <c r="G1582" t="s">
        <v>1478</v>
      </c>
      <c r="H1582" t="s">
        <v>1479</v>
      </c>
      <c r="I1582" t="s">
        <v>9139</v>
      </c>
      <c r="J1582" t="s">
        <v>19</v>
      </c>
      <c r="K1582" t="s">
        <v>96</v>
      </c>
      <c r="L1582" t="s">
        <v>8768</v>
      </c>
      <c r="M1582" t="s">
        <v>596</v>
      </c>
      <c r="N1582">
        <v>382.80599999999998</v>
      </c>
      <c r="O1582">
        <v>9</v>
      </c>
      <c r="P1582">
        <v>0.4</v>
      </c>
      <c r="Q1582">
        <v>-153.12239999999997</v>
      </c>
    </row>
    <row r="1583" spans="1:17" x14ac:dyDescent="0.25">
      <c r="A1583">
        <v>1582</v>
      </c>
      <c r="B1583" t="s">
        <v>2867</v>
      </c>
      <c r="C1583" s="1">
        <v>42225</v>
      </c>
      <c r="D1583" s="1">
        <v>42228</v>
      </c>
      <c r="E1583" s="1" t="s">
        <v>9142</v>
      </c>
      <c r="F1583" s="1" t="s">
        <v>123</v>
      </c>
      <c r="G1583" t="s">
        <v>1478</v>
      </c>
      <c r="H1583" t="s">
        <v>1479</v>
      </c>
      <c r="I1583" t="s">
        <v>9139</v>
      </c>
      <c r="J1583" t="s">
        <v>19</v>
      </c>
      <c r="K1583" t="s">
        <v>96</v>
      </c>
      <c r="L1583" t="s">
        <v>8768</v>
      </c>
      <c r="M1583" t="s">
        <v>538</v>
      </c>
      <c r="N1583">
        <v>41.96</v>
      </c>
      <c r="O1583">
        <v>2</v>
      </c>
      <c r="P1583">
        <v>0</v>
      </c>
      <c r="Q1583">
        <v>2.9371999999999971</v>
      </c>
    </row>
    <row r="1584" spans="1:17" x14ac:dyDescent="0.25">
      <c r="A1584">
        <v>1583</v>
      </c>
      <c r="B1584" t="s">
        <v>2867</v>
      </c>
      <c r="C1584" s="1">
        <v>42225</v>
      </c>
      <c r="D1584" s="1">
        <v>42228</v>
      </c>
      <c r="E1584" s="1" t="s">
        <v>9142</v>
      </c>
      <c r="F1584" s="1" t="s">
        <v>123</v>
      </c>
      <c r="G1584" t="s">
        <v>1478</v>
      </c>
      <c r="H1584" t="s">
        <v>1479</v>
      </c>
      <c r="I1584" t="s">
        <v>9139</v>
      </c>
      <c r="J1584" t="s">
        <v>19</v>
      </c>
      <c r="K1584" t="s">
        <v>96</v>
      </c>
      <c r="L1584" t="s">
        <v>8768</v>
      </c>
      <c r="M1584" t="s">
        <v>1796</v>
      </c>
      <c r="N1584">
        <v>1217.568</v>
      </c>
      <c r="O1584">
        <v>2</v>
      </c>
      <c r="P1584">
        <v>0.2</v>
      </c>
      <c r="Q1584">
        <v>456.58800000000002</v>
      </c>
    </row>
    <row r="1585" spans="1:17" x14ac:dyDescent="0.25">
      <c r="A1585">
        <v>1584</v>
      </c>
      <c r="B1585" t="s">
        <v>2867</v>
      </c>
      <c r="C1585" s="1">
        <v>42225</v>
      </c>
      <c r="D1585" s="1">
        <v>42228</v>
      </c>
      <c r="E1585" s="1" t="s">
        <v>9142</v>
      </c>
      <c r="F1585" s="1" t="s">
        <v>123</v>
      </c>
      <c r="G1585" t="s">
        <v>1478</v>
      </c>
      <c r="H1585" t="s">
        <v>1479</v>
      </c>
      <c r="I1585" t="s">
        <v>9139</v>
      </c>
      <c r="J1585" t="s">
        <v>19</v>
      </c>
      <c r="K1585" t="s">
        <v>96</v>
      </c>
      <c r="L1585" t="s">
        <v>8768</v>
      </c>
      <c r="M1585" t="s">
        <v>332</v>
      </c>
      <c r="N1585">
        <v>47.04</v>
      </c>
      <c r="O1585">
        <v>3</v>
      </c>
      <c r="P1585">
        <v>0</v>
      </c>
      <c r="Q1585">
        <v>18.345599999999997</v>
      </c>
    </row>
    <row r="1586" spans="1:17" x14ac:dyDescent="0.25">
      <c r="A1586">
        <v>1585</v>
      </c>
      <c r="B1586" t="s">
        <v>2867</v>
      </c>
      <c r="C1586" s="1">
        <v>42225</v>
      </c>
      <c r="D1586" s="1">
        <v>42228</v>
      </c>
      <c r="E1586" s="1" t="s">
        <v>9142</v>
      </c>
      <c r="F1586" s="1" t="s">
        <v>123</v>
      </c>
      <c r="G1586" t="s">
        <v>1478</v>
      </c>
      <c r="H1586" t="s">
        <v>1479</v>
      </c>
      <c r="I1586" t="s">
        <v>9139</v>
      </c>
      <c r="J1586" t="s">
        <v>19</v>
      </c>
      <c r="K1586" t="s">
        <v>96</v>
      </c>
      <c r="L1586" t="s">
        <v>8768</v>
      </c>
      <c r="M1586" t="s">
        <v>166</v>
      </c>
      <c r="N1586">
        <v>6.16</v>
      </c>
      <c r="O1586">
        <v>2</v>
      </c>
      <c r="P1586">
        <v>0</v>
      </c>
      <c r="Q1586">
        <v>2.9567999999999999</v>
      </c>
    </row>
    <row r="1587" spans="1:17" x14ac:dyDescent="0.25">
      <c r="A1587">
        <v>1586</v>
      </c>
      <c r="B1587" t="s">
        <v>2867</v>
      </c>
      <c r="C1587" s="1">
        <v>42225</v>
      </c>
      <c r="D1587" s="1">
        <v>42228</v>
      </c>
      <c r="E1587" s="1" t="s">
        <v>9142</v>
      </c>
      <c r="F1587" s="1" t="s">
        <v>123</v>
      </c>
      <c r="G1587" t="s">
        <v>1478</v>
      </c>
      <c r="H1587" t="s">
        <v>1479</v>
      </c>
      <c r="I1587" t="s">
        <v>9139</v>
      </c>
      <c r="J1587" t="s">
        <v>19</v>
      </c>
      <c r="K1587" t="s">
        <v>96</v>
      </c>
      <c r="L1587" t="s">
        <v>8768</v>
      </c>
      <c r="M1587" t="s">
        <v>1184</v>
      </c>
      <c r="N1587">
        <v>979.95</v>
      </c>
      <c r="O1587">
        <v>5</v>
      </c>
      <c r="P1587">
        <v>0</v>
      </c>
      <c r="Q1587">
        <v>274.38600000000008</v>
      </c>
    </row>
    <row r="1588" spans="1:17" x14ac:dyDescent="0.25">
      <c r="A1588">
        <v>1587</v>
      </c>
      <c r="B1588" t="s">
        <v>2867</v>
      </c>
      <c r="C1588" s="1">
        <v>42225</v>
      </c>
      <c r="D1588" s="1">
        <v>42228</v>
      </c>
      <c r="E1588" s="1" t="s">
        <v>9142</v>
      </c>
      <c r="F1588" s="1" t="s">
        <v>123</v>
      </c>
      <c r="G1588" t="s">
        <v>1478</v>
      </c>
      <c r="H1588" t="s">
        <v>1479</v>
      </c>
      <c r="I1588" t="s">
        <v>9139</v>
      </c>
      <c r="J1588" t="s">
        <v>19</v>
      </c>
      <c r="K1588" t="s">
        <v>96</v>
      </c>
      <c r="L1588" t="s">
        <v>8768</v>
      </c>
      <c r="M1588" t="s">
        <v>2868</v>
      </c>
      <c r="N1588">
        <v>143.69999999999999</v>
      </c>
      <c r="O1588">
        <v>3</v>
      </c>
      <c r="P1588">
        <v>0</v>
      </c>
      <c r="Q1588">
        <v>68.975999999999999</v>
      </c>
    </row>
    <row r="1589" spans="1:17" x14ac:dyDescent="0.25">
      <c r="A1589">
        <v>1588</v>
      </c>
      <c r="B1589" t="s">
        <v>2867</v>
      </c>
      <c r="C1589" s="1">
        <v>42225</v>
      </c>
      <c r="D1589" s="1">
        <v>42228</v>
      </c>
      <c r="E1589" s="1" t="s">
        <v>9142</v>
      </c>
      <c r="F1589" s="1" t="s">
        <v>123</v>
      </c>
      <c r="G1589" t="s">
        <v>1478</v>
      </c>
      <c r="H1589" t="s">
        <v>1479</v>
      </c>
      <c r="I1589" t="s">
        <v>9139</v>
      </c>
      <c r="J1589" t="s">
        <v>19</v>
      </c>
      <c r="K1589" t="s">
        <v>96</v>
      </c>
      <c r="L1589" t="s">
        <v>8768</v>
      </c>
      <c r="M1589" t="s">
        <v>2869</v>
      </c>
      <c r="N1589">
        <v>10.649999999999999</v>
      </c>
      <c r="O1589">
        <v>3</v>
      </c>
      <c r="P1589">
        <v>0</v>
      </c>
      <c r="Q1589">
        <v>5.0054999999999996</v>
      </c>
    </row>
    <row r="1590" spans="1:17" x14ac:dyDescent="0.25">
      <c r="A1590">
        <v>1589</v>
      </c>
      <c r="B1590" t="s">
        <v>2867</v>
      </c>
      <c r="C1590" s="1">
        <v>42225</v>
      </c>
      <c r="D1590" s="1">
        <v>42228</v>
      </c>
      <c r="E1590" s="1" t="s">
        <v>9142</v>
      </c>
      <c r="F1590" s="1" t="s">
        <v>123</v>
      </c>
      <c r="G1590" t="s">
        <v>1478</v>
      </c>
      <c r="H1590" t="s">
        <v>1479</v>
      </c>
      <c r="I1590" t="s">
        <v>9139</v>
      </c>
      <c r="J1590" t="s">
        <v>19</v>
      </c>
      <c r="K1590" t="s">
        <v>96</v>
      </c>
      <c r="L1590" t="s">
        <v>8768</v>
      </c>
      <c r="M1590" t="s">
        <v>989</v>
      </c>
      <c r="N1590">
        <v>247.8</v>
      </c>
      <c r="O1590">
        <v>4</v>
      </c>
      <c r="P1590">
        <v>0</v>
      </c>
      <c r="Q1590">
        <v>34.692000000000007</v>
      </c>
    </row>
    <row r="1591" spans="1:17" x14ac:dyDescent="0.25">
      <c r="A1591">
        <v>1590</v>
      </c>
      <c r="B1591" t="s">
        <v>2870</v>
      </c>
      <c r="C1591" s="1">
        <v>42502</v>
      </c>
      <c r="D1591" s="1">
        <v>42506</v>
      </c>
      <c r="E1591" s="1" t="s">
        <v>9145</v>
      </c>
      <c r="F1591" s="1" t="s">
        <v>35</v>
      </c>
      <c r="G1591" t="s">
        <v>2871</v>
      </c>
      <c r="H1591" t="s">
        <v>2872</v>
      </c>
      <c r="I1591" t="s">
        <v>9140</v>
      </c>
      <c r="J1591" t="s">
        <v>29</v>
      </c>
      <c r="K1591" t="s">
        <v>20</v>
      </c>
      <c r="L1591" t="s">
        <v>8953</v>
      </c>
      <c r="M1591" t="s">
        <v>1130</v>
      </c>
      <c r="N1591">
        <v>10.96</v>
      </c>
      <c r="O1591">
        <v>4</v>
      </c>
      <c r="P1591">
        <v>0</v>
      </c>
      <c r="Q1591">
        <v>2.9592000000000009</v>
      </c>
    </row>
    <row r="1592" spans="1:17" x14ac:dyDescent="0.25">
      <c r="A1592">
        <v>1591</v>
      </c>
      <c r="B1592" t="s">
        <v>2873</v>
      </c>
      <c r="C1592" s="1">
        <v>42475</v>
      </c>
      <c r="D1592" s="1">
        <v>42479</v>
      </c>
      <c r="E1592" s="1" t="s">
        <v>9145</v>
      </c>
      <c r="F1592" s="1" t="s">
        <v>35</v>
      </c>
      <c r="G1592" t="s">
        <v>2874</v>
      </c>
      <c r="H1592" t="s">
        <v>2875</v>
      </c>
      <c r="I1592" t="s">
        <v>9140</v>
      </c>
      <c r="J1592" t="s">
        <v>29</v>
      </c>
      <c r="K1592" t="s">
        <v>71</v>
      </c>
      <c r="L1592" t="s">
        <v>8653</v>
      </c>
      <c r="M1592" t="s">
        <v>2876</v>
      </c>
      <c r="N1592">
        <v>33.488000000000007</v>
      </c>
      <c r="O1592">
        <v>7</v>
      </c>
      <c r="P1592">
        <v>0.2</v>
      </c>
      <c r="Q1592">
        <v>5.8603999999999967</v>
      </c>
    </row>
    <row r="1593" spans="1:17" x14ac:dyDescent="0.25">
      <c r="A1593">
        <v>1592</v>
      </c>
      <c r="B1593" t="s">
        <v>2873</v>
      </c>
      <c r="C1593" s="1">
        <v>42475</v>
      </c>
      <c r="D1593" s="1">
        <v>42479</v>
      </c>
      <c r="E1593" s="1" t="s">
        <v>9145</v>
      </c>
      <c r="F1593" s="1" t="s">
        <v>35</v>
      </c>
      <c r="G1593" t="s">
        <v>2874</v>
      </c>
      <c r="H1593" t="s">
        <v>2875</v>
      </c>
      <c r="I1593" t="s">
        <v>9140</v>
      </c>
      <c r="J1593" t="s">
        <v>29</v>
      </c>
      <c r="K1593" t="s">
        <v>71</v>
      </c>
      <c r="L1593" t="s">
        <v>8653</v>
      </c>
      <c r="M1593" t="s">
        <v>365</v>
      </c>
      <c r="N1593">
        <v>8.0399999999999991</v>
      </c>
      <c r="O1593">
        <v>5</v>
      </c>
      <c r="P1593">
        <v>0.2</v>
      </c>
      <c r="Q1593">
        <v>2.9144999999999994</v>
      </c>
    </row>
    <row r="1594" spans="1:17" x14ac:dyDescent="0.25">
      <c r="A1594">
        <v>1593</v>
      </c>
      <c r="B1594" t="s">
        <v>2877</v>
      </c>
      <c r="C1594" s="1">
        <v>42178</v>
      </c>
      <c r="D1594" s="1">
        <v>42180</v>
      </c>
      <c r="E1594" s="1" t="s">
        <v>9144</v>
      </c>
      <c r="F1594" s="1" t="s">
        <v>16</v>
      </c>
      <c r="G1594" t="s">
        <v>2878</v>
      </c>
      <c r="H1594" t="s">
        <v>2879</v>
      </c>
      <c r="I1594" t="s">
        <v>9139</v>
      </c>
      <c r="J1594" t="s">
        <v>19</v>
      </c>
      <c r="K1594" t="s">
        <v>30</v>
      </c>
      <c r="L1594" t="s">
        <v>9126</v>
      </c>
      <c r="M1594" t="s">
        <v>2880</v>
      </c>
      <c r="N1594">
        <v>201.56800000000001</v>
      </c>
      <c r="O1594">
        <v>4</v>
      </c>
      <c r="P1594">
        <v>0.2</v>
      </c>
      <c r="Q1594">
        <v>22.676399999999994</v>
      </c>
    </row>
    <row r="1595" spans="1:17" x14ac:dyDescent="0.25">
      <c r="A1595">
        <v>1594</v>
      </c>
      <c r="B1595" t="s">
        <v>2881</v>
      </c>
      <c r="C1595" s="1">
        <v>41931</v>
      </c>
      <c r="D1595" s="1">
        <v>41931</v>
      </c>
      <c r="E1595" s="1" t="s">
        <v>9143</v>
      </c>
      <c r="F1595" s="1" t="s">
        <v>835</v>
      </c>
      <c r="G1595" t="s">
        <v>1252</v>
      </c>
      <c r="H1595" t="s">
        <v>1253</v>
      </c>
      <c r="I1595" t="s">
        <v>9139</v>
      </c>
      <c r="J1595" t="s">
        <v>19</v>
      </c>
      <c r="K1595" t="s">
        <v>30</v>
      </c>
      <c r="L1595" t="s">
        <v>9003</v>
      </c>
      <c r="M1595" t="s">
        <v>2882</v>
      </c>
      <c r="N1595">
        <v>13.440000000000001</v>
      </c>
      <c r="O1595">
        <v>3</v>
      </c>
      <c r="P1595">
        <v>0</v>
      </c>
      <c r="Q1595">
        <v>6.5856000000000012</v>
      </c>
    </row>
    <row r="1596" spans="1:17" x14ac:dyDescent="0.25">
      <c r="A1596">
        <v>1595</v>
      </c>
      <c r="B1596" t="s">
        <v>2883</v>
      </c>
      <c r="C1596" s="1">
        <v>42087</v>
      </c>
      <c r="D1596" s="1">
        <v>42090</v>
      </c>
      <c r="E1596" s="1" t="s">
        <v>9142</v>
      </c>
      <c r="F1596" s="1" t="s">
        <v>123</v>
      </c>
      <c r="G1596" t="s">
        <v>2884</v>
      </c>
      <c r="H1596" t="s">
        <v>2885</v>
      </c>
      <c r="I1596" t="s">
        <v>9141</v>
      </c>
      <c r="J1596" t="s">
        <v>70</v>
      </c>
      <c r="K1596" t="s">
        <v>71</v>
      </c>
      <c r="L1596" t="s">
        <v>8530</v>
      </c>
      <c r="M1596" t="s">
        <v>2886</v>
      </c>
      <c r="N1596">
        <v>359.05799999999994</v>
      </c>
      <c r="O1596">
        <v>3</v>
      </c>
      <c r="P1596">
        <v>0.3</v>
      </c>
      <c r="Q1596">
        <v>-35.905799999999999</v>
      </c>
    </row>
    <row r="1597" spans="1:17" x14ac:dyDescent="0.25">
      <c r="A1597">
        <v>1596</v>
      </c>
      <c r="B1597" t="s">
        <v>2887</v>
      </c>
      <c r="C1597" s="1">
        <v>42863</v>
      </c>
      <c r="D1597" s="1">
        <v>42867</v>
      </c>
      <c r="E1597" s="1" t="s">
        <v>9145</v>
      </c>
      <c r="F1597" s="1" t="s">
        <v>35</v>
      </c>
      <c r="G1597" t="s">
        <v>1111</v>
      </c>
      <c r="H1597" t="s">
        <v>1112</v>
      </c>
      <c r="I1597" t="s">
        <v>9139</v>
      </c>
      <c r="J1597" t="s">
        <v>19</v>
      </c>
      <c r="K1597" t="s">
        <v>96</v>
      </c>
      <c r="L1597" t="s">
        <v>8782</v>
      </c>
      <c r="M1597" t="s">
        <v>2303</v>
      </c>
      <c r="N1597">
        <v>47.991999999999997</v>
      </c>
      <c r="O1597">
        <v>2</v>
      </c>
      <c r="P1597">
        <v>0.3</v>
      </c>
      <c r="Q1597">
        <v>-2.0567999999999991</v>
      </c>
    </row>
    <row r="1598" spans="1:17" x14ac:dyDescent="0.25">
      <c r="A1598">
        <v>1597</v>
      </c>
      <c r="B1598" t="s">
        <v>2888</v>
      </c>
      <c r="C1598" s="1">
        <v>43024</v>
      </c>
      <c r="D1598" s="1">
        <v>43026</v>
      </c>
      <c r="E1598" s="1" t="s">
        <v>9142</v>
      </c>
      <c r="F1598" s="1" t="s">
        <v>123</v>
      </c>
      <c r="G1598" t="s">
        <v>1119</v>
      </c>
      <c r="H1598" t="s">
        <v>1120</v>
      </c>
      <c r="I1598" t="s">
        <v>9140</v>
      </c>
      <c r="J1598" t="s">
        <v>29</v>
      </c>
      <c r="K1598" t="s">
        <v>96</v>
      </c>
      <c r="L1598" t="s">
        <v>8767</v>
      </c>
      <c r="M1598" t="s">
        <v>1136</v>
      </c>
      <c r="N1598">
        <v>547.30000000000007</v>
      </c>
      <c r="O1598">
        <v>13</v>
      </c>
      <c r="P1598">
        <v>0</v>
      </c>
      <c r="Q1598">
        <v>175.13599999999997</v>
      </c>
    </row>
    <row r="1599" spans="1:17" x14ac:dyDescent="0.25">
      <c r="A1599">
        <v>1598</v>
      </c>
      <c r="B1599" t="s">
        <v>2889</v>
      </c>
      <c r="C1599" s="1">
        <v>43058</v>
      </c>
      <c r="D1599" s="1">
        <v>43060</v>
      </c>
      <c r="E1599" s="1" t="s">
        <v>9144</v>
      </c>
      <c r="F1599" s="1" t="s">
        <v>16</v>
      </c>
      <c r="G1599" t="s">
        <v>2822</v>
      </c>
      <c r="H1599" t="s">
        <v>2823</v>
      </c>
      <c r="I1599" t="s">
        <v>9139</v>
      </c>
      <c r="J1599" t="s">
        <v>19</v>
      </c>
      <c r="K1599" t="s">
        <v>71</v>
      </c>
      <c r="L1599" t="s">
        <v>8637</v>
      </c>
      <c r="M1599" t="s">
        <v>2890</v>
      </c>
      <c r="N1599">
        <v>16.896000000000001</v>
      </c>
      <c r="O1599">
        <v>4</v>
      </c>
      <c r="P1599">
        <v>0.2</v>
      </c>
      <c r="Q1599">
        <v>5.2799999999999994</v>
      </c>
    </row>
    <row r="1600" spans="1:17" x14ac:dyDescent="0.25">
      <c r="A1600">
        <v>1599</v>
      </c>
      <c r="B1600" t="s">
        <v>2889</v>
      </c>
      <c r="C1600" s="1">
        <v>43058</v>
      </c>
      <c r="D1600" s="1">
        <v>43060</v>
      </c>
      <c r="E1600" s="1" t="s">
        <v>9144</v>
      </c>
      <c r="F1600" s="1" t="s">
        <v>16</v>
      </c>
      <c r="G1600" t="s">
        <v>2822</v>
      </c>
      <c r="H1600" t="s">
        <v>2823</v>
      </c>
      <c r="I1600" t="s">
        <v>9139</v>
      </c>
      <c r="J1600" t="s">
        <v>19</v>
      </c>
      <c r="K1600" t="s">
        <v>71</v>
      </c>
      <c r="L1600" t="s">
        <v>8637</v>
      </c>
      <c r="M1600" t="s">
        <v>2891</v>
      </c>
      <c r="N1600">
        <v>6.6720000000000006</v>
      </c>
      <c r="O1600">
        <v>1</v>
      </c>
      <c r="P1600">
        <v>0.2</v>
      </c>
      <c r="Q1600">
        <v>0.50039999999999996</v>
      </c>
    </row>
    <row r="1601" spans="1:17" x14ac:dyDescent="0.25">
      <c r="A1601">
        <v>1600</v>
      </c>
      <c r="B1601" t="s">
        <v>2889</v>
      </c>
      <c r="C1601" s="1">
        <v>43058</v>
      </c>
      <c r="D1601" s="1">
        <v>43060</v>
      </c>
      <c r="E1601" s="1" t="s">
        <v>9144</v>
      </c>
      <c r="F1601" s="1" t="s">
        <v>16</v>
      </c>
      <c r="G1601" t="s">
        <v>2822</v>
      </c>
      <c r="H1601" t="s">
        <v>2823</v>
      </c>
      <c r="I1601" t="s">
        <v>9139</v>
      </c>
      <c r="J1601" t="s">
        <v>19</v>
      </c>
      <c r="K1601" t="s">
        <v>71</v>
      </c>
      <c r="L1601" t="s">
        <v>8637</v>
      </c>
      <c r="M1601" t="s">
        <v>748</v>
      </c>
      <c r="N1601">
        <v>99.13600000000001</v>
      </c>
      <c r="O1601">
        <v>4</v>
      </c>
      <c r="P1601">
        <v>0.2</v>
      </c>
      <c r="Q1601">
        <v>8.674399999999995</v>
      </c>
    </row>
    <row r="1602" spans="1:17" x14ac:dyDescent="0.25">
      <c r="A1602">
        <v>1601</v>
      </c>
      <c r="B1602" t="s">
        <v>2889</v>
      </c>
      <c r="C1602" s="1">
        <v>43058</v>
      </c>
      <c r="D1602" s="1">
        <v>43060</v>
      </c>
      <c r="E1602" s="1" t="s">
        <v>9144</v>
      </c>
      <c r="F1602" s="1" t="s">
        <v>16</v>
      </c>
      <c r="G1602" t="s">
        <v>2822</v>
      </c>
      <c r="H1602" t="s">
        <v>2823</v>
      </c>
      <c r="I1602" t="s">
        <v>9139</v>
      </c>
      <c r="J1602" t="s">
        <v>19</v>
      </c>
      <c r="K1602" t="s">
        <v>71</v>
      </c>
      <c r="L1602" t="s">
        <v>8637</v>
      </c>
      <c r="M1602" t="s">
        <v>766</v>
      </c>
      <c r="N1602">
        <v>15.991999999999999</v>
      </c>
      <c r="O1602">
        <v>2</v>
      </c>
      <c r="P1602">
        <v>0.6</v>
      </c>
      <c r="Q1602">
        <v>-13.992999999999999</v>
      </c>
    </row>
    <row r="1603" spans="1:17" x14ac:dyDescent="0.25">
      <c r="A1603">
        <v>1602</v>
      </c>
      <c r="B1603" t="s">
        <v>2892</v>
      </c>
      <c r="C1603" s="1">
        <v>42498</v>
      </c>
      <c r="D1603" s="1">
        <v>42503</v>
      </c>
      <c r="E1603" s="1" t="s">
        <v>9144</v>
      </c>
      <c r="F1603" s="1" t="s">
        <v>16</v>
      </c>
      <c r="G1603" t="s">
        <v>1849</v>
      </c>
      <c r="H1603" t="s">
        <v>1850</v>
      </c>
      <c r="I1603" t="s">
        <v>9140</v>
      </c>
      <c r="J1603" t="s">
        <v>29</v>
      </c>
      <c r="K1603" t="s">
        <v>96</v>
      </c>
      <c r="L1603" t="s">
        <v>8709</v>
      </c>
      <c r="M1603" t="s">
        <v>2893</v>
      </c>
      <c r="N1603">
        <v>211.96</v>
      </c>
      <c r="O1603">
        <v>2</v>
      </c>
      <c r="P1603">
        <v>0</v>
      </c>
      <c r="Q1603">
        <v>42.391999999999996</v>
      </c>
    </row>
    <row r="1604" spans="1:17" x14ac:dyDescent="0.25">
      <c r="A1604">
        <v>1603</v>
      </c>
      <c r="B1604" t="s">
        <v>2894</v>
      </c>
      <c r="C1604" s="1">
        <v>42715</v>
      </c>
      <c r="D1604" s="1">
        <v>42721</v>
      </c>
      <c r="E1604" s="1" t="s">
        <v>9145</v>
      </c>
      <c r="F1604" s="1" t="s">
        <v>35</v>
      </c>
      <c r="G1604" t="s">
        <v>1247</v>
      </c>
      <c r="H1604" t="s">
        <v>1248</v>
      </c>
      <c r="I1604" t="s">
        <v>9139</v>
      </c>
      <c r="J1604" t="s">
        <v>19</v>
      </c>
      <c r="K1604" t="s">
        <v>20</v>
      </c>
      <c r="L1604" t="s">
        <v>8941</v>
      </c>
      <c r="M1604" t="s">
        <v>2895</v>
      </c>
      <c r="N1604">
        <v>6.6719999999999988</v>
      </c>
      <c r="O1604">
        <v>3</v>
      </c>
      <c r="P1604">
        <v>0.2</v>
      </c>
      <c r="Q1604">
        <v>1.6679999999999997</v>
      </c>
    </row>
    <row r="1605" spans="1:17" x14ac:dyDescent="0.25">
      <c r="A1605">
        <v>1604</v>
      </c>
      <c r="B1605" t="s">
        <v>2896</v>
      </c>
      <c r="C1605" s="1">
        <v>43069</v>
      </c>
      <c r="D1605" s="1">
        <v>43073</v>
      </c>
      <c r="E1605" s="1" t="s">
        <v>9145</v>
      </c>
      <c r="F1605" s="1" t="s">
        <v>35</v>
      </c>
      <c r="G1605" t="s">
        <v>1383</v>
      </c>
      <c r="H1605" t="s">
        <v>1384</v>
      </c>
      <c r="I1605" t="s">
        <v>9139</v>
      </c>
      <c r="J1605" t="s">
        <v>19</v>
      </c>
      <c r="K1605" t="s">
        <v>96</v>
      </c>
      <c r="L1605" t="s">
        <v>8710</v>
      </c>
      <c r="M1605" t="s">
        <v>2897</v>
      </c>
      <c r="N1605">
        <v>155.94</v>
      </c>
      <c r="O1605">
        <v>6</v>
      </c>
      <c r="P1605">
        <v>0</v>
      </c>
      <c r="Q1605">
        <v>45.222599999999993</v>
      </c>
    </row>
    <row r="1606" spans="1:17" x14ac:dyDescent="0.25">
      <c r="A1606">
        <v>1605</v>
      </c>
      <c r="B1606" t="s">
        <v>2898</v>
      </c>
      <c r="C1606" s="1">
        <v>42479</v>
      </c>
      <c r="D1606" s="1">
        <v>42484</v>
      </c>
      <c r="E1606" s="1" t="s">
        <v>9144</v>
      </c>
      <c r="F1606" s="1" t="s">
        <v>16</v>
      </c>
      <c r="G1606" t="s">
        <v>679</v>
      </c>
      <c r="H1606" t="s">
        <v>680</v>
      </c>
      <c r="I1606" t="s">
        <v>9139</v>
      </c>
      <c r="J1606" t="s">
        <v>19</v>
      </c>
      <c r="K1606" t="s">
        <v>30</v>
      </c>
      <c r="L1606" t="s">
        <v>9006</v>
      </c>
      <c r="M1606" t="s">
        <v>2256</v>
      </c>
      <c r="N1606">
        <v>39.960000000000008</v>
      </c>
      <c r="O1606">
        <v>5</v>
      </c>
      <c r="P1606">
        <v>0.2</v>
      </c>
      <c r="Q1606">
        <v>12.986999999999995</v>
      </c>
    </row>
    <row r="1607" spans="1:17" x14ac:dyDescent="0.25">
      <c r="A1607">
        <v>1606</v>
      </c>
      <c r="B1607" t="s">
        <v>2898</v>
      </c>
      <c r="C1607" s="1">
        <v>42479</v>
      </c>
      <c r="D1607" s="1">
        <v>42484</v>
      </c>
      <c r="E1607" s="1" t="s">
        <v>9144</v>
      </c>
      <c r="F1607" s="1" t="s">
        <v>16</v>
      </c>
      <c r="G1607" t="s">
        <v>679</v>
      </c>
      <c r="H1607" t="s">
        <v>680</v>
      </c>
      <c r="I1607" t="s">
        <v>9139</v>
      </c>
      <c r="J1607" t="s">
        <v>19</v>
      </c>
      <c r="K1607" t="s">
        <v>30</v>
      </c>
      <c r="L1607" t="s">
        <v>9006</v>
      </c>
      <c r="M1607" t="s">
        <v>2899</v>
      </c>
      <c r="N1607">
        <v>5.46</v>
      </c>
      <c r="O1607">
        <v>3</v>
      </c>
      <c r="P1607">
        <v>0</v>
      </c>
      <c r="Q1607">
        <v>1.5288000000000002</v>
      </c>
    </row>
    <row r="1608" spans="1:17" x14ac:dyDescent="0.25">
      <c r="A1608">
        <v>1607</v>
      </c>
      <c r="B1608" t="s">
        <v>2898</v>
      </c>
      <c r="C1608" s="1">
        <v>42479</v>
      </c>
      <c r="D1608" s="1">
        <v>42484</v>
      </c>
      <c r="E1608" s="1" t="s">
        <v>9144</v>
      </c>
      <c r="F1608" s="1" t="s">
        <v>16</v>
      </c>
      <c r="G1608" t="s">
        <v>679</v>
      </c>
      <c r="H1608" t="s">
        <v>680</v>
      </c>
      <c r="I1608" t="s">
        <v>9139</v>
      </c>
      <c r="J1608" t="s">
        <v>19</v>
      </c>
      <c r="K1608" t="s">
        <v>30</v>
      </c>
      <c r="L1608" t="s">
        <v>9006</v>
      </c>
      <c r="M1608" t="s">
        <v>2900</v>
      </c>
      <c r="N1608">
        <v>73.2</v>
      </c>
      <c r="O1608">
        <v>5</v>
      </c>
      <c r="P1608">
        <v>0</v>
      </c>
      <c r="Q1608">
        <v>21.227999999999998</v>
      </c>
    </row>
    <row r="1609" spans="1:17" x14ac:dyDescent="0.25">
      <c r="A1609">
        <v>1608</v>
      </c>
      <c r="B1609" t="s">
        <v>2898</v>
      </c>
      <c r="C1609" s="1">
        <v>42479</v>
      </c>
      <c r="D1609" s="1">
        <v>42484</v>
      </c>
      <c r="E1609" s="1" t="s">
        <v>9144</v>
      </c>
      <c r="F1609" s="1" t="s">
        <v>16</v>
      </c>
      <c r="G1609" t="s">
        <v>679</v>
      </c>
      <c r="H1609" t="s">
        <v>680</v>
      </c>
      <c r="I1609" t="s">
        <v>9139</v>
      </c>
      <c r="J1609" t="s">
        <v>19</v>
      </c>
      <c r="K1609" t="s">
        <v>30</v>
      </c>
      <c r="L1609" t="s">
        <v>9006</v>
      </c>
      <c r="M1609" t="s">
        <v>892</v>
      </c>
      <c r="N1609">
        <v>5.84</v>
      </c>
      <c r="O1609">
        <v>1</v>
      </c>
      <c r="P1609">
        <v>0.2</v>
      </c>
      <c r="Q1609">
        <v>1.9709999999999996</v>
      </c>
    </row>
    <row r="1610" spans="1:17" x14ac:dyDescent="0.25">
      <c r="A1610">
        <v>1609</v>
      </c>
      <c r="B1610" t="s">
        <v>2898</v>
      </c>
      <c r="C1610" s="1">
        <v>42479</v>
      </c>
      <c r="D1610" s="1">
        <v>42484</v>
      </c>
      <c r="E1610" s="1" t="s">
        <v>9144</v>
      </c>
      <c r="F1610" s="1" t="s">
        <v>16</v>
      </c>
      <c r="G1610" t="s">
        <v>679</v>
      </c>
      <c r="H1610" t="s">
        <v>680</v>
      </c>
      <c r="I1610" t="s">
        <v>9139</v>
      </c>
      <c r="J1610" t="s">
        <v>19</v>
      </c>
      <c r="K1610" t="s">
        <v>30</v>
      </c>
      <c r="L1610" t="s">
        <v>9006</v>
      </c>
      <c r="M1610" t="s">
        <v>357</v>
      </c>
      <c r="N1610">
        <v>22.72</v>
      </c>
      <c r="O1610">
        <v>4</v>
      </c>
      <c r="P1610">
        <v>0</v>
      </c>
      <c r="Q1610">
        <v>10.223999999999998</v>
      </c>
    </row>
    <row r="1611" spans="1:17" x14ac:dyDescent="0.25">
      <c r="A1611">
        <v>1610</v>
      </c>
      <c r="B1611" t="s">
        <v>2898</v>
      </c>
      <c r="C1611" s="1">
        <v>42479</v>
      </c>
      <c r="D1611" s="1">
        <v>42484</v>
      </c>
      <c r="E1611" s="1" t="s">
        <v>9144</v>
      </c>
      <c r="F1611" s="1" t="s">
        <v>16</v>
      </c>
      <c r="G1611" t="s">
        <v>679</v>
      </c>
      <c r="H1611" t="s">
        <v>680</v>
      </c>
      <c r="I1611" t="s">
        <v>9139</v>
      </c>
      <c r="J1611" t="s">
        <v>19</v>
      </c>
      <c r="K1611" t="s">
        <v>30</v>
      </c>
      <c r="L1611" t="s">
        <v>9006</v>
      </c>
      <c r="M1611" t="s">
        <v>2901</v>
      </c>
      <c r="N1611">
        <v>9.3360000000000003</v>
      </c>
      <c r="O1611">
        <v>3</v>
      </c>
      <c r="P1611">
        <v>0.2</v>
      </c>
      <c r="Q1611">
        <v>3.2675999999999994</v>
      </c>
    </row>
    <row r="1612" spans="1:17" x14ac:dyDescent="0.25">
      <c r="A1612">
        <v>1611</v>
      </c>
      <c r="B1612" t="s">
        <v>2902</v>
      </c>
      <c r="C1612" s="1">
        <v>41785</v>
      </c>
      <c r="D1612" s="1">
        <v>41789</v>
      </c>
      <c r="E1612" s="1" t="s">
        <v>9145</v>
      </c>
      <c r="F1612" s="1" t="s">
        <v>35</v>
      </c>
      <c r="G1612" t="s">
        <v>2903</v>
      </c>
      <c r="H1612" t="s">
        <v>2904</v>
      </c>
      <c r="I1612" t="s">
        <v>9140</v>
      </c>
      <c r="J1612" t="s">
        <v>29</v>
      </c>
      <c r="K1612" t="s">
        <v>30</v>
      </c>
      <c r="L1612" t="s">
        <v>9002</v>
      </c>
      <c r="M1612" t="s">
        <v>2886</v>
      </c>
      <c r="N1612">
        <v>290.666</v>
      </c>
      <c r="O1612">
        <v>2</v>
      </c>
      <c r="P1612">
        <v>0.15</v>
      </c>
      <c r="Q1612">
        <v>27.356800000000007</v>
      </c>
    </row>
    <row r="1613" spans="1:17" x14ac:dyDescent="0.25">
      <c r="A1613">
        <v>1612</v>
      </c>
      <c r="B1613" t="s">
        <v>2902</v>
      </c>
      <c r="C1613" s="1">
        <v>41785</v>
      </c>
      <c r="D1613" s="1">
        <v>41789</v>
      </c>
      <c r="E1613" s="1" t="s">
        <v>9145</v>
      </c>
      <c r="F1613" s="1" t="s">
        <v>35</v>
      </c>
      <c r="G1613" t="s">
        <v>2903</v>
      </c>
      <c r="H1613" t="s">
        <v>2904</v>
      </c>
      <c r="I1613" t="s">
        <v>9140</v>
      </c>
      <c r="J1613" t="s">
        <v>29</v>
      </c>
      <c r="K1613" t="s">
        <v>30</v>
      </c>
      <c r="L1613" t="s">
        <v>9002</v>
      </c>
      <c r="M1613" t="s">
        <v>2905</v>
      </c>
      <c r="N1613">
        <v>201.584</v>
      </c>
      <c r="O1613">
        <v>2</v>
      </c>
      <c r="P1613">
        <v>0.2</v>
      </c>
      <c r="Q1613">
        <v>20.158400000000015</v>
      </c>
    </row>
    <row r="1614" spans="1:17" x14ac:dyDescent="0.25">
      <c r="A1614">
        <v>1613</v>
      </c>
      <c r="B1614" t="s">
        <v>2902</v>
      </c>
      <c r="C1614" s="1">
        <v>41785</v>
      </c>
      <c r="D1614" s="1">
        <v>41789</v>
      </c>
      <c r="E1614" s="1" t="s">
        <v>9145</v>
      </c>
      <c r="F1614" s="1" t="s">
        <v>35</v>
      </c>
      <c r="G1614" t="s">
        <v>2903</v>
      </c>
      <c r="H1614" t="s">
        <v>2904</v>
      </c>
      <c r="I1614" t="s">
        <v>9140</v>
      </c>
      <c r="J1614" t="s">
        <v>29</v>
      </c>
      <c r="K1614" t="s">
        <v>30</v>
      </c>
      <c r="L1614" t="s">
        <v>9002</v>
      </c>
      <c r="M1614" t="s">
        <v>198</v>
      </c>
      <c r="N1614">
        <v>83.984000000000009</v>
      </c>
      <c r="O1614">
        <v>2</v>
      </c>
      <c r="P1614">
        <v>0.2</v>
      </c>
      <c r="Q1614">
        <v>31.494</v>
      </c>
    </row>
    <row r="1615" spans="1:17" x14ac:dyDescent="0.25">
      <c r="A1615">
        <v>1614</v>
      </c>
      <c r="B1615" t="s">
        <v>2906</v>
      </c>
      <c r="C1615" s="1">
        <v>43090</v>
      </c>
      <c r="D1615" s="1">
        <v>43094</v>
      </c>
      <c r="E1615" s="1" t="s">
        <v>9145</v>
      </c>
      <c r="F1615" s="1" t="s">
        <v>35</v>
      </c>
      <c r="G1615" t="s">
        <v>2582</v>
      </c>
      <c r="H1615" t="s">
        <v>2583</v>
      </c>
      <c r="I1615" t="s">
        <v>9140</v>
      </c>
      <c r="J1615" t="s">
        <v>29</v>
      </c>
      <c r="K1615" t="s">
        <v>30</v>
      </c>
      <c r="L1615" t="s">
        <v>9014</v>
      </c>
      <c r="M1615" t="s">
        <v>984</v>
      </c>
      <c r="N1615">
        <v>1000.0200000000001</v>
      </c>
      <c r="O1615">
        <v>7</v>
      </c>
      <c r="P1615">
        <v>0</v>
      </c>
      <c r="Q1615">
        <v>290.00579999999991</v>
      </c>
    </row>
    <row r="1616" spans="1:17" x14ac:dyDescent="0.25">
      <c r="A1616">
        <v>1615</v>
      </c>
      <c r="B1616" t="s">
        <v>2907</v>
      </c>
      <c r="C1616" s="1">
        <v>42444</v>
      </c>
      <c r="D1616" s="1">
        <v>42448</v>
      </c>
      <c r="E1616" s="1" t="s">
        <v>9145</v>
      </c>
      <c r="F1616" s="1" t="s">
        <v>35</v>
      </c>
      <c r="G1616" t="s">
        <v>2770</v>
      </c>
      <c r="H1616" t="s">
        <v>2771</v>
      </c>
      <c r="I1616" t="s">
        <v>9141</v>
      </c>
      <c r="J1616" t="s">
        <v>70</v>
      </c>
      <c r="K1616" t="s">
        <v>96</v>
      </c>
      <c r="L1616" t="s">
        <v>8810</v>
      </c>
      <c r="M1616" t="s">
        <v>2908</v>
      </c>
      <c r="N1616">
        <v>83.976000000000013</v>
      </c>
      <c r="O1616">
        <v>3</v>
      </c>
      <c r="P1616">
        <v>0.2</v>
      </c>
      <c r="Q1616">
        <v>-13.646100000000001</v>
      </c>
    </row>
    <row r="1617" spans="1:17" x14ac:dyDescent="0.25">
      <c r="A1617">
        <v>1616</v>
      </c>
      <c r="B1617" t="s">
        <v>2909</v>
      </c>
      <c r="C1617" s="1">
        <v>42226</v>
      </c>
      <c r="D1617" s="1">
        <v>42232</v>
      </c>
      <c r="E1617" s="1" t="s">
        <v>9145</v>
      </c>
      <c r="F1617" s="1" t="s">
        <v>35</v>
      </c>
      <c r="G1617" t="s">
        <v>2573</v>
      </c>
      <c r="H1617" t="s">
        <v>2574</v>
      </c>
      <c r="I1617" t="s">
        <v>9141</v>
      </c>
      <c r="J1617" t="s">
        <v>70</v>
      </c>
      <c r="K1617" t="s">
        <v>71</v>
      </c>
      <c r="L1617" t="s">
        <v>8593</v>
      </c>
      <c r="M1617" t="s">
        <v>1397</v>
      </c>
      <c r="N1617">
        <v>3.75</v>
      </c>
      <c r="O1617">
        <v>1</v>
      </c>
      <c r="P1617">
        <v>0</v>
      </c>
      <c r="Q1617">
        <v>1.7999999999999998</v>
      </c>
    </row>
    <row r="1618" spans="1:17" x14ac:dyDescent="0.25">
      <c r="A1618">
        <v>1617</v>
      </c>
      <c r="B1618" t="s">
        <v>2909</v>
      </c>
      <c r="C1618" s="1">
        <v>42226</v>
      </c>
      <c r="D1618" s="1">
        <v>42232</v>
      </c>
      <c r="E1618" s="1" t="s">
        <v>9145</v>
      </c>
      <c r="F1618" s="1" t="s">
        <v>35</v>
      </c>
      <c r="G1618" t="s">
        <v>2573</v>
      </c>
      <c r="H1618" t="s">
        <v>2574</v>
      </c>
      <c r="I1618" t="s">
        <v>9141</v>
      </c>
      <c r="J1618" t="s">
        <v>70</v>
      </c>
      <c r="K1618" t="s">
        <v>71</v>
      </c>
      <c r="L1618" t="s">
        <v>8593</v>
      </c>
      <c r="M1618" t="s">
        <v>674</v>
      </c>
      <c r="N1618">
        <v>41.4</v>
      </c>
      <c r="O1618">
        <v>4</v>
      </c>
      <c r="P1618">
        <v>0</v>
      </c>
      <c r="Q1618">
        <v>19.872</v>
      </c>
    </row>
    <row r="1619" spans="1:17" x14ac:dyDescent="0.25">
      <c r="A1619">
        <v>1618</v>
      </c>
      <c r="B1619" t="s">
        <v>2909</v>
      </c>
      <c r="C1619" s="1">
        <v>42226</v>
      </c>
      <c r="D1619" s="1">
        <v>42232</v>
      </c>
      <c r="E1619" s="1" t="s">
        <v>9145</v>
      </c>
      <c r="F1619" s="1" t="s">
        <v>35</v>
      </c>
      <c r="G1619" t="s">
        <v>2573</v>
      </c>
      <c r="H1619" t="s">
        <v>2574</v>
      </c>
      <c r="I1619" t="s">
        <v>9141</v>
      </c>
      <c r="J1619" t="s">
        <v>70</v>
      </c>
      <c r="K1619" t="s">
        <v>71</v>
      </c>
      <c r="L1619" t="s">
        <v>8593</v>
      </c>
      <c r="M1619" t="s">
        <v>2910</v>
      </c>
      <c r="N1619">
        <v>29.79</v>
      </c>
      <c r="O1619">
        <v>3</v>
      </c>
      <c r="P1619">
        <v>0</v>
      </c>
      <c r="Q1619">
        <v>12.511800000000001</v>
      </c>
    </row>
    <row r="1620" spans="1:17" x14ac:dyDescent="0.25">
      <c r="A1620">
        <v>1619</v>
      </c>
      <c r="B1620" t="s">
        <v>2911</v>
      </c>
      <c r="C1620" s="1">
        <v>42623</v>
      </c>
      <c r="D1620" s="1">
        <v>42627</v>
      </c>
      <c r="E1620" s="1" t="s">
        <v>9144</v>
      </c>
      <c r="F1620" s="1" t="s">
        <v>16</v>
      </c>
      <c r="G1620" t="s">
        <v>268</v>
      </c>
      <c r="H1620" t="s">
        <v>269</v>
      </c>
      <c r="I1620" t="s">
        <v>9141</v>
      </c>
      <c r="J1620" t="s">
        <v>70</v>
      </c>
      <c r="K1620" t="s">
        <v>96</v>
      </c>
      <c r="L1620" t="s">
        <v>8767</v>
      </c>
      <c r="M1620" t="s">
        <v>2912</v>
      </c>
      <c r="N1620">
        <v>59.48</v>
      </c>
      <c r="O1620">
        <v>2</v>
      </c>
      <c r="P1620">
        <v>0</v>
      </c>
      <c r="Q1620">
        <v>8.9220000000000041</v>
      </c>
    </row>
    <row r="1621" spans="1:17" x14ac:dyDescent="0.25">
      <c r="A1621">
        <v>1620</v>
      </c>
      <c r="B1621" t="s">
        <v>2911</v>
      </c>
      <c r="C1621" s="1">
        <v>42623</v>
      </c>
      <c r="D1621" s="1">
        <v>42627</v>
      </c>
      <c r="E1621" s="1" t="s">
        <v>9144</v>
      </c>
      <c r="F1621" s="1" t="s">
        <v>16</v>
      </c>
      <c r="G1621" t="s">
        <v>268</v>
      </c>
      <c r="H1621" t="s">
        <v>269</v>
      </c>
      <c r="I1621" t="s">
        <v>9141</v>
      </c>
      <c r="J1621" t="s">
        <v>70</v>
      </c>
      <c r="K1621" t="s">
        <v>96</v>
      </c>
      <c r="L1621" t="s">
        <v>8767</v>
      </c>
      <c r="M1621" t="s">
        <v>2913</v>
      </c>
      <c r="N1621">
        <v>6.69</v>
      </c>
      <c r="O1621">
        <v>1</v>
      </c>
      <c r="P1621">
        <v>0</v>
      </c>
      <c r="Q1621">
        <v>3.0773999999999999</v>
      </c>
    </row>
    <row r="1622" spans="1:17" x14ac:dyDescent="0.25">
      <c r="A1622">
        <v>1621</v>
      </c>
      <c r="B1622" t="s">
        <v>2914</v>
      </c>
      <c r="C1622" s="1">
        <v>42924</v>
      </c>
      <c r="D1622" s="1">
        <v>42931</v>
      </c>
      <c r="E1622" s="1" t="s">
        <v>9145</v>
      </c>
      <c r="F1622" s="1" t="s">
        <v>35</v>
      </c>
      <c r="G1622" t="s">
        <v>2915</v>
      </c>
      <c r="H1622" t="s">
        <v>2916</v>
      </c>
      <c r="I1622" t="s">
        <v>9139</v>
      </c>
      <c r="J1622" t="s">
        <v>19</v>
      </c>
      <c r="K1622" t="s">
        <v>30</v>
      </c>
      <c r="L1622" t="s">
        <v>9123</v>
      </c>
      <c r="M1622" t="s">
        <v>2917</v>
      </c>
      <c r="N1622">
        <v>198.46</v>
      </c>
      <c r="O1622">
        <v>2</v>
      </c>
      <c r="P1622">
        <v>0</v>
      </c>
      <c r="Q1622">
        <v>99.23</v>
      </c>
    </row>
    <row r="1623" spans="1:17" x14ac:dyDescent="0.25">
      <c r="A1623">
        <v>1622</v>
      </c>
      <c r="B1623" t="s">
        <v>2914</v>
      </c>
      <c r="C1623" s="1">
        <v>42924</v>
      </c>
      <c r="D1623" s="1">
        <v>42931</v>
      </c>
      <c r="E1623" s="1" t="s">
        <v>9145</v>
      </c>
      <c r="F1623" s="1" t="s">
        <v>35</v>
      </c>
      <c r="G1623" t="s">
        <v>2915</v>
      </c>
      <c r="H1623" t="s">
        <v>2916</v>
      </c>
      <c r="I1623" t="s">
        <v>9139</v>
      </c>
      <c r="J1623" t="s">
        <v>19</v>
      </c>
      <c r="K1623" t="s">
        <v>30</v>
      </c>
      <c r="L1623" t="s">
        <v>9123</v>
      </c>
      <c r="M1623" t="s">
        <v>1295</v>
      </c>
      <c r="N1623">
        <v>786.48</v>
      </c>
      <c r="O1623">
        <v>8</v>
      </c>
      <c r="P1623">
        <v>0</v>
      </c>
      <c r="Q1623">
        <v>385.37520000000001</v>
      </c>
    </row>
    <row r="1624" spans="1:17" x14ac:dyDescent="0.25">
      <c r="A1624">
        <v>1623</v>
      </c>
      <c r="B1624" t="s">
        <v>2914</v>
      </c>
      <c r="C1624" s="1">
        <v>42924</v>
      </c>
      <c r="D1624" s="1">
        <v>42931</v>
      </c>
      <c r="E1624" s="1" t="s">
        <v>9145</v>
      </c>
      <c r="F1624" s="1" t="s">
        <v>35</v>
      </c>
      <c r="G1624" t="s">
        <v>2915</v>
      </c>
      <c r="H1624" t="s">
        <v>2916</v>
      </c>
      <c r="I1624" t="s">
        <v>9139</v>
      </c>
      <c r="J1624" t="s">
        <v>19</v>
      </c>
      <c r="K1624" t="s">
        <v>30</v>
      </c>
      <c r="L1624" t="s">
        <v>9123</v>
      </c>
      <c r="M1624" t="s">
        <v>1263</v>
      </c>
      <c r="N1624">
        <v>23.168000000000003</v>
      </c>
      <c r="O1624">
        <v>2</v>
      </c>
      <c r="P1624">
        <v>0.2</v>
      </c>
      <c r="Q1624">
        <v>7.8191999999999995</v>
      </c>
    </row>
    <row r="1625" spans="1:17" x14ac:dyDescent="0.25">
      <c r="A1625">
        <v>1624</v>
      </c>
      <c r="B1625" t="s">
        <v>2914</v>
      </c>
      <c r="C1625" s="1">
        <v>42924</v>
      </c>
      <c r="D1625" s="1">
        <v>42931</v>
      </c>
      <c r="E1625" s="1" t="s">
        <v>9145</v>
      </c>
      <c r="F1625" s="1" t="s">
        <v>35</v>
      </c>
      <c r="G1625" t="s">
        <v>2915</v>
      </c>
      <c r="H1625" t="s">
        <v>2916</v>
      </c>
      <c r="I1625" t="s">
        <v>9139</v>
      </c>
      <c r="J1625" t="s">
        <v>19</v>
      </c>
      <c r="K1625" t="s">
        <v>30</v>
      </c>
      <c r="L1625" t="s">
        <v>9123</v>
      </c>
      <c r="M1625" t="s">
        <v>2918</v>
      </c>
      <c r="N1625">
        <v>50</v>
      </c>
      <c r="O1625">
        <v>2</v>
      </c>
      <c r="P1625">
        <v>0</v>
      </c>
      <c r="Q1625">
        <v>10.5</v>
      </c>
    </row>
    <row r="1626" spans="1:17" x14ac:dyDescent="0.25">
      <c r="A1626">
        <v>1625</v>
      </c>
      <c r="B1626" t="s">
        <v>2919</v>
      </c>
      <c r="C1626" s="1">
        <v>42357</v>
      </c>
      <c r="D1626" s="1">
        <v>42362</v>
      </c>
      <c r="E1626" s="1" t="s">
        <v>9145</v>
      </c>
      <c r="F1626" s="1" t="s">
        <v>35</v>
      </c>
      <c r="G1626" t="s">
        <v>2920</v>
      </c>
      <c r="H1626" t="s">
        <v>2921</v>
      </c>
      <c r="I1626" t="s">
        <v>9139</v>
      </c>
      <c r="J1626" t="s">
        <v>19</v>
      </c>
      <c r="K1626" t="s">
        <v>30</v>
      </c>
      <c r="L1626" t="s">
        <v>9006</v>
      </c>
      <c r="M1626" t="s">
        <v>2616</v>
      </c>
      <c r="N1626">
        <v>675.96</v>
      </c>
      <c r="O1626">
        <v>5</v>
      </c>
      <c r="P1626">
        <v>0.2</v>
      </c>
      <c r="Q1626">
        <v>84.494999999999948</v>
      </c>
    </row>
    <row r="1627" spans="1:17" x14ac:dyDescent="0.25">
      <c r="A1627">
        <v>1626</v>
      </c>
      <c r="B1627" t="s">
        <v>2919</v>
      </c>
      <c r="C1627" s="1">
        <v>42357</v>
      </c>
      <c r="D1627" s="1">
        <v>42362</v>
      </c>
      <c r="E1627" s="1" t="s">
        <v>9145</v>
      </c>
      <c r="F1627" s="1" t="s">
        <v>35</v>
      </c>
      <c r="G1627" t="s">
        <v>2920</v>
      </c>
      <c r="H1627" t="s">
        <v>2921</v>
      </c>
      <c r="I1627" t="s">
        <v>9139</v>
      </c>
      <c r="J1627" t="s">
        <v>19</v>
      </c>
      <c r="K1627" t="s">
        <v>30</v>
      </c>
      <c r="L1627" t="s">
        <v>9006</v>
      </c>
      <c r="M1627" t="s">
        <v>1805</v>
      </c>
      <c r="N1627">
        <v>1265.8499999999999</v>
      </c>
      <c r="O1627">
        <v>3</v>
      </c>
      <c r="P1627">
        <v>0</v>
      </c>
      <c r="Q1627">
        <v>556.97400000000005</v>
      </c>
    </row>
    <row r="1628" spans="1:17" x14ac:dyDescent="0.25">
      <c r="A1628">
        <v>1627</v>
      </c>
      <c r="B1628" t="s">
        <v>2922</v>
      </c>
      <c r="C1628" s="1">
        <v>42324</v>
      </c>
      <c r="D1628" s="1">
        <v>42330</v>
      </c>
      <c r="E1628" s="1" t="s">
        <v>9145</v>
      </c>
      <c r="F1628" s="1" t="s">
        <v>35</v>
      </c>
      <c r="G1628" t="s">
        <v>991</v>
      </c>
      <c r="H1628" t="s">
        <v>992</v>
      </c>
      <c r="I1628" t="s">
        <v>9141</v>
      </c>
      <c r="J1628" t="s">
        <v>70</v>
      </c>
      <c r="K1628" t="s">
        <v>96</v>
      </c>
      <c r="L1628" t="s">
        <v>8767</v>
      </c>
      <c r="M1628" t="s">
        <v>1406</v>
      </c>
      <c r="N1628">
        <v>523.25</v>
      </c>
      <c r="O1628">
        <v>5</v>
      </c>
      <c r="P1628">
        <v>0</v>
      </c>
      <c r="Q1628">
        <v>141.27749999999997</v>
      </c>
    </row>
    <row r="1629" spans="1:17" x14ac:dyDescent="0.25">
      <c r="A1629">
        <v>1628</v>
      </c>
      <c r="B1629" t="s">
        <v>2923</v>
      </c>
      <c r="C1629" s="1">
        <v>42271</v>
      </c>
      <c r="D1629" s="1">
        <v>42277</v>
      </c>
      <c r="E1629" s="1" t="s">
        <v>9145</v>
      </c>
      <c r="F1629" s="1" t="s">
        <v>35</v>
      </c>
      <c r="G1629" t="s">
        <v>2924</v>
      </c>
      <c r="H1629" t="s">
        <v>2925</v>
      </c>
      <c r="I1629" t="s">
        <v>9139</v>
      </c>
      <c r="J1629" t="s">
        <v>19</v>
      </c>
      <c r="K1629" t="s">
        <v>20</v>
      </c>
      <c r="L1629" t="s">
        <v>8895</v>
      </c>
      <c r="M1629" t="s">
        <v>2279</v>
      </c>
      <c r="N1629">
        <v>517.5</v>
      </c>
      <c r="O1629">
        <v>6</v>
      </c>
      <c r="P1629">
        <v>0</v>
      </c>
      <c r="Q1629">
        <v>155.24999999999994</v>
      </c>
    </row>
    <row r="1630" spans="1:17" x14ac:dyDescent="0.25">
      <c r="A1630">
        <v>1629</v>
      </c>
      <c r="B1630" t="s">
        <v>2926</v>
      </c>
      <c r="C1630" s="1">
        <v>42907</v>
      </c>
      <c r="D1630" s="1">
        <v>42911</v>
      </c>
      <c r="E1630" s="1" t="s">
        <v>9144</v>
      </c>
      <c r="F1630" s="1" t="s">
        <v>16</v>
      </c>
      <c r="G1630" t="s">
        <v>1321</v>
      </c>
      <c r="H1630" t="s">
        <v>1322</v>
      </c>
      <c r="I1630" t="s">
        <v>9139</v>
      </c>
      <c r="J1630" t="s">
        <v>19</v>
      </c>
      <c r="K1630" t="s">
        <v>96</v>
      </c>
      <c r="L1630" t="s">
        <v>8781</v>
      </c>
      <c r="M1630" t="s">
        <v>2927</v>
      </c>
      <c r="N1630">
        <v>17.920000000000002</v>
      </c>
      <c r="O1630">
        <v>5</v>
      </c>
      <c r="P1630">
        <v>0.2</v>
      </c>
      <c r="Q1630">
        <v>2.4639999999999986</v>
      </c>
    </row>
    <row r="1631" spans="1:17" x14ac:dyDescent="0.25">
      <c r="A1631">
        <v>1630</v>
      </c>
      <c r="B1631" t="s">
        <v>2926</v>
      </c>
      <c r="C1631" s="1">
        <v>42907</v>
      </c>
      <c r="D1631" s="1">
        <v>42911</v>
      </c>
      <c r="E1631" s="1" t="s">
        <v>9144</v>
      </c>
      <c r="F1631" s="1" t="s">
        <v>16</v>
      </c>
      <c r="G1631" t="s">
        <v>1321</v>
      </c>
      <c r="H1631" t="s">
        <v>1322</v>
      </c>
      <c r="I1631" t="s">
        <v>9139</v>
      </c>
      <c r="J1631" t="s">
        <v>19</v>
      </c>
      <c r="K1631" t="s">
        <v>96</v>
      </c>
      <c r="L1631" t="s">
        <v>8781</v>
      </c>
      <c r="M1631" t="s">
        <v>1858</v>
      </c>
      <c r="N1631">
        <v>41.256000000000007</v>
      </c>
      <c r="O1631">
        <v>6</v>
      </c>
      <c r="P1631">
        <v>0.7</v>
      </c>
      <c r="Q1631">
        <v>-34.38000000000001</v>
      </c>
    </row>
    <row r="1632" spans="1:17" x14ac:dyDescent="0.25">
      <c r="A1632">
        <v>1631</v>
      </c>
      <c r="B1632" t="s">
        <v>2928</v>
      </c>
      <c r="C1632" s="1">
        <v>42498</v>
      </c>
      <c r="D1632" s="1">
        <v>42498</v>
      </c>
      <c r="E1632" s="1" t="s">
        <v>9143</v>
      </c>
      <c r="F1632" s="1" t="s">
        <v>835</v>
      </c>
      <c r="G1632" t="s">
        <v>310</v>
      </c>
      <c r="H1632" t="s">
        <v>311</v>
      </c>
      <c r="I1632" t="s">
        <v>9139</v>
      </c>
      <c r="J1632" t="s">
        <v>19</v>
      </c>
      <c r="K1632" t="s">
        <v>96</v>
      </c>
      <c r="L1632" t="s">
        <v>8781</v>
      </c>
      <c r="M1632" t="s">
        <v>2929</v>
      </c>
      <c r="N1632">
        <v>1006.056</v>
      </c>
      <c r="O1632">
        <v>3</v>
      </c>
      <c r="P1632">
        <v>0.2</v>
      </c>
      <c r="Q1632">
        <v>88.029900000000055</v>
      </c>
    </row>
    <row r="1633" spans="1:17" x14ac:dyDescent="0.25">
      <c r="A1633">
        <v>1632</v>
      </c>
      <c r="B1633" t="s">
        <v>2928</v>
      </c>
      <c r="C1633" s="1">
        <v>42498</v>
      </c>
      <c r="D1633" s="1">
        <v>42498</v>
      </c>
      <c r="E1633" s="1" t="s">
        <v>9143</v>
      </c>
      <c r="F1633" s="1" t="s">
        <v>835</v>
      </c>
      <c r="G1633" t="s">
        <v>310</v>
      </c>
      <c r="H1633" t="s">
        <v>311</v>
      </c>
      <c r="I1633" t="s">
        <v>9139</v>
      </c>
      <c r="J1633" t="s">
        <v>19</v>
      </c>
      <c r="K1633" t="s">
        <v>96</v>
      </c>
      <c r="L1633" t="s">
        <v>8781</v>
      </c>
      <c r="M1633" t="s">
        <v>1217</v>
      </c>
      <c r="N1633">
        <v>10.688000000000001</v>
      </c>
      <c r="O1633">
        <v>2</v>
      </c>
      <c r="P1633">
        <v>0.2</v>
      </c>
      <c r="Q1633">
        <v>3.7407999999999997</v>
      </c>
    </row>
    <row r="1634" spans="1:17" x14ac:dyDescent="0.25">
      <c r="A1634">
        <v>1633</v>
      </c>
      <c r="B1634" t="s">
        <v>2928</v>
      </c>
      <c r="C1634" s="1">
        <v>42498</v>
      </c>
      <c r="D1634" s="1">
        <v>42498</v>
      </c>
      <c r="E1634" s="1" t="s">
        <v>9143</v>
      </c>
      <c r="F1634" s="1" t="s">
        <v>835</v>
      </c>
      <c r="G1634" t="s">
        <v>310</v>
      </c>
      <c r="H1634" t="s">
        <v>311</v>
      </c>
      <c r="I1634" t="s">
        <v>9139</v>
      </c>
      <c r="J1634" t="s">
        <v>19</v>
      </c>
      <c r="K1634" t="s">
        <v>96</v>
      </c>
      <c r="L1634" t="s">
        <v>8781</v>
      </c>
      <c r="M1634" t="s">
        <v>1264</v>
      </c>
      <c r="N1634">
        <v>10.368000000000002</v>
      </c>
      <c r="O1634">
        <v>2</v>
      </c>
      <c r="P1634">
        <v>0.2</v>
      </c>
      <c r="Q1634">
        <v>3.6288</v>
      </c>
    </row>
    <row r="1635" spans="1:17" x14ac:dyDescent="0.25">
      <c r="A1635">
        <v>1634</v>
      </c>
      <c r="B1635" t="s">
        <v>2928</v>
      </c>
      <c r="C1635" s="1">
        <v>42498</v>
      </c>
      <c r="D1635" s="1">
        <v>42498</v>
      </c>
      <c r="E1635" s="1" t="s">
        <v>9143</v>
      </c>
      <c r="F1635" s="1" t="s">
        <v>835</v>
      </c>
      <c r="G1635" t="s">
        <v>310</v>
      </c>
      <c r="H1635" t="s">
        <v>311</v>
      </c>
      <c r="I1635" t="s">
        <v>9139</v>
      </c>
      <c r="J1635" t="s">
        <v>19</v>
      </c>
      <c r="K1635" t="s">
        <v>96</v>
      </c>
      <c r="L1635" t="s">
        <v>8781</v>
      </c>
      <c r="M1635" t="s">
        <v>2530</v>
      </c>
      <c r="N1635">
        <v>25.12</v>
      </c>
      <c r="O1635">
        <v>2</v>
      </c>
      <c r="P1635">
        <v>0.2</v>
      </c>
      <c r="Q1635">
        <v>1.5700000000000012</v>
      </c>
    </row>
    <row r="1636" spans="1:17" x14ac:dyDescent="0.25">
      <c r="A1636">
        <v>1635</v>
      </c>
      <c r="B1636" t="s">
        <v>2928</v>
      </c>
      <c r="C1636" s="1">
        <v>42498</v>
      </c>
      <c r="D1636" s="1">
        <v>42498</v>
      </c>
      <c r="E1636" s="1" t="s">
        <v>9143</v>
      </c>
      <c r="F1636" s="1" t="s">
        <v>835</v>
      </c>
      <c r="G1636" t="s">
        <v>310</v>
      </c>
      <c r="H1636" t="s">
        <v>311</v>
      </c>
      <c r="I1636" t="s">
        <v>9139</v>
      </c>
      <c r="J1636" t="s">
        <v>19</v>
      </c>
      <c r="K1636" t="s">
        <v>96</v>
      </c>
      <c r="L1636" t="s">
        <v>8781</v>
      </c>
      <c r="M1636" t="s">
        <v>1210</v>
      </c>
      <c r="N1636">
        <v>58.112000000000002</v>
      </c>
      <c r="O1636">
        <v>2</v>
      </c>
      <c r="P1636">
        <v>0.2</v>
      </c>
      <c r="Q1636">
        <v>7.263999999999994</v>
      </c>
    </row>
    <row r="1637" spans="1:17" x14ac:dyDescent="0.25">
      <c r="A1637">
        <v>1636</v>
      </c>
      <c r="B1637" t="s">
        <v>2930</v>
      </c>
      <c r="C1637" s="1">
        <v>41969</v>
      </c>
      <c r="D1637" s="1">
        <v>41975</v>
      </c>
      <c r="E1637" s="1" t="s">
        <v>9145</v>
      </c>
      <c r="F1637" s="1" t="s">
        <v>35</v>
      </c>
      <c r="G1637" t="s">
        <v>2931</v>
      </c>
      <c r="H1637" t="s">
        <v>2932</v>
      </c>
      <c r="I1637" t="s">
        <v>9139</v>
      </c>
      <c r="J1637" t="s">
        <v>19</v>
      </c>
      <c r="K1637" t="s">
        <v>30</v>
      </c>
      <c r="L1637" t="s">
        <v>9105</v>
      </c>
      <c r="M1637" t="s">
        <v>2057</v>
      </c>
      <c r="N1637">
        <v>15.552000000000003</v>
      </c>
      <c r="O1637">
        <v>3</v>
      </c>
      <c r="P1637">
        <v>0.2</v>
      </c>
      <c r="Q1637">
        <v>5.4432</v>
      </c>
    </row>
    <row r="1638" spans="1:17" x14ac:dyDescent="0.25">
      <c r="A1638">
        <v>1637</v>
      </c>
      <c r="B1638" t="s">
        <v>2930</v>
      </c>
      <c r="C1638" s="1">
        <v>41969</v>
      </c>
      <c r="D1638" s="1">
        <v>41975</v>
      </c>
      <c r="E1638" s="1" t="s">
        <v>9145</v>
      </c>
      <c r="F1638" s="1" t="s">
        <v>35</v>
      </c>
      <c r="G1638" t="s">
        <v>2931</v>
      </c>
      <c r="H1638" t="s">
        <v>2932</v>
      </c>
      <c r="I1638" t="s">
        <v>9139</v>
      </c>
      <c r="J1638" t="s">
        <v>19</v>
      </c>
      <c r="K1638" t="s">
        <v>30</v>
      </c>
      <c r="L1638" t="s">
        <v>9105</v>
      </c>
      <c r="M1638" t="s">
        <v>1968</v>
      </c>
      <c r="N1638">
        <v>669.08</v>
      </c>
      <c r="O1638">
        <v>5</v>
      </c>
      <c r="P1638">
        <v>0.2</v>
      </c>
      <c r="Q1638">
        <v>-167.27</v>
      </c>
    </row>
    <row r="1639" spans="1:17" x14ac:dyDescent="0.25">
      <c r="A1639">
        <v>1638</v>
      </c>
      <c r="B1639" t="s">
        <v>2930</v>
      </c>
      <c r="C1639" s="1">
        <v>41969</v>
      </c>
      <c r="D1639" s="1">
        <v>41975</v>
      </c>
      <c r="E1639" s="1" t="s">
        <v>9145</v>
      </c>
      <c r="F1639" s="1" t="s">
        <v>35</v>
      </c>
      <c r="G1639" t="s">
        <v>2931</v>
      </c>
      <c r="H1639" t="s">
        <v>2932</v>
      </c>
      <c r="I1639" t="s">
        <v>9139</v>
      </c>
      <c r="J1639" t="s">
        <v>19</v>
      </c>
      <c r="K1639" t="s">
        <v>30</v>
      </c>
      <c r="L1639" t="s">
        <v>9105</v>
      </c>
      <c r="M1639" t="s">
        <v>2933</v>
      </c>
      <c r="N1639">
        <v>438.33600000000001</v>
      </c>
      <c r="O1639">
        <v>4</v>
      </c>
      <c r="P1639">
        <v>0.2</v>
      </c>
      <c r="Q1639">
        <v>-87.667200000000037</v>
      </c>
    </row>
    <row r="1640" spans="1:17" x14ac:dyDescent="0.25">
      <c r="A1640">
        <v>1639</v>
      </c>
      <c r="B1640" t="s">
        <v>2934</v>
      </c>
      <c r="C1640" s="1">
        <v>42516</v>
      </c>
      <c r="D1640" s="1">
        <v>42522</v>
      </c>
      <c r="E1640" s="1" t="s">
        <v>9145</v>
      </c>
      <c r="F1640" s="1" t="s">
        <v>35</v>
      </c>
      <c r="G1640" t="s">
        <v>2935</v>
      </c>
      <c r="H1640" t="s">
        <v>2936</v>
      </c>
      <c r="I1640" t="s">
        <v>9139</v>
      </c>
      <c r="J1640" t="s">
        <v>19</v>
      </c>
      <c r="K1640" t="s">
        <v>96</v>
      </c>
      <c r="L1640" t="s">
        <v>8712</v>
      </c>
      <c r="M1640" t="s">
        <v>2937</v>
      </c>
      <c r="N1640">
        <v>19.440000000000001</v>
      </c>
      <c r="O1640">
        <v>3</v>
      </c>
      <c r="P1640">
        <v>0</v>
      </c>
      <c r="Q1640">
        <v>9.3312000000000008</v>
      </c>
    </row>
    <row r="1641" spans="1:17" x14ac:dyDescent="0.25">
      <c r="A1641">
        <v>1640</v>
      </c>
      <c r="B1641" t="s">
        <v>2934</v>
      </c>
      <c r="C1641" s="1">
        <v>42516</v>
      </c>
      <c r="D1641" s="1">
        <v>42522</v>
      </c>
      <c r="E1641" s="1" t="s">
        <v>9145</v>
      </c>
      <c r="F1641" s="1" t="s">
        <v>35</v>
      </c>
      <c r="G1641" t="s">
        <v>2935</v>
      </c>
      <c r="H1641" t="s">
        <v>2936</v>
      </c>
      <c r="I1641" t="s">
        <v>9139</v>
      </c>
      <c r="J1641" t="s">
        <v>19</v>
      </c>
      <c r="K1641" t="s">
        <v>96</v>
      </c>
      <c r="L1641" t="s">
        <v>8712</v>
      </c>
      <c r="M1641" t="s">
        <v>1388</v>
      </c>
      <c r="N1641">
        <v>9.64</v>
      </c>
      <c r="O1641">
        <v>2</v>
      </c>
      <c r="P1641">
        <v>0</v>
      </c>
      <c r="Q1641">
        <v>4.4344000000000001</v>
      </c>
    </row>
    <row r="1642" spans="1:17" x14ac:dyDescent="0.25">
      <c r="A1642">
        <v>1641</v>
      </c>
      <c r="B1642" t="s">
        <v>2934</v>
      </c>
      <c r="C1642" s="1">
        <v>42516</v>
      </c>
      <c r="D1642" s="1">
        <v>42522</v>
      </c>
      <c r="E1642" s="1" t="s">
        <v>9145</v>
      </c>
      <c r="F1642" s="1" t="s">
        <v>35</v>
      </c>
      <c r="G1642" t="s">
        <v>2935</v>
      </c>
      <c r="H1642" t="s">
        <v>2936</v>
      </c>
      <c r="I1642" t="s">
        <v>9139</v>
      </c>
      <c r="J1642" t="s">
        <v>19</v>
      </c>
      <c r="K1642" t="s">
        <v>96</v>
      </c>
      <c r="L1642" t="s">
        <v>8712</v>
      </c>
      <c r="M1642" t="s">
        <v>208</v>
      </c>
      <c r="N1642">
        <v>12.7</v>
      </c>
      <c r="O1642">
        <v>2</v>
      </c>
      <c r="P1642">
        <v>0</v>
      </c>
      <c r="Q1642">
        <v>5.8419999999999996</v>
      </c>
    </row>
    <row r="1643" spans="1:17" x14ac:dyDescent="0.25">
      <c r="A1643">
        <v>1642</v>
      </c>
      <c r="B1643" t="s">
        <v>2934</v>
      </c>
      <c r="C1643" s="1">
        <v>42516</v>
      </c>
      <c r="D1643" s="1">
        <v>42522</v>
      </c>
      <c r="E1643" s="1" t="s">
        <v>9145</v>
      </c>
      <c r="F1643" s="1" t="s">
        <v>35</v>
      </c>
      <c r="G1643" t="s">
        <v>2935</v>
      </c>
      <c r="H1643" t="s">
        <v>2936</v>
      </c>
      <c r="I1643" t="s">
        <v>9139</v>
      </c>
      <c r="J1643" t="s">
        <v>19</v>
      </c>
      <c r="K1643" t="s">
        <v>96</v>
      </c>
      <c r="L1643" t="s">
        <v>8712</v>
      </c>
      <c r="M1643" t="s">
        <v>270</v>
      </c>
      <c r="N1643">
        <v>41.37</v>
      </c>
      <c r="O1643">
        <v>3</v>
      </c>
      <c r="P1643">
        <v>0</v>
      </c>
      <c r="Q1643">
        <v>17.375399999999999</v>
      </c>
    </row>
    <row r="1644" spans="1:17" x14ac:dyDescent="0.25">
      <c r="A1644">
        <v>1643</v>
      </c>
      <c r="B1644" t="s">
        <v>2938</v>
      </c>
      <c r="C1644" s="1">
        <v>41972</v>
      </c>
      <c r="D1644" s="1">
        <v>41977</v>
      </c>
      <c r="E1644" s="1" t="s">
        <v>9145</v>
      </c>
      <c r="F1644" s="1" t="s">
        <v>35</v>
      </c>
      <c r="G1644" t="s">
        <v>2939</v>
      </c>
      <c r="H1644" t="s">
        <v>2940</v>
      </c>
      <c r="I1644" t="s">
        <v>9140</v>
      </c>
      <c r="J1644" t="s">
        <v>29</v>
      </c>
      <c r="K1644" t="s">
        <v>71</v>
      </c>
      <c r="L1644" t="s">
        <v>8535</v>
      </c>
      <c r="M1644" t="s">
        <v>1408</v>
      </c>
      <c r="N1644">
        <v>12.624000000000001</v>
      </c>
      <c r="O1644">
        <v>2</v>
      </c>
      <c r="P1644">
        <v>0.2</v>
      </c>
      <c r="Q1644">
        <v>3.944999999999999</v>
      </c>
    </row>
    <row r="1645" spans="1:17" x14ac:dyDescent="0.25">
      <c r="A1645">
        <v>1644</v>
      </c>
      <c r="B1645" t="s">
        <v>2941</v>
      </c>
      <c r="C1645" s="1">
        <v>42082</v>
      </c>
      <c r="D1645" s="1">
        <v>42083</v>
      </c>
      <c r="E1645" s="1" t="s">
        <v>9142</v>
      </c>
      <c r="F1645" s="1" t="s">
        <v>123</v>
      </c>
      <c r="G1645" t="s">
        <v>510</v>
      </c>
      <c r="H1645" t="s">
        <v>511</v>
      </c>
      <c r="I1645" t="s">
        <v>9140</v>
      </c>
      <c r="J1645" t="s">
        <v>29</v>
      </c>
      <c r="K1645" t="s">
        <v>30</v>
      </c>
      <c r="L1645" t="s">
        <v>9132</v>
      </c>
      <c r="M1645" t="s">
        <v>1023</v>
      </c>
      <c r="N1645">
        <v>1247.6399999999999</v>
      </c>
      <c r="O1645">
        <v>3</v>
      </c>
      <c r="P1645">
        <v>0</v>
      </c>
      <c r="Q1645">
        <v>349.33919999999995</v>
      </c>
    </row>
    <row r="1646" spans="1:17" x14ac:dyDescent="0.25">
      <c r="A1646">
        <v>1645</v>
      </c>
      <c r="B1646" t="s">
        <v>2941</v>
      </c>
      <c r="C1646" s="1">
        <v>42082</v>
      </c>
      <c r="D1646" s="1">
        <v>42083</v>
      </c>
      <c r="E1646" s="1" t="s">
        <v>9142</v>
      </c>
      <c r="F1646" s="1" t="s">
        <v>123</v>
      </c>
      <c r="G1646" t="s">
        <v>510</v>
      </c>
      <c r="H1646" t="s">
        <v>511</v>
      </c>
      <c r="I1646" t="s">
        <v>9140</v>
      </c>
      <c r="J1646" t="s">
        <v>29</v>
      </c>
      <c r="K1646" t="s">
        <v>30</v>
      </c>
      <c r="L1646" t="s">
        <v>9132</v>
      </c>
      <c r="M1646" t="s">
        <v>2942</v>
      </c>
      <c r="N1646">
        <v>3149.9300000000003</v>
      </c>
      <c r="O1646">
        <v>7</v>
      </c>
      <c r="P1646">
        <v>0</v>
      </c>
      <c r="Q1646">
        <v>1480.4670999999998</v>
      </c>
    </row>
    <row r="1647" spans="1:17" x14ac:dyDescent="0.25">
      <c r="A1647">
        <v>1646</v>
      </c>
      <c r="B1647" t="s">
        <v>2941</v>
      </c>
      <c r="C1647" s="1">
        <v>42082</v>
      </c>
      <c r="D1647" s="1">
        <v>42083</v>
      </c>
      <c r="E1647" s="1" t="s">
        <v>9142</v>
      </c>
      <c r="F1647" s="1" t="s">
        <v>123</v>
      </c>
      <c r="G1647" t="s">
        <v>510</v>
      </c>
      <c r="H1647" t="s">
        <v>511</v>
      </c>
      <c r="I1647" t="s">
        <v>9140</v>
      </c>
      <c r="J1647" t="s">
        <v>29</v>
      </c>
      <c r="K1647" t="s">
        <v>30</v>
      </c>
      <c r="L1647" t="s">
        <v>9132</v>
      </c>
      <c r="M1647" t="s">
        <v>2943</v>
      </c>
      <c r="N1647">
        <v>209.7</v>
      </c>
      <c r="O1647">
        <v>2</v>
      </c>
      <c r="P1647">
        <v>0</v>
      </c>
      <c r="Q1647">
        <v>100.65599999999999</v>
      </c>
    </row>
    <row r="1648" spans="1:17" x14ac:dyDescent="0.25">
      <c r="A1648">
        <v>1647</v>
      </c>
      <c r="B1648" t="s">
        <v>2944</v>
      </c>
      <c r="C1648" s="1">
        <v>42309</v>
      </c>
      <c r="D1648" s="1">
        <v>42311</v>
      </c>
      <c r="E1648" s="1" t="s">
        <v>9142</v>
      </c>
      <c r="F1648" s="1" t="s">
        <v>123</v>
      </c>
      <c r="G1648" t="s">
        <v>506</v>
      </c>
      <c r="H1648" t="s">
        <v>507</v>
      </c>
      <c r="I1648" t="s">
        <v>9141</v>
      </c>
      <c r="J1648" t="s">
        <v>70</v>
      </c>
      <c r="K1648" t="s">
        <v>96</v>
      </c>
      <c r="L1648" t="s">
        <v>8809</v>
      </c>
      <c r="M1648" t="s">
        <v>485</v>
      </c>
      <c r="N1648">
        <v>35.360000000000007</v>
      </c>
      <c r="O1648">
        <v>2</v>
      </c>
      <c r="P1648">
        <v>0.2</v>
      </c>
      <c r="Q1648">
        <v>-3.0939999999999994</v>
      </c>
    </row>
    <row r="1649" spans="1:17" x14ac:dyDescent="0.25">
      <c r="A1649">
        <v>1648</v>
      </c>
      <c r="B1649" t="s">
        <v>2944</v>
      </c>
      <c r="C1649" s="1">
        <v>42309</v>
      </c>
      <c r="D1649" s="1">
        <v>42311</v>
      </c>
      <c r="E1649" s="1" t="s">
        <v>9142</v>
      </c>
      <c r="F1649" s="1" t="s">
        <v>123</v>
      </c>
      <c r="G1649" t="s">
        <v>506</v>
      </c>
      <c r="H1649" t="s">
        <v>507</v>
      </c>
      <c r="I1649" t="s">
        <v>9141</v>
      </c>
      <c r="J1649" t="s">
        <v>70</v>
      </c>
      <c r="K1649" t="s">
        <v>96</v>
      </c>
      <c r="L1649" t="s">
        <v>8809</v>
      </c>
      <c r="M1649" t="s">
        <v>2945</v>
      </c>
      <c r="N1649">
        <v>3.1680000000000001</v>
      </c>
      <c r="O1649">
        <v>2</v>
      </c>
      <c r="P1649">
        <v>0.2</v>
      </c>
      <c r="Q1649">
        <v>-0.71279999999999988</v>
      </c>
    </row>
    <row r="1650" spans="1:17" x14ac:dyDescent="0.25">
      <c r="A1650">
        <v>1649</v>
      </c>
      <c r="B1650" t="s">
        <v>2946</v>
      </c>
      <c r="C1650" s="1">
        <v>42273</v>
      </c>
      <c r="D1650" s="1">
        <v>42276</v>
      </c>
      <c r="E1650" s="1" t="s">
        <v>9144</v>
      </c>
      <c r="F1650" s="1" t="s">
        <v>16</v>
      </c>
      <c r="G1650" t="s">
        <v>1271</v>
      </c>
      <c r="H1650" t="s">
        <v>1272</v>
      </c>
      <c r="I1650" t="s">
        <v>9139</v>
      </c>
      <c r="J1650" t="s">
        <v>19</v>
      </c>
      <c r="K1650" t="s">
        <v>96</v>
      </c>
      <c r="L1650" t="s">
        <v>8810</v>
      </c>
      <c r="M1650" t="s">
        <v>2947</v>
      </c>
      <c r="N1650">
        <v>121.10400000000003</v>
      </c>
      <c r="O1650">
        <v>6</v>
      </c>
      <c r="P1650">
        <v>0.7</v>
      </c>
      <c r="Q1650">
        <v>-100.91999999999999</v>
      </c>
    </row>
    <row r="1651" spans="1:17" x14ac:dyDescent="0.25">
      <c r="A1651">
        <v>1650</v>
      </c>
      <c r="B1651" t="s">
        <v>2946</v>
      </c>
      <c r="C1651" s="1">
        <v>42273</v>
      </c>
      <c r="D1651" s="1">
        <v>42276</v>
      </c>
      <c r="E1651" s="1" t="s">
        <v>9144</v>
      </c>
      <c r="F1651" s="1" t="s">
        <v>16</v>
      </c>
      <c r="G1651" t="s">
        <v>1271</v>
      </c>
      <c r="H1651" t="s">
        <v>1272</v>
      </c>
      <c r="I1651" t="s">
        <v>9139</v>
      </c>
      <c r="J1651" t="s">
        <v>19</v>
      </c>
      <c r="K1651" t="s">
        <v>96</v>
      </c>
      <c r="L1651" t="s">
        <v>8810</v>
      </c>
      <c r="M1651" t="s">
        <v>2948</v>
      </c>
      <c r="N1651">
        <v>45.893999999999998</v>
      </c>
      <c r="O1651">
        <v>1</v>
      </c>
      <c r="P1651">
        <v>0.4</v>
      </c>
      <c r="Q1651">
        <v>-9.178799999999999</v>
      </c>
    </row>
    <row r="1652" spans="1:17" x14ac:dyDescent="0.25">
      <c r="A1652">
        <v>1651</v>
      </c>
      <c r="B1652" t="s">
        <v>2949</v>
      </c>
      <c r="C1652" s="1">
        <v>41880</v>
      </c>
      <c r="D1652" s="1">
        <v>41880</v>
      </c>
      <c r="E1652" s="1" t="s">
        <v>9143</v>
      </c>
      <c r="F1652" s="1" t="s">
        <v>835</v>
      </c>
      <c r="G1652" t="s">
        <v>2950</v>
      </c>
      <c r="H1652" t="s">
        <v>2951</v>
      </c>
      <c r="I1652" t="s">
        <v>9140</v>
      </c>
      <c r="J1652" t="s">
        <v>29</v>
      </c>
      <c r="K1652" t="s">
        <v>30</v>
      </c>
      <c r="L1652" t="s">
        <v>9036</v>
      </c>
      <c r="M1652" t="s">
        <v>2952</v>
      </c>
      <c r="N1652">
        <v>109.92</v>
      </c>
      <c r="O1652">
        <v>2</v>
      </c>
      <c r="P1652">
        <v>0</v>
      </c>
      <c r="Q1652">
        <v>53.860799999999998</v>
      </c>
    </row>
    <row r="1653" spans="1:17" x14ac:dyDescent="0.25">
      <c r="A1653">
        <v>1652</v>
      </c>
      <c r="B1653" t="s">
        <v>2949</v>
      </c>
      <c r="C1653" s="1">
        <v>41880</v>
      </c>
      <c r="D1653" s="1">
        <v>41880</v>
      </c>
      <c r="E1653" s="1" t="s">
        <v>9143</v>
      </c>
      <c r="F1653" s="1" t="s">
        <v>835</v>
      </c>
      <c r="G1653" t="s">
        <v>2950</v>
      </c>
      <c r="H1653" t="s">
        <v>2951</v>
      </c>
      <c r="I1653" t="s">
        <v>9140</v>
      </c>
      <c r="J1653" t="s">
        <v>29</v>
      </c>
      <c r="K1653" t="s">
        <v>30</v>
      </c>
      <c r="L1653" t="s">
        <v>9036</v>
      </c>
      <c r="M1653" t="s">
        <v>2953</v>
      </c>
      <c r="N1653">
        <v>13.36</v>
      </c>
      <c r="O1653">
        <v>2</v>
      </c>
      <c r="P1653">
        <v>0</v>
      </c>
      <c r="Q1653">
        <v>6.4127999999999998</v>
      </c>
    </row>
    <row r="1654" spans="1:17" x14ac:dyDescent="0.25">
      <c r="A1654">
        <v>1653</v>
      </c>
      <c r="B1654" t="s">
        <v>2954</v>
      </c>
      <c r="C1654" s="1">
        <v>43057</v>
      </c>
      <c r="D1654" s="1">
        <v>43060</v>
      </c>
      <c r="E1654" s="1" t="s">
        <v>9142</v>
      </c>
      <c r="F1654" s="1" t="s">
        <v>123</v>
      </c>
      <c r="G1654" t="s">
        <v>2955</v>
      </c>
      <c r="H1654" t="s">
        <v>2956</v>
      </c>
      <c r="I1654" t="s">
        <v>9139</v>
      </c>
      <c r="J1654" t="s">
        <v>19</v>
      </c>
      <c r="K1654" t="s">
        <v>30</v>
      </c>
      <c r="L1654" t="s">
        <v>9131</v>
      </c>
      <c r="M1654" t="s">
        <v>251</v>
      </c>
      <c r="N1654">
        <v>169.68</v>
      </c>
      <c r="O1654">
        <v>6</v>
      </c>
      <c r="P1654">
        <v>0</v>
      </c>
      <c r="Q1654">
        <v>45.813600000000001</v>
      </c>
    </row>
    <row r="1655" spans="1:17" x14ac:dyDescent="0.25">
      <c r="A1655">
        <v>1654</v>
      </c>
      <c r="B1655" t="s">
        <v>2954</v>
      </c>
      <c r="C1655" s="1">
        <v>43057</v>
      </c>
      <c r="D1655" s="1">
        <v>43060</v>
      </c>
      <c r="E1655" s="1" t="s">
        <v>9142</v>
      </c>
      <c r="F1655" s="1" t="s">
        <v>123</v>
      </c>
      <c r="G1655" t="s">
        <v>2955</v>
      </c>
      <c r="H1655" t="s">
        <v>2956</v>
      </c>
      <c r="I1655" t="s">
        <v>9139</v>
      </c>
      <c r="J1655" t="s">
        <v>19</v>
      </c>
      <c r="K1655" t="s">
        <v>30</v>
      </c>
      <c r="L1655" t="s">
        <v>9131</v>
      </c>
      <c r="M1655" t="s">
        <v>584</v>
      </c>
      <c r="N1655">
        <v>132.52000000000001</v>
      </c>
      <c r="O1655">
        <v>4</v>
      </c>
      <c r="P1655">
        <v>0</v>
      </c>
      <c r="Q1655">
        <v>54.333200000000005</v>
      </c>
    </row>
    <row r="1656" spans="1:17" x14ac:dyDescent="0.25">
      <c r="A1656">
        <v>1655</v>
      </c>
      <c r="B1656" t="s">
        <v>2954</v>
      </c>
      <c r="C1656" s="1">
        <v>43057</v>
      </c>
      <c r="D1656" s="1">
        <v>43060</v>
      </c>
      <c r="E1656" s="1" t="s">
        <v>9142</v>
      </c>
      <c r="F1656" s="1" t="s">
        <v>123</v>
      </c>
      <c r="G1656" t="s">
        <v>2955</v>
      </c>
      <c r="H1656" t="s">
        <v>2956</v>
      </c>
      <c r="I1656" t="s">
        <v>9139</v>
      </c>
      <c r="J1656" t="s">
        <v>19</v>
      </c>
      <c r="K1656" t="s">
        <v>30</v>
      </c>
      <c r="L1656" t="s">
        <v>9131</v>
      </c>
      <c r="M1656" t="s">
        <v>2957</v>
      </c>
      <c r="N1656">
        <v>2.96</v>
      </c>
      <c r="O1656">
        <v>2</v>
      </c>
      <c r="P1656">
        <v>0</v>
      </c>
      <c r="Q1656">
        <v>1.4207999999999998</v>
      </c>
    </row>
    <row r="1657" spans="1:17" x14ac:dyDescent="0.25">
      <c r="A1657">
        <v>1656</v>
      </c>
      <c r="B1657" t="s">
        <v>2954</v>
      </c>
      <c r="C1657" s="1">
        <v>43057</v>
      </c>
      <c r="D1657" s="1">
        <v>43060</v>
      </c>
      <c r="E1657" s="1" t="s">
        <v>9142</v>
      </c>
      <c r="F1657" s="1" t="s">
        <v>123</v>
      </c>
      <c r="G1657" t="s">
        <v>2955</v>
      </c>
      <c r="H1657" t="s">
        <v>2956</v>
      </c>
      <c r="I1657" t="s">
        <v>9139</v>
      </c>
      <c r="J1657" t="s">
        <v>19</v>
      </c>
      <c r="K1657" t="s">
        <v>30</v>
      </c>
      <c r="L1657" t="s">
        <v>9131</v>
      </c>
      <c r="M1657" t="s">
        <v>2958</v>
      </c>
      <c r="N1657">
        <v>8.4480000000000004</v>
      </c>
      <c r="O1657">
        <v>2</v>
      </c>
      <c r="P1657">
        <v>0.2</v>
      </c>
      <c r="Q1657">
        <v>2.9568000000000003</v>
      </c>
    </row>
    <row r="1658" spans="1:17" x14ac:dyDescent="0.25">
      <c r="A1658">
        <v>1657</v>
      </c>
      <c r="B1658" t="s">
        <v>2954</v>
      </c>
      <c r="C1658" s="1">
        <v>43057</v>
      </c>
      <c r="D1658" s="1">
        <v>43060</v>
      </c>
      <c r="E1658" s="1" t="s">
        <v>9142</v>
      </c>
      <c r="F1658" s="1" t="s">
        <v>123</v>
      </c>
      <c r="G1658" t="s">
        <v>2955</v>
      </c>
      <c r="H1658" t="s">
        <v>2956</v>
      </c>
      <c r="I1658" t="s">
        <v>9139</v>
      </c>
      <c r="J1658" t="s">
        <v>19</v>
      </c>
      <c r="K1658" t="s">
        <v>30</v>
      </c>
      <c r="L1658" t="s">
        <v>9131</v>
      </c>
      <c r="M1658" t="s">
        <v>2395</v>
      </c>
      <c r="N1658">
        <v>95.94</v>
      </c>
      <c r="O1658">
        <v>3</v>
      </c>
      <c r="P1658">
        <v>0</v>
      </c>
      <c r="Q1658">
        <v>9.5940000000000012</v>
      </c>
    </row>
    <row r="1659" spans="1:17" x14ac:dyDescent="0.25">
      <c r="A1659">
        <v>1658</v>
      </c>
      <c r="B1659" t="s">
        <v>2959</v>
      </c>
      <c r="C1659" s="1">
        <v>41771</v>
      </c>
      <c r="D1659" s="1">
        <v>41774</v>
      </c>
      <c r="E1659" s="1" t="s">
        <v>9142</v>
      </c>
      <c r="F1659" s="1" t="s">
        <v>123</v>
      </c>
      <c r="G1659" t="s">
        <v>1842</v>
      </c>
      <c r="H1659" t="s">
        <v>1843</v>
      </c>
      <c r="I1659" t="s">
        <v>9139</v>
      </c>
      <c r="J1659" t="s">
        <v>19</v>
      </c>
      <c r="K1659" t="s">
        <v>71</v>
      </c>
      <c r="L1659" t="s">
        <v>8693</v>
      </c>
      <c r="M1659" t="s">
        <v>1347</v>
      </c>
      <c r="N1659">
        <v>34.79</v>
      </c>
      <c r="O1659">
        <v>7</v>
      </c>
      <c r="P1659">
        <v>0</v>
      </c>
      <c r="Q1659">
        <v>10.784899999999999</v>
      </c>
    </row>
    <row r="1660" spans="1:17" x14ac:dyDescent="0.25">
      <c r="A1660">
        <v>1659</v>
      </c>
      <c r="B1660" t="s">
        <v>2960</v>
      </c>
      <c r="C1660" s="1">
        <v>42755</v>
      </c>
      <c r="D1660" s="1">
        <v>42761</v>
      </c>
      <c r="E1660" s="1" t="s">
        <v>9145</v>
      </c>
      <c r="F1660" s="1" t="s">
        <v>35</v>
      </c>
      <c r="G1660" t="s">
        <v>2961</v>
      </c>
      <c r="H1660" t="s">
        <v>2962</v>
      </c>
      <c r="I1660" t="s">
        <v>9139</v>
      </c>
      <c r="J1660" t="s">
        <v>19</v>
      </c>
      <c r="K1660" t="s">
        <v>30</v>
      </c>
      <c r="L1660" t="s">
        <v>9005</v>
      </c>
      <c r="M1660" t="s">
        <v>2963</v>
      </c>
      <c r="N1660">
        <v>160.77600000000001</v>
      </c>
      <c r="O1660">
        <v>3</v>
      </c>
      <c r="P1660">
        <v>0.2</v>
      </c>
      <c r="Q1660">
        <v>10.048500000000004</v>
      </c>
    </row>
    <row r="1661" spans="1:17" x14ac:dyDescent="0.25">
      <c r="A1661">
        <v>1660</v>
      </c>
      <c r="B1661" t="s">
        <v>2964</v>
      </c>
      <c r="C1661" s="1">
        <v>43038</v>
      </c>
      <c r="D1661" s="1">
        <v>43045</v>
      </c>
      <c r="E1661" s="1" t="s">
        <v>9145</v>
      </c>
      <c r="F1661" s="1" t="s">
        <v>35</v>
      </c>
      <c r="G1661" t="s">
        <v>2965</v>
      </c>
      <c r="H1661" t="s">
        <v>2966</v>
      </c>
      <c r="I1661" t="s">
        <v>9139</v>
      </c>
      <c r="J1661" t="s">
        <v>19</v>
      </c>
      <c r="K1661" t="s">
        <v>30</v>
      </c>
      <c r="L1661" t="s">
        <v>9132</v>
      </c>
      <c r="M1661" t="s">
        <v>2121</v>
      </c>
      <c r="N1661">
        <v>88.751999999999995</v>
      </c>
      <c r="O1661">
        <v>3</v>
      </c>
      <c r="P1661">
        <v>0.2</v>
      </c>
      <c r="Q1661">
        <v>27.734999999999996</v>
      </c>
    </row>
    <row r="1662" spans="1:17" x14ac:dyDescent="0.25">
      <c r="A1662">
        <v>1661</v>
      </c>
      <c r="B1662" t="s">
        <v>2964</v>
      </c>
      <c r="C1662" s="1">
        <v>43038</v>
      </c>
      <c r="D1662" s="1">
        <v>43045</v>
      </c>
      <c r="E1662" s="1" t="s">
        <v>9145</v>
      </c>
      <c r="F1662" s="1" t="s">
        <v>35</v>
      </c>
      <c r="G1662" t="s">
        <v>2965</v>
      </c>
      <c r="H1662" t="s">
        <v>2966</v>
      </c>
      <c r="I1662" t="s">
        <v>9139</v>
      </c>
      <c r="J1662" t="s">
        <v>19</v>
      </c>
      <c r="K1662" t="s">
        <v>30</v>
      </c>
      <c r="L1662" t="s">
        <v>9132</v>
      </c>
      <c r="M1662" t="s">
        <v>2226</v>
      </c>
      <c r="N1662">
        <v>13.904</v>
      </c>
      <c r="O1662">
        <v>2</v>
      </c>
      <c r="P1662">
        <v>0.2</v>
      </c>
      <c r="Q1662">
        <v>5.2139999999999995</v>
      </c>
    </row>
    <row r="1663" spans="1:17" x14ac:dyDescent="0.25">
      <c r="A1663">
        <v>1662</v>
      </c>
      <c r="B1663" t="s">
        <v>2967</v>
      </c>
      <c r="C1663" s="1">
        <v>42855</v>
      </c>
      <c r="D1663" s="1">
        <v>42861</v>
      </c>
      <c r="E1663" s="1" t="s">
        <v>9145</v>
      </c>
      <c r="F1663" s="1" t="s">
        <v>35</v>
      </c>
      <c r="G1663" t="s">
        <v>2435</v>
      </c>
      <c r="H1663" t="s">
        <v>2436</v>
      </c>
      <c r="I1663" t="s">
        <v>9140</v>
      </c>
      <c r="J1663" t="s">
        <v>29</v>
      </c>
      <c r="K1663" t="s">
        <v>96</v>
      </c>
      <c r="L1663" t="s">
        <v>8810</v>
      </c>
      <c r="M1663" t="s">
        <v>2512</v>
      </c>
      <c r="N1663">
        <v>677.57999999999993</v>
      </c>
      <c r="O1663">
        <v>5</v>
      </c>
      <c r="P1663">
        <v>0.4</v>
      </c>
      <c r="Q1663">
        <v>-158.10199999999998</v>
      </c>
    </row>
    <row r="1664" spans="1:17" x14ac:dyDescent="0.25">
      <c r="A1664">
        <v>1663</v>
      </c>
      <c r="B1664" t="s">
        <v>2967</v>
      </c>
      <c r="C1664" s="1">
        <v>42855</v>
      </c>
      <c r="D1664" s="1">
        <v>42861</v>
      </c>
      <c r="E1664" s="1" t="s">
        <v>9145</v>
      </c>
      <c r="F1664" s="1" t="s">
        <v>35</v>
      </c>
      <c r="G1664" t="s">
        <v>2435</v>
      </c>
      <c r="H1664" t="s">
        <v>2436</v>
      </c>
      <c r="I1664" t="s">
        <v>9140</v>
      </c>
      <c r="J1664" t="s">
        <v>29</v>
      </c>
      <c r="K1664" t="s">
        <v>96</v>
      </c>
      <c r="L1664" t="s">
        <v>8810</v>
      </c>
      <c r="M1664" t="s">
        <v>2968</v>
      </c>
      <c r="N1664">
        <v>13.896000000000001</v>
      </c>
      <c r="O1664">
        <v>3</v>
      </c>
      <c r="P1664">
        <v>0.7</v>
      </c>
      <c r="Q1664">
        <v>-9.2639999999999993</v>
      </c>
    </row>
    <row r="1665" spans="1:17" x14ac:dyDescent="0.25">
      <c r="A1665">
        <v>1664</v>
      </c>
      <c r="B1665" t="s">
        <v>2969</v>
      </c>
      <c r="C1665" s="1">
        <v>42698</v>
      </c>
      <c r="D1665" s="1">
        <v>42700</v>
      </c>
      <c r="E1665" s="1" t="s">
        <v>9144</v>
      </c>
      <c r="F1665" s="1" t="s">
        <v>16</v>
      </c>
      <c r="G1665" t="s">
        <v>2970</v>
      </c>
      <c r="H1665" t="s">
        <v>2971</v>
      </c>
      <c r="I1665" t="s">
        <v>9139</v>
      </c>
      <c r="J1665" t="s">
        <v>19</v>
      </c>
      <c r="K1665" t="s">
        <v>71</v>
      </c>
      <c r="L1665" t="s">
        <v>8644</v>
      </c>
      <c r="M1665" t="s">
        <v>1188</v>
      </c>
      <c r="N1665">
        <v>41.92</v>
      </c>
      <c r="O1665">
        <v>5</v>
      </c>
      <c r="P1665">
        <v>0.2</v>
      </c>
      <c r="Q1665">
        <v>3.6679999999999993</v>
      </c>
    </row>
    <row r="1666" spans="1:17" x14ac:dyDescent="0.25">
      <c r="A1666">
        <v>1665</v>
      </c>
      <c r="B1666" t="s">
        <v>2969</v>
      </c>
      <c r="C1666" s="1">
        <v>42698</v>
      </c>
      <c r="D1666" s="1">
        <v>42700</v>
      </c>
      <c r="E1666" s="1" t="s">
        <v>9144</v>
      </c>
      <c r="F1666" s="1" t="s">
        <v>16</v>
      </c>
      <c r="G1666" t="s">
        <v>2970</v>
      </c>
      <c r="H1666" t="s">
        <v>2971</v>
      </c>
      <c r="I1666" t="s">
        <v>9139</v>
      </c>
      <c r="J1666" t="s">
        <v>19</v>
      </c>
      <c r="K1666" t="s">
        <v>71</v>
      </c>
      <c r="L1666" t="s">
        <v>8644</v>
      </c>
      <c r="M1666" t="s">
        <v>1805</v>
      </c>
      <c r="N1666">
        <v>297.57600000000002</v>
      </c>
      <c r="O1666">
        <v>3</v>
      </c>
      <c r="P1666">
        <v>0.2</v>
      </c>
      <c r="Q1666">
        <v>-7.4394000000000347</v>
      </c>
    </row>
    <row r="1667" spans="1:17" x14ac:dyDescent="0.25">
      <c r="A1667">
        <v>1666</v>
      </c>
      <c r="B1667" t="s">
        <v>2969</v>
      </c>
      <c r="C1667" s="1">
        <v>42698</v>
      </c>
      <c r="D1667" s="1">
        <v>42700</v>
      </c>
      <c r="E1667" s="1" t="s">
        <v>9144</v>
      </c>
      <c r="F1667" s="1" t="s">
        <v>16</v>
      </c>
      <c r="G1667" t="s">
        <v>2970</v>
      </c>
      <c r="H1667" t="s">
        <v>2971</v>
      </c>
      <c r="I1667" t="s">
        <v>9139</v>
      </c>
      <c r="J1667" t="s">
        <v>19</v>
      </c>
      <c r="K1667" t="s">
        <v>71</v>
      </c>
      <c r="L1667" t="s">
        <v>8644</v>
      </c>
      <c r="M1667" t="s">
        <v>2972</v>
      </c>
      <c r="N1667">
        <v>4.3440000000000003</v>
      </c>
      <c r="O1667">
        <v>3</v>
      </c>
      <c r="P1667">
        <v>0.2</v>
      </c>
      <c r="Q1667">
        <v>0.86879999999999979</v>
      </c>
    </row>
    <row r="1668" spans="1:17" x14ac:dyDescent="0.25">
      <c r="A1668">
        <v>1667</v>
      </c>
      <c r="B1668" t="s">
        <v>2969</v>
      </c>
      <c r="C1668" s="1">
        <v>42698</v>
      </c>
      <c r="D1668" s="1">
        <v>42700</v>
      </c>
      <c r="E1668" s="1" t="s">
        <v>9144</v>
      </c>
      <c r="F1668" s="1" t="s">
        <v>16</v>
      </c>
      <c r="G1668" t="s">
        <v>2970</v>
      </c>
      <c r="H1668" t="s">
        <v>2971</v>
      </c>
      <c r="I1668" t="s">
        <v>9139</v>
      </c>
      <c r="J1668" t="s">
        <v>19</v>
      </c>
      <c r="K1668" t="s">
        <v>71</v>
      </c>
      <c r="L1668" t="s">
        <v>8644</v>
      </c>
      <c r="M1668" t="s">
        <v>2973</v>
      </c>
      <c r="N1668">
        <v>94.992000000000004</v>
      </c>
      <c r="O1668">
        <v>2</v>
      </c>
      <c r="P1668">
        <v>0.2</v>
      </c>
      <c r="Q1668">
        <v>-2.374800000000004</v>
      </c>
    </row>
    <row r="1669" spans="1:17" x14ac:dyDescent="0.25">
      <c r="A1669">
        <v>1668</v>
      </c>
      <c r="B1669" t="s">
        <v>2969</v>
      </c>
      <c r="C1669" s="1">
        <v>42698</v>
      </c>
      <c r="D1669" s="1">
        <v>42700</v>
      </c>
      <c r="E1669" s="1" t="s">
        <v>9144</v>
      </c>
      <c r="F1669" s="1" t="s">
        <v>16</v>
      </c>
      <c r="G1669" t="s">
        <v>2970</v>
      </c>
      <c r="H1669" t="s">
        <v>2971</v>
      </c>
      <c r="I1669" t="s">
        <v>9139</v>
      </c>
      <c r="J1669" t="s">
        <v>19</v>
      </c>
      <c r="K1669" t="s">
        <v>71</v>
      </c>
      <c r="L1669" t="s">
        <v>8644</v>
      </c>
      <c r="M1669" t="s">
        <v>2974</v>
      </c>
      <c r="N1669">
        <v>74.352000000000004</v>
      </c>
      <c r="O1669">
        <v>3</v>
      </c>
      <c r="P1669">
        <v>0.2</v>
      </c>
      <c r="Q1669">
        <v>23.234999999999992</v>
      </c>
    </row>
    <row r="1670" spans="1:17" x14ac:dyDescent="0.25">
      <c r="A1670">
        <v>1669</v>
      </c>
      <c r="B1670" t="s">
        <v>2969</v>
      </c>
      <c r="C1670" s="1">
        <v>42698</v>
      </c>
      <c r="D1670" s="1">
        <v>42700</v>
      </c>
      <c r="E1670" s="1" t="s">
        <v>9144</v>
      </c>
      <c r="F1670" s="1" t="s">
        <v>16</v>
      </c>
      <c r="G1670" t="s">
        <v>2970</v>
      </c>
      <c r="H1670" t="s">
        <v>2971</v>
      </c>
      <c r="I1670" t="s">
        <v>9139</v>
      </c>
      <c r="J1670" t="s">
        <v>19</v>
      </c>
      <c r="K1670" t="s">
        <v>71</v>
      </c>
      <c r="L1670" t="s">
        <v>8644</v>
      </c>
      <c r="M1670" t="s">
        <v>1632</v>
      </c>
      <c r="N1670">
        <v>14.04</v>
      </c>
      <c r="O1670">
        <v>3</v>
      </c>
      <c r="P1670">
        <v>0.2</v>
      </c>
      <c r="Q1670">
        <v>1.5794999999999986</v>
      </c>
    </row>
    <row r="1671" spans="1:17" x14ac:dyDescent="0.25">
      <c r="A1671">
        <v>1670</v>
      </c>
      <c r="B1671" t="s">
        <v>2975</v>
      </c>
      <c r="C1671" s="1">
        <v>42014</v>
      </c>
      <c r="D1671" s="1">
        <v>42019</v>
      </c>
      <c r="E1671" s="1" t="s">
        <v>9145</v>
      </c>
      <c r="F1671" s="1" t="s">
        <v>35</v>
      </c>
      <c r="G1671" t="s">
        <v>2642</v>
      </c>
      <c r="H1671" t="s">
        <v>2643</v>
      </c>
      <c r="I1671" t="s">
        <v>9139</v>
      </c>
      <c r="J1671" t="s">
        <v>19</v>
      </c>
      <c r="K1671" t="s">
        <v>96</v>
      </c>
      <c r="L1671" t="s">
        <v>8767</v>
      </c>
      <c r="M1671" t="s">
        <v>1040</v>
      </c>
      <c r="N1671">
        <v>1018.1039999999999</v>
      </c>
      <c r="O1671">
        <v>4</v>
      </c>
      <c r="P1671">
        <v>0.4</v>
      </c>
      <c r="Q1671">
        <v>-373.3048</v>
      </c>
    </row>
    <row r="1672" spans="1:17" x14ac:dyDescent="0.25">
      <c r="A1672">
        <v>1671</v>
      </c>
      <c r="B1672" t="s">
        <v>2976</v>
      </c>
      <c r="C1672" s="1">
        <v>43027</v>
      </c>
      <c r="D1672" s="1">
        <v>43034</v>
      </c>
      <c r="E1672" s="1" t="s">
        <v>9145</v>
      </c>
      <c r="F1672" s="1" t="s">
        <v>35</v>
      </c>
      <c r="G1672" t="s">
        <v>2878</v>
      </c>
      <c r="H1672" t="s">
        <v>2879</v>
      </c>
      <c r="I1672" t="s">
        <v>9139</v>
      </c>
      <c r="J1672" t="s">
        <v>19</v>
      </c>
      <c r="K1672" t="s">
        <v>71</v>
      </c>
      <c r="L1672" t="s">
        <v>8659</v>
      </c>
      <c r="M1672" t="s">
        <v>2977</v>
      </c>
      <c r="N1672">
        <v>16.68</v>
      </c>
      <c r="O1672">
        <v>3</v>
      </c>
      <c r="P1672">
        <v>0.2</v>
      </c>
      <c r="Q1672">
        <v>5.2125000000000004</v>
      </c>
    </row>
    <row r="1673" spans="1:17" x14ac:dyDescent="0.25">
      <c r="A1673">
        <v>1672</v>
      </c>
      <c r="B1673" t="s">
        <v>2978</v>
      </c>
      <c r="C1673" s="1">
        <v>42451</v>
      </c>
      <c r="D1673" s="1">
        <v>42454</v>
      </c>
      <c r="E1673" s="1" t="s">
        <v>9142</v>
      </c>
      <c r="F1673" s="1" t="s">
        <v>123</v>
      </c>
      <c r="G1673" t="s">
        <v>2979</v>
      </c>
      <c r="H1673" t="s">
        <v>2980</v>
      </c>
      <c r="I1673" t="s">
        <v>9140</v>
      </c>
      <c r="J1673" t="s">
        <v>29</v>
      </c>
      <c r="K1673" t="s">
        <v>30</v>
      </c>
      <c r="L1673" t="s">
        <v>9087</v>
      </c>
      <c r="M1673" t="s">
        <v>2186</v>
      </c>
      <c r="N1673">
        <v>58.58</v>
      </c>
      <c r="O1673">
        <v>2</v>
      </c>
      <c r="P1673">
        <v>0</v>
      </c>
      <c r="Q1673">
        <v>19.331399999999995</v>
      </c>
    </row>
    <row r="1674" spans="1:17" x14ac:dyDescent="0.25">
      <c r="A1674">
        <v>1673</v>
      </c>
      <c r="B1674" t="s">
        <v>2981</v>
      </c>
      <c r="C1674" s="1">
        <v>42919</v>
      </c>
      <c r="D1674" s="1">
        <v>42923</v>
      </c>
      <c r="E1674" s="1" t="s">
        <v>9145</v>
      </c>
      <c r="F1674" s="1" t="s">
        <v>35</v>
      </c>
      <c r="G1674" t="s">
        <v>2008</v>
      </c>
      <c r="H1674" t="s">
        <v>2009</v>
      </c>
      <c r="I1674" t="s">
        <v>9139</v>
      </c>
      <c r="J1674" t="s">
        <v>19</v>
      </c>
      <c r="K1674" t="s">
        <v>71</v>
      </c>
      <c r="L1674" t="s">
        <v>8675</v>
      </c>
      <c r="M1674" t="s">
        <v>198</v>
      </c>
      <c r="N1674">
        <v>167.96800000000002</v>
      </c>
      <c r="O1674">
        <v>4</v>
      </c>
      <c r="P1674">
        <v>0.2</v>
      </c>
      <c r="Q1674">
        <v>62.988</v>
      </c>
    </row>
    <row r="1675" spans="1:17" x14ac:dyDescent="0.25">
      <c r="A1675">
        <v>1674</v>
      </c>
      <c r="B1675" t="s">
        <v>2982</v>
      </c>
      <c r="C1675" s="1">
        <v>42349</v>
      </c>
      <c r="D1675" s="1">
        <v>42350</v>
      </c>
      <c r="E1675" s="1" t="s">
        <v>9142</v>
      </c>
      <c r="F1675" s="1" t="s">
        <v>123</v>
      </c>
      <c r="G1675" t="s">
        <v>2983</v>
      </c>
      <c r="H1675" t="s">
        <v>2984</v>
      </c>
      <c r="I1675" t="s">
        <v>9139</v>
      </c>
      <c r="J1675" t="s">
        <v>19</v>
      </c>
      <c r="K1675" t="s">
        <v>20</v>
      </c>
      <c r="L1675" t="s">
        <v>8952</v>
      </c>
      <c r="M1675" t="s">
        <v>1295</v>
      </c>
      <c r="N1675">
        <v>196.62</v>
      </c>
      <c r="O1675">
        <v>2</v>
      </c>
      <c r="P1675">
        <v>0</v>
      </c>
      <c r="Q1675">
        <v>96.343800000000002</v>
      </c>
    </row>
    <row r="1676" spans="1:17" x14ac:dyDescent="0.25">
      <c r="A1676">
        <v>1675</v>
      </c>
      <c r="B1676" t="s">
        <v>2985</v>
      </c>
      <c r="C1676" s="1">
        <v>42264</v>
      </c>
      <c r="D1676" s="1">
        <v>42268</v>
      </c>
      <c r="E1676" s="1" t="s">
        <v>9145</v>
      </c>
      <c r="F1676" s="1" t="s">
        <v>35</v>
      </c>
      <c r="G1676" t="s">
        <v>1355</v>
      </c>
      <c r="H1676" t="s">
        <v>1356</v>
      </c>
      <c r="I1676" t="s">
        <v>9140</v>
      </c>
      <c r="J1676" t="s">
        <v>29</v>
      </c>
      <c r="K1676" t="s">
        <v>71</v>
      </c>
      <c r="L1676" t="s">
        <v>8657</v>
      </c>
      <c r="M1676" t="s">
        <v>2369</v>
      </c>
      <c r="N1676">
        <v>21.936000000000003</v>
      </c>
      <c r="O1676">
        <v>2</v>
      </c>
      <c r="P1676">
        <v>0.6</v>
      </c>
      <c r="Q1676">
        <v>-10.419600000000003</v>
      </c>
    </row>
    <row r="1677" spans="1:17" x14ac:dyDescent="0.25">
      <c r="A1677">
        <v>1676</v>
      </c>
      <c r="B1677" t="s">
        <v>2985</v>
      </c>
      <c r="C1677" s="1">
        <v>42264</v>
      </c>
      <c r="D1677" s="1">
        <v>42268</v>
      </c>
      <c r="E1677" s="1" t="s">
        <v>9145</v>
      </c>
      <c r="F1677" s="1" t="s">
        <v>35</v>
      </c>
      <c r="G1677" t="s">
        <v>1355</v>
      </c>
      <c r="H1677" t="s">
        <v>1356</v>
      </c>
      <c r="I1677" t="s">
        <v>9140</v>
      </c>
      <c r="J1677" t="s">
        <v>29</v>
      </c>
      <c r="K1677" t="s">
        <v>71</v>
      </c>
      <c r="L1677" t="s">
        <v>8657</v>
      </c>
      <c r="M1677" t="s">
        <v>2849</v>
      </c>
      <c r="N1677">
        <v>6.5879999999999992</v>
      </c>
      <c r="O1677">
        <v>3</v>
      </c>
      <c r="P1677">
        <v>0.8</v>
      </c>
      <c r="Q1677">
        <v>-10.211400000000005</v>
      </c>
    </row>
    <row r="1678" spans="1:17" x14ac:dyDescent="0.25">
      <c r="A1678">
        <v>1677</v>
      </c>
      <c r="B1678" t="s">
        <v>2986</v>
      </c>
      <c r="C1678" s="1">
        <v>42508</v>
      </c>
      <c r="D1678" s="1">
        <v>42514</v>
      </c>
      <c r="E1678" s="1" t="s">
        <v>9145</v>
      </c>
      <c r="F1678" s="1" t="s">
        <v>35</v>
      </c>
      <c r="G1678" t="s">
        <v>2987</v>
      </c>
      <c r="H1678" t="s">
        <v>2988</v>
      </c>
      <c r="I1678" t="s">
        <v>9139</v>
      </c>
      <c r="J1678" t="s">
        <v>19</v>
      </c>
      <c r="K1678" t="s">
        <v>30</v>
      </c>
      <c r="L1678" t="s">
        <v>9036</v>
      </c>
      <c r="M1678" t="s">
        <v>177</v>
      </c>
      <c r="N1678">
        <v>104.28</v>
      </c>
      <c r="O1678">
        <v>3</v>
      </c>
      <c r="P1678">
        <v>0</v>
      </c>
      <c r="Q1678">
        <v>26.069999999999993</v>
      </c>
    </row>
    <row r="1679" spans="1:17" x14ac:dyDescent="0.25">
      <c r="A1679">
        <v>1678</v>
      </c>
      <c r="B1679" t="s">
        <v>2986</v>
      </c>
      <c r="C1679" s="1">
        <v>42508</v>
      </c>
      <c r="D1679" s="1">
        <v>42514</v>
      </c>
      <c r="E1679" s="1" t="s">
        <v>9145</v>
      </c>
      <c r="F1679" s="1" t="s">
        <v>35</v>
      </c>
      <c r="G1679" t="s">
        <v>2987</v>
      </c>
      <c r="H1679" t="s">
        <v>2988</v>
      </c>
      <c r="I1679" t="s">
        <v>9139</v>
      </c>
      <c r="J1679" t="s">
        <v>19</v>
      </c>
      <c r="K1679" t="s">
        <v>30</v>
      </c>
      <c r="L1679" t="s">
        <v>9036</v>
      </c>
      <c r="M1679" t="s">
        <v>288</v>
      </c>
      <c r="N1679">
        <v>17.940000000000001</v>
      </c>
      <c r="O1679">
        <v>3</v>
      </c>
      <c r="P1679">
        <v>0</v>
      </c>
      <c r="Q1679">
        <v>8.7906000000000013</v>
      </c>
    </row>
    <row r="1680" spans="1:17" x14ac:dyDescent="0.25">
      <c r="A1680">
        <v>1679</v>
      </c>
      <c r="B1680" t="s">
        <v>2989</v>
      </c>
      <c r="C1680" s="1">
        <v>41889</v>
      </c>
      <c r="D1680" s="1">
        <v>41895</v>
      </c>
      <c r="E1680" s="1" t="s">
        <v>9145</v>
      </c>
      <c r="F1680" s="1" t="s">
        <v>35</v>
      </c>
      <c r="G1680" t="s">
        <v>633</v>
      </c>
      <c r="H1680" t="s">
        <v>634</v>
      </c>
      <c r="I1680" t="s">
        <v>9140</v>
      </c>
      <c r="J1680" t="s">
        <v>29</v>
      </c>
      <c r="K1680" t="s">
        <v>96</v>
      </c>
      <c r="L1680" t="s">
        <v>8808</v>
      </c>
      <c r="M1680" t="s">
        <v>2292</v>
      </c>
      <c r="N1680">
        <v>64.784000000000006</v>
      </c>
      <c r="O1680">
        <v>1</v>
      </c>
      <c r="P1680">
        <v>0.2</v>
      </c>
      <c r="Q1680">
        <v>-14.576399999999996</v>
      </c>
    </row>
    <row r="1681" spans="1:17" x14ac:dyDescent="0.25">
      <c r="A1681">
        <v>1680</v>
      </c>
      <c r="B1681" t="s">
        <v>2989</v>
      </c>
      <c r="C1681" s="1">
        <v>41889</v>
      </c>
      <c r="D1681" s="1">
        <v>41895</v>
      </c>
      <c r="E1681" s="1" t="s">
        <v>9145</v>
      </c>
      <c r="F1681" s="1" t="s">
        <v>35</v>
      </c>
      <c r="G1681" t="s">
        <v>633</v>
      </c>
      <c r="H1681" t="s">
        <v>634</v>
      </c>
      <c r="I1681" t="s">
        <v>9140</v>
      </c>
      <c r="J1681" t="s">
        <v>29</v>
      </c>
      <c r="K1681" t="s">
        <v>96</v>
      </c>
      <c r="L1681" t="s">
        <v>8808</v>
      </c>
      <c r="M1681" t="s">
        <v>2197</v>
      </c>
      <c r="N1681">
        <v>32.381999999999998</v>
      </c>
      <c r="O1681">
        <v>3</v>
      </c>
      <c r="P1681">
        <v>0.4</v>
      </c>
      <c r="Q1681">
        <v>4.3175999999999988</v>
      </c>
    </row>
    <row r="1682" spans="1:17" x14ac:dyDescent="0.25">
      <c r="A1682">
        <v>1681</v>
      </c>
      <c r="B1682" t="s">
        <v>2989</v>
      </c>
      <c r="C1682" s="1">
        <v>41889</v>
      </c>
      <c r="D1682" s="1">
        <v>41895</v>
      </c>
      <c r="E1682" s="1" t="s">
        <v>9145</v>
      </c>
      <c r="F1682" s="1" t="s">
        <v>35</v>
      </c>
      <c r="G1682" t="s">
        <v>633</v>
      </c>
      <c r="H1682" t="s">
        <v>634</v>
      </c>
      <c r="I1682" t="s">
        <v>9140</v>
      </c>
      <c r="J1682" t="s">
        <v>29</v>
      </c>
      <c r="K1682" t="s">
        <v>96</v>
      </c>
      <c r="L1682" t="s">
        <v>8808</v>
      </c>
      <c r="M1682" t="s">
        <v>2990</v>
      </c>
      <c r="N1682">
        <v>42.368000000000002</v>
      </c>
      <c r="O1682">
        <v>2</v>
      </c>
      <c r="P1682">
        <v>0.2</v>
      </c>
      <c r="Q1682">
        <v>8.4735999999999958</v>
      </c>
    </row>
    <row r="1683" spans="1:17" x14ac:dyDescent="0.25">
      <c r="A1683">
        <v>1682</v>
      </c>
      <c r="B1683" t="s">
        <v>2989</v>
      </c>
      <c r="C1683" s="1">
        <v>41889</v>
      </c>
      <c r="D1683" s="1">
        <v>41895</v>
      </c>
      <c r="E1683" s="1" t="s">
        <v>9145</v>
      </c>
      <c r="F1683" s="1" t="s">
        <v>35</v>
      </c>
      <c r="G1683" t="s">
        <v>633</v>
      </c>
      <c r="H1683" t="s">
        <v>634</v>
      </c>
      <c r="I1683" t="s">
        <v>9140</v>
      </c>
      <c r="J1683" t="s">
        <v>29</v>
      </c>
      <c r="K1683" t="s">
        <v>96</v>
      </c>
      <c r="L1683" t="s">
        <v>8808</v>
      </c>
      <c r="M1683" t="s">
        <v>2991</v>
      </c>
      <c r="N1683">
        <v>399.54</v>
      </c>
      <c r="O1683">
        <v>4</v>
      </c>
      <c r="P1683">
        <v>0.7</v>
      </c>
      <c r="Q1683">
        <v>-559.35599999999988</v>
      </c>
    </row>
    <row r="1684" spans="1:17" x14ac:dyDescent="0.25">
      <c r="A1684">
        <v>1683</v>
      </c>
      <c r="B1684" t="s">
        <v>2992</v>
      </c>
      <c r="C1684" s="1">
        <v>42642</v>
      </c>
      <c r="D1684" s="1">
        <v>42644</v>
      </c>
      <c r="E1684" s="1" t="s">
        <v>9144</v>
      </c>
      <c r="F1684" s="1" t="s">
        <v>16</v>
      </c>
      <c r="G1684" t="s">
        <v>2993</v>
      </c>
      <c r="H1684" t="s">
        <v>2994</v>
      </c>
      <c r="I1684" t="s">
        <v>9139</v>
      </c>
      <c r="J1684" t="s">
        <v>19</v>
      </c>
      <c r="K1684" t="s">
        <v>30</v>
      </c>
      <c r="L1684" t="s">
        <v>9002</v>
      </c>
      <c r="M1684" t="s">
        <v>1664</v>
      </c>
      <c r="N1684">
        <v>18.97</v>
      </c>
      <c r="O1684">
        <v>1</v>
      </c>
      <c r="P1684">
        <v>0</v>
      </c>
      <c r="Q1684">
        <v>9.105599999999999</v>
      </c>
    </row>
    <row r="1685" spans="1:17" x14ac:dyDescent="0.25">
      <c r="A1685">
        <v>1684</v>
      </c>
      <c r="B1685" t="s">
        <v>2995</v>
      </c>
      <c r="C1685" s="1">
        <v>42681</v>
      </c>
      <c r="D1685" s="1">
        <v>42686</v>
      </c>
      <c r="E1685" s="1" t="s">
        <v>9145</v>
      </c>
      <c r="F1685" s="1" t="s">
        <v>35</v>
      </c>
      <c r="G1685" t="s">
        <v>645</v>
      </c>
      <c r="H1685" t="s">
        <v>646</v>
      </c>
      <c r="I1685" t="s">
        <v>9140</v>
      </c>
      <c r="J1685" t="s">
        <v>29</v>
      </c>
      <c r="K1685" t="s">
        <v>30</v>
      </c>
      <c r="L1685" t="s">
        <v>9036</v>
      </c>
      <c r="M1685" t="s">
        <v>1628</v>
      </c>
      <c r="N1685">
        <v>14.82</v>
      </c>
      <c r="O1685">
        <v>3</v>
      </c>
      <c r="P1685">
        <v>0</v>
      </c>
      <c r="Q1685">
        <v>6.224400000000001</v>
      </c>
    </row>
    <row r="1686" spans="1:17" x14ac:dyDescent="0.25">
      <c r="A1686">
        <v>1685</v>
      </c>
      <c r="B1686" t="s">
        <v>2996</v>
      </c>
      <c r="C1686" s="1">
        <v>42849</v>
      </c>
      <c r="D1686" s="1">
        <v>42852</v>
      </c>
      <c r="E1686" s="1" t="s">
        <v>9142</v>
      </c>
      <c r="F1686" s="1" t="s">
        <v>123</v>
      </c>
      <c r="G1686" t="s">
        <v>2624</v>
      </c>
      <c r="H1686" t="s">
        <v>2625</v>
      </c>
      <c r="I1686" t="s">
        <v>9140</v>
      </c>
      <c r="J1686" t="s">
        <v>29</v>
      </c>
      <c r="K1686" t="s">
        <v>96</v>
      </c>
      <c r="L1686" t="s">
        <v>8810</v>
      </c>
      <c r="M1686" t="s">
        <v>2997</v>
      </c>
      <c r="N1686">
        <v>99.28</v>
      </c>
      <c r="O1686">
        <v>2</v>
      </c>
      <c r="P1686">
        <v>0.2</v>
      </c>
      <c r="Q1686">
        <v>12.409999999999989</v>
      </c>
    </row>
    <row r="1687" spans="1:17" x14ac:dyDescent="0.25">
      <c r="A1687">
        <v>1686</v>
      </c>
      <c r="B1687" t="s">
        <v>2996</v>
      </c>
      <c r="C1687" s="1">
        <v>42849</v>
      </c>
      <c r="D1687" s="1">
        <v>42852</v>
      </c>
      <c r="E1687" s="1" t="s">
        <v>9142</v>
      </c>
      <c r="F1687" s="1" t="s">
        <v>123</v>
      </c>
      <c r="G1687" t="s">
        <v>2624</v>
      </c>
      <c r="H1687" t="s">
        <v>2625</v>
      </c>
      <c r="I1687" t="s">
        <v>9140</v>
      </c>
      <c r="J1687" t="s">
        <v>29</v>
      </c>
      <c r="K1687" t="s">
        <v>96</v>
      </c>
      <c r="L1687" t="s">
        <v>8810</v>
      </c>
      <c r="M1687" t="s">
        <v>2414</v>
      </c>
      <c r="N1687">
        <v>1.1880000000000002</v>
      </c>
      <c r="O1687">
        <v>2</v>
      </c>
      <c r="P1687">
        <v>0.7</v>
      </c>
      <c r="Q1687">
        <v>-0.98999999999999977</v>
      </c>
    </row>
    <row r="1688" spans="1:17" x14ac:dyDescent="0.25">
      <c r="A1688">
        <v>1687</v>
      </c>
      <c r="B1688" t="s">
        <v>2996</v>
      </c>
      <c r="C1688" s="1">
        <v>42849</v>
      </c>
      <c r="D1688" s="1">
        <v>42852</v>
      </c>
      <c r="E1688" s="1" t="s">
        <v>9142</v>
      </c>
      <c r="F1688" s="1" t="s">
        <v>123</v>
      </c>
      <c r="G1688" t="s">
        <v>2624</v>
      </c>
      <c r="H1688" t="s">
        <v>2625</v>
      </c>
      <c r="I1688" t="s">
        <v>9140</v>
      </c>
      <c r="J1688" t="s">
        <v>29</v>
      </c>
      <c r="K1688" t="s">
        <v>96</v>
      </c>
      <c r="L1688" t="s">
        <v>8810</v>
      </c>
      <c r="M1688" t="s">
        <v>2998</v>
      </c>
      <c r="N1688">
        <v>7.5180000000000007</v>
      </c>
      <c r="O1688">
        <v>2</v>
      </c>
      <c r="P1688">
        <v>0.7</v>
      </c>
      <c r="Q1688">
        <v>-5.7637999999999998</v>
      </c>
    </row>
    <row r="1689" spans="1:17" x14ac:dyDescent="0.25">
      <c r="A1689">
        <v>1688</v>
      </c>
      <c r="B1689" t="s">
        <v>2999</v>
      </c>
      <c r="C1689" s="1">
        <v>43079</v>
      </c>
      <c r="D1689" s="1">
        <v>43081</v>
      </c>
      <c r="E1689" s="1" t="s">
        <v>9142</v>
      </c>
      <c r="F1689" s="1" t="s">
        <v>123</v>
      </c>
      <c r="G1689" t="s">
        <v>2846</v>
      </c>
      <c r="H1689" t="s">
        <v>2847</v>
      </c>
      <c r="I1689" t="s">
        <v>9139</v>
      </c>
      <c r="J1689" t="s">
        <v>19</v>
      </c>
      <c r="K1689" t="s">
        <v>96</v>
      </c>
      <c r="L1689" t="s">
        <v>8809</v>
      </c>
      <c r="M1689" t="s">
        <v>1932</v>
      </c>
      <c r="N1689">
        <v>10.368000000000002</v>
      </c>
      <c r="O1689">
        <v>2</v>
      </c>
      <c r="P1689">
        <v>0.2</v>
      </c>
      <c r="Q1689">
        <v>3.6288</v>
      </c>
    </row>
    <row r="1690" spans="1:17" x14ac:dyDescent="0.25">
      <c r="A1690">
        <v>1689</v>
      </c>
      <c r="B1690" t="s">
        <v>2999</v>
      </c>
      <c r="C1690" s="1">
        <v>43079</v>
      </c>
      <c r="D1690" s="1">
        <v>43081</v>
      </c>
      <c r="E1690" s="1" t="s">
        <v>9142</v>
      </c>
      <c r="F1690" s="1" t="s">
        <v>123</v>
      </c>
      <c r="G1690" t="s">
        <v>2846</v>
      </c>
      <c r="H1690" t="s">
        <v>2847</v>
      </c>
      <c r="I1690" t="s">
        <v>9139</v>
      </c>
      <c r="J1690" t="s">
        <v>19</v>
      </c>
      <c r="K1690" t="s">
        <v>96</v>
      </c>
      <c r="L1690" t="s">
        <v>8809</v>
      </c>
      <c r="M1690" t="s">
        <v>1619</v>
      </c>
      <c r="N1690">
        <v>310.88000000000005</v>
      </c>
      <c r="O1690">
        <v>2</v>
      </c>
      <c r="P1690">
        <v>0.2</v>
      </c>
      <c r="Q1690">
        <v>23.315999999999988</v>
      </c>
    </row>
    <row r="1691" spans="1:17" x14ac:dyDescent="0.25">
      <c r="A1691">
        <v>1690</v>
      </c>
      <c r="B1691" t="s">
        <v>3000</v>
      </c>
      <c r="C1691" s="1">
        <v>41867</v>
      </c>
      <c r="D1691" s="1">
        <v>41871</v>
      </c>
      <c r="E1691" s="1" t="s">
        <v>9145</v>
      </c>
      <c r="F1691" s="1" t="s">
        <v>35</v>
      </c>
      <c r="G1691" t="s">
        <v>345</v>
      </c>
      <c r="H1691" t="s">
        <v>346</v>
      </c>
      <c r="I1691" t="s">
        <v>9139</v>
      </c>
      <c r="J1691" t="s">
        <v>19</v>
      </c>
      <c r="K1691" t="s">
        <v>96</v>
      </c>
      <c r="L1691" t="s">
        <v>8810</v>
      </c>
      <c r="M1691" t="s">
        <v>56</v>
      </c>
      <c r="N1691">
        <v>853.09199999999987</v>
      </c>
      <c r="O1691">
        <v>6</v>
      </c>
      <c r="P1691">
        <v>0.4</v>
      </c>
      <c r="Q1691">
        <v>-227.49120000000016</v>
      </c>
    </row>
    <row r="1692" spans="1:17" x14ac:dyDescent="0.25">
      <c r="A1692">
        <v>1691</v>
      </c>
      <c r="B1692" t="s">
        <v>3001</v>
      </c>
      <c r="C1692" s="1">
        <v>43078</v>
      </c>
      <c r="D1692" s="1">
        <v>43084</v>
      </c>
      <c r="E1692" s="1" t="s">
        <v>9145</v>
      </c>
      <c r="F1692" s="1" t="s">
        <v>35</v>
      </c>
      <c r="G1692" t="s">
        <v>3002</v>
      </c>
      <c r="H1692" t="s">
        <v>3003</v>
      </c>
      <c r="I1692" t="s">
        <v>9139</v>
      </c>
      <c r="J1692" t="s">
        <v>19</v>
      </c>
      <c r="K1692" t="s">
        <v>71</v>
      </c>
      <c r="L1692" t="s">
        <v>8543</v>
      </c>
      <c r="M1692" t="s">
        <v>2913</v>
      </c>
      <c r="N1692">
        <v>33.450000000000003</v>
      </c>
      <c r="O1692">
        <v>5</v>
      </c>
      <c r="P1692">
        <v>0</v>
      </c>
      <c r="Q1692">
        <v>15.387</v>
      </c>
    </row>
    <row r="1693" spans="1:17" x14ac:dyDescent="0.25">
      <c r="A1693">
        <v>1692</v>
      </c>
      <c r="B1693" t="s">
        <v>3001</v>
      </c>
      <c r="C1693" s="1">
        <v>43078</v>
      </c>
      <c r="D1693" s="1">
        <v>43084</v>
      </c>
      <c r="E1693" s="1" t="s">
        <v>9145</v>
      </c>
      <c r="F1693" s="1" t="s">
        <v>35</v>
      </c>
      <c r="G1693" t="s">
        <v>3002</v>
      </c>
      <c r="H1693" t="s">
        <v>3003</v>
      </c>
      <c r="I1693" t="s">
        <v>9139</v>
      </c>
      <c r="J1693" t="s">
        <v>19</v>
      </c>
      <c r="K1693" t="s">
        <v>71</v>
      </c>
      <c r="L1693" t="s">
        <v>8543</v>
      </c>
      <c r="M1693" t="s">
        <v>218</v>
      </c>
      <c r="N1693">
        <v>10.4</v>
      </c>
      <c r="O1693">
        <v>5</v>
      </c>
      <c r="P1693">
        <v>0</v>
      </c>
      <c r="Q1693">
        <v>5.0960000000000001</v>
      </c>
    </row>
    <row r="1694" spans="1:17" x14ac:dyDescent="0.25">
      <c r="A1694">
        <v>1693</v>
      </c>
      <c r="B1694" t="s">
        <v>3004</v>
      </c>
      <c r="C1694" s="1">
        <v>42443</v>
      </c>
      <c r="D1694" s="1">
        <v>42448</v>
      </c>
      <c r="E1694" s="1" t="s">
        <v>9145</v>
      </c>
      <c r="F1694" s="1" t="s">
        <v>35</v>
      </c>
      <c r="G1694" t="s">
        <v>3005</v>
      </c>
      <c r="H1694" t="s">
        <v>3006</v>
      </c>
      <c r="I1694" t="s">
        <v>9139</v>
      </c>
      <c r="J1694" t="s">
        <v>19</v>
      </c>
      <c r="K1694" t="s">
        <v>96</v>
      </c>
      <c r="L1694" t="s">
        <v>8782</v>
      </c>
      <c r="M1694" t="s">
        <v>1250</v>
      </c>
      <c r="N1694">
        <v>21.880000000000003</v>
      </c>
      <c r="O1694">
        <v>5</v>
      </c>
      <c r="P1694">
        <v>0.2</v>
      </c>
      <c r="Q1694">
        <v>6.2904999999999998</v>
      </c>
    </row>
    <row r="1695" spans="1:17" x14ac:dyDescent="0.25">
      <c r="A1695">
        <v>1694</v>
      </c>
      <c r="B1695" t="s">
        <v>3007</v>
      </c>
      <c r="C1695" s="1">
        <v>42547</v>
      </c>
      <c r="D1695" s="1">
        <v>42550</v>
      </c>
      <c r="E1695" s="1" t="s">
        <v>9144</v>
      </c>
      <c r="F1695" s="1" t="s">
        <v>16</v>
      </c>
      <c r="G1695" t="s">
        <v>2494</v>
      </c>
      <c r="H1695" t="s">
        <v>2495</v>
      </c>
      <c r="I1695" t="s">
        <v>9141</v>
      </c>
      <c r="J1695" t="s">
        <v>70</v>
      </c>
      <c r="K1695" t="s">
        <v>71</v>
      </c>
      <c r="L1695" t="s">
        <v>8675</v>
      </c>
      <c r="M1695" t="s">
        <v>3008</v>
      </c>
      <c r="N1695">
        <v>13.616</v>
      </c>
      <c r="O1695">
        <v>2</v>
      </c>
      <c r="P1695">
        <v>0.2</v>
      </c>
      <c r="Q1695">
        <v>3.5742000000000012</v>
      </c>
    </row>
    <row r="1696" spans="1:17" x14ac:dyDescent="0.25">
      <c r="A1696">
        <v>1695</v>
      </c>
      <c r="B1696" t="s">
        <v>3009</v>
      </c>
      <c r="C1696" s="1">
        <v>42272</v>
      </c>
      <c r="D1696" s="1">
        <v>42275</v>
      </c>
      <c r="E1696" s="1" t="s">
        <v>9144</v>
      </c>
      <c r="F1696" s="1" t="s">
        <v>16</v>
      </c>
      <c r="G1696" t="s">
        <v>1567</v>
      </c>
      <c r="H1696" t="s">
        <v>1568</v>
      </c>
      <c r="I1696" t="s">
        <v>9141</v>
      </c>
      <c r="J1696" t="s">
        <v>70</v>
      </c>
      <c r="K1696" t="s">
        <v>96</v>
      </c>
      <c r="L1696" t="s">
        <v>8740</v>
      </c>
      <c r="M1696" t="s">
        <v>3010</v>
      </c>
      <c r="N1696">
        <v>63.96</v>
      </c>
      <c r="O1696">
        <v>4</v>
      </c>
      <c r="P1696">
        <v>0</v>
      </c>
      <c r="Q1696">
        <v>19.827599999999997</v>
      </c>
    </row>
    <row r="1697" spans="1:17" x14ac:dyDescent="0.25">
      <c r="A1697">
        <v>1696</v>
      </c>
      <c r="B1697" t="s">
        <v>3009</v>
      </c>
      <c r="C1697" s="1">
        <v>42272</v>
      </c>
      <c r="D1697" s="1">
        <v>42275</v>
      </c>
      <c r="E1697" s="1" t="s">
        <v>9144</v>
      </c>
      <c r="F1697" s="1" t="s">
        <v>16</v>
      </c>
      <c r="G1697" t="s">
        <v>1567</v>
      </c>
      <c r="H1697" t="s">
        <v>1568</v>
      </c>
      <c r="I1697" t="s">
        <v>9141</v>
      </c>
      <c r="J1697" t="s">
        <v>70</v>
      </c>
      <c r="K1697" t="s">
        <v>96</v>
      </c>
      <c r="L1697" t="s">
        <v>8740</v>
      </c>
      <c r="M1697" t="s">
        <v>791</v>
      </c>
      <c r="N1697">
        <v>14.46</v>
      </c>
      <c r="O1697">
        <v>3</v>
      </c>
      <c r="P1697">
        <v>0</v>
      </c>
      <c r="Q1697">
        <v>7.0853999999999999</v>
      </c>
    </row>
    <row r="1698" spans="1:17" x14ac:dyDescent="0.25">
      <c r="A1698">
        <v>1697</v>
      </c>
      <c r="B1698" t="s">
        <v>3009</v>
      </c>
      <c r="C1698" s="1">
        <v>42272</v>
      </c>
      <c r="D1698" s="1">
        <v>42275</v>
      </c>
      <c r="E1698" s="1" t="s">
        <v>9144</v>
      </c>
      <c r="F1698" s="1" t="s">
        <v>16</v>
      </c>
      <c r="G1698" t="s">
        <v>1567</v>
      </c>
      <c r="H1698" t="s">
        <v>1568</v>
      </c>
      <c r="I1698" t="s">
        <v>9141</v>
      </c>
      <c r="J1698" t="s">
        <v>70</v>
      </c>
      <c r="K1698" t="s">
        <v>96</v>
      </c>
      <c r="L1698" t="s">
        <v>8740</v>
      </c>
      <c r="M1698" t="s">
        <v>198</v>
      </c>
      <c r="N1698">
        <v>104.98</v>
      </c>
      <c r="O1698">
        <v>2</v>
      </c>
      <c r="P1698">
        <v>0</v>
      </c>
      <c r="Q1698">
        <v>52.49</v>
      </c>
    </row>
    <row r="1699" spans="1:17" x14ac:dyDescent="0.25">
      <c r="A1699">
        <v>1698</v>
      </c>
      <c r="B1699" t="s">
        <v>3011</v>
      </c>
      <c r="C1699" s="1">
        <v>42365</v>
      </c>
      <c r="D1699" s="1">
        <v>42369</v>
      </c>
      <c r="E1699" s="1" t="s">
        <v>9145</v>
      </c>
      <c r="F1699" s="1" t="s">
        <v>35</v>
      </c>
      <c r="G1699" t="s">
        <v>847</v>
      </c>
      <c r="H1699" t="s">
        <v>848</v>
      </c>
      <c r="I1699" t="s">
        <v>9139</v>
      </c>
      <c r="J1699" t="s">
        <v>19</v>
      </c>
      <c r="K1699" t="s">
        <v>30</v>
      </c>
      <c r="L1699" t="s">
        <v>9002</v>
      </c>
      <c r="M1699" t="s">
        <v>1690</v>
      </c>
      <c r="N1699">
        <v>106.96</v>
      </c>
      <c r="O1699">
        <v>2</v>
      </c>
      <c r="P1699">
        <v>0</v>
      </c>
      <c r="Q1699">
        <v>31.018399999999986</v>
      </c>
    </row>
    <row r="1700" spans="1:17" x14ac:dyDescent="0.25">
      <c r="A1700">
        <v>1699</v>
      </c>
      <c r="B1700" t="s">
        <v>3011</v>
      </c>
      <c r="C1700" s="1">
        <v>42365</v>
      </c>
      <c r="D1700" s="1">
        <v>42369</v>
      </c>
      <c r="E1700" s="1" t="s">
        <v>9145</v>
      </c>
      <c r="F1700" s="1" t="s">
        <v>35</v>
      </c>
      <c r="G1700" t="s">
        <v>847</v>
      </c>
      <c r="H1700" t="s">
        <v>848</v>
      </c>
      <c r="I1700" t="s">
        <v>9139</v>
      </c>
      <c r="J1700" t="s">
        <v>19</v>
      </c>
      <c r="K1700" t="s">
        <v>30</v>
      </c>
      <c r="L1700" t="s">
        <v>9002</v>
      </c>
      <c r="M1700" t="s">
        <v>3012</v>
      </c>
      <c r="N1700">
        <v>21.560000000000002</v>
      </c>
      <c r="O1700">
        <v>7</v>
      </c>
      <c r="P1700">
        <v>0</v>
      </c>
      <c r="Q1700">
        <v>10.348799999999999</v>
      </c>
    </row>
    <row r="1701" spans="1:17" x14ac:dyDescent="0.25">
      <c r="A1701">
        <v>1700</v>
      </c>
      <c r="B1701" t="s">
        <v>3013</v>
      </c>
      <c r="C1701" s="1">
        <v>41793</v>
      </c>
      <c r="D1701" s="1">
        <v>41797</v>
      </c>
      <c r="E1701" s="1" t="s">
        <v>9144</v>
      </c>
      <c r="F1701" s="1" t="s">
        <v>16</v>
      </c>
      <c r="G1701" t="s">
        <v>330</v>
      </c>
      <c r="H1701" t="s">
        <v>331</v>
      </c>
      <c r="I1701" t="s">
        <v>9139</v>
      </c>
      <c r="J1701" t="s">
        <v>19</v>
      </c>
      <c r="K1701" t="s">
        <v>30</v>
      </c>
      <c r="L1701" t="s">
        <v>9132</v>
      </c>
      <c r="M1701" t="s">
        <v>2214</v>
      </c>
      <c r="N1701">
        <v>515.88</v>
      </c>
      <c r="O1701">
        <v>6</v>
      </c>
      <c r="P1701">
        <v>0</v>
      </c>
      <c r="Q1701">
        <v>113.49359999999999</v>
      </c>
    </row>
    <row r="1702" spans="1:17" x14ac:dyDescent="0.25">
      <c r="A1702">
        <v>1701</v>
      </c>
      <c r="B1702" t="s">
        <v>3014</v>
      </c>
      <c r="C1702" s="1">
        <v>42198</v>
      </c>
      <c r="D1702" s="1">
        <v>42200</v>
      </c>
      <c r="E1702" s="1" t="s">
        <v>9144</v>
      </c>
      <c r="F1702" s="1" t="s">
        <v>16</v>
      </c>
      <c r="G1702" t="s">
        <v>2534</v>
      </c>
      <c r="H1702" t="s">
        <v>2535</v>
      </c>
      <c r="I1702" t="s">
        <v>9139</v>
      </c>
      <c r="J1702" t="s">
        <v>19</v>
      </c>
      <c r="K1702" t="s">
        <v>96</v>
      </c>
      <c r="L1702" t="s">
        <v>8769</v>
      </c>
      <c r="M1702" t="s">
        <v>2053</v>
      </c>
      <c r="N1702">
        <v>11.808</v>
      </c>
      <c r="O1702">
        <v>2</v>
      </c>
      <c r="P1702">
        <v>0.2</v>
      </c>
      <c r="Q1702">
        <v>4.2804000000000002</v>
      </c>
    </row>
    <row r="1703" spans="1:17" x14ac:dyDescent="0.25">
      <c r="A1703">
        <v>1702</v>
      </c>
      <c r="B1703" t="s">
        <v>3014</v>
      </c>
      <c r="C1703" s="1">
        <v>42198</v>
      </c>
      <c r="D1703" s="1">
        <v>42200</v>
      </c>
      <c r="E1703" s="1" t="s">
        <v>9144</v>
      </c>
      <c r="F1703" s="1" t="s">
        <v>16</v>
      </c>
      <c r="G1703" t="s">
        <v>2534</v>
      </c>
      <c r="H1703" t="s">
        <v>2535</v>
      </c>
      <c r="I1703" t="s">
        <v>9139</v>
      </c>
      <c r="J1703" t="s">
        <v>19</v>
      </c>
      <c r="K1703" t="s">
        <v>96</v>
      </c>
      <c r="L1703" t="s">
        <v>8769</v>
      </c>
      <c r="M1703" t="s">
        <v>1176</v>
      </c>
      <c r="N1703">
        <v>1931.04</v>
      </c>
      <c r="O1703">
        <v>9</v>
      </c>
      <c r="P1703">
        <v>0.1</v>
      </c>
      <c r="Q1703">
        <v>321.83999999999992</v>
      </c>
    </row>
    <row r="1704" spans="1:17" x14ac:dyDescent="0.25">
      <c r="A1704">
        <v>1703</v>
      </c>
      <c r="B1704" t="s">
        <v>3014</v>
      </c>
      <c r="C1704" s="1">
        <v>42198</v>
      </c>
      <c r="D1704" s="1">
        <v>42200</v>
      </c>
      <c r="E1704" s="1" t="s">
        <v>9144</v>
      </c>
      <c r="F1704" s="1" t="s">
        <v>16</v>
      </c>
      <c r="G1704" t="s">
        <v>2534</v>
      </c>
      <c r="H1704" t="s">
        <v>2535</v>
      </c>
      <c r="I1704" t="s">
        <v>9139</v>
      </c>
      <c r="J1704" t="s">
        <v>19</v>
      </c>
      <c r="K1704" t="s">
        <v>96</v>
      </c>
      <c r="L1704" t="s">
        <v>8769</v>
      </c>
      <c r="M1704" t="s">
        <v>2155</v>
      </c>
      <c r="N1704">
        <v>9.9600000000000009</v>
      </c>
      <c r="O1704">
        <v>2</v>
      </c>
      <c r="P1704">
        <v>0</v>
      </c>
      <c r="Q1704">
        <v>4.6812000000000005</v>
      </c>
    </row>
    <row r="1705" spans="1:17" x14ac:dyDescent="0.25">
      <c r="A1705">
        <v>1704</v>
      </c>
      <c r="B1705" t="s">
        <v>3015</v>
      </c>
      <c r="C1705" s="1">
        <v>41672</v>
      </c>
      <c r="D1705" s="1">
        <v>41676</v>
      </c>
      <c r="E1705" s="1" t="s">
        <v>9145</v>
      </c>
      <c r="F1705" s="1" t="s">
        <v>35</v>
      </c>
      <c r="G1705" t="s">
        <v>3016</v>
      </c>
      <c r="H1705" t="s">
        <v>3017</v>
      </c>
      <c r="I1705" t="s">
        <v>9141</v>
      </c>
      <c r="J1705" t="s">
        <v>70</v>
      </c>
      <c r="K1705" t="s">
        <v>30</v>
      </c>
      <c r="L1705" t="s">
        <v>9033</v>
      </c>
      <c r="M1705" t="s">
        <v>3018</v>
      </c>
      <c r="N1705">
        <v>12.350000000000001</v>
      </c>
      <c r="O1705">
        <v>5</v>
      </c>
      <c r="P1705">
        <v>0</v>
      </c>
      <c r="Q1705">
        <v>5.8045</v>
      </c>
    </row>
    <row r="1706" spans="1:17" x14ac:dyDescent="0.25">
      <c r="A1706">
        <v>1705</v>
      </c>
      <c r="B1706" t="s">
        <v>3019</v>
      </c>
      <c r="C1706" s="1">
        <v>42437</v>
      </c>
      <c r="D1706" s="1">
        <v>42437</v>
      </c>
      <c r="E1706" s="1" t="s">
        <v>9143</v>
      </c>
      <c r="F1706" s="1" t="s">
        <v>835</v>
      </c>
      <c r="G1706" t="s">
        <v>1710</v>
      </c>
      <c r="H1706" t="s">
        <v>1711</v>
      </c>
      <c r="I1706" t="s">
        <v>9139</v>
      </c>
      <c r="J1706" t="s">
        <v>19</v>
      </c>
      <c r="K1706" t="s">
        <v>30</v>
      </c>
      <c r="L1706" t="s">
        <v>8959</v>
      </c>
      <c r="M1706" t="s">
        <v>2194</v>
      </c>
      <c r="N1706">
        <v>9.7020000000000017</v>
      </c>
      <c r="O1706">
        <v>3</v>
      </c>
      <c r="P1706">
        <v>0.7</v>
      </c>
      <c r="Q1706">
        <v>-7.1147999999999989</v>
      </c>
    </row>
    <row r="1707" spans="1:17" x14ac:dyDescent="0.25">
      <c r="A1707">
        <v>1706</v>
      </c>
      <c r="B1707" t="s">
        <v>3020</v>
      </c>
      <c r="C1707" s="1">
        <v>42330</v>
      </c>
      <c r="D1707" s="1">
        <v>42334</v>
      </c>
      <c r="E1707" s="1" t="s">
        <v>9145</v>
      </c>
      <c r="F1707" s="1" t="s">
        <v>35</v>
      </c>
      <c r="G1707" t="s">
        <v>64</v>
      </c>
      <c r="H1707" t="s">
        <v>65</v>
      </c>
      <c r="I1707" t="s">
        <v>9139</v>
      </c>
      <c r="J1707" t="s">
        <v>19</v>
      </c>
      <c r="K1707" t="s">
        <v>96</v>
      </c>
      <c r="L1707" t="s">
        <v>8807</v>
      </c>
      <c r="M1707" t="s">
        <v>1584</v>
      </c>
      <c r="N1707">
        <v>11.610000000000003</v>
      </c>
      <c r="O1707">
        <v>2</v>
      </c>
      <c r="P1707">
        <v>0.7</v>
      </c>
      <c r="Q1707">
        <v>-9.2880000000000003</v>
      </c>
    </row>
    <row r="1708" spans="1:17" x14ac:dyDescent="0.25">
      <c r="A1708">
        <v>1707</v>
      </c>
      <c r="B1708" t="s">
        <v>3021</v>
      </c>
      <c r="C1708" s="1">
        <v>43038</v>
      </c>
      <c r="D1708" s="1">
        <v>43044</v>
      </c>
      <c r="E1708" s="1" t="s">
        <v>9145</v>
      </c>
      <c r="F1708" s="1" t="s">
        <v>35</v>
      </c>
      <c r="G1708" t="s">
        <v>3022</v>
      </c>
      <c r="H1708" t="s">
        <v>3023</v>
      </c>
      <c r="I1708" t="s">
        <v>9139</v>
      </c>
      <c r="J1708" t="s">
        <v>19</v>
      </c>
      <c r="K1708" t="s">
        <v>30</v>
      </c>
      <c r="L1708" t="s">
        <v>9037</v>
      </c>
      <c r="M1708" t="s">
        <v>3024</v>
      </c>
      <c r="N1708">
        <v>43.86</v>
      </c>
      <c r="O1708">
        <v>6</v>
      </c>
      <c r="P1708">
        <v>0</v>
      </c>
      <c r="Q1708">
        <v>20.614199999999997</v>
      </c>
    </row>
    <row r="1709" spans="1:17" x14ac:dyDescent="0.25">
      <c r="A1709">
        <v>1708</v>
      </c>
      <c r="B1709" t="s">
        <v>3021</v>
      </c>
      <c r="C1709" s="1">
        <v>43038</v>
      </c>
      <c r="D1709" s="1">
        <v>43044</v>
      </c>
      <c r="E1709" s="1" t="s">
        <v>9145</v>
      </c>
      <c r="F1709" s="1" t="s">
        <v>35</v>
      </c>
      <c r="G1709" t="s">
        <v>3022</v>
      </c>
      <c r="H1709" t="s">
        <v>3023</v>
      </c>
      <c r="I1709" t="s">
        <v>9139</v>
      </c>
      <c r="J1709" t="s">
        <v>19</v>
      </c>
      <c r="K1709" t="s">
        <v>30</v>
      </c>
      <c r="L1709" t="s">
        <v>9037</v>
      </c>
      <c r="M1709" t="s">
        <v>2408</v>
      </c>
      <c r="N1709">
        <v>148.47999999999999</v>
      </c>
      <c r="O1709">
        <v>2</v>
      </c>
      <c r="P1709">
        <v>0.2</v>
      </c>
      <c r="Q1709">
        <v>16.703999999999986</v>
      </c>
    </row>
    <row r="1710" spans="1:17" x14ac:dyDescent="0.25">
      <c r="A1710">
        <v>1709</v>
      </c>
      <c r="B1710" t="s">
        <v>3021</v>
      </c>
      <c r="C1710" s="1">
        <v>43038</v>
      </c>
      <c r="D1710" s="1">
        <v>43044</v>
      </c>
      <c r="E1710" s="1" t="s">
        <v>9145</v>
      </c>
      <c r="F1710" s="1" t="s">
        <v>35</v>
      </c>
      <c r="G1710" t="s">
        <v>3022</v>
      </c>
      <c r="H1710" t="s">
        <v>3023</v>
      </c>
      <c r="I1710" t="s">
        <v>9139</v>
      </c>
      <c r="J1710" t="s">
        <v>19</v>
      </c>
      <c r="K1710" t="s">
        <v>30</v>
      </c>
      <c r="L1710" t="s">
        <v>9037</v>
      </c>
      <c r="M1710" t="s">
        <v>3025</v>
      </c>
      <c r="N1710">
        <v>7.42</v>
      </c>
      <c r="O1710">
        <v>2</v>
      </c>
      <c r="P1710">
        <v>0</v>
      </c>
      <c r="Q1710">
        <v>3.71</v>
      </c>
    </row>
    <row r="1711" spans="1:17" x14ac:dyDescent="0.25">
      <c r="A1711">
        <v>1710</v>
      </c>
      <c r="B1711" t="s">
        <v>3021</v>
      </c>
      <c r="C1711" s="1">
        <v>43038</v>
      </c>
      <c r="D1711" s="1">
        <v>43044</v>
      </c>
      <c r="E1711" s="1" t="s">
        <v>9145</v>
      </c>
      <c r="F1711" s="1" t="s">
        <v>35</v>
      </c>
      <c r="G1711" t="s">
        <v>3022</v>
      </c>
      <c r="H1711" t="s">
        <v>3023</v>
      </c>
      <c r="I1711" t="s">
        <v>9139</v>
      </c>
      <c r="J1711" t="s">
        <v>19</v>
      </c>
      <c r="K1711" t="s">
        <v>30</v>
      </c>
      <c r="L1711" t="s">
        <v>9037</v>
      </c>
      <c r="M1711" t="s">
        <v>167</v>
      </c>
      <c r="N1711">
        <v>71.992000000000004</v>
      </c>
      <c r="O1711">
        <v>1</v>
      </c>
      <c r="P1711">
        <v>0.2</v>
      </c>
      <c r="Q1711">
        <v>-0.89990000000001302</v>
      </c>
    </row>
    <row r="1712" spans="1:17" x14ac:dyDescent="0.25">
      <c r="A1712">
        <v>1711</v>
      </c>
      <c r="B1712" t="s">
        <v>3021</v>
      </c>
      <c r="C1712" s="1">
        <v>43038</v>
      </c>
      <c r="D1712" s="1">
        <v>43044</v>
      </c>
      <c r="E1712" s="1" t="s">
        <v>9145</v>
      </c>
      <c r="F1712" s="1" t="s">
        <v>35</v>
      </c>
      <c r="G1712" t="s">
        <v>3022</v>
      </c>
      <c r="H1712" t="s">
        <v>3023</v>
      </c>
      <c r="I1712" t="s">
        <v>9139</v>
      </c>
      <c r="J1712" t="s">
        <v>19</v>
      </c>
      <c r="K1712" t="s">
        <v>30</v>
      </c>
      <c r="L1712" t="s">
        <v>9037</v>
      </c>
      <c r="M1712" t="s">
        <v>496</v>
      </c>
      <c r="N1712">
        <v>19.899999999999999</v>
      </c>
      <c r="O1712">
        <v>5</v>
      </c>
      <c r="P1712">
        <v>0</v>
      </c>
      <c r="Q1712">
        <v>6.5669999999999984</v>
      </c>
    </row>
    <row r="1713" spans="1:17" x14ac:dyDescent="0.25">
      <c r="A1713">
        <v>1712</v>
      </c>
      <c r="B1713" t="s">
        <v>3021</v>
      </c>
      <c r="C1713" s="1">
        <v>43038</v>
      </c>
      <c r="D1713" s="1">
        <v>43044</v>
      </c>
      <c r="E1713" s="1" t="s">
        <v>9145</v>
      </c>
      <c r="F1713" s="1" t="s">
        <v>35</v>
      </c>
      <c r="G1713" t="s">
        <v>3022</v>
      </c>
      <c r="H1713" t="s">
        <v>3023</v>
      </c>
      <c r="I1713" t="s">
        <v>9139</v>
      </c>
      <c r="J1713" t="s">
        <v>19</v>
      </c>
      <c r="K1713" t="s">
        <v>30</v>
      </c>
      <c r="L1713" t="s">
        <v>9037</v>
      </c>
      <c r="M1713" t="s">
        <v>459</v>
      </c>
      <c r="N1713">
        <v>1702.12</v>
      </c>
      <c r="O1713">
        <v>14</v>
      </c>
      <c r="P1713">
        <v>0</v>
      </c>
      <c r="Q1713">
        <v>510.63599999999985</v>
      </c>
    </row>
    <row r="1714" spans="1:17" x14ac:dyDescent="0.25">
      <c r="A1714">
        <v>1713</v>
      </c>
      <c r="B1714" t="s">
        <v>3026</v>
      </c>
      <c r="C1714" s="1">
        <v>42034</v>
      </c>
      <c r="D1714" s="1">
        <v>42039</v>
      </c>
      <c r="E1714" s="1" t="s">
        <v>9145</v>
      </c>
      <c r="F1714" s="1" t="s">
        <v>35</v>
      </c>
      <c r="G1714" t="s">
        <v>1056</v>
      </c>
      <c r="H1714" t="s">
        <v>1057</v>
      </c>
      <c r="I1714" t="s">
        <v>9139</v>
      </c>
      <c r="J1714" t="s">
        <v>19</v>
      </c>
      <c r="K1714" t="s">
        <v>71</v>
      </c>
      <c r="L1714" t="s">
        <v>8658</v>
      </c>
      <c r="M1714" t="s">
        <v>3027</v>
      </c>
      <c r="N1714">
        <v>14.303999999999998</v>
      </c>
      <c r="O1714">
        <v>6</v>
      </c>
      <c r="P1714">
        <v>0.2</v>
      </c>
      <c r="Q1714">
        <v>5.0064000000000002</v>
      </c>
    </row>
    <row r="1715" spans="1:17" x14ac:dyDescent="0.25">
      <c r="A1715">
        <v>1714</v>
      </c>
      <c r="B1715" t="s">
        <v>3028</v>
      </c>
      <c r="C1715" s="1">
        <v>42986</v>
      </c>
      <c r="D1715" s="1">
        <v>42991</v>
      </c>
      <c r="E1715" s="1" t="s">
        <v>9144</v>
      </c>
      <c r="F1715" s="1" t="s">
        <v>16</v>
      </c>
      <c r="G1715" t="s">
        <v>2965</v>
      </c>
      <c r="H1715" t="s">
        <v>2966</v>
      </c>
      <c r="I1715" t="s">
        <v>9139</v>
      </c>
      <c r="J1715" t="s">
        <v>19</v>
      </c>
      <c r="K1715" t="s">
        <v>71</v>
      </c>
      <c r="L1715" t="s">
        <v>8511</v>
      </c>
      <c r="M1715" t="s">
        <v>521</v>
      </c>
      <c r="N1715">
        <v>765.625</v>
      </c>
      <c r="O1715">
        <v>7</v>
      </c>
      <c r="P1715">
        <v>0.5</v>
      </c>
      <c r="Q1715">
        <v>-566.5625</v>
      </c>
    </row>
    <row r="1716" spans="1:17" x14ac:dyDescent="0.25">
      <c r="A1716">
        <v>1715</v>
      </c>
      <c r="B1716" t="s">
        <v>3029</v>
      </c>
      <c r="C1716" s="1">
        <v>43015</v>
      </c>
      <c r="D1716" s="1">
        <v>43021</v>
      </c>
      <c r="E1716" s="1" t="s">
        <v>9145</v>
      </c>
      <c r="F1716" s="1" t="s">
        <v>35</v>
      </c>
      <c r="G1716" t="s">
        <v>1595</v>
      </c>
      <c r="H1716" t="s">
        <v>1596</v>
      </c>
      <c r="I1716" t="s">
        <v>9139</v>
      </c>
      <c r="J1716" t="s">
        <v>19</v>
      </c>
      <c r="K1716" t="s">
        <v>30</v>
      </c>
      <c r="L1716" t="s">
        <v>9036</v>
      </c>
      <c r="M1716" t="s">
        <v>3030</v>
      </c>
      <c r="N1716">
        <v>307.666</v>
      </c>
      <c r="O1716">
        <v>2</v>
      </c>
      <c r="P1716">
        <v>0.15</v>
      </c>
      <c r="Q1716">
        <v>-14.478399999999979</v>
      </c>
    </row>
    <row r="1717" spans="1:17" x14ac:dyDescent="0.25">
      <c r="A1717">
        <v>1716</v>
      </c>
      <c r="B1717" t="s">
        <v>3031</v>
      </c>
      <c r="C1717" s="1">
        <v>42490</v>
      </c>
      <c r="D1717" s="1">
        <v>42494</v>
      </c>
      <c r="E1717" s="1" t="s">
        <v>9145</v>
      </c>
      <c r="F1717" s="1" t="s">
        <v>35</v>
      </c>
      <c r="G1717" t="s">
        <v>1394</v>
      </c>
      <c r="H1717" t="s">
        <v>1395</v>
      </c>
      <c r="I1717" t="s">
        <v>9139</v>
      </c>
      <c r="J1717" t="s">
        <v>19</v>
      </c>
      <c r="K1717" t="s">
        <v>96</v>
      </c>
      <c r="L1717" t="s">
        <v>8767</v>
      </c>
      <c r="M1717" t="s">
        <v>791</v>
      </c>
      <c r="N1717">
        <v>7.7120000000000006</v>
      </c>
      <c r="O1717">
        <v>2</v>
      </c>
      <c r="P1717">
        <v>0.2</v>
      </c>
      <c r="Q1717">
        <v>2.7956000000000003</v>
      </c>
    </row>
    <row r="1718" spans="1:17" x14ac:dyDescent="0.25">
      <c r="A1718">
        <v>1717</v>
      </c>
      <c r="B1718" t="s">
        <v>3032</v>
      </c>
      <c r="C1718" s="1">
        <v>42509</v>
      </c>
      <c r="D1718" s="1">
        <v>42514</v>
      </c>
      <c r="E1718" s="1" t="s">
        <v>9145</v>
      </c>
      <c r="F1718" s="1" t="s">
        <v>35</v>
      </c>
      <c r="G1718" t="s">
        <v>1140</v>
      </c>
      <c r="H1718" t="s">
        <v>1141</v>
      </c>
      <c r="I1718" t="s">
        <v>9139</v>
      </c>
      <c r="J1718" t="s">
        <v>19</v>
      </c>
      <c r="K1718" t="s">
        <v>96</v>
      </c>
      <c r="L1718" t="s">
        <v>8767</v>
      </c>
      <c r="M1718" t="s">
        <v>1367</v>
      </c>
      <c r="N1718">
        <v>242.89999999999998</v>
      </c>
      <c r="O1718">
        <v>5</v>
      </c>
      <c r="P1718">
        <v>0</v>
      </c>
      <c r="Q1718">
        <v>70.440999999999974</v>
      </c>
    </row>
    <row r="1719" spans="1:17" x14ac:dyDescent="0.25">
      <c r="A1719">
        <v>1718</v>
      </c>
      <c r="B1719" t="s">
        <v>3032</v>
      </c>
      <c r="C1719" s="1">
        <v>42509</v>
      </c>
      <c r="D1719" s="1">
        <v>42514</v>
      </c>
      <c r="E1719" s="1" t="s">
        <v>9145</v>
      </c>
      <c r="F1719" s="1" t="s">
        <v>35</v>
      </c>
      <c r="G1719" t="s">
        <v>1140</v>
      </c>
      <c r="H1719" t="s">
        <v>1141</v>
      </c>
      <c r="I1719" t="s">
        <v>9139</v>
      </c>
      <c r="J1719" t="s">
        <v>19</v>
      </c>
      <c r="K1719" t="s">
        <v>96</v>
      </c>
      <c r="L1719" t="s">
        <v>8767</v>
      </c>
      <c r="M1719" t="s">
        <v>214</v>
      </c>
      <c r="N1719">
        <v>454.90000000000003</v>
      </c>
      <c r="O1719">
        <v>5</v>
      </c>
      <c r="P1719">
        <v>0</v>
      </c>
      <c r="Q1719">
        <v>0</v>
      </c>
    </row>
    <row r="1720" spans="1:17" x14ac:dyDescent="0.25">
      <c r="A1720">
        <v>1719</v>
      </c>
      <c r="B1720" t="s">
        <v>3032</v>
      </c>
      <c r="C1720" s="1">
        <v>42509</v>
      </c>
      <c r="D1720" s="1">
        <v>42514</v>
      </c>
      <c r="E1720" s="1" t="s">
        <v>9145</v>
      </c>
      <c r="F1720" s="1" t="s">
        <v>35</v>
      </c>
      <c r="G1720" t="s">
        <v>1140</v>
      </c>
      <c r="H1720" t="s">
        <v>1141</v>
      </c>
      <c r="I1720" t="s">
        <v>9139</v>
      </c>
      <c r="J1720" t="s">
        <v>19</v>
      </c>
      <c r="K1720" t="s">
        <v>96</v>
      </c>
      <c r="L1720" t="s">
        <v>8767</v>
      </c>
      <c r="M1720" t="s">
        <v>3033</v>
      </c>
      <c r="N1720">
        <v>35.92</v>
      </c>
      <c r="O1720">
        <v>4</v>
      </c>
      <c r="P1720">
        <v>0</v>
      </c>
      <c r="Q1720">
        <v>15.086400000000001</v>
      </c>
    </row>
    <row r="1721" spans="1:17" x14ac:dyDescent="0.25">
      <c r="A1721">
        <v>1720</v>
      </c>
      <c r="B1721" t="s">
        <v>3032</v>
      </c>
      <c r="C1721" s="1">
        <v>42509</v>
      </c>
      <c r="D1721" s="1">
        <v>42514</v>
      </c>
      <c r="E1721" s="1" t="s">
        <v>9145</v>
      </c>
      <c r="F1721" s="1" t="s">
        <v>35</v>
      </c>
      <c r="G1721" t="s">
        <v>1140</v>
      </c>
      <c r="H1721" t="s">
        <v>1141</v>
      </c>
      <c r="I1721" t="s">
        <v>9139</v>
      </c>
      <c r="J1721" t="s">
        <v>19</v>
      </c>
      <c r="K1721" t="s">
        <v>96</v>
      </c>
      <c r="L1721" t="s">
        <v>8767</v>
      </c>
      <c r="M1721" t="s">
        <v>1347</v>
      </c>
      <c r="N1721">
        <v>39.76</v>
      </c>
      <c r="O1721">
        <v>8</v>
      </c>
      <c r="P1721">
        <v>0</v>
      </c>
      <c r="Q1721">
        <v>12.325599999999998</v>
      </c>
    </row>
    <row r="1722" spans="1:17" x14ac:dyDescent="0.25">
      <c r="A1722">
        <v>1721</v>
      </c>
      <c r="B1722" t="s">
        <v>3032</v>
      </c>
      <c r="C1722" s="1">
        <v>42509</v>
      </c>
      <c r="D1722" s="1">
        <v>42514</v>
      </c>
      <c r="E1722" s="1" t="s">
        <v>9145</v>
      </c>
      <c r="F1722" s="1" t="s">
        <v>35</v>
      </c>
      <c r="G1722" t="s">
        <v>1140</v>
      </c>
      <c r="H1722" t="s">
        <v>1141</v>
      </c>
      <c r="I1722" t="s">
        <v>9139</v>
      </c>
      <c r="J1722" t="s">
        <v>19</v>
      </c>
      <c r="K1722" t="s">
        <v>96</v>
      </c>
      <c r="L1722" t="s">
        <v>8767</v>
      </c>
      <c r="M1722" t="s">
        <v>1348</v>
      </c>
      <c r="N1722">
        <v>47.744</v>
      </c>
      <c r="O1722">
        <v>4</v>
      </c>
      <c r="P1722">
        <v>0.2</v>
      </c>
      <c r="Q1722">
        <v>14.919999999999995</v>
      </c>
    </row>
    <row r="1723" spans="1:17" x14ac:dyDescent="0.25">
      <c r="A1723">
        <v>1722</v>
      </c>
      <c r="B1723" t="s">
        <v>3034</v>
      </c>
      <c r="C1723" s="1">
        <v>42358</v>
      </c>
      <c r="D1723" s="1">
        <v>42363</v>
      </c>
      <c r="E1723" s="1" t="s">
        <v>9145</v>
      </c>
      <c r="F1723" s="1" t="s">
        <v>35</v>
      </c>
      <c r="G1723" t="s">
        <v>272</v>
      </c>
      <c r="H1723" t="s">
        <v>273</v>
      </c>
      <c r="I1723" t="s">
        <v>9139</v>
      </c>
      <c r="J1723" t="s">
        <v>19</v>
      </c>
      <c r="K1723" t="s">
        <v>71</v>
      </c>
      <c r="L1723" t="s">
        <v>8512</v>
      </c>
      <c r="M1723" t="s">
        <v>2209</v>
      </c>
      <c r="N1723">
        <v>159.98400000000001</v>
      </c>
      <c r="O1723">
        <v>2</v>
      </c>
      <c r="P1723">
        <v>0.2</v>
      </c>
      <c r="Q1723">
        <v>11.998799999999996</v>
      </c>
    </row>
    <row r="1724" spans="1:17" x14ac:dyDescent="0.25">
      <c r="A1724">
        <v>1723</v>
      </c>
      <c r="B1724" t="s">
        <v>3034</v>
      </c>
      <c r="C1724" s="1">
        <v>42358</v>
      </c>
      <c r="D1724" s="1">
        <v>42363</v>
      </c>
      <c r="E1724" s="1" t="s">
        <v>9145</v>
      </c>
      <c r="F1724" s="1" t="s">
        <v>35</v>
      </c>
      <c r="G1724" t="s">
        <v>272</v>
      </c>
      <c r="H1724" t="s">
        <v>273</v>
      </c>
      <c r="I1724" t="s">
        <v>9139</v>
      </c>
      <c r="J1724" t="s">
        <v>19</v>
      </c>
      <c r="K1724" t="s">
        <v>71</v>
      </c>
      <c r="L1724" t="s">
        <v>8512</v>
      </c>
      <c r="M1724" t="s">
        <v>3035</v>
      </c>
      <c r="N1724">
        <v>255.96799999999999</v>
      </c>
      <c r="O1724">
        <v>4</v>
      </c>
      <c r="P1724">
        <v>0.2</v>
      </c>
      <c r="Q1724">
        <v>51.193599999999996</v>
      </c>
    </row>
    <row r="1725" spans="1:17" x14ac:dyDescent="0.25">
      <c r="A1725">
        <v>1724</v>
      </c>
      <c r="B1725" t="s">
        <v>3034</v>
      </c>
      <c r="C1725" s="1">
        <v>42358</v>
      </c>
      <c r="D1725" s="1">
        <v>42363</v>
      </c>
      <c r="E1725" s="1" t="s">
        <v>9145</v>
      </c>
      <c r="F1725" s="1" t="s">
        <v>35</v>
      </c>
      <c r="G1725" t="s">
        <v>272</v>
      </c>
      <c r="H1725" t="s">
        <v>273</v>
      </c>
      <c r="I1725" t="s">
        <v>9139</v>
      </c>
      <c r="J1725" t="s">
        <v>19</v>
      </c>
      <c r="K1725" t="s">
        <v>71</v>
      </c>
      <c r="L1725" t="s">
        <v>8512</v>
      </c>
      <c r="M1725" t="s">
        <v>3036</v>
      </c>
      <c r="N1725">
        <v>359.05799999999994</v>
      </c>
      <c r="O1725">
        <v>3</v>
      </c>
      <c r="P1725">
        <v>0.3</v>
      </c>
      <c r="Q1725">
        <v>-71.811600000000027</v>
      </c>
    </row>
    <row r="1726" spans="1:17" x14ac:dyDescent="0.25">
      <c r="A1726">
        <v>1725</v>
      </c>
      <c r="B1726" t="s">
        <v>3037</v>
      </c>
      <c r="C1726" s="1">
        <v>42357</v>
      </c>
      <c r="D1726" s="1">
        <v>42358</v>
      </c>
      <c r="E1726" s="1" t="s">
        <v>9142</v>
      </c>
      <c r="F1726" s="1" t="s">
        <v>123</v>
      </c>
      <c r="G1726" t="s">
        <v>1498</v>
      </c>
      <c r="H1726" t="s">
        <v>1499</v>
      </c>
      <c r="I1726" t="s">
        <v>9139</v>
      </c>
      <c r="J1726" t="s">
        <v>19</v>
      </c>
      <c r="K1726" t="s">
        <v>96</v>
      </c>
      <c r="L1726" t="s">
        <v>8810</v>
      </c>
      <c r="M1726" t="s">
        <v>3038</v>
      </c>
      <c r="N1726">
        <v>434.35199999999998</v>
      </c>
      <c r="O1726">
        <v>3</v>
      </c>
      <c r="P1726">
        <v>0.2</v>
      </c>
      <c r="Q1726">
        <v>43.43519999999998</v>
      </c>
    </row>
    <row r="1727" spans="1:17" x14ac:dyDescent="0.25">
      <c r="A1727">
        <v>1726</v>
      </c>
      <c r="B1727" t="s">
        <v>3037</v>
      </c>
      <c r="C1727" s="1">
        <v>42357</v>
      </c>
      <c r="D1727" s="1">
        <v>42358</v>
      </c>
      <c r="E1727" s="1" t="s">
        <v>9142</v>
      </c>
      <c r="F1727" s="1" t="s">
        <v>123</v>
      </c>
      <c r="G1727" t="s">
        <v>1498</v>
      </c>
      <c r="H1727" t="s">
        <v>1499</v>
      </c>
      <c r="I1727" t="s">
        <v>9139</v>
      </c>
      <c r="J1727" t="s">
        <v>19</v>
      </c>
      <c r="K1727" t="s">
        <v>96</v>
      </c>
      <c r="L1727" t="s">
        <v>8810</v>
      </c>
      <c r="M1727" t="s">
        <v>3039</v>
      </c>
      <c r="N1727">
        <v>3.5520000000000005</v>
      </c>
      <c r="O1727">
        <v>2</v>
      </c>
      <c r="P1727">
        <v>0.2</v>
      </c>
      <c r="Q1727">
        <v>0.44399999999999973</v>
      </c>
    </row>
    <row r="1728" spans="1:17" x14ac:dyDescent="0.25">
      <c r="A1728">
        <v>1727</v>
      </c>
      <c r="B1728" t="s">
        <v>3037</v>
      </c>
      <c r="C1728" s="1">
        <v>42357</v>
      </c>
      <c r="D1728" s="1">
        <v>42358</v>
      </c>
      <c r="E1728" s="1" t="s">
        <v>9142</v>
      </c>
      <c r="F1728" s="1" t="s">
        <v>123</v>
      </c>
      <c r="G1728" t="s">
        <v>1498</v>
      </c>
      <c r="H1728" t="s">
        <v>1499</v>
      </c>
      <c r="I1728" t="s">
        <v>9139</v>
      </c>
      <c r="J1728" t="s">
        <v>19</v>
      </c>
      <c r="K1728" t="s">
        <v>96</v>
      </c>
      <c r="L1728" t="s">
        <v>8810</v>
      </c>
      <c r="M1728" t="s">
        <v>3040</v>
      </c>
      <c r="N1728">
        <v>88.832000000000008</v>
      </c>
      <c r="O1728">
        <v>4</v>
      </c>
      <c r="P1728">
        <v>0.2</v>
      </c>
      <c r="Q1728">
        <v>7.7728000000000002</v>
      </c>
    </row>
    <row r="1729" spans="1:17" x14ac:dyDescent="0.25">
      <c r="A1729">
        <v>1728</v>
      </c>
      <c r="B1729" t="s">
        <v>3041</v>
      </c>
      <c r="C1729" s="1">
        <v>42854</v>
      </c>
      <c r="D1729" s="1">
        <v>42859</v>
      </c>
      <c r="E1729" s="1" t="s">
        <v>9144</v>
      </c>
      <c r="F1729" s="1" t="s">
        <v>16</v>
      </c>
      <c r="G1729" t="s">
        <v>3042</v>
      </c>
      <c r="H1729" t="s">
        <v>3043</v>
      </c>
      <c r="I1729" t="s">
        <v>9140</v>
      </c>
      <c r="J1729" t="s">
        <v>29</v>
      </c>
      <c r="K1729" t="s">
        <v>96</v>
      </c>
      <c r="L1729" t="s">
        <v>8784</v>
      </c>
      <c r="M1729" t="s">
        <v>3044</v>
      </c>
      <c r="N1729">
        <v>1048.3499999999999</v>
      </c>
      <c r="O1729">
        <v>5</v>
      </c>
      <c r="P1729">
        <v>0.4</v>
      </c>
      <c r="Q1729">
        <v>-69.889999999999986</v>
      </c>
    </row>
    <row r="1730" spans="1:17" x14ac:dyDescent="0.25">
      <c r="A1730">
        <v>1729</v>
      </c>
      <c r="B1730" t="s">
        <v>3045</v>
      </c>
      <c r="C1730" s="1">
        <v>42407</v>
      </c>
      <c r="D1730" s="1">
        <v>42407</v>
      </c>
      <c r="E1730" s="1" t="s">
        <v>9143</v>
      </c>
      <c r="F1730" s="1" t="s">
        <v>835</v>
      </c>
      <c r="G1730" t="s">
        <v>1351</v>
      </c>
      <c r="H1730" t="s">
        <v>1352</v>
      </c>
      <c r="I1730" t="s">
        <v>9139</v>
      </c>
      <c r="J1730" t="s">
        <v>19</v>
      </c>
      <c r="K1730" t="s">
        <v>20</v>
      </c>
      <c r="L1730" t="s">
        <v>8951</v>
      </c>
      <c r="M1730" t="s">
        <v>2918</v>
      </c>
      <c r="N1730">
        <v>100</v>
      </c>
      <c r="O1730">
        <v>4</v>
      </c>
      <c r="P1730">
        <v>0</v>
      </c>
      <c r="Q1730">
        <v>21</v>
      </c>
    </row>
    <row r="1731" spans="1:17" x14ac:dyDescent="0.25">
      <c r="A1731">
        <v>1730</v>
      </c>
      <c r="B1731" t="s">
        <v>3045</v>
      </c>
      <c r="C1731" s="1">
        <v>42407</v>
      </c>
      <c r="D1731" s="1">
        <v>42407</v>
      </c>
      <c r="E1731" s="1" t="s">
        <v>9143</v>
      </c>
      <c r="F1731" s="1" t="s">
        <v>835</v>
      </c>
      <c r="G1731" t="s">
        <v>1351</v>
      </c>
      <c r="H1731" t="s">
        <v>1352</v>
      </c>
      <c r="I1731" t="s">
        <v>9139</v>
      </c>
      <c r="J1731" t="s">
        <v>19</v>
      </c>
      <c r="K1731" t="s">
        <v>20</v>
      </c>
      <c r="L1731" t="s">
        <v>8951</v>
      </c>
      <c r="M1731" t="s">
        <v>1857</v>
      </c>
      <c r="N1731">
        <v>7.83</v>
      </c>
      <c r="O1731">
        <v>3</v>
      </c>
      <c r="P1731">
        <v>0</v>
      </c>
      <c r="Q1731">
        <v>3.6017999999999999</v>
      </c>
    </row>
    <row r="1732" spans="1:17" x14ac:dyDescent="0.25">
      <c r="A1732">
        <v>1731</v>
      </c>
      <c r="B1732" t="s">
        <v>3046</v>
      </c>
      <c r="C1732" s="1">
        <v>41910</v>
      </c>
      <c r="D1732" s="1">
        <v>41915</v>
      </c>
      <c r="E1732" s="1" t="s">
        <v>9145</v>
      </c>
      <c r="F1732" s="1" t="s">
        <v>35</v>
      </c>
      <c r="G1732" t="s">
        <v>2685</v>
      </c>
      <c r="H1732" t="s">
        <v>2686</v>
      </c>
      <c r="I1732" t="s">
        <v>9140</v>
      </c>
      <c r="J1732" t="s">
        <v>29</v>
      </c>
      <c r="K1732" t="s">
        <v>20</v>
      </c>
      <c r="L1732" t="s">
        <v>8909</v>
      </c>
      <c r="M1732" t="s">
        <v>3047</v>
      </c>
      <c r="N1732">
        <v>96.256</v>
      </c>
      <c r="O1732">
        <v>8</v>
      </c>
      <c r="P1732">
        <v>0.2</v>
      </c>
      <c r="Q1732">
        <v>31.283199999999987</v>
      </c>
    </row>
    <row r="1733" spans="1:17" x14ac:dyDescent="0.25">
      <c r="A1733">
        <v>1732</v>
      </c>
      <c r="B1733" t="s">
        <v>3046</v>
      </c>
      <c r="C1733" s="1">
        <v>41910</v>
      </c>
      <c r="D1733" s="1">
        <v>41915</v>
      </c>
      <c r="E1733" s="1" t="s">
        <v>9145</v>
      </c>
      <c r="F1733" s="1" t="s">
        <v>35</v>
      </c>
      <c r="G1733" t="s">
        <v>2685</v>
      </c>
      <c r="H1733" t="s">
        <v>2686</v>
      </c>
      <c r="I1733" t="s">
        <v>9140</v>
      </c>
      <c r="J1733" t="s">
        <v>29</v>
      </c>
      <c r="K1733" t="s">
        <v>20</v>
      </c>
      <c r="L1733" t="s">
        <v>8909</v>
      </c>
      <c r="M1733" t="s">
        <v>362</v>
      </c>
      <c r="N1733">
        <v>10.688000000000001</v>
      </c>
      <c r="O1733">
        <v>2</v>
      </c>
      <c r="P1733">
        <v>0.2</v>
      </c>
      <c r="Q1733">
        <v>3.7407999999999997</v>
      </c>
    </row>
    <row r="1734" spans="1:17" x14ac:dyDescent="0.25">
      <c r="A1734">
        <v>1733</v>
      </c>
      <c r="B1734" t="s">
        <v>3048</v>
      </c>
      <c r="C1734" s="1">
        <v>42561</v>
      </c>
      <c r="D1734" s="1">
        <v>42565</v>
      </c>
      <c r="E1734" s="1" t="s">
        <v>9145</v>
      </c>
      <c r="F1734" s="1" t="s">
        <v>35</v>
      </c>
      <c r="G1734" t="s">
        <v>605</v>
      </c>
      <c r="H1734" t="s">
        <v>606</v>
      </c>
      <c r="I1734" t="s">
        <v>9139</v>
      </c>
      <c r="J1734" t="s">
        <v>19</v>
      </c>
      <c r="K1734" t="s">
        <v>71</v>
      </c>
      <c r="L1734" t="s">
        <v>8643</v>
      </c>
      <c r="M1734" t="s">
        <v>1073</v>
      </c>
      <c r="N1734">
        <v>338.04</v>
      </c>
      <c r="O1734">
        <v>3</v>
      </c>
      <c r="P1734">
        <v>0.2</v>
      </c>
      <c r="Q1734">
        <v>-33.804000000000002</v>
      </c>
    </row>
    <row r="1735" spans="1:17" x14ac:dyDescent="0.25">
      <c r="A1735">
        <v>1734</v>
      </c>
      <c r="B1735" t="s">
        <v>3048</v>
      </c>
      <c r="C1735" s="1">
        <v>42561</v>
      </c>
      <c r="D1735" s="1">
        <v>42565</v>
      </c>
      <c r="E1735" s="1" t="s">
        <v>9145</v>
      </c>
      <c r="F1735" s="1" t="s">
        <v>35</v>
      </c>
      <c r="G1735" t="s">
        <v>605</v>
      </c>
      <c r="H1735" t="s">
        <v>606</v>
      </c>
      <c r="I1735" t="s">
        <v>9139</v>
      </c>
      <c r="J1735" t="s">
        <v>19</v>
      </c>
      <c r="K1735" t="s">
        <v>71</v>
      </c>
      <c r="L1735" t="s">
        <v>8643</v>
      </c>
      <c r="M1735" t="s">
        <v>724</v>
      </c>
      <c r="N1735">
        <v>154.24</v>
      </c>
      <c r="O1735">
        <v>4</v>
      </c>
      <c r="P1735">
        <v>0.2</v>
      </c>
      <c r="Q1735">
        <v>17.351999999999975</v>
      </c>
    </row>
    <row r="1736" spans="1:17" x14ac:dyDescent="0.25">
      <c r="A1736">
        <v>1735</v>
      </c>
      <c r="B1736" t="s">
        <v>3049</v>
      </c>
      <c r="C1736" s="1">
        <v>42945</v>
      </c>
      <c r="D1736" s="1">
        <v>42948</v>
      </c>
      <c r="E1736" s="1" t="s">
        <v>9144</v>
      </c>
      <c r="F1736" s="1" t="s">
        <v>16</v>
      </c>
      <c r="G1736" t="s">
        <v>914</v>
      </c>
      <c r="H1736" t="s">
        <v>915</v>
      </c>
      <c r="I1736" t="s">
        <v>9139</v>
      </c>
      <c r="J1736" t="s">
        <v>19</v>
      </c>
      <c r="K1736" t="s">
        <v>20</v>
      </c>
      <c r="L1736" t="s">
        <v>8915</v>
      </c>
      <c r="M1736" t="s">
        <v>3050</v>
      </c>
      <c r="N1736">
        <v>34.848000000000006</v>
      </c>
      <c r="O1736">
        <v>2</v>
      </c>
      <c r="P1736">
        <v>0.2</v>
      </c>
      <c r="Q1736">
        <v>6.5339999999999971</v>
      </c>
    </row>
    <row r="1737" spans="1:17" x14ac:dyDescent="0.25">
      <c r="A1737">
        <v>1736</v>
      </c>
      <c r="B1737" t="s">
        <v>3049</v>
      </c>
      <c r="C1737" s="1">
        <v>42945</v>
      </c>
      <c r="D1737" s="1">
        <v>42948</v>
      </c>
      <c r="E1737" s="1" t="s">
        <v>9144</v>
      </c>
      <c r="F1737" s="1" t="s">
        <v>16</v>
      </c>
      <c r="G1737" t="s">
        <v>914</v>
      </c>
      <c r="H1737" t="s">
        <v>915</v>
      </c>
      <c r="I1737" t="s">
        <v>9139</v>
      </c>
      <c r="J1737" t="s">
        <v>19</v>
      </c>
      <c r="K1737" t="s">
        <v>20</v>
      </c>
      <c r="L1737" t="s">
        <v>8915</v>
      </c>
      <c r="M1737" t="s">
        <v>2347</v>
      </c>
      <c r="N1737">
        <v>22</v>
      </c>
      <c r="O1737">
        <v>5</v>
      </c>
      <c r="P1737">
        <v>0.2</v>
      </c>
      <c r="Q1737">
        <v>1.375</v>
      </c>
    </row>
    <row r="1738" spans="1:17" x14ac:dyDescent="0.25">
      <c r="A1738">
        <v>1737</v>
      </c>
      <c r="B1738" t="s">
        <v>3049</v>
      </c>
      <c r="C1738" s="1">
        <v>42945</v>
      </c>
      <c r="D1738" s="1">
        <v>42948</v>
      </c>
      <c r="E1738" s="1" t="s">
        <v>9144</v>
      </c>
      <c r="F1738" s="1" t="s">
        <v>16</v>
      </c>
      <c r="G1738" t="s">
        <v>914</v>
      </c>
      <c r="H1738" t="s">
        <v>915</v>
      </c>
      <c r="I1738" t="s">
        <v>9139</v>
      </c>
      <c r="J1738" t="s">
        <v>19</v>
      </c>
      <c r="K1738" t="s">
        <v>20</v>
      </c>
      <c r="L1738" t="s">
        <v>8915</v>
      </c>
      <c r="M1738" t="s">
        <v>47</v>
      </c>
      <c r="N1738">
        <v>4.3680000000000003</v>
      </c>
      <c r="O1738">
        <v>3</v>
      </c>
      <c r="P1738">
        <v>0.2</v>
      </c>
      <c r="Q1738">
        <v>0.3822000000000001</v>
      </c>
    </row>
    <row r="1739" spans="1:17" x14ac:dyDescent="0.25">
      <c r="A1739">
        <v>1738</v>
      </c>
      <c r="B1739" t="s">
        <v>3051</v>
      </c>
      <c r="C1739" s="1">
        <v>42250</v>
      </c>
      <c r="D1739" s="1">
        <v>42256</v>
      </c>
      <c r="E1739" s="1" t="s">
        <v>9145</v>
      </c>
      <c r="F1739" s="1" t="s">
        <v>35</v>
      </c>
      <c r="G1739" t="s">
        <v>586</v>
      </c>
      <c r="H1739" t="s">
        <v>587</v>
      </c>
      <c r="I1739" t="s">
        <v>9140</v>
      </c>
      <c r="J1739" t="s">
        <v>29</v>
      </c>
      <c r="K1739" t="s">
        <v>30</v>
      </c>
      <c r="L1739" t="s">
        <v>9037</v>
      </c>
      <c r="M1739" t="s">
        <v>1188</v>
      </c>
      <c r="N1739">
        <v>31.44</v>
      </c>
      <c r="O1739">
        <v>3</v>
      </c>
      <c r="P1739">
        <v>0</v>
      </c>
      <c r="Q1739">
        <v>8.4888000000000012</v>
      </c>
    </row>
    <row r="1740" spans="1:17" x14ac:dyDescent="0.25">
      <c r="A1740">
        <v>1739</v>
      </c>
      <c r="B1740" t="s">
        <v>3051</v>
      </c>
      <c r="C1740" s="1">
        <v>42250</v>
      </c>
      <c r="D1740" s="1">
        <v>42256</v>
      </c>
      <c r="E1740" s="1" t="s">
        <v>9145</v>
      </c>
      <c r="F1740" s="1" t="s">
        <v>35</v>
      </c>
      <c r="G1740" t="s">
        <v>586</v>
      </c>
      <c r="H1740" t="s">
        <v>587</v>
      </c>
      <c r="I1740" t="s">
        <v>9140</v>
      </c>
      <c r="J1740" t="s">
        <v>29</v>
      </c>
      <c r="K1740" t="s">
        <v>30</v>
      </c>
      <c r="L1740" t="s">
        <v>9037</v>
      </c>
      <c r="M1740" t="s">
        <v>2848</v>
      </c>
      <c r="N1740">
        <v>17.899999999999999</v>
      </c>
      <c r="O1740">
        <v>2</v>
      </c>
      <c r="P1740">
        <v>0</v>
      </c>
      <c r="Q1740">
        <v>3.400999999999998</v>
      </c>
    </row>
    <row r="1741" spans="1:17" x14ac:dyDescent="0.25">
      <c r="A1741">
        <v>1740</v>
      </c>
      <c r="B1741" t="s">
        <v>3051</v>
      </c>
      <c r="C1741" s="1">
        <v>42250</v>
      </c>
      <c r="D1741" s="1">
        <v>42256</v>
      </c>
      <c r="E1741" s="1" t="s">
        <v>9145</v>
      </c>
      <c r="F1741" s="1" t="s">
        <v>35</v>
      </c>
      <c r="G1741" t="s">
        <v>586</v>
      </c>
      <c r="H1741" t="s">
        <v>587</v>
      </c>
      <c r="I1741" t="s">
        <v>9140</v>
      </c>
      <c r="J1741" t="s">
        <v>29</v>
      </c>
      <c r="K1741" t="s">
        <v>30</v>
      </c>
      <c r="L1741" t="s">
        <v>9037</v>
      </c>
      <c r="M1741" t="s">
        <v>3052</v>
      </c>
      <c r="N1741">
        <v>129.44999999999999</v>
      </c>
      <c r="O1741">
        <v>5</v>
      </c>
      <c r="P1741">
        <v>0</v>
      </c>
      <c r="Q1741">
        <v>46.601999999999997</v>
      </c>
    </row>
    <row r="1742" spans="1:17" x14ac:dyDescent="0.25">
      <c r="A1742">
        <v>1741</v>
      </c>
      <c r="B1742" t="s">
        <v>3053</v>
      </c>
      <c r="C1742" s="1">
        <v>41860</v>
      </c>
      <c r="D1742" s="1">
        <v>41867</v>
      </c>
      <c r="E1742" s="1" t="s">
        <v>9145</v>
      </c>
      <c r="F1742" s="1" t="s">
        <v>35</v>
      </c>
      <c r="G1742" t="s">
        <v>3054</v>
      </c>
      <c r="H1742" t="s">
        <v>3055</v>
      </c>
      <c r="I1742" t="s">
        <v>9141</v>
      </c>
      <c r="J1742" t="s">
        <v>70</v>
      </c>
      <c r="K1742" t="s">
        <v>30</v>
      </c>
      <c r="L1742" t="s">
        <v>9033</v>
      </c>
      <c r="M1742" t="s">
        <v>2520</v>
      </c>
      <c r="N1742">
        <v>20.88</v>
      </c>
      <c r="O1742">
        <v>8</v>
      </c>
      <c r="P1742">
        <v>0</v>
      </c>
      <c r="Q1742">
        <v>9.6047999999999991</v>
      </c>
    </row>
    <row r="1743" spans="1:17" x14ac:dyDescent="0.25">
      <c r="A1743">
        <v>1742</v>
      </c>
      <c r="B1743" t="s">
        <v>3056</v>
      </c>
      <c r="C1743" s="1">
        <v>43038</v>
      </c>
      <c r="D1743" s="1">
        <v>43042</v>
      </c>
      <c r="E1743" s="1" t="s">
        <v>9145</v>
      </c>
      <c r="F1743" s="1" t="s">
        <v>35</v>
      </c>
      <c r="G1743" t="s">
        <v>2857</v>
      </c>
      <c r="H1743" t="s">
        <v>2858</v>
      </c>
      <c r="I1743" t="s">
        <v>9139</v>
      </c>
      <c r="J1743" t="s">
        <v>19</v>
      </c>
      <c r="K1743" t="s">
        <v>96</v>
      </c>
      <c r="L1743" t="s">
        <v>8809</v>
      </c>
      <c r="M1743" t="s">
        <v>3057</v>
      </c>
      <c r="N1743">
        <v>20.736000000000004</v>
      </c>
      <c r="O1743">
        <v>4</v>
      </c>
      <c r="P1743">
        <v>0.2</v>
      </c>
      <c r="Q1743">
        <v>7.2576000000000001</v>
      </c>
    </row>
    <row r="1744" spans="1:17" x14ac:dyDescent="0.25">
      <c r="A1744">
        <v>1743</v>
      </c>
      <c r="B1744" t="s">
        <v>3056</v>
      </c>
      <c r="C1744" s="1">
        <v>43038</v>
      </c>
      <c r="D1744" s="1">
        <v>43042</v>
      </c>
      <c r="E1744" s="1" t="s">
        <v>9145</v>
      </c>
      <c r="F1744" s="1" t="s">
        <v>35</v>
      </c>
      <c r="G1744" t="s">
        <v>2857</v>
      </c>
      <c r="H1744" t="s">
        <v>2858</v>
      </c>
      <c r="I1744" t="s">
        <v>9139</v>
      </c>
      <c r="J1744" t="s">
        <v>19</v>
      </c>
      <c r="K1744" t="s">
        <v>96</v>
      </c>
      <c r="L1744" t="s">
        <v>8809</v>
      </c>
      <c r="M1744" t="s">
        <v>2927</v>
      </c>
      <c r="N1744">
        <v>7.168000000000001</v>
      </c>
      <c r="O1744">
        <v>2</v>
      </c>
      <c r="P1744">
        <v>0.2</v>
      </c>
      <c r="Q1744">
        <v>0.98559999999999937</v>
      </c>
    </row>
    <row r="1745" spans="1:17" x14ac:dyDescent="0.25">
      <c r="A1745">
        <v>1744</v>
      </c>
      <c r="B1745" t="s">
        <v>3056</v>
      </c>
      <c r="C1745" s="1">
        <v>43038</v>
      </c>
      <c r="D1745" s="1">
        <v>43042</v>
      </c>
      <c r="E1745" s="1" t="s">
        <v>9145</v>
      </c>
      <c r="F1745" s="1" t="s">
        <v>35</v>
      </c>
      <c r="G1745" t="s">
        <v>2857</v>
      </c>
      <c r="H1745" t="s">
        <v>2858</v>
      </c>
      <c r="I1745" t="s">
        <v>9139</v>
      </c>
      <c r="J1745" t="s">
        <v>19</v>
      </c>
      <c r="K1745" t="s">
        <v>96</v>
      </c>
      <c r="L1745" t="s">
        <v>8809</v>
      </c>
      <c r="M1745" t="s">
        <v>1826</v>
      </c>
      <c r="N1745">
        <v>11.168000000000001</v>
      </c>
      <c r="O1745">
        <v>2</v>
      </c>
      <c r="P1745">
        <v>0.2</v>
      </c>
      <c r="Q1745">
        <v>-2.5128000000000008</v>
      </c>
    </row>
    <row r="1746" spans="1:17" x14ac:dyDescent="0.25">
      <c r="A1746">
        <v>1745</v>
      </c>
      <c r="B1746" t="s">
        <v>3056</v>
      </c>
      <c r="C1746" s="1">
        <v>43038</v>
      </c>
      <c r="D1746" s="1">
        <v>43042</v>
      </c>
      <c r="E1746" s="1" t="s">
        <v>9145</v>
      </c>
      <c r="F1746" s="1" t="s">
        <v>35</v>
      </c>
      <c r="G1746" t="s">
        <v>2857</v>
      </c>
      <c r="H1746" t="s">
        <v>2858</v>
      </c>
      <c r="I1746" t="s">
        <v>9139</v>
      </c>
      <c r="J1746" t="s">
        <v>19</v>
      </c>
      <c r="K1746" t="s">
        <v>96</v>
      </c>
      <c r="L1746" t="s">
        <v>8809</v>
      </c>
      <c r="M1746" t="s">
        <v>1413</v>
      </c>
      <c r="N1746">
        <v>442.40000000000003</v>
      </c>
      <c r="O1746">
        <v>7</v>
      </c>
      <c r="P1746">
        <v>0.2</v>
      </c>
      <c r="Q1746">
        <v>-55.300000000000068</v>
      </c>
    </row>
    <row r="1747" spans="1:17" x14ac:dyDescent="0.25">
      <c r="A1747">
        <v>1746</v>
      </c>
      <c r="B1747" t="s">
        <v>3058</v>
      </c>
      <c r="C1747" s="1">
        <v>41796</v>
      </c>
      <c r="D1747" s="1">
        <v>41799</v>
      </c>
      <c r="E1747" s="1" t="s">
        <v>9142</v>
      </c>
      <c r="F1747" s="1" t="s">
        <v>123</v>
      </c>
      <c r="G1747" t="s">
        <v>1637</v>
      </c>
      <c r="H1747" t="s">
        <v>1638</v>
      </c>
      <c r="I1747" t="s">
        <v>9139</v>
      </c>
      <c r="J1747" t="s">
        <v>19</v>
      </c>
      <c r="K1747" t="s">
        <v>96</v>
      </c>
      <c r="L1747" t="s">
        <v>8772</v>
      </c>
      <c r="M1747" t="s">
        <v>442</v>
      </c>
      <c r="N1747">
        <v>13.36</v>
      </c>
      <c r="O1747">
        <v>2</v>
      </c>
      <c r="P1747">
        <v>0</v>
      </c>
      <c r="Q1747">
        <v>4.9431999999999992</v>
      </c>
    </row>
    <row r="1748" spans="1:17" x14ac:dyDescent="0.25">
      <c r="A1748">
        <v>1747</v>
      </c>
      <c r="B1748" t="s">
        <v>3059</v>
      </c>
      <c r="C1748" s="1">
        <v>42595</v>
      </c>
      <c r="D1748" s="1">
        <v>42599</v>
      </c>
      <c r="E1748" s="1" t="s">
        <v>9144</v>
      </c>
      <c r="F1748" s="1" t="s">
        <v>16</v>
      </c>
      <c r="G1748" t="s">
        <v>1079</v>
      </c>
      <c r="H1748" t="s">
        <v>1080</v>
      </c>
      <c r="I1748" t="s">
        <v>9139</v>
      </c>
      <c r="J1748" t="s">
        <v>19</v>
      </c>
      <c r="K1748" t="s">
        <v>20</v>
      </c>
      <c r="L1748" t="s">
        <v>8915</v>
      </c>
      <c r="M1748" t="s">
        <v>1563</v>
      </c>
      <c r="N1748">
        <v>11.232000000000001</v>
      </c>
      <c r="O1748">
        <v>8</v>
      </c>
      <c r="P1748">
        <v>0.7</v>
      </c>
      <c r="Q1748">
        <v>-8.2367999999999988</v>
      </c>
    </row>
    <row r="1749" spans="1:17" x14ac:dyDescent="0.25">
      <c r="A1749">
        <v>1748</v>
      </c>
      <c r="B1749" t="s">
        <v>3059</v>
      </c>
      <c r="C1749" s="1">
        <v>42595</v>
      </c>
      <c r="D1749" s="1">
        <v>42599</v>
      </c>
      <c r="E1749" s="1" t="s">
        <v>9144</v>
      </c>
      <c r="F1749" s="1" t="s">
        <v>16</v>
      </c>
      <c r="G1749" t="s">
        <v>1079</v>
      </c>
      <c r="H1749" t="s">
        <v>1080</v>
      </c>
      <c r="I1749" t="s">
        <v>9139</v>
      </c>
      <c r="J1749" t="s">
        <v>19</v>
      </c>
      <c r="K1749" t="s">
        <v>20</v>
      </c>
      <c r="L1749" t="s">
        <v>8915</v>
      </c>
      <c r="M1749" t="s">
        <v>3060</v>
      </c>
      <c r="N1749">
        <v>10.272000000000002</v>
      </c>
      <c r="O1749">
        <v>3</v>
      </c>
      <c r="P1749">
        <v>0.2</v>
      </c>
      <c r="Q1749">
        <v>3.2099999999999982</v>
      </c>
    </row>
    <row r="1750" spans="1:17" x14ac:dyDescent="0.25">
      <c r="A1750">
        <v>1749</v>
      </c>
      <c r="B1750" t="s">
        <v>3061</v>
      </c>
      <c r="C1750" s="1">
        <v>41754</v>
      </c>
      <c r="D1750" s="1">
        <v>41758</v>
      </c>
      <c r="E1750" s="1" t="s">
        <v>9145</v>
      </c>
      <c r="F1750" s="1" t="s">
        <v>35</v>
      </c>
      <c r="G1750" t="s">
        <v>3062</v>
      </c>
      <c r="H1750" t="s">
        <v>3063</v>
      </c>
      <c r="I1750" t="s">
        <v>9141</v>
      </c>
      <c r="J1750" t="s">
        <v>70</v>
      </c>
      <c r="K1750" t="s">
        <v>71</v>
      </c>
      <c r="L1750" t="s">
        <v>8659</v>
      </c>
      <c r="M1750" t="s">
        <v>1896</v>
      </c>
      <c r="N1750">
        <v>10.368000000000002</v>
      </c>
      <c r="O1750">
        <v>2</v>
      </c>
      <c r="P1750">
        <v>0.2</v>
      </c>
      <c r="Q1750">
        <v>3.6288</v>
      </c>
    </row>
    <row r="1751" spans="1:17" x14ac:dyDescent="0.25">
      <c r="A1751">
        <v>1750</v>
      </c>
      <c r="B1751" t="s">
        <v>3061</v>
      </c>
      <c r="C1751" s="1">
        <v>41754</v>
      </c>
      <c r="D1751" s="1">
        <v>41758</v>
      </c>
      <c r="E1751" s="1" t="s">
        <v>9145</v>
      </c>
      <c r="F1751" s="1" t="s">
        <v>35</v>
      </c>
      <c r="G1751" t="s">
        <v>3062</v>
      </c>
      <c r="H1751" t="s">
        <v>3063</v>
      </c>
      <c r="I1751" t="s">
        <v>9141</v>
      </c>
      <c r="J1751" t="s">
        <v>70</v>
      </c>
      <c r="K1751" t="s">
        <v>71</v>
      </c>
      <c r="L1751" t="s">
        <v>8659</v>
      </c>
      <c r="M1751" t="s">
        <v>2778</v>
      </c>
      <c r="N1751">
        <v>6.24</v>
      </c>
      <c r="O1751">
        <v>3</v>
      </c>
      <c r="P1751">
        <v>0.2</v>
      </c>
      <c r="Q1751">
        <v>0.54600000000000071</v>
      </c>
    </row>
    <row r="1752" spans="1:17" x14ac:dyDescent="0.25">
      <c r="A1752">
        <v>1751</v>
      </c>
      <c r="B1752" t="s">
        <v>3064</v>
      </c>
      <c r="C1752" s="1">
        <v>42330</v>
      </c>
      <c r="D1752" s="1">
        <v>42335</v>
      </c>
      <c r="E1752" s="1" t="s">
        <v>9145</v>
      </c>
      <c r="F1752" s="1" t="s">
        <v>35</v>
      </c>
      <c r="G1752" t="s">
        <v>1361</v>
      </c>
      <c r="H1752" t="s">
        <v>1362</v>
      </c>
      <c r="I1752" t="s">
        <v>9141</v>
      </c>
      <c r="J1752" t="s">
        <v>70</v>
      </c>
      <c r="K1752" t="s">
        <v>71</v>
      </c>
      <c r="L1752" t="s">
        <v>8680</v>
      </c>
      <c r="M1752" t="s">
        <v>3065</v>
      </c>
      <c r="N1752">
        <v>206.96200000000002</v>
      </c>
      <c r="O1752">
        <v>2</v>
      </c>
      <c r="P1752">
        <v>0.3</v>
      </c>
      <c r="Q1752">
        <v>-32.522600000000011</v>
      </c>
    </row>
    <row r="1753" spans="1:17" x14ac:dyDescent="0.25">
      <c r="A1753">
        <v>1752</v>
      </c>
      <c r="B1753" t="s">
        <v>3066</v>
      </c>
      <c r="C1753" s="1">
        <v>43022</v>
      </c>
      <c r="D1753" s="1">
        <v>43025</v>
      </c>
      <c r="E1753" s="1" t="s">
        <v>9142</v>
      </c>
      <c r="F1753" s="1" t="s">
        <v>123</v>
      </c>
      <c r="G1753" t="s">
        <v>3067</v>
      </c>
      <c r="H1753" t="s">
        <v>3068</v>
      </c>
      <c r="I1753" t="s">
        <v>9139</v>
      </c>
      <c r="J1753" t="s">
        <v>19</v>
      </c>
      <c r="K1753" t="s">
        <v>30</v>
      </c>
      <c r="L1753" t="s">
        <v>9014</v>
      </c>
      <c r="M1753" t="s">
        <v>732</v>
      </c>
      <c r="N1753">
        <v>9.4600000000000009</v>
      </c>
      <c r="O1753">
        <v>2</v>
      </c>
      <c r="P1753">
        <v>0</v>
      </c>
      <c r="Q1753">
        <v>3.6894000000000009</v>
      </c>
    </row>
    <row r="1754" spans="1:17" x14ac:dyDescent="0.25">
      <c r="A1754">
        <v>1753</v>
      </c>
      <c r="B1754" t="s">
        <v>3069</v>
      </c>
      <c r="C1754" s="1">
        <v>43071</v>
      </c>
      <c r="D1754" s="1">
        <v>43074</v>
      </c>
      <c r="E1754" s="1" t="s">
        <v>9142</v>
      </c>
      <c r="F1754" s="1" t="s">
        <v>123</v>
      </c>
      <c r="G1754" t="s">
        <v>547</v>
      </c>
      <c r="H1754" t="s">
        <v>548</v>
      </c>
      <c r="I1754" t="s">
        <v>9140</v>
      </c>
      <c r="J1754" t="s">
        <v>29</v>
      </c>
      <c r="K1754" t="s">
        <v>30</v>
      </c>
      <c r="L1754" t="s">
        <v>9037</v>
      </c>
      <c r="M1754" t="s">
        <v>2178</v>
      </c>
      <c r="N1754">
        <v>559.62</v>
      </c>
      <c r="O1754">
        <v>9</v>
      </c>
      <c r="P1754">
        <v>0</v>
      </c>
      <c r="Q1754">
        <v>151.09740000000002</v>
      </c>
    </row>
    <row r="1755" spans="1:17" x14ac:dyDescent="0.25">
      <c r="A1755">
        <v>1754</v>
      </c>
      <c r="B1755" t="s">
        <v>3069</v>
      </c>
      <c r="C1755" s="1">
        <v>43071</v>
      </c>
      <c r="D1755" s="1">
        <v>43074</v>
      </c>
      <c r="E1755" s="1" t="s">
        <v>9142</v>
      </c>
      <c r="F1755" s="1" t="s">
        <v>123</v>
      </c>
      <c r="G1755" t="s">
        <v>547</v>
      </c>
      <c r="H1755" t="s">
        <v>548</v>
      </c>
      <c r="I1755" t="s">
        <v>9140</v>
      </c>
      <c r="J1755" t="s">
        <v>29</v>
      </c>
      <c r="K1755" t="s">
        <v>30</v>
      </c>
      <c r="L1755" t="s">
        <v>9037</v>
      </c>
      <c r="M1755" t="s">
        <v>2952</v>
      </c>
      <c r="N1755">
        <v>109.92</v>
      </c>
      <c r="O1755">
        <v>2</v>
      </c>
      <c r="P1755">
        <v>0</v>
      </c>
      <c r="Q1755">
        <v>53.860799999999998</v>
      </c>
    </row>
    <row r="1756" spans="1:17" x14ac:dyDescent="0.25">
      <c r="A1756">
        <v>1755</v>
      </c>
      <c r="B1756" t="s">
        <v>3069</v>
      </c>
      <c r="C1756" s="1">
        <v>43071</v>
      </c>
      <c r="D1756" s="1">
        <v>43074</v>
      </c>
      <c r="E1756" s="1" t="s">
        <v>9142</v>
      </c>
      <c r="F1756" s="1" t="s">
        <v>123</v>
      </c>
      <c r="G1756" t="s">
        <v>547</v>
      </c>
      <c r="H1756" t="s">
        <v>548</v>
      </c>
      <c r="I1756" t="s">
        <v>9140</v>
      </c>
      <c r="J1756" t="s">
        <v>29</v>
      </c>
      <c r="K1756" t="s">
        <v>30</v>
      </c>
      <c r="L1756" t="s">
        <v>9037</v>
      </c>
      <c r="M1756" t="s">
        <v>3070</v>
      </c>
      <c r="N1756">
        <v>8.56</v>
      </c>
      <c r="O1756">
        <v>2</v>
      </c>
      <c r="P1756">
        <v>0</v>
      </c>
      <c r="Q1756">
        <v>3.8519999999999994</v>
      </c>
    </row>
    <row r="1757" spans="1:17" x14ac:dyDescent="0.25">
      <c r="A1757">
        <v>1756</v>
      </c>
      <c r="B1757" t="s">
        <v>3071</v>
      </c>
      <c r="C1757" s="1">
        <v>42346</v>
      </c>
      <c r="D1757" s="1">
        <v>42349</v>
      </c>
      <c r="E1757" s="1" t="s">
        <v>9144</v>
      </c>
      <c r="F1757" s="1" t="s">
        <v>16</v>
      </c>
      <c r="G1757" t="s">
        <v>2861</v>
      </c>
      <c r="H1757" t="s">
        <v>2862</v>
      </c>
      <c r="I1757" t="s">
        <v>9141</v>
      </c>
      <c r="J1757" t="s">
        <v>70</v>
      </c>
      <c r="K1757" t="s">
        <v>71</v>
      </c>
      <c r="L1757" t="s">
        <v>8649</v>
      </c>
      <c r="M1757" t="s">
        <v>2215</v>
      </c>
      <c r="N1757">
        <v>360.71199999999999</v>
      </c>
      <c r="O1757">
        <v>11</v>
      </c>
      <c r="P1757">
        <v>0.2</v>
      </c>
      <c r="Q1757">
        <v>130.75810000000001</v>
      </c>
    </row>
    <row r="1758" spans="1:17" x14ac:dyDescent="0.25">
      <c r="A1758">
        <v>1757</v>
      </c>
      <c r="B1758" t="s">
        <v>3071</v>
      </c>
      <c r="C1758" s="1">
        <v>42346</v>
      </c>
      <c r="D1758" s="1">
        <v>42349</v>
      </c>
      <c r="E1758" s="1" t="s">
        <v>9144</v>
      </c>
      <c r="F1758" s="1" t="s">
        <v>16</v>
      </c>
      <c r="G1758" t="s">
        <v>2861</v>
      </c>
      <c r="H1758" t="s">
        <v>2862</v>
      </c>
      <c r="I1758" t="s">
        <v>9141</v>
      </c>
      <c r="J1758" t="s">
        <v>70</v>
      </c>
      <c r="K1758" t="s">
        <v>71</v>
      </c>
      <c r="L1758" t="s">
        <v>8649</v>
      </c>
      <c r="M1758" t="s">
        <v>3072</v>
      </c>
      <c r="N1758">
        <v>1718.4</v>
      </c>
      <c r="O1758">
        <v>6</v>
      </c>
      <c r="P1758">
        <v>0.2</v>
      </c>
      <c r="Q1758">
        <v>150.36000000000013</v>
      </c>
    </row>
    <row r="1759" spans="1:17" x14ac:dyDescent="0.25">
      <c r="A1759">
        <v>1758</v>
      </c>
      <c r="B1759" t="s">
        <v>3073</v>
      </c>
      <c r="C1759" s="1">
        <v>42198</v>
      </c>
      <c r="D1759" s="1">
        <v>42200</v>
      </c>
      <c r="E1759" s="1" t="s">
        <v>9142</v>
      </c>
      <c r="F1759" s="1" t="s">
        <v>123</v>
      </c>
      <c r="G1759" t="s">
        <v>1998</v>
      </c>
      <c r="H1759" t="s">
        <v>1999</v>
      </c>
      <c r="I1759" t="s">
        <v>9141</v>
      </c>
      <c r="J1759" t="s">
        <v>70</v>
      </c>
      <c r="K1759" t="s">
        <v>71</v>
      </c>
      <c r="L1759" t="s">
        <v>8659</v>
      </c>
      <c r="M1759" t="s">
        <v>2679</v>
      </c>
      <c r="N1759">
        <v>41.567999999999991</v>
      </c>
      <c r="O1759">
        <v>6</v>
      </c>
      <c r="P1759">
        <v>0.8</v>
      </c>
      <c r="Q1759">
        <v>-66.508800000000036</v>
      </c>
    </row>
    <row r="1760" spans="1:17" x14ac:dyDescent="0.25">
      <c r="A1760">
        <v>1759</v>
      </c>
      <c r="B1760" t="s">
        <v>3074</v>
      </c>
      <c r="C1760" s="1">
        <v>41770</v>
      </c>
      <c r="D1760" s="1">
        <v>41776</v>
      </c>
      <c r="E1760" s="1" t="s">
        <v>9145</v>
      </c>
      <c r="F1760" s="1" t="s">
        <v>35</v>
      </c>
      <c r="G1760" t="s">
        <v>3075</v>
      </c>
      <c r="H1760" t="s">
        <v>3076</v>
      </c>
      <c r="I1760" t="s">
        <v>9139</v>
      </c>
      <c r="J1760" t="s">
        <v>19</v>
      </c>
      <c r="K1760" t="s">
        <v>71</v>
      </c>
      <c r="L1760" t="s">
        <v>8659</v>
      </c>
      <c r="M1760" t="s">
        <v>2186</v>
      </c>
      <c r="N1760">
        <v>46.864000000000004</v>
      </c>
      <c r="O1760">
        <v>2</v>
      </c>
      <c r="P1760">
        <v>0.2</v>
      </c>
      <c r="Q1760">
        <v>7.615399999999994</v>
      </c>
    </row>
    <row r="1761" spans="1:17" x14ac:dyDescent="0.25">
      <c r="A1761">
        <v>1760</v>
      </c>
      <c r="B1761" t="s">
        <v>3077</v>
      </c>
      <c r="C1761" s="1">
        <v>41644</v>
      </c>
      <c r="D1761" s="1">
        <v>41651</v>
      </c>
      <c r="E1761" s="1" t="s">
        <v>9145</v>
      </c>
      <c r="F1761" s="1" t="s">
        <v>35</v>
      </c>
      <c r="G1761" t="s">
        <v>2681</v>
      </c>
      <c r="H1761" t="s">
        <v>2682</v>
      </c>
      <c r="I1761" t="s">
        <v>9139</v>
      </c>
      <c r="J1761" t="s">
        <v>19</v>
      </c>
      <c r="K1761" t="s">
        <v>96</v>
      </c>
      <c r="L1761" t="s">
        <v>8810</v>
      </c>
      <c r="M1761" t="s">
        <v>924</v>
      </c>
      <c r="N1761">
        <v>19.536000000000001</v>
      </c>
      <c r="O1761">
        <v>3</v>
      </c>
      <c r="P1761">
        <v>0.2</v>
      </c>
      <c r="Q1761">
        <v>4.8840000000000003</v>
      </c>
    </row>
    <row r="1762" spans="1:17" x14ac:dyDescent="0.25">
      <c r="A1762">
        <v>1761</v>
      </c>
      <c r="B1762" t="s">
        <v>3078</v>
      </c>
      <c r="C1762" s="1">
        <v>42252</v>
      </c>
      <c r="D1762" s="1">
        <v>42256</v>
      </c>
      <c r="E1762" s="1" t="s">
        <v>9145</v>
      </c>
      <c r="F1762" s="1" t="s">
        <v>35</v>
      </c>
      <c r="G1762" t="s">
        <v>847</v>
      </c>
      <c r="H1762" t="s">
        <v>848</v>
      </c>
      <c r="I1762" t="s">
        <v>9139</v>
      </c>
      <c r="J1762" t="s">
        <v>19</v>
      </c>
      <c r="K1762" t="s">
        <v>30</v>
      </c>
      <c r="L1762" t="s">
        <v>9034</v>
      </c>
      <c r="M1762" t="s">
        <v>3079</v>
      </c>
      <c r="N1762">
        <v>411.33199999999999</v>
      </c>
      <c r="O1762">
        <v>4</v>
      </c>
      <c r="P1762">
        <v>0.15</v>
      </c>
      <c r="Q1762">
        <v>-4.8391999999999769</v>
      </c>
    </row>
    <row r="1763" spans="1:17" x14ac:dyDescent="0.25">
      <c r="A1763">
        <v>1762</v>
      </c>
      <c r="B1763" t="s">
        <v>3078</v>
      </c>
      <c r="C1763" s="1">
        <v>42252</v>
      </c>
      <c r="D1763" s="1">
        <v>42256</v>
      </c>
      <c r="E1763" s="1" t="s">
        <v>9145</v>
      </c>
      <c r="F1763" s="1" t="s">
        <v>35</v>
      </c>
      <c r="G1763" t="s">
        <v>847</v>
      </c>
      <c r="H1763" t="s">
        <v>848</v>
      </c>
      <c r="I1763" t="s">
        <v>9139</v>
      </c>
      <c r="J1763" t="s">
        <v>19</v>
      </c>
      <c r="K1763" t="s">
        <v>30</v>
      </c>
      <c r="L1763" t="s">
        <v>9034</v>
      </c>
      <c r="M1763" t="s">
        <v>3080</v>
      </c>
      <c r="N1763">
        <v>28.752000000000002</v>
      </c>
      <c r="O1763">
        <v>6</v>
      </c>
      <c r="P1763">
        <v>0.2</v>
      </c>
      <c r="Q1763">
        <v>9.7037999999999993</v>
      </c>
    </row>
    <row r="1764" spans="1:17" x14ac:dyDescent="0.25">
      <c r="A1764">
        <v>1763</v>
      </c>
      <c r="B1764" t="s">
        <v>3078</v>
      </c>
      <c r="C1764" s="1">
        <v>42252</v>
      </c>
      <c r="D1764" s="1">
        <v>42256</v>
      </c>
      <c r="E1764" s="1" t="s">
        <v>9145</v>
      </c>
      <c r="F1764" s="1" t="s">
        <v>35</v>
      </c>
      <c r="G1764" t="s">
        <v>847</v>
      </c>
      <c r="H1764" t="s">
        <v>848</v>
      </c>
      <c r="I1764" t="s">
        <v>9139</v>
      </c>
      <c r="J1764" t="s">
        <v>19</v>
      </c>
      <c r="K1764" t="s">
        <v>30</v>
      </c>
      <c r="L1764" t="s">
        <v>9034</v>
      </c>
      <c r="M1764" t="s">
        <v>3081</v>
      </c>
      <c r="N1764">
        <v>293.19900000000001</v>
      </c>
      <c r="O1764">
        <v>3</v>
      </c>
      <c r="P1764">
        <v>0.15</v>
      </c>
      <c r="Q1764">
        <v>-20.696400000000025</v>
      </c>
    </row>
    <row r="1765" spans="1:17" x14ac:dyDescent="0.25">
      <c r="A1765">
        <v>1764</v>
      </c>
      <c r="B1765" t="s">
        <v>3082</v>
      </c>
      <c r="C1765" s="1">
        <v>42586</v>
      </c>
      <c r="D1765" s="1">
        <v>42590</v>
      </c>
      <c r="E1765" s="1" t="s">
        <v>9145</v>
      </c>
      <c r="F1765" s="1" t="s">
        <v>35</v>
      </c>
      <c r="G1765" t="s">
        <v>3083</v>
      </c>
      <c r="H1765" t="s">
        <v>3084</v>
      </c>
      <c r="I1765" t="s">
        <v>9141</v>
      </c>
      <c r="J1765" t="s">
        <v>70</v>
      </c>
      <c r="K1765" t="s">
        <v>20</v>
      </c>
      <c r="L1765" t="s">
        <v>8952</v>
      </c>
      <c r="M1765" t="s">
        <v>912</v>
      </c>
      <c r="N1765">
        <v>35.06</v>
      </c>
      <c r="O1765">
        <v>2</v>
      </c>
      <c r="P1765">
        <v>0</v>
      </c>
      <c r="Q1765">
        <v>10.517999999999997</v>
      </c>
    </row>
    <row r="1766" spans="1:17" x14ac:dyDescent="0.25">
      <c r="A1766">
        <v>1765</v>
      </c>
      <c r="B1766" t="s">
        <v>3082</v>
      </c>
      <c r="C1766" s="1">
        <v>42586</v>
      </c>
      <c r="D1766" s="1">
        <v>42590</v>
      </c>
      <c r="E1766" s="1" t="s">
        <v>9145</v>
      </c>
      <c r="F1766" s="1" t="s">
        <v>35</v>
      </c>
      <c r="G1766" t="s">
        <v>3083</v>
      </c>
      <c r="H1766" t="s">
        <v>3084</v>
      </c>
      <c r="I1766" t="s">
        <v>9141</v>
      </c>
      <c r="J1766" t="s">
        <v>70</v>
      </c>
      <c r="K1766" t="s">
        <v>20</v>
      </c>
      <c r="L1766" t="s">
        <v>8952</v>
      </c>
      <c r="M1766" t="s">
        <v>1605</v>
      </c>
      <c r="N1766">
        <v>4.13</v>
      </c>
      <c r="O1766">
        <v>1</v>
      </c>
      <c r="P1766">
        <v>0</v>
      </c>
      <c r="Q1766">
        <v>1.8997999999999999</v>
      </c>
    </row>
    <row r="1767" spans="1:17" x14ac:dyDescent="0.25">
      <c r="A1767">
        <v>1766</v>
      </c>
      <c r="B1767" t="s">
        <v>3082</v>
      </c>
      <c r="C1767" s="1">
        <v>42586</v>
      </c>
      <c r="D1767" s="1">
        <v>42590</v>
      </c>
      <c r="E1767" s="1" t="s">
        <v>9145</v>
      </c>
      <c r="F1767" s="1" t="s">
        <v>35</v>
      </c>
      <c r="G1767" t="s">
        <v>3083</v>
      </c>
      <c r="H1767" t="s">
        <v>3084</v>
      </c>
      <c r="I1767" t="s">
        <v>9141</v>
      </c>
      <c r="J1767" t="s">
        <v>70</v>
      </c>
      <c r="K1767" t="s">
        <v>20</v>
      </c>
      <c r="L1767" t="s">
        <v>8952</v>
      </c>
      <c r="M1767" t="s">
        <v>3085</v>
      </c>
      <c r="N1767">
        <v>109.8</v>
      </c>
      <c r="O1767">
        <v>9</v>
      </c>
      <c r="P1767">
        <v>0</v>
      </c>
      <c r="Q1767">
        <v>46.116000000000007</v>
      </c>
    </row>
    <row r="1768" spans="1:17" x14ac:dyDescent="0.25">
      <c r="A1768">
        <v>1767</v>
      </c>
      <c r="B1768" t="s">
        <v>3082</v>
      </c>
      <c r="C1768" s="1">
        <v>42586</v>
      </c>
      <c r="D1768" s="1">
        <v>42590</v>
      </c>
      <c r="E1768" s="1" t="s">
        <v>9145</v>
      </c>
      <c r="F1768" s="1" t="s">
        <v>35</v>
      </c>
      <c r="G1768" t="s">
        <v>3083</v>
      </c>
      <c r="H1768" t="s">
        <v>3084</v>
      </c>
      <c r="I1768" t="s">
        <v>9141</v>
      </c>
      <c r="J1768" t="s">
        <v>70</v>
      </c>
      <c r="K1768" t="s">
        <v>20</v>
      </c>
      <c r="L1768" t="s">
        <v>8952</v>
      </c>
      <c r="M1768" t="s">
        <v>3086</v>
      </c>
      <c r="N1768">
        <v>9.82</v>
      </c>
      <c r="O1768">
        <v>2</v>
      </c>
      <c r="P1768">
        <v>0</v>
      </c>
      <c r="Q1768">
        <v>4.8117999999999999</v>
      </c>
    </row>
    <row r="1769" spans="1:17" x14ac:dyDescent="0.25">
      <c r="A1769">
        <v>1768</v>
      </c>
      <c r="B1769" t="s">
        <v>3087</v>
      </c>
      <c r="C1769" s="1">
        <v>41720</v>
      </c>
      <c r="D1769" s="1">
        <v>41724</v>
      </c>
      <c r="E1769" s="1" t="s">
        <v>9145</v>
      </c>
      <c r="F1769" s="1" t="s">
        <v>35</v>
      </c>
      <c r="G1769" t="s">
        <v>3088</v>
      </c>
      <c r="H1769" t="s">
        <v>3089</v>
      </c>
      <c r="I1769" t="s">
        <v>9139</v>
      </c>
      <c r="J1769" t="s">
        <v>19</v>
      </c>
      <c r="K1769" t="s">
        <v>20</v>
      </c>
      <c r="L1769" t="s">
        <v>8912</v>
      </c>
      <c r="M1769" t="s">
        <v>164</v>
      </c>
      <c r="N1769">
        <v>7.644000000000001</v>
      </c>
      <c r="O1769">
        <v>4</v>
      </c>
      <c r="P1769">
        <v>0.7</v>
      </c>
      <c r="Q1769">
        <v>-5.8603999999999985</v>
      </c>
    </row>
    <row r="1770" spans="1:17" x14ac:dyDescent="0.25">
      <c r="A1770">
        <v>1769</v>
      </c>
      <c r="B1770" t="s">
        <v>3087</v>
      </c>
      <c r="C1770" s="1">
        <v>41720</v>
      </c>
      <c r="D1770" s="1">
        <v>41724</v>
      </c>
      <c r="E1770" s="1" t="s">
        <v>9145</v>
      </c>
      <c r="F1770" s="1" t="s">
        <v>35</v>
      </c>
      <c r="G1770" t="s">
        <v>3088</v>
      </c>
      <c r="H1770" t="s">
        <v>3089</v>
      </c>
      <c r="I1770" t="s">
        <v>9139</v>
      </c>
      <c r="J1770" t="s">
        <v>19</v>
      </c>
      <c r="K1770" t="s">
        <v>20</v>
      </c>
      <c r="L1770" t="s">
        <v>8912</v>
      </c>
      <c r="M1770" t="s">
        <v>394</v>
      </c>
      <c r="N1770">
        <v>51.465000000000018</v>
      </c>
      <c r="O1770">
        <v>5</v>
      </c>
      <c r="P1770">
        <v>0.7</v>
      </c>
      <c r="Q1770">
        <v>-39.456499999999991</v>
      </c>
    </row>
    <row r="1771" spans="1:17" x14ac:dyDescent="0.25">
      <c r="A1771">
        <v>1770</v>
      </c>
      <c r="B1771" t="s">
        <v>3090</v>
      </c>
      <c r="C1771" s="1">
        <v>42796</v>
      </c>
      <c r="D1771" s="1">
        <v>42802</v>
      </c>
      <c r="E1771" s="1" t="s">
        <v>9145</v>
      </c>
      <c r="F1771" s="1" t="s">
        <v>35</v>
      </c>
      <c r="G1771" t="s">
        <v>224</v>
      </c>
      <c r="H1771" t="s">
        <v>225</v>
      </c>
      <c r="I1771" t="s">
        <v>9140</v>
      </c>
      <c r="J1771" t="s">
        <v>29</v>
      </c>
      <c r="K1771" t="s">
        <v>71</v>
      </c>
      <c r="L1771" t="s">
        <v>8643</v>
      </c>
      <c r="M1771" t="s">
        <v>1219</v>
      </c>
      <c r="N1771">
        <v>6.9760000000000009</v>
      </c>
      <c r="O1771">
        <v>4</v>
      </c>
      <c r="P1771">
        <v>0.2</v>
      </c>
      <c r="Q1771">
        <v>-1.3952000000000013</v>
      </c>
    </row>
    <row r="1772" spans="1:17" x14ac:dyDescent="0.25">
      <c r="A1772">
        <v>1771</v>
      </c>
      <c r="B1772" t="s">
        <v>3090</v>
      </c>
      <c r="C1772" s="1">
        <v>42796</v>
      </c>
      <c r="D1772" s="1">
        <v>42802</v>
      </c>
      <c r="E1772" s="1" t="s">
        <v>9145</v>
      </c>
      <c r="F1772" s="1" t="s">
        <v>35</v>
      </c>
      <c r="G1772" t="s">
        <v>224</v>
      </c>
      <c r="H1772" t="s">
        <v>225</v>
      </c>
      <c r="I1772" t="s">
        <v>9140</v>
      </c>
      <c r="J1772" t="s">
        <v>29</v>
      </c>
      <c r="K1772" t="s">
        <v>71</v>
      </c>
      <c r="L1772" t="s">
        <v>8643</v>
      </c>
      <c r="M1772" t="s">
        <v>151</v>
      </c>
      <c r="N1772">
        <v>12.221999999999998</v>
      </c>
      <c r="O1772">
        <v>7</v>
      </c>
      <c r="P1772">
        <v>0.8</v>
      </c>
      <c r="Q1772">
        <v>-20.166300000000007</v>
      </c>
    </row>
    <row r="1773" spans="1:17" x14ac:dyDescent="0.25">
      <c r="A1773">
        <v>1772</v>
      </c>
      <c r="B1773" t="s">
        <v>3091</v>
      </c>
      <c r="C1773" s="1">
        <v>42701</v>
      </c>
      <c r="D1773" s="1">
        <v>42703</v>
      </c>
      <c r="E1773" s="1" t="s">
        <v>9144</v>
      </c>
      <c r="F1773" s="1" t="s">
        <v>16</v>
      </c>
      <c r="G1773" t="s">
        <v>326</v>
      </c>
      <c r="H1773" t="s">
        <v>327</v>
      </c>
      <c r="I1773" t="s">
        <v>9140</v>
      </c>
      <c r="J1773" t="s">
        <v>29</v>
      </c>
      <c r="K1773" t="s">
        <v>71</v>
      </c>
      <c r="L1773" t="s">
        <v>8512</v>
      </c>
      <c r="M1773" t="s">
        <v>2243</v>
      </c>
      <c r="N1773">
        <v>97.984000000000009</v>
      </c>
      <c r="O1773">
        <v>2</v>
      </c>
      <c r="P1773">
        <v>0.2</v>
      </c>
      <c r="Q1773">
        <v>-24.496000000000002</v>
      </c>
    </row>
    <row r="1774" spans="1:17" x14ac:dyDescent="0.25">
      <c r="A1774">
        <v>1773</v>
      </c>
      <c r="B1774" t="s">
        <v>3091</v>
      </c>
      <c r="C1774" s="1">
        <v>42701</v>
      </c>
      <c r="D1774" s="1">
        <v>42703</v>
      </c>
      <c r="E1774" s="1" t="s">
        <v>9144</v>
      </c>
      <c r="F1774" s="1" t="s">
        <v>16</v>
      </c>
      <c r="G1774" t="s">
        <v>326</v>
      </c>
      <c r="H1774" t="s">
        <v>327</v>
      </c>
      <c r="I1774" t="s">
        <v>9140</v>
      </c>
      <c r="J1774" t="s">
        <v>29</v>
      </c>
      <c r="K1774" t="s">
        <v>71</v>
      </c>
      <c r="L1774" t="s">
        <v>8512</v>
      </c>
      <c r="M1774" t="s">
        <v>545</v>
      </c>
      <c r="N1774">
        <v>62.400000000000006</v>
      </c>
      <c r="O1774">
        <v>6</v>
      </c>
      <c r="P1774">
        <v>0.2</v>
      </c>
      <c r="Q1774">
        <v>19.499999999999993</v>
      </c>
    </row>
    <row r="1775" spans="1:17" x14ac:dyDescent="0.25">
      <c r="A1775">
        <v>1774</v>
      </c>
      <c r="B1775" t="s">
        <v>3092</v>
      </c>
      <c r="C1775" s="1">
        <v>41757</v>
      </c>
      <c r="D1775" s="1">
        <v>41762</v>
      </c>
      <c r="E1775" s="1" t="s">
        <v>9145</v>
      </c>
      <c r="F1775" s="1" t="s">
        <v>35</v>
      </c>
      <c r="G1775" t="s">
        <v>2874</v>
      </c>
      <c r="H1775" t="s">
        <v>2875</v>
      </c>
      <c r="I1775" t="s">
        <v>9140</v>
      </c>
      <c r="J1775" t="s">
        <v>29</v>
      </c>
      <c r="K1775" t="s">
        <v>96</v>
      </c>
      <c r="L1775" t="s">
        <v>8715</v>
      </c>
      <c r="M1775" t="s">
        <v>3093</v>
      </c>
      <c r="N1775">
        <v>20.86</v>
      </c>
      <c r="O1775">
        <v>2</v>
      </c>
      <c r="P1775">
        <v>0</v>
      </c>
      <c r="Q1775">
        <v>9.3869999999999987</v>
      </c>
    </row>
    <row r="1776" spans="1:17" x14ac:dyDescent="0.25">
      <c r="A1776">
        <v>1775</v>
      </c>
      <c r="B1776" t="s">
        <v>3092</v>
      </c>
      <c r="C1776" s="1">
        <v>41757</v>
      </c>
      <c r="D1776" s="1">
        <v>41762</v>
      </c>
      <c r="E1776" s="1" t="s">
        <v>9145</v>
      </c>
      <c r="F1776" s="1" t="s">
        <v>35</v>
      </c>
      <c r="G1776" t="s">
        <v>2874</v>
      </c>
      <c r="H1776" t="s">
        <v>2875</v>
      </c>
      <c r="I1776" t="s">
        <v>9140</v>
      </c>
      <c r="J1776" t="s">
        <v>29</v>
      </c>
      <c r="K1776" t="s">
        <v>96</v>
      </c>
      <c r="L1776" t="s">
        <v>8715</v>
      </c>
      <c r="M1776" t="s">
        <v>3094</v>
      </c>
      <c r="N1776">
        <v>497.61</v>
      </c>
      <c r="O1776">
        <v>9</v>
      </c>
      <c r="P1776">
        <v>0</v>
      </c>
      <c r="Q1776">
        <v>129.37860000000001</v>
      </c>
    </row>
    <row r="1777" spans="1:17" x14ac:dyDescent="0.25">
      <c r="A1777">
        <v>1776</v>
      </c>
      <c r="B1777" t="s">
        <v>3092</v>
      </c>
      <c r="C1777" s="1">
        <v>41757</v>
      </c>
      <c r="D1777" s="1">
        <v>41762</v>
      </c>
      <c r="E1777" s="1" t="s">
        <v>9145</v>
      </c>
      <c r="F1777" s="1" t="s">
        <v>35</v>
      </c>
      <c r="G1777" t="s">
        <v>2874</v>
      </c>
      <c r="H1777" t="s">
        <v>2875</v>
      </c>
      <c r="I1777" t="s">
        <v>9140</v>
      </c>
      <c r="J1777" t="s">
        <v>29</v>
      </c>
      <c r="K1777" t="s">
        <v>96</v>
      </c>
      <c r="L1777" t="s">
        <v>8715</v>
      </c>
      <c r="M1777" t="s">
        <v>3095</v>
      </c>
      <c r="N1777">
        <v>5.34</v>
      </c>
      <c r="O1777">
        <v>2</v>
      </c>
      <c r="P1777">
        <v>0</v>
      </c>
      <c r="Q1777">
        <v>1.4952000000000001</v>
      </c>
    </row>
    <row r="1778" spans="1:17" x14ac:dyDescent="0.25">
      <c r="A1778">
        <v>1777</v>
      </c>
      <c r="B1778" t="s">
        <v>3092</v>
      </c>
      <c r="C1778" s="1">
        <v>41757</v>
      </c>
      <c r="D1778" s="1">
        <v>41762</v>
      </c>
      <c r="E1778" s="1" t="s">
        <v>9145</v>
      </c>
      <c r="F1778" s="1" t="s">
        <v>35</v>
      </c>
      <c r="G1778" t="s">
        <v>2874</v>
      </c>
      <c r="H1778" t="s">
        <v>2875</v>
      </c>
      <c r="I1778" t="s">
        <v>9140</v>
      </c>
      <c r="J1778" t="s">
        <v>29</v>
      </c>
      <c r="K1778" t="s">
        <v>96</v>
      </c>
      <c r="L1778" t="s">
        <v>8715</v>
      </c>
      <c r="M1778" t="s">
        <v>2165</v>
      </c>
      <c r="N1778">
        <v>3.15</v>
      </c>
      <c r="O1778">
        <v>1</v>
      </c>
      <c r="P1778">
        <v>0</v>
      </c>
      <c r="Q1778">
        <v>1.512</v>
      </c>
    </row>
    <row r="1779" spans="1:17" x14ac:dyDescent="0.25">
      <c r="A1779">
        <v>1778</v>
      </c>
      <c r="B1779" t="s">
        <v>3096</v>
      </c>
      <c r="C1779" s="1">
        <v>42332</v>
      </c>
      <c r="D1779" s="1">
        <v>42336</v>
      </c>
      <c r="E1779" s="1" t="s">
        <v>9145</v>
      </c>
      <c r="F1779" s="1" t="s">
        <v>35</v>
      </c>
      <c r="G1779" t="s">
        <v>162</v>
      </c>
      <c r="H1779" t="s">
        <v>163</v>
      </c>
      <c r="I1779" t="s">
        <v>9139</v>
      </c>
      <c r="J1779" t="s">
        <v>19</v>
      </c>
      <c r="K1779" t="s">
        <v>30</v>
      </c>
      <c r="L1779" t="s">
        <v>9001</v>
      </c>
      <c r="M1779" t="s">
        <v>3097</v>
      </c>
      <c r="N1779">
        <v>368.91</v>
      </c>
      <c r="O1779">
        <v>9</v>
      </c>
      <c r="P1779">
        <v>0</v>
      </c>
      <c r="Q1779">
        <v>180.76590000000002</v>
      </c>
    </row>
    <row r="1780" spans="1:17" x14ac:dyDescent="0.25">
      <c r="A1780">
        <v>1779</v>
      </c>
      <c r="B1780" t="s">
        <v>3096</v>
      </c>
      <c r="C1780" s="1">
        <v>42332</v>
      </c>
      <c r="D1780" s="1">
        <v>42336</v>
      </c>
      <c r="E1780" s="1" t="s">
        <v>9145</v>
      </c>
      <c r="F1780" s="1" t="s">
        <v>35</v>
      </c>
      <c r="G1780" t="s">
        <v>162</v>
      </c>
      <c r="H1780" t="s">
        <v>163</v>
      </c>
      <c r="I1780" t="s">
        <v>9139</v>
      </c>
      <c r="J1780" t="s">
        <v>19</v>
      </c>
      <c r="K1780" t="s">
        <v>30</v>
      </c>
      <c r="L1780" t="s">
        <v>9001</v>
      </c>
      <c r="M1780" t="s">
        <v>1072</v>
      </c>
      <c r="N1780">
        <v>14.7</v>
      </c>
      <c r="O1780">
        <v>5</v>
      </c>
      <c r="P1780">
        <v>0</v>
      </c>
      <c r="Q1780">
        <v>6.6150000000000002</v>
      </c>
    </row>
    <row r="1781" spans="1:17" x14ac:dyDescent="0.25">
      <c r="A1781">
        <v>1780</v>
      </c>
      <c r="B1781" t="s">
        <v>3098</v>
      </c>
      <c r="C1781" s="1">
        <v>42685</v>
      </c>
      <c r="D1781" s="1">
        <v>42690</v>
      </c>
      <c r="E1781" s="1" t="s">
        <v>9145</v>
      </c>
      <c r="F1781" s="1" t="s">
        <v>35</v>
      </c>
      <c r="G1781" t="s">
        <v>2401</v>
      </c>
      <c r="H1781" t="s">
        <v>2402</v>
      </c>
      <c r="I1781" t="s">
        <v>9139</v>
      </c>
      <c r="J1781" t="s">
        <v>19</v>
      </c>
      <c r="K1781" t="s">
        <v>96</v>
      </c>
      <c r="L1781" t="s">
        <v>8767</v>
      </c>
      <c r="M1781" t="s">
        <v>2143</v>
      </c>
      <c r="N1781">
        <v>59.97</v>
      </c>
      <c r="O1781">
        <v>3</v>
      </c>
      <c r="P1781">
        <v>0</v>
      </c>
      <c r="Q1781">
        <v>14.992499999999996</v>
      </c>
    </row>
    <row r="1782" spans="1:17" x14ac:dyDescent="0.25">
      <c r="A1782">
        <v>1781</v>
      </c>
      <c r="B1782" t="s">
        <v>3098</v>
      </c>
      <c r="C1782" s="1">
        <v>42685</v>
      </c>
      <c r="D1782" s="1">
        <v>42690</v>
      </c>
      <c r="E1782" s="1" t="s">
        <v>9145</v>
      </c>
      <c r="F1782" s="1" t="s">
        <v>35</v>
      </c>
      <c r="G1782" t="s">
        <v>2401</v>
      </c>
      <c r="H1782" t="s">
        <v>2402</v>
      </c>
      <c r="I1782" t="s">
        <v>9139</v>
      </c>
      <c r="J1782" t="s">
        <v>19</v>
      </c>
      <c r="K1782" t="s">
        <v>96</v>
      </c>
      <c r="L1782" t="s">
        <v>8767</v>
      </c>
      <c r="M1782" t="s">
        <v>601</v>
      </c>
      <c r="N1782">
        <v>83.36</v>
      </c>
      <c r="O1782">
        <v>1</v>
      </c>
      <c r="P1782">
        <v>0</v>
      </c>
      <c r="Q1782">
        <v>20.840000000000003</v>
      </c>
    </row>
    <row r="1783" spans="1:17" x14ac:dyDescent="0.25">
      <c r="A1783">
        <v>1782</v>
      </c>
      <c r="B1783" t="s">
        <v>3099</v>
      </c>
      <c r="C1783" s="1">
        <v>42194</v>
      </c>
      <c r="D1783" s="1">
        <v>42198</v>
      </c>
      <c r="E1783" s="1" t="s">
        <v>9145</v>
      </c>
      <c r="F1783" s="1" t="s">
        <v>35</v>
      </c>
      <c r="G1783" t="s">
        <v>645</v>
      </c>
      <c r="H1783" t="s">
        <v>646</v>
      </c>
      <c r="I1783" t="s">
        <v>9140</v>
      </c>
      <c r="J1783" t="s">
        <v>29</v>
      </c>
      <c r="K1783" t="s">
        <v>96</v>
      </c>
      <c r="L1783" t="s">
        <v>8726</v>
      </c>
      <c r="M1783" t="s">
        <v>3100</v>
      </c>
      <c r="N1783">
        <v>6.58</v>
      </c>
      <c r="O1783">
        <v>2</v>
      </c>
      <c r="P1783">
        <v>0</v>
      </c>
      <c r="Q1783">
        <v>3.0267999999999997</v>
      </c>
    </row>
    <row r="1784" spans="1:17" x14ac:dyDescent="0.25">
      <c r="A1784">
        <v>1783</v>
      </c>
      <c r="B1784" t="s">
        <v>3099</v>
      </c>
      <c r="C1784" s="1">
        <v>42194</v>
      </c>
      <c r="D1784" s="1">
        <v>42198</v>
      </c>
      <c r="E1784" s="1" t="s">
        <v>9145</v>
      </c>
      <c r="F1784" s="1" t="s">
        <v>35</v>
      </c>
      <c r="G1784" t="s">
        <v>645</v>
      </c>
      <c r="H1784" t="s">
        <v>646</v>
      </c>
      <c r="I1784" t="s">
        <v>9140</v>
      </c>
      <c r="J1784" t="s">
        <v>29</v>
      </c>
      <c r="K1784" t="s">
        <v>96</v>
      </c>
      <c r="L1784" t="s">
        <v>8726</v>
      </c>
      <c r="M1784" t="s">
        <v>2109</v>
      </c>
      <c r="N1784">
        <v>122.94</v>
      </c>
      <c r="O1784">
        <v>3</v>
      </c>
      <c r="P1784">
        <v>0</v>
      </c>
      <c r="Q1784">
        <v>59.011199999999988</v>
      </c>
    </row>
    <row r="1785" spans="1:17" x14ac:dyDescent="0.25">
      <c r="A1785">
        <v>1784</v>
      </c>
      <c r="B1785" t="s">
        <v>3101</v>
      </c>
      <c r="C1785" s="1">
        <v>43000</v>
      </c>
      <c r="D1785" s="1">
        <v>43004</v>
      </c>
      <c r="E1785" s="1" t="s">
        <v>9145</v>
      </c>
      <c r="F1785" s="1" t="s">
        <v>35</v>
      </c>
      <c r="G1785" t="s">
        <v>3102</v>
      </c>
      <c r="H1785" t="s">
        <v>3103</v>
      </c>
      <c r="I1785" t="s">
        <v>9140</v>
      </c>
      <c r="J1785" t="s">
        <v>29</v>
      </c>
      <c r="K1785" t="s">
        <v>71</v>
      </c>
      <c r="L1785" t="s">
        <v>8693</v>
      </c>
      <c r="M1785" t="s">
        <v>2952</v>
      </c>
      <c r="N1785">
        <v>219.84</v>
      </c>
      <c r="O1785">
        <v>4</v>
      </c>
      <c r="P1785">
        <v>0</v>
      </c>
      <c r="Q1785">
        <v>107.7216</v>
      </c>
    </row>
    <row r="1786" spans="1:17" x14ac:dyDescent="0.25">
      <c r="A1786">
        <v>1785</v>
      </c>
      <c r="B1786" t="s">
        <v>3101</v>
      </c>
      <c r="C1786" s="1">
        <v>43000</v>
      </c>
      <c r="D1786" s="1">
        <v>43004</v>
      </c>
      <c r="E1786" s="1" t="s">
        <v>9145</v>
      </c>
      <c r="F1786" s="1" t="s">
        <v>35</v>
      </c>
      <c r="G1786" t="s">
        <v>3102</v>
      </c>
      <c r="H1786" t="s">
        <v>3103</v>
      </c>
      <c r="I1786" t="s">
        <v>9140</v>
      </c>
      <c r="J1786" t="s">
        <v>29</v>
      </c>
      <c r="K1786" t="s">
        <v>71</v>
      </c>
      <c r="L1786" t="s">
        <v>8693</v>
      </c>
      <c r="M1786" t="s">
        <v>2561</v>
      </c>
      <c r="N1786">
        <v>98.16</v>
      </c>
      <c r="O1786">
        <v>6</v>
      </c>
      <c r="P1786">
        <v>0</v>
      </c>
      <c r="Q1786">
        <v>9.8159999999999954</v>
      </c>
    </row>
    <row r="1787" spans="1:17" x14ac:dyDescent="0.25">
      <c r="A1787">
        <v>1786</v>
      </c>
      <c r="B1787" t="s">
        <v>3101</v>
      </c>
      <c r="C1787" s="1">
        <v>43000</v>
      </c>
      <c r="D1787" s="1">
        <v>43004</v>
      </c>
      <c r="E1787" s="1" t="s">
        <v>9145</v>
      </c>
      <c r="F1787" s="1" t="s">
        <v>35</v>
      </c>
      <c r="G1787" t="s">
        <v>3102</v>
      </c>
      <c r="H1787" t="s">
        <v>3103</v>
      </c>
      <c r="I1787" t="s">
        <v>9140</v>
      </c>
      <c r="J1787" t="s">
        <v>29</v>
      </c>
      <c r="K1787" t="s">
        <v>71</v>
      </c>
      <c r="L1787" t="s">
        <v>8693</v>
      </c>
      <c r="M1787" t="s">
        <v>2269</v>
      </c>
      <c r="N1787">
        <v>33.04</v>
      </c>
      <c r="O1787">
        <v>8</v>
      </c>
      <c r="P1787">
        <v>0</v>
      </c>
      <c r="Q1787">
        <v>15.5288</v>
      </c>
    </row>
    <row r="1788" spans="1:17" x14ac:dyDescent="0.25">
      <c r="A1788">
        <v>1787</v>
      </c>
      <c r="B1788" t="s">
        <v>3101</v>
      </c>
      <c r="C1788" s="1">
        <v>43000</v>
      </c>
      <c r="D1788" s="1">
        <v>43004</v>
      </c>
      <c r="E1788" s="1" t="s">
        <v>9145</v>
      </c>
      <c r="F1788" s="1" t="s">
        <v>35</v>
      </c>
      <c r="G1788" t="s">
        <v>3102</v>
      </c>
      <c r="H1788" t="s">
        <v>3103</v>
      </c>
      <c r="I1788" t="s">
        <v>9140</v>
      </c>
      <c r="J1788" t="s">
        <v>29</v>
      </c>
      <c r="K1788" t="s">
        <v>71</v>
      </c>
      <c r="L1788" t="s">
        <v>8693</v>
      </c>
      <c r="M1788" t="s">
        <v>3104</v>
      </c>
      <c r="N1788">
        <v>86.97</v>
      </c>
      <c r="O1788">
        <v>3</v>
      </c>
      <c r="P1788">
        <v>0</v>
      </c>
      <c r="Q1788">
        <v>25.221299999999989</v>
      </c>
    </row>
    <row r="1789" spans="1:17" x14ac:dyDescent="0.25">
      <c r="A1789">
        <v>1788</v>
      </c>
      <c r="B1789" t="s">
        <v>3105</v>
      </c>
      <c r="C1789" s="1">
        <v>42050</v>
      </c>
      <c r="D1789" s="1">
        <v>42054</v>
      </c>
      <c r="E1789" s="1" t="s">
        <v>9145</v>
      </c>
      <c r="F1789" s="1" t="s">
        <v>35</v>
      </c>
      <c r="G1789" t="s">
        <v>3106</v>
      </c>
      <c r="H1789" t="s">
        <v>3107</v>
      </c>
      <c r="I1789" t="s">
        <v>9140</v>
      </c>
      <c r="J1789" t="s">
        <v>29</v>
      </c>
      <c r="K1789" t="s">
        <v>71</v>
      </c>
      <c r="L1789" t="s">
        <v>8690</v>
      </c>
      <c r="M1789" t="s">
        <v>2167</v>
      </c>
      <c r="N1789">
        <v>134.97</v>
      </c>
      <c r="O1789">
        <v>3</v>
      </c>
      <c r="P1789">
        <v>0</v>
      </c>
      <c r="Q1789">
        <v>64.785599999999988</v>
      </c>
    </row>
    <row r="1790" spans="1:17" x14ac:dyDescent="0.25">
      <c r="A1790">
        <v>1789</v>
      </c>
      <c r="B1790" t="s">
        <v>3105</v>
      </c>
      <c r="C1790" s="1">
        <v>42050</v>
      </c>
      <c r="D1790" s="1">
        <v>42054</v>
      </c>
      <c r="E1790" s="1" t="s">
        <v>9145</v>
      </c>
      <c r="F1790" s="1" t="s">
        <v>35</v>
      </c>
      <c r="G1790" t="s">
        <v>3106</v>
      </c>
      <c r="H1790" t="s">
        <v>3107</v>
      </c>
      <c r="I1790" t="s">
        <v>9140</v>
      </c>
      <c r="J1790" t="s">
        <v>29</v>
      </c>
      <c r="K1790" t="s">
        <v>71</v>
      </c>
      <c r="L1790" t="s">
        <v>8690</v>
      </c>
      <c r="M1790" t="s">
        <v>1985</v>
      </c>
      <c r="N1790">
        <v>699.98</v>
      </c>
      <c r="O1790">
        <v>2</v>
      </c>
      <c r="P1790">
        <v>0</v>
      </c>
      <c r="Q1790">
        <v>195.99440000000004</v>
      </c>
    </row>
    <row r="1791" spans="1:17" x14ac:dyDescent="0.25">
      <c r="A1791">
        <v>1790</v>
      </c>
      <c r="B1791" t="s">
        <v>3105</v>
      </c>
      <c r="C1791" s="1">
        <v>42050</v>
      </c>
      <c r="D1791" s="1">
        <v>42054</v>
      </c>
      <c r="E1791" s="1" t="s">
        <v>9145</v>
      </c>
      <c r="F1791" s="1" t="s">
        <v>35</v>
      </c>
      <c r="G1791" t="s">
        <v>3106</v>
      </c>
      <c r="H1791" t="s">
        <v>3107</v>
      </c>
      <c r="I1791" t="s">
        <v>9140</v>
      </c>
      <c r="J1791" t="s">
        <v>29</v>
      </c>
      <c r="K1791" t="s">
        <v>71</v>
      </c>
      <c r="L1791" t="s">
        <v>8690</v>
      </c>
      <c r="M1791" t="s">
        <v>3108</v>
      </c>
      <c r="N1791">
        <v>139.94999999999999</v>
      </c>
      <c r="O1791">
        <v>5</v>
      </c>
      <c r="P1791">
        <v>0</v>
      </c>
      <c r="Q1791">
        <v>26.590499999999988</v>
      </c>
    </row>
    <row r="1792" spans="1:17" x14ac:dyDescent="0.25">
      <c r="A1792">
        <v>1791</v>
      </c>
      <c r="B1792" t="s">
        <v>3109</v>
      </c>
      <c r="C1792" s="1">
        <v>41912</v>
      </c>
      <c r="D1792" s="1">
        <v>41916</v>
      </c>
      <c r="E1792" s="1" t="s">
        <v>9145</v>
      </c>
      <c r="F1792" s="1" t="s">
        <v>35</v>
      </c>
      <c r="G1792" t="s">
        <v>861</v>
      </c>
      <c r="H1792" t="s">
        <v>862</v>
      </c>
      <c r="I1792" t="s">
        <v>9139</v>
      </c>
      <c r="J1792" t="s">
        <v>19</v>
      </c>
      <c r="K1792" t="s">
        <v>96</v>
      </c>
      <c r="L1792" t="s">
        <v>8767</v>
      </c>
      <c r="M1792" t="s">
        <v>1535</v>
      </c>
      <c r="N1792">
        <v>48.94</v>
      </c>
      <c r="O1792">
        <v>1</v>
      </c>
      <c r="P1792">
        <v>0</v>
      </c>
      <c r="Q1792">
        <v>24.47</v>
      </c>
    </row>
    <row r="1793" spans="1:17" x14ac:dyDescent="0.25">
      <c r="A1793">
        <v>1792</v>
      </c>
      <c r="B1793" t="s">
        <v>3110</v>
      </c>
      <c r="C1793" s="1">
        <v>41974</v>
      </c>
      <c r="D1793" s="1">
        <v>41976</v>
      </c>
      <c r="E1793" s="1" t="s">
        <v>9142</v>
      </c>
      <c r="F1793" s="1" t="s">
        <v>123</v>
      </c>
      <c r="G1793" t="s">
        <v>1440</v>
      </c>
      <c r="H1793" t="s">
        <v>1441</v>
      </c>
      <c r="I1793" t="s">
        <v>9139</v>
      </c>
      <c r="J1793" t="s">
        <v>19</v>
      </c>
      <c r="K1793" t="s">
        <v>71</v>
      </c>
      <c r="L1793" t="s">
        <v>8692</v>
      </c>
      <c r="M1793" t="s">
        <v>3111</v>
      </c>
      <c r="N1793">
        <v>2807.84</v>
      </c>
      <c r="O1793">
        <v>8</v>
      </c>
      <c r="P1793">
        <v>0</v>
      </c>
      <c r="Q1793">
        <v>673.88160000000016</v>
      </c>
    </row>
    <row r="1794" spans="1:17" x14ac:dyDescent="0.25">
      <c r="A1794">
        <v>1793</v>
      </c>
      <c r="B1794" t="s">
        <v>3110</v>
      </c>
      <c r="C1794" s="1">
        <v>41974</v>
      </c>
      <c r="D1794" s="1">
        <v>41976</v>
      </c>
      <c r="E1794" s="1" t="s">
        <v>9142</v>
      </c>
      <c r="F1794" s="1" t="s">
        <v>123</v>
      </c>
      <c r="G1794" t="s">
        <v>1440</v>
      </c>
      <c r="H1794" t="s">
        <v>1441</v>
      </c>
      <c r="I1794" t="s">
        <v>9139</v>
      </c>
      <c r="J1794" t="s">
        <v>19</v>
      </c>
      <c r="K1794" t="s">
        <v>71</v>
      </c>
      <c r="L1794" t="s">
        <v>8692</v>
      </c>
      <c r="M1794" t="s">
        <v>3112</v>
      </c>
      <c r="N1794">
        <v>46.64</v>
      </c>
      <c r="O1794">
        <v>4</v>
      </c>
      <c r="P1794">
        <v>0</v>
      </c>
      <c r="Q1794">
        <v>12.592800000000004</v>
      </c>
    </row>
    <row r="1795" spans="1:17" x14ac:dyDescent="0.25">
      <c r="A1795">
        <v>1794</v>
      </c>
      <c r="B1795" t="s">
        <v>3113</v>
      </c>
      <c r="C1795" s="1">
        <v>41981</v>
      </c>
      <c r="D1795" s="1">
        <v>41986</v>
      </c>
      <c r="E1795" s="1" t="s">
        <v>9145</v>
      </c>
      <c r="F1795" s="1" t="s">
        <v>35</v>
      </c>
      <c r="G1795" t="s">
        <v>3114</v>
      </c>
      <c r="H1795" t="s">
        <v>3115</v>
      </c>
      <c r="I1795" t="s">
        <v>9140</v>
      </c>
      <c r="J1795" t="s">
        <v>29</v>
      </c>
      <c r="K1795" t="s">
        <v>71</v>
      </c>
      <c r="L1795" t="s">
        <v>8657</v>
      </c>
      <c r="M1795" t="s">
        <v>333</v>
      </c>
      <c r="N1795">
        <v>60.415999999999997</v>
      </c>
      <c r="O1795">
        <v>2</v>
      </c>
      <c r="P1795">
        <v>0.2</v>
      </c>
      <c r="Q1795">
        <v>6.0416000000000025</v>
      </c>
    </row>
    <row r="1796" spans="1:17" x14ac:dyDescent="0.25">
      <c r="A1796">
        <v>1795</v>
      </c>
      <c r="B1796" t="s">
        <v>3116</v>
      </c>
      <c r="C1796" s="1">
        <v>42618</v>
      </c>
      <c r="D1796" s="1">
        <v>42623</v>
      </c>
      <c r="E1796" s="1" t="s">
        <v>9145</v>
      </c>
      <c r="F1796" s="1" t="s">
        <v>35</v>
      </c>
      <c r="G1796" t="s">
        <v>3117</v>
      </c>
      <c r="H1796" t="s">
        <v>3118</v>
      </c>
      <c r="I1796" t="s">
        <v>9141</v>
      </c>
      <c r="J1796" t="s">
        <v>70</v>
      </c>
      <c r="K1796" t="s">
        <v>71</v>
      </c>
      <c r="L1796" t="s">
        <v>8564</v>
      </c>
      <c r="M1796" t="s">
        <v>2403</v>
      </c>
      <c r="N1796">
        <v>107.94</v>
      </c>
      <c r="O1796">
        <v>3</v>
      </c>
      <c r="P1796">
        <v>0</v>
      </c>
      <c r="Q1796">
        <v>26.984999999999992</v>
      </c>
    </row>
    <row r="1797" spans="1:17" x14ac:dyDescent="0.25">
      <c r="A1797">
        <v>1796</v>
      </c>
      <c r="B1797" t="s">
        <v>3119</v>
      </c>
      <c r="C1797" s="1">
        <v>42974</v>
      </c>
      <c r="D1797" s="1">
        <v>42977</v>
      </c>
      <c r="E1797" s="1" t="s">
        <v>9142</v>
      </c>
      <c r="F1797" s="1" t="s">
        <v>123</v>
      </c>
      <c r="G1797" t="s">
        <v>1540</v>
      </c>
      <c r="H1797" t="s">
        <v>1541</v>
      </c>
      <c r="I1797" t="s">
        <v>9141</v>
      </c>
      <c r="J1797" t="s">
        <v>70</v>
      </c>
      <c r="K1797" t="s">
        <v>96</v>
      </c>
      <c r="L1797" t="s">
        <v>8768</v>
      </c>
      <c r="M1797" t="s">
        <v>2265</v>
      </c>
      <c r="N1797">
        <v>63.84</v>
      </c>
      <c r="O1797">
        <v>8</v>
      </c>
      <c r="P1797">
        <v>0</v>
      </c>
      <c r="Q1797">
        <v>16.598399999999998</v>
      </c>
    </row>
    <row r="1798" spans="1:17" x14ac:dyDescent="0.25">
      <c r="A1798">
        <v>1797</v>
      </c>
      <c r="B1798" t="s">
        <v>3119</v>
      </c>
      <c r="C1798" s="1">
        <v>42974</v>
      </c>
      <c r="D1798" s="1">
        <v>42977</v>
      </c>
      <c r="E1798" s="1" t="s">
        <v>9142</v>
      </c>
      <c r="F1798" s="1" t="s">
        <v>123</v>
      </c>
      <c r="G1798" t="s">
        <v>1540</v>
      </c>
      <c r="H1798" t="s">
        <v>1541</v>
      </c>
      <c r="I1798" t="s">
        <v>9141</v>
      </c>
      <c r="J1798" t="s">
        <v>70</v>
      </c>
      <c r="K1798" t="s">
        <v>96</v>
      </c>
      <c r="L1798" t="s">
        <v>8768</v>
      </c>
      <c r="M1798" t="s">
        <v>3120</v>
      </c>
      <c r="N1798">
        <v>347.96999999999997</v>
      </c>
      <c r="O1798">
        <v>3</v>
      </c>
      <c r="P1798">
        <v>0</v>
      </c>
      <c r="Q1798">
        <v>100.91129999999997</v>
      </c>
    </row>
    <row r="1799" spans="1:17" x14ac:dyDescent="0.25">
      <c r="A1799">
        <v>1798</v>
      </c>
      <c r="B1799" t="s">
        <v>3119</v>
      </c>
      <c r="C1799" s="1">
        <v>42974</v>
      </c>
      <c r="D1799" s="1">
        <v>42977</v>
      </c>
      <c r="E1799" s="1" t="s">
        <v>9142</v>
      </c>
      <c r="F1799" s="1" t="s">
        <v>123</v>
      </c>
      <c r="G1799" t="s">
        <v>1540</v>
      </c>
      <c r="H1799" t="s">
        <v>1541</v>
      </c>
      <c r="I1799" t="s">
        <v>9141</v>
      </c>
      <c r="J1799" t="s">
        <v>70</v>
      </c>
      <c r="K1799" t="s">
        <v>96</v>
      </c>
      <c r="L1799" t="s">
        <v>8768</v>
      </c>
      <c r="M1799" t="s">
        <v>52</v>
      </c>
      <c r="N1799">
        <v>37.008000000000003</v>
      </c>
      <c r="O1799">
        <v>6</v>
      </c>
      <c r="P1799">
        <v>0.2</v>
      </c>
      <c r="Q1799">
        <v>11.565</v>
      </c>
    </row>
    <row r="1800" spans="1:17" x14ac:dyDescent="0.25">
      <c r="A1800">
        <v>1799</v>
      </c>
      <c r="B1800" t="s">
        <v>3121</v>
      </c>
      <c r="C1800" s="1">
        <v>42558</v>
      </c>
      <c r="D1800" s="1">
        <v>42562</v>
      </c>
      <c r="E1800" s="1" t="s">
        <v>9145</v>
      </c>
      <c r="F1800" s="1" t="s">
        <v>35</v>
      </c>
      <c r="G1800" t="s">
        <v>3075</v>
      </c>
      <c r="H1800" t="s">
        <v>3076</v>
      </c>
      <c r="I1800" t="s">
        <v>9139</v>
      </c>
      <c r="J1800" t="s">
        <v>19</v>
      </c>
      <c r="K1800" t="s">
        <v>30</v>
      </c>
      <c r="L1800" t="s">
        <v>9039</v>
      </c>
      <c r="M1800" t="s">
        <v>1225</v>
      </c>
      <c r="N1800">
        <v>215.65</v>
      </c>
      <c r="O1800">
        <v>5</v>
      </c>
      <c r="P1800">
        <v>0</v>
      </c>
      <c r="Q1800">
        <v>73.320999999999998</v>
      </c>
    </row>
    <row r="1801" spans="1:17" x14ac:dyDescent="0.25">
      <c r="A1801">
        <v>1800</v>
      </c>
      <c r="B1801" t="s">
        <v>3122</v>
      </c>
      <c r="C1801" s="1">
        <v>42590</v>
      </c>
      <c r="D1801" s="1">
        <v>42592</v>
      </c>
      <c r="E1801" s="1" t="s">
        <v>9144</v>
      </c>
      <c r="F1801" s="1" t="s">
        <v>16</v>
      </c>
      <c r="G1801" t="s">
        <v>3123</v>
      </c>
      <c r="H1801" t="s">
        <v>3124</v>
      </c>
      <c r="I1801" t="s">
        <v>9139</v>
      </c>
      <c r="J1801" t="s">
        <v>19</v>
      </c>
      <c r="K1801" t="s">
        <v>71</v>
      </c>
      <c r="L1801" t="s">
        <v>8643</v>
      </c>
      <c r="M1801" t="s">
        <v>560</v>
      </c>
      <c r="N1801">
        <v>11.168000000000001</v>
      </c>
      <c r="O1801">
        <v>4</v>
      </c>
      <c r="P1801">
        <v>0.2</v>
      </c>
      <c r="Q1801">
        <v>3.6295999999999995</v>
      </c>
    </row>
    <row r="1802" spans="1:17" x14ac:dyDescent="0.25">
      <c r="A1802">
        <v>1801</v>
      </c>
      <c r="B1802" t="s">
        <v>3122</v>
      </c>
      <c r="C1802" s="1">
        <v>42590</v>
      </c>
      <c r="D1802" s="1">
        <v>42592</v>
      </c>
      <c r="E1802" s="1" t="s">
        <v>9144</v>
      </c>
      <c r="F1802" s="1" t="s">
        <v>16</v>
      </c>
      <c r="G1802" t="s">
        <v>3123</v>
      </c>
      <c r="H1802" t="s">
        <v>3124</v>
      </c>
      <c r="I1802" t="s">
        <v>9139</v>
      </c>
      <c r="J1802" t="s">
        <v>19</v>
      </c>
      <c r="K1802" t="s">
        <v>71</v>
      </c>
      <c r="L1802" t="s">
        <v>8643</v>
      </c>
      <c r="M1802" t="s">
        <v>3125</v>
      </c>
      <c r="N1802">
        <v>53.952000000000005</v>
      </c>
      <c r="O1802">
        <v>3</v>
      </c>
      <c r="P1802">
        <v>0.2</v>
      </c>
      <c r="Q1802">
        <v>17.534399999999998</v>
      </c>
    </row>
    <row r="1803" spans="1:17" x14ac:dyDescent="0.25">
      <c r="A1803">
        <v>1802</v>
      </c>
      <c r="B1803" t="s">
        <v>3126</v>
      </c>
      <c r="C1803" s="1">
        <v>42687</v>
      </c>
      <c r="D1803" s="1">
        <v>42693</v>
      </c>
      <c r="E1803" s="1" t="s">
        <v>9145</v>
      </c>
      <c r="F1803" s="1" t="s">
        <v>35</v>
      </c>
      <c r="G1803" t="s">
        <v>1214</v>
      </c>
      <c r="H1803" t="s">
        <v>1215</v>
      </c>
      <c r="I1803" t="s">
        <v>9141</v>
      </c>
      <c r="J1803" t="s">
        <v>70</v>
      </c>
      <c r="K1803" t="s">
        <v>30</v>
      </c>
      <c r="L1803" t="s">
        <v>9116</v>
      </c>
      <c r="M1803" t="s">
        <v>2698</v>
      </c>
      <c r="N1803">
        <v>4.18</v>
      </c>
      <c r="O1803">
        <v>1</v>
      </c>
      <c r="P1803">
        <v>0</v>
      </c>
      <c r="Q1803">
        <v>1.5047999999999999</v>
      </c>
    </row>
    <row r="1804" spans="1:17" x14ac:dyDescent="0.25">
      <c r="A1804">
        <v>1803</v>
      </c>
      <c r="B1804" t="s">
        <v>3127</v>
      </c>
      <c r="C1804" s="1">
        <v>43000</v>
      </c>
      <c r="D1804" s="1">
        <v>43004</v>
      </c>
      <c r="E1804" s="1" t="s">
        <v>9144</v>
      </c>
      <c r="F1804" s="1" t="s">
        <v>16</v>
      </c>
      <c r="G1804" t="s">
        <v>1944</v>
      </c>
      <c r="H1804" t="s">
        <v>1945</v>
      </c>
      <c r="I1804" t="s">
        <v>9139</v>
      </c>
      <c r="J1804" t="s">
        <v>19</v>
      </c>
      <c r="K1804" t="s">
        <v>96</v>
      </c>
      <c r="L1804" t="s">
        <v>8808</v>
      </c>
      <c r="M1804" t="s">
        <v>1115</v>
      </c>
      <c r="N1804">
        <v>5.6070000000000011</v>
      </c>
      <c r="O1804">
        <v>1</v>
      </c>
      <c r="P1804">
        <v>0.7</v>
      </c>
      <c r="Q1804">
        <v>-4.2987000000000002</v>
      </c>
    </row>
    <row r="1805" spans="1:17" x14ac:dyDescent="0.25">
      <c r="A1805">
        <v>1804</v>
      </c>
      <c r="B1805" t="s">
        <v>3127</v>
      </c>
      <c r="C1805" s="1">
        <v>43000</v>
      </c>
      <c r="D1805" s="1">
        <v>43004</v>
      </c>
      <c r="E1805" s="1" t="s">
        <v>9144</v>
      </c>
      <c r="F1805" s="1" t="s">
        <v>16</v>
      </c>
      <c r="G1805" t="s">
        <v>1944</v>
      </c>
      <c r="H1805" t="s">
        <v>1945</v>
      </c>
      <c r="I1805" t="s">
        <v>9139</v>
      </c>
      <c r="J1805" t="s">
        <v>19</v>
      </c>
      <c r="K1805" t="s">
        <v>96</v>
      </c>
      <c r="L1805" t="s">
        <v>8808</v>
      </c>
      <c r="M1805" t="s">
        <v>1171</v>
      </c>
      <c r="N1805">
        <v>4663.7360000000008</v>
      </c>
      <c r="O1805">
        <v>7</v>
      </c>
      <c r="P1805">
        <v>0.2</v>
      </c>
      <c r="Q1805">
        <v>-1049.3406</v>
      </c>
    </row>
    <row r="1806" spans="1:17" x14ac:dyDescent="0.25">
      <c r="A1806">
        <v>1805</v>
      </c>
      <c r="B1806" t="s">
        <v>3127</v>
      </c>
      <c r="C1806" s="1">
        <v>43000</v>
      </c>
      <c r="D1806" s="1">
        <v>43004</v>
      </c>
      <c r="E1806" s="1" t="s">
        <v>9144</v>
      </c>
      <c r="F1806" s="1" t="s">
        <v>16</v>
      </c>
      <c r="G1806" t="s">
        <v>1944</v>
      </c>
      <c r="H1806" t="s">
        <v>1945</v>
      </c>
      <c r="I1806" t="s">
        <v>9139</v>
      </c>
      <c r="J1806" t="s">
        <v>19</v>
      </c>
      <c r="K1806" t="s">
        <v>96</v>
      </c>
      <c r="L1806" t="s">
        <v>8808</v>
      </c>
      <c r="M1806" t="s">
        <v>3128</v>
      </c>
      <c r="N1806">
        <v>79.984000000000009</v>
      </c>
      <c r="O1806">
        <v>2</v>
      </c>
      <c r="P1806">
        <v>0.2</v>
      </c>
      <c r="Q1806">
        <v>22.995400000000004</v>
      </c>
    </row>
    <row r="1807" spans="1:17" x14ac:dyDescent="0.25">
      <c r="A1807">
        <v>1806</v>
      </c>
      <c r="B1807" t="s">
        <v>3129</v>
      </c>
      <c r="C1807" s="1">
        <v>42729</v>
      </c>
      <c r="D1807" s="1">
        <v>42732</v>
      </c>
      <c r="E1807" s="1" t="s">
        <v>9142</v>
      </c>
      <c r="F1807" s="1" t="s">
        <v>123</v>
      </c>
      <c r="G1807" t="s">
        <v>760</v>
      </c>
      <c r="H1807" t="s">
        <v>761</v>
      </c>
      <c r="I1807" t="s">
        <v>9140</v>
      </c>
      <c r="J1807" t="s">
        <v>29</v>
      </c>
      <c r="K1807" t="s">
        <v>30</v>
      </c>
      <c r="L1807" t="s">
        <v>9006</v>
      </c>
      <c r="M1807" t="s">
        <v>2319</v>
      </c>
      <c r="N1807">
        <v>2575.944</v>
      </c>
      <c r="O1807">
        <v>7</v>
      </c>
      <c r="P1807">
        <v>0.2</v>
      </c>
      <c r="Q1807">
        <v>257.59440000000029</v>
      </c>
    </row>
    <row r="1808" spans="1:17" x14ac:dyDescent="0.25">
      <c r="A1808">
        <v>1807</v>
      </c>
      <c r="B1808" t="s">
        <v>3129</v>
      </c>
      <c r="C1808" s="1">
        <v>42729</v>
      </c>
      <c r="D1808" s="1">
        <v>42732</v>
      </c>
      <c r="E1808" s="1" t="s">
        <v>9142</v>
      </c>
      <c r="F1808" s="1" t="s">
        <v>123</v>
      </c>
      <c r="G1808" t="s">
        <v>760</v>
      </c>
      <c r="H1808" t="s">
        <v>761</v>
      </c>
      <c r="I1808" t="s">
        <v>9140</v>
      </c>
      <c r="J1808" t="s">
        <v>29</v>
      </c>
      <c r="K1808" t="s">
        <v>30</v>
      </c>
      <c r="L1808" t="s">
        <v>9006</v>
      </c>
      <c r="M1808" t="s">
        <v>1300</v>
      </c>
      <c r="N1808">
        <v>45.36</v>
      </c>
      <c r="O1808">
        <v>7</v>
      </c>
      <c r="P1808">
        <v>0</v>
      </c>
      <c r="Q1808">
        <v>21.772800000000004</v>
      </c>
    </row>
    <row r="1809" spans="1:17" x14ac:dyDescent="0.25">
      <c r="A1809">
        <v>1808</v>
      </c>
      <c r="B1809" t="s">
        <v>3129</v>
      </c>
      <c r="C1809" s="1">
        <v>42729</v>
      </c>
      <c r="D1809" s="1">
        <v>42732</v>
      </c>
      <c r="E1809" s="1" t="s">
        <v>9142</v>
      </c>
      <c r="F1809" s="1" t="s">
        <v>123</v>
      </c>
      <c r="G1809" t="s">
        <v>760</v>
      </c>
      <c r="H1809" t="s">
        <v>761</v>
      </c>
      <c r="I1809" t="s">
        <v>9140</v>
      </c>
      <c r="J1809" t="s">
        <v>29</v>
      </c>
      <c r="K1809" t="s">
        <v>30</v>
      </c>
      <c r="L1809" t="s">
        <v>9006</v>
      </c>
      <c r="M1809" t="s">
        <v>1210</v>
      </c>
      <c r="N1809">
        <v>254.24</v>
      </c>
      <c r="O1809">
        <v>7</v>
      </c>
      <c r="P1809">
        <v>0</v>
      </c>
      <c r="Q1809">
        <v>76.271999999999977</v>
      </c>
    </row>
    <row r="1810" spans="1:17" x14ac:dyDescent="0.25">
      <c r="A1810">
        <v>1809</v>
      </c>
      <c r="B1810" t="s">
        <v>3130</v>
      </c>
      <c r="C1810" s="1">
        <v>42411</v>
      </c>
      <c r="D1810" s="1">
        <v>42413</v>
      </c>
      <c r="E1810" s="1" t="s">
        <v>9142</v>
      </c>
      <c r="F1810" s="1" t="s">
        <v>123</v>
      </c>
      <c r="G1810" t="s">
        <v>3131</v>
      </c>
      <c r="H1810" t="s">
        <v>3132</v>
      </c>
      <c r="I1810" t="s">
        <v>9140</v>
      </c>
      <c r="J1810" t="s">
        <v>29</v>
      </c>
      <c r="K1810" t="s">
        <v>71</v>
      </c>
      <c r="L1810" t="s">
        <v>8623</v>
      </c>
      <c r="M1810" t="s">
        <v>3133</v>
      </c>
      <c r="N1810">
        <v>69.930000000000007</v>
      </c>
      <c r="O1810">
        <v>7</v>
      </c>
      <c r="P1810">
        <v>0</v>
      </c>
      <c r="Q1810">
        <v>0.69929999999999914</v>
      </c>
    </row>
    <row r="1811" spans="1:17" x14ac:dyDescent="0.25">
      <c r="A1811">
        <v>1810</v>
      </c>
      <c r="B1811" t="s">
        <v>3134</v>
      </c>
      <c r="C1811" s="1">
        <v>42666</v>
      </c>
      <c r="D1811" s="1">
        <v>42672</v>
      </c>
      <c r="E1811" s="1" t="s">
        <v>9145</v>
      </c>
      <c r="F1811" s="1" t="s">
        <v>35</v>
      </c>
      <c r="G1811" t="s">
        <v>528</v>
      </c>
      <c r="H1811" t="s">
        <v>529</v>
      </c>
      <c r="I1811" t="s">
        <v>9140</v>
      </c>
      <c r="J1811" t="s">
        <v>29</v>
      </c>
      <c r="K1811" t="s">
        <v>71</v>
      </c>
      <c r="L1811" t="s">
        <v>8511</v>
      </c>
      <c r="M1811" t="s">
        <v>3135</v>
      </c>
      <c r="N1811">
        <v>16.155999999999999</v>
      </c>
      <c r="O1811">
        <v>7</v>
      </c>
      <c r="P1811">
        <v>0.6</v>
      </c>
      <c r="Q1811">
        <v>-12.116999999999999</v>
      </c>
    </row>
    <row r="1812" spans="1:17" x14ac:dyDescent="0.25">
      <c r="A1812">
        <v>1811</v>
      </c>
      <c r="B1812" t="s">
        <v>3134</v>
      </c>
      <c r="C1812" s="1">
        <v>42666</v>
      </c>
      <c r="D1812" s="1">
        <v>42672</v>
      </c>
      <c r="E1812" s="1" t="s">
        <v>9145</v>
      </c>
      <c r="F1812" s="1" t="s">
        <v>35</v>
      </c>
      <c r="G1812" t="s">
        <v>528</v>
      </c>
      <c r="H1812" t="s">
        <v>529</v>
      </c>
      <c r="I1812" t="s">
        <v>9140</v>
      </c>
      <c r="J1812" t="s">
        <v>29</v>
      </c>
      <c r="K1812" t="s">
        <v>71</v>
      </c>
      <c r="L1812" t="s">
        <v>8511</v>
      </c>
      <c r="M1812" t="s">
        <v>3136</v>
      </c>
      <c r="N1812">
        <v>54.816000000000003</v>
      </c>
      <c r="O1812">
        <v>3</v>
      </c>
      <c r="P1812">
        <v>0.2</v>
      </c>
      <c r="Q1812">
        <v>17.815199999999997</v>
      </c>
    </row>
    <row r="1813" spans="1:17" x14ac:dyDescent="0.25">
      <c r="A1813">
        <v>1812</v>
      </c>
      <c r="B1813" t="s">
        <v>3137</v>
      </c>
      <c r="C1813" s="1">
        <v>41799</v>
      </c>
      <c r="D1813" s="1">
        <v>41801</v>
      </c>
      <c r="E1813" s="1" t="s">
        <v>9144</v>
      </c>
      <c r="F1813" s="1" t="s">
        <v>16</v>
      </c>
      <c r="G1813" t="s">
        <v>2136</v>
      </c>
      <c r="H1813" t="s">
        <v>2137</v>
      </c>
      <c r="I1813" t="s">
        <v>9139</v>
      </c>
      <c r="J1813" t="s">
        <v>19</v>
      </c>
      <c r="K1813" t="s">
        <v>20</v>
      </c>
      <c r="L1813" t="s">
        <v>8947</v>
      </c>
      <c r="M1813" t="s">
        <v>343</v>
      </c>
      <c r="N1813">
        <v>1441.3</v>
      </c>
      <c r="O1813">
        <v>7</v>
      </c>
      <c r="P1813">
        <v>0</v>
      </c>
      <c r="Q1813">
        <v>245.0209999999999</v>
      </c>
    </row>
    <row r="1814" spans="1:17" x14ac:dyDescent="0.25">
      <c r="A1814">
        <v>1813</v>
      </c>
      <c r="B1814" t="s">
        <v>3138</v>
      </c>
      <c r="C1814" s="1">
        <v>43059</v>
      </c>
      <c r="D1814" s="1">
        <v>43065</v>
      </c>
      <c r="E1814" s="1" t="s">
        <v>9145</v>
      </c>
      <c r="F1814" s="1" t="s">
        <v>35</v>
      </c>
      <c r="G1814" t="s">
        <v>3139</v>
      </c>
      <c r="H1814" t="s">
        <v>3140</v>
      </c>
      <c r="I1814" t="s">
        <v>9139</v>
      </c>
      <c r="J1814" t="s">
        <v>19</v>
      </c>
      <c r="K1814" t="s">
        <v>96</v>
      </c>
      <c r="L1814" t="s">
        <v>8797</v>
      </c>
      <c r="M1814" t="s">
        <v>710</v>
      </c>
      <c r="N1814">
        <v>77.599999999999994</v>
      </c>
      <c r="O1814">
        <v>5</v>
      </c>
      <c r="P1814">
        <v>0.2</v>
      </c>
      <c r="Q1814">
        <v>28.129999999999995</v>
      </c>
    </row>
    <row r="1815" spans="1:17" x14ac:dyDescent="0.25">
      <c r="A1815">
        <v>1814</v>
      </c>
      <c r="B1815" t="s">
        <v>3138</v>
      </c>
      <c r="C1815" s="1">
        <v>43059</v>
      </c>
      <c r="D1815" s="1">
        <v>43065</v>
      </c>
      <c r="E1815" s="1" t="s">
        <v>9145</v>
      </c>
      <c r="F1815" s="1" t="s">
        <v>35</v>
      </c>
      <c r="G1815" t="s">
        <v>3139</v>
      </c>
      <c r="H1815" t="s">
        <v>3140</v>
      </c>
      <c r="I1815" t="s">
        <v>9139</v>
      </c>
      <c r="J1815" t="s">
        <v>19</v>
      </c>
      <c r="K1815" t="s">
        <v>96</v>
      </c>
      <c r="L1815" t="s">
        <v>8797</v>
      </c>
      <c r="M1815" t="s">
        <v>1010</v>
      </c>
      <c r="N1815">
        <v>4.6560000000000006</v>
      </c>
      <c r="O1815">
        <v>2</v>
      </c>
      <c r="P1815">
        <v>0.2</v>
      </c>
      <c r="Q1815">
        <v>1.5713999999999997</v>
      </c>
    </row>
    <row r="1816" spans="1:17" x14ac:dyDescent="0.25">
      <c r="A1816">
        <v>1815</v>
      </c>
      <c r="B1816" t="s">
        <v>3141</v>
      </c>
      <c r="C1816" s="1">
        <v>42261</v>
      </c>
      <c r="D1816" s="1">
        <v>42265</v>
      </c>
      <c r="E1816" s="1" t="s">
        <v>9145</v>
      </c>
      <c r="F1816" s="1" t="s">
        <v>35</v>
      </c>
      <c r="G1816" t="s">
        <v>2315</v>
      </c>
      <c r="H1816" t="s">
        <v>2316</v>
      </c>
      <c r="I1816" t="s">
        <v>9140</v>
      </c>
      <c r="J1816" t="s">
        <v>29</v>
      </c>
      <c r="K1816" t="s">
        <v>30</v>
      </c>
      <c r="L1816" t="s">
        <v>9005</v>
      </c>
      <c r="M1816" t="s">
        <v>596</v>
      </c>
      <c r="N1816">
        <v>170.13600000000002</v>
      </c>
      <c r="O1816">
        <v>3</v>
      </c>
      <c r="P1816">
        <v>0.2</v>
      </c>
      <c r="Q1816">
        <v>-8.5067999999999913</v>
      </c>
    </row>
    <row r="1817" spans="1:17" x14ac:dyDescent="0.25">
      <c r="A1817">
        <v>1816</v>
      </c>
      <c r="B1817" t="s">
        <v>3142</v>
      </c>
      <c r="C1817" s="1">
        <v>42159</v>
      </c>
      <c r="D1817" s="1">
        <v>42159</v>
      </c>
      <c r="E1817" s="1" t="s">
        <v>9143</v>
      </c>
      <c r="F1817" s="1" t="s">
        <v>835</v>
      </c>
      <c r="G1817" t="s">
        <v>1818</v>
      </c>
      <c r="H1817" t="s">
        <v>1819</v>
      </c>
      <c r="I1817" t="s">
        <v>9139</v>
      </c>
      <c r="J1817" t="s">
        <v>19</v>
      </c>
      <c r="K1817" t="s">
        <v>30</v>
      </c>
      <c r="L1817" t="s">
        <v>9131</v>
      </c>
      <c r="M1817" t="s">
        <v>3143</v>
      </c>
      <c r="N1817">
        <v>7.38</v>
      </c>
      <c r="O1817">
        <v>2</v>
      </c>
      <c r="P1817">
        <v>0</v>
      </c>
      <c r="Q1817">
        <v>3.4685999999999999</v>
      </c>
    </row>
    <row r="1818" spans="1:17" x14ac:dyDescent="0.25">
      <c r="A1818">
        <v>1817</v>
      </c>
      <c r="B1818" t="s">
        <v>3142</v>
      </c>
      <c r="C1818" s="1">
        <v>42159</v>
      </c>
      <c r="D1818" s="1">
        <v>42159</v>
      </c>
      <c r="E1818" s="1" t="s">
        <v>9143</v>
      </c>
      <c r="F1818" s="1" t="s">
        <v>835</v>
      </c>
      <c r="G1818" t="s">
        <v>1818</v>
      </c>
      <c r="H1818" t="s">
        <v>1819</v>
      </c>
      <c r="I1818" t="s">
        <v>9139</v>
      </c>
      <c r="J1818" t="s">
        <v>19</v>
      </c>
      <c r="K1818" t="s">
        <v>30</v>
      </c>
      <c r="L1818" t="s">
        <v>9131</v>
      </c>
      <c r="M1818" t="s">
        <v>503</v>
      </c>
      <c r="N1818">
        <v>9.26</v>
      </c>
      <c r="O1818">
        <v>2</v>
      </c>
      <c r="P1818">
        <v>0</v>
      </c>
      <c r="Q1818">
        <v>3.0557999999999996</v>
      </c>
    </row>
    <row r="1819" spans="1:17" x14ac:dyDescent="0.25">
      <c r="A1819">
        <v>1818</v>
      </c>
      <c r="B1819" t="s">
        <v>3144</v>
      </c>
      <c r="C1819" s="1">
        <v>42351</v>
      </c>
      <c r="D1819" s="1">
        <v>42353</v>
      </c>
      <c r="E1819" s="1" t="s">
        <v>9144</v>
      </c>
      <c r="F1819" s="1" t="s">
        <v>16</v>
      </c>
      <c r="G1819" t="s">
        <v>2467</v>
      </c>
      <c r="H1819" t="s">
        <v>2468</v>
      </c>
      <c r="I1819" t="s">
        <v>9139</v>
      </c>
      <c r="J1819" t="s">
        <v>19</v>
      </c>
      <c r="K1819" t="s">
        <v>30</v>
      </c>
      <c r="L1819" t="s">
        <v>9004</v>
      </c>
      <c r="M1819" t="s">
        <v>3145</v>
      </c>
      <c r="N1819">
        <v>9.9600000000000009</v>
      </c>
      <c r="O1819">
        <v>2</v>
      </c>
      <c r="P1819">
        <v>0</v>
      </c>
      <c r="Q1819">
        <v>4.5815999999999999</v>
      </c>
    </row>
    <row r="1820" spans="1:17" x14ac:dyDescent="0.25">
      <c r="A1820">
        <v>1819</v>
      </c>
      <c r="B1820" t="s">
        <v>3146</v>
      </c>
      <c r="C1820" s="1">
        <v>41784</v>
      </c>
      <c r="D1820" s="1">
        <v>41788</v>
      </c>
      <c r="E1820" s="1" t="s">
        <v>9145</v>
      </c>
      <c r="F1820" s="1" t="s">
        <v>35</v>
      </c>
      <c r="G1820" t="s">
        <v>3147</v>
      </c>
      <c r="H1820" t="s">
        <v>3148</v>
      </c>
      <c r="I1820" t="s">
        <v>9139</v>
      </c>
      <c r="J1820" t="s">
        <v>19</v>
      </c>
      <c r="K1820" t="s">
        <v>71</v>
      </c>
      <c r="L1820" t="s">
        <v>8512</v>
      </c>
      <c r="M1820" t="s">
        <v>3149</v>
      </c>
      <c r="N1820">
        <v>75.59999999999998</v>
      </c>
      <c r="O1820">
        <v>2</v>
      </c>
      <c r="P1820">
        <v>0.8</v>
      </c>
      <c r="Q1820">
        <v>-166.32000000000005</v>
      </c>
    </row>
    <row r="1821" spans="1:17" x14ac:dyDescent="0.25">
      <c r="A1821">
        <v>1820</v>
      </c>
      <c r="B1821" t="s">
        <v>3146</v>
      </c>
      <c r="C1821" s="1">
        <v>41784</v>
      </c>
      <c r="D1821" s="1">
        <v>41788</v>
      </c>
      <c r="E1821" s="1" t="s">
        <v>9145</v>
      </c>
      <c r="F1821" s="1" t="s">
        <v>35</v>
      </c>
      <c r="G1821" t="s">
        <v>3147</v>
      </c>
      <c r="H1821" t="s">
        <v>3148</v>
      </c>
      <c r="I1821" t="s">
        <v>9139</v>
      </c>
      <c r="J1821" t="s">
        <v>19</v>
      </c>
      <c r="K1821" t="s">
        <v>71</v>
      </c>
      <c r="L1821" t="s">
        <v>8512</v>
      </c>
      <c r="M1821" t="s">
        <v>3150</v>
      </c>
      <c r="N1821">
        <v>29.32</v>
      </c>
      <c r="O1821">
        <v>2</v>
      </c>
      <c r="P1821">
        <v>0.6</v>
      </c>
      <c r="Q1821">
        <v>-24.188999999999993</v>
      </c>
    </row>
    <row r="1822" spans="1:17" x14ac:dyDescent="0.25">
      <c r="A1822">
        <v>1821</v>
      </c>
      <c r="B1822" t="s">
        <v>3151</v>
      </c>
      <c r="C1822" s="1">
        <v>42416</v>
      </c>
      <c r="D1822" s="1">
        <v>42420</v>
      </c>
      <c r="E1822" s="1" t="s">
        <v>9145</v>
      </c>
      <c r="F1822" s="1" t="s">
        <v>35</v>
      </c>
      <c r="G1822" t="s">
        <v>577</v>
      </c>
      <c r="H1822" t="s">
        <v>578</v>
      </c>
      <c r="I1822" t="s">
        <v>9140</v>
      </c>
      <c r="J1822" t="s">
        <v>29</v>
      </c>
      <c r="K1822" t="s">
        <v>71</v>
      </c>
      <c r="L1822" t="s">
        <v>8512</v>
      </c>
      <c r="M1822" t="s">
        <v>3152</v>
      </c>
      <c r="N1822">
        <v>92.063999999999979</v>
      </c>
      <c r="O1822">
        <v>6</v>
      </c>
      <c r="P1822">
        <v>0.8</v>
      </c>
      <c r="Q1822">
        <v>-225.55680000000007</v>
      </c>
    </row>
    <row r="1823" spans="1:17" x14ac:dyDescent="0.25">
      <c r="A1823">
        <v>1822</v>
      </c>
      <c r="B1823" t="s">
        <v>3151</v>
      </c>
      <c r="C1823" s="1">
        <v>42416</v>
      </c>
      <c r="D1823" s="1">
        <v>42420</v>
      </c>
      <c r="E1823" s="1" t="s">
        <v>9145</v>
      </c>
      <c r="F1823" s="1" t="s">
        <v>35</v>
      </c>
      <c r="G1823" t="s">
        <v>577</v>
      </c>
      <c r="H1823" t="s">
        <v>578</v>
      </c>
      <c r="I1823" t="s">
        <v>9140</v>
      </c>
      <c r="J1823" t="s">
        <v>29</v>
      </c>
      <c r="K1823" t="s">
        <v>71</v>
      </c>
      <c r="L1823" t="s">
        <v>8512</v>
      </c>
      <c r="M1823" t="s">
        <v>171</v>
      </c>
      <c r="N1823">
        <v>6.9760000000000009</v>
      </c>
      <c r="O1823">
        <v>4</v>
      </c>
      <c r="P1823">
        <v>0.2</v>
      </c>
      <c r="Q1823">
        <v>1.8312000000000004</v>
      </c>
    </row>
    <row r="1824" spans="1:17" x14ac:dyDescent="0.25">
      <c r="A1824">
        <v>1823</v>
      </c>
      <c r="B1824" t="s">
        <v>3151</v>
      </c>
      <c r="C1824" s="1">
        <v>42416</v>
      </c>
      <c r="D1824" s="1">
        <v>42420</v>
      </c>
      <c r="E1824" s="1" t="s">
        <v>9145</v>
      </c>
      <c r="F1824" s="1" t="s">
        <v>35</v>
      </c>
      <c r="G1824" t="s">
        <v>577</v>
      </c>
      <c r="H1824" t="s">
        <v>578</v>
      </c>
      <c r="I1824" t="s">
        <v>9140</v>
      </c>
      <c r="J1824" t="s">
        <v>29</v>
      </c>
      <c r="K1824" t="s">
        <v>71</v>
      </c>
      <c r="L1824" t="s">
        <v>8512</v>
      </c>
      <c r="M1824" t="s">
        <v>3153</v>
      </c>
      <c r="N1824">
        <v>62.957999999999998</v>
      </c>
      <c r="O1824">
        <v>3</v>
      </c>
      <c r="P1824">
        <v>0.3</v>
      </c>
      <c r="Q1824">
        <v>-2.6981999999999999</v>
      </c>
    </row>
    <row r="1825" spans="1:17" x14ac:dyDescent="0.25">
      <c r="A1825">
        <v>1824</v>
      </c>
      <c r="B1825" t="s">
        <v>3151</v>
      </c>
      <c r="C1825" s="1">
        <v>42416</v>
      </c>
      <c r="D1825" s="1">
        <v>42420</v>
      </c>
      <c r="E1825" s="1" t="s">
        <v>9145</v>
      </c>
      <c r="F1825" s="1" t="s">
        <v>35</v>
      </c>
      <c r="G1825" t="s">
        <v>577</v>
      </c>
      <c r="H1825" t="s">
        <v>578</v>
      </c>
      <c r="I1825" t="s">
        <v>9140</v>
      </c>
      <c r="J1825" t="s">
        <v>29</v>
      </c>
      <c r="K1825" t="s">
        <v>71</v>
      </c>
      <c r="L1825" t="s">
        <v>8512</v>
      </c>
      <c r="M1825" t="s">
        <v>3154</v>
      </c>
      <c r="N1825">
        <v>5.1840000000000011</v>
      </c>
      <c r="O1825">
        <v>1</v>
      </c>
      <c r="P1825">
        <v>0.2</v>
      </c>
      <c r="Q1825">
        <v>1.8144</v>
      </c>
    </row>
    <row r="1826" spans="1:17" x14ac:dyDescent="0.25">
      <c r="A1826">
        <v>1825</v>
      </c>
      <c r="B1826" t="s">
        <v>3155</v>
      </c>
      <c r="C1826" s="1">
        <v>42726</v>
      </c>
      <c r="D1826" s="1">
        <v>42732</v>
      </c>
      <c r="E1826" s="1" t="s">
        <v>9145</v>
      </c>
      <c r="F1826" s="1" t="s">
        <v>35</v>
      </c>
      <c r="G1826" t="s">
        <v>1089</v>
      </c>
      <c r="H1826" t="s">
        <v>1090</v>
      </c>
      <c r="I1826" t="s">
        <v>9139</v>
      </c>
      <c r="J1826" t="s">
        <v>19</v>
      </c>
      <c r="K1826" t="s">
        <v>30</v>
      </c>
      <c r="L1826" t="s">
        <v>9102</v>
      </c>
      <c r="M1826" t="s">
        <v>2272</v>
      </c>
      <c r="N1826">
        <v>31.32</v>
      </c>
      <c r="O1826">
        <v>10</v>
      </c>
      <c r="P1826">
        <v>0.7</v>
      </c>
      <c r="Q1826">
        <v>-25.05599999999999</v>
      </c>
    </row>
    <row r="1827" spans="1:17" x14ac:dyDescent="0.25">
      <c r="A1827">
        <v>1826</v>
      </c>
      <c r="B1827" t="s">
        <v>3155</v>
      </c>
      <c r="C1827" s="1">
        <v>42726</v>
      </c>
      <c r="D1827" s="1">
        <v>42732</v>
      </c>
      <c r="E1827" s="1" t="s">
        <v>9145</v>
      </c>
      <c r="F1827" s="1" t="s">
        <v>35</v>
      </c>
      <c r="G1827" t="s">
        <v>1089</v>
      </c>
      <c r="H1827" t="s">
        <v>1090</v>
      </c>
      <c r="I1827" t="s">
        <v>9139</v>
      </c>
      <c r="J1827" t="s">
        <v>19</v>
      </c>
      <c r="K1827" t="s">
        <v>30</v>
      </c>
      <c r="L1827" t="s">
        <v>9102</v>
      </c>
      <c r="M1827" t="s">
        <v>884</v>
      </c>
      <c r="N1827">
        <v>11.840000000000002</v>
      </c>
      <c r="O1827">
        <v>4</v>
      </c>
      <c r="P1827">
        <v>0.2</v>
      </c>
      <c r="Q1827">
        <v>3.108000000000001</v>
      </c>
    </row>
    <row r="1828" spans="1:17" x14ac:dyDescent="0.25">
      <c r="A1828">
        <v>1827</v>
      </c>
      <c r="B1828" t="s">
        <v>3155</v>
      </c>
      <c r="C1828" s="1">
        <v>42726</v>
      </c>
      <c r="D1828" s="1">
        <v>42732</v>
      </c>
      <c r="E1828" s="1" t="s">
        <v>9145</v>
      </c>
      <c r="F1828" s="1" t="s">
        <v>35</v>
      </c>
      <c r="G1828" t="s">
        <v>1089</v>
      </c>
      <c r="H1828" t="s">
        <v>1090</v>
      </c>
      <c r="I1828" t="s">
        <v>9139</v>
      </c>
      <c r="J1828" t="s">
        <v>19</v>
      </c>
      <c r="K1828" t="s">
        <v>30</v>
      </c>
      <c r="L1828" t="s">
        <v>9102</v>
      </c>
      <c r="M1828" t="s">
        <v>3156</v>
      </c>
      <c r="N1828">
        <v>22.784000000000002</v>
      </c>
      <c r="O1828">
        <v>1</v>
      </c>
      <c r="P1828">
        <v>0.2</v>
      </c>
      <c r="Q1828">
        <v>4.8416000000000006</v>
      </c>
    </row>
    <row r="1829" spans="1:17" x14ac:dyDescent="0.25">
      <c r="A1829">
        <v>1828</v>
      </c>
      <c r="B1829" t="s">
        <v>3157</v>
      </c>
      <c r="C1829" s="1">
        <v>42408</v>
      </c>
      <c r="D1829" s="1">
        <v>42411</v>
      </c>
      <c r="E1829" s="1" t="s">
        <v>9144</v>
      </c>
      <c r="F1829" s="1" t="s">
        <v>16</v>
      </c>
      <c r="G1829" t="s">
        <v>3158</v>
      </c>
      <c r="H1829" t="s">
        <v>3159</v>
      </c>
      <c r="I1829" t="s">
        <v>9141</v>
      </c>
      <c r="J1829" t="s">
        <v>70</v>
      </c>
      <c r="K1829" t="s">
        <v>20</v>
      </c>
      <c r="L1829" t="s">
        <v>8917</v>
      </c>
      <c r="M1829" t="s">
        <v>3160</v>
      </c>
      <c r="N1829">
        <v>1127.9760000000001</v>
      </c>
      <c r="O1829">
        <v>3</v>
      </c>
      <c r="P1829">
        <v>0.2</v>
      </c>
      <c r="Q1829">
        <v>126.8972999999998</v>
      </c>
    </row>
    <row r="1830" spans="1:17" x14ac:dyDescent="0.25">
      <c r="A1830">
        <v>1829</v>
      </c>
      <c r="B1830" t="s">
        <v>3161</v>
      </c>
      <c r="C1830" s="1">
        <v>42198</v>
      </c>
      <c r="D1830" s="1">
        <v>42200</v>
      </c>
      <c r="E1830" s="1" t="s">
        <v>9144</v>
      </c>
      <c r="F1830" s="1" t="s">
        <v>16</v>
      </c>
      <c r="G1830" t="s">
        <v>3162</v>
      </c>
      <c r="H1830" t="s">
        <v>3163</v>
      </c>
      <c r="I1830" t="s">
        <v>9140</v>
      </c>
      <c r="J1830" t="s">
        <v>29</v>
      </c>
      <c r="K1830" t="s">
        <v>20</v>
      </c>
      <c r="L1830" t="s">
        <v>8878</v>
      </c>
      <c r="M1830" t="s">
        <v>1862</v>
      </c>
      <c r="N1830">
        <v>38.880000000000003</v>
      </c>
      <c r="O1830">
        <v>6</v>
      </c>
      <c r="P1830">
        <v>0</v>
      </c>
      <c r="Q1830">
        <v>18.662400000000002</v>
      </c>
    </row>
    <row r="1831" spans="1:17" x14ac:dyDescent="0.25">
      <c r="A1831">
        <v>1830</v>
      </c>
      <c r="B1831" t="s">
        <v>3164</v>
      </c>
      <c r="C1831" s="1">
        <v>41777</v>
      </c>
      <c r="D1831" s="1">
        <v>41783</v>
      </c>
      <c r="E1831" s="1" t="s">
        <v>9145</v>
      </c>
      <c r="F1831" s="1" t="s">
        <v>35</v>
      </c>
      <c r="G1831" t="s">
        <v>519</v>
      </c>
      <c r="H1831" t="s">
        <v>520</v>
      </c>
      <c r="I1831" t="s">
        <v>9139</v>
      </c>
      <c r="J1831" t="s">
        <v>19</v>
      </c>
      <c r="K1831" t="s">
        <v>96</v>
      </c>
      <c r="L1831" t="s">
        <v>8781</v>
      </c>
      <c r="M1831" t="s">
        <v>3165</v>
      </c>
      <c r="N1831">
        <v>779.79600000000005</v>
      </c>
      <c r="O1831">
        <v>2</v>
      </c>
      <c r="P1831">
        <v>0.4</v>
      </c>
      <c r="Q1831">
        <v>-168.95579999999995</v>
      </c>
    </row>
    <row r="1832" spans="1:17" x14ac:dyDescent="0.25">
      <c r="A1832">
        <v>1831</v>
      </c>
      <c r="B1832" t="s">
        <v>3166</v>
      </c>
      <c r="C1832" s="1">
        <v>43029</v>
      </c>
      <c r="D1832" s="1">
        <v>43029</v>
      </c>
      <c r="E1832" s="1" t="s">
        <v>9143</v>
      </c>
      <c r="F1832" s="1" t="s">
        <v>835</v>
      </c>
      <c r="G1832" t="s">
        <v>1998</v>
      </c>
      <c r="H1832" t="s">
        <v>1999</v>
      </c>
      <c r="I1832" t="s">
        <v>9141</v>
      </c>
      <c r="J1832" t="s">
        <v>70</v>
      </c>
      <c r="K1832" t="s">
        <v>71</v>
      </c>
      <c r="L1832" t="s">
        <v>8620</v>
      </c>
      <c r="M1832" t="s">
        <v>3167</v>
      </c>
      <c r="N1832">
        <v>1439.92</v>
      </c>
      <c r="O1832">
        <v>8</v>
      </c>
      <c r="P1832">
        <v>0</v>
      </c>
      <c r="Q1832">
        <v>374.37920000000008</v>
      </c>
    </row>
    <row r="1833" spans="1:17" x14ac:dyDescent="0.25">
      <c r="A1833">
        <v>1832</v>
      </c>
      <c r="B1833" t="s">
        <v>3166</v>
      </c>
      <c r="C1833" s="1">
        <v>43029</v>
      </c>
      <c r="D1833" s="1">
        <v>43029</v>
      </c>
      <c r="E1833" s="1" t="s">
        <v>9143</v>
      </c>
      <c r="F1833" s="1" t="s">
        <v>835</v>
      </c>
      <c r="G1833" t="s">
        <v>1998</v>
      </c>
      <c r="H1833" t="s">
        <v>1999</v>
      </c>
      <c r="I1833" t="s">
        <v>9141</v>
      </c>
      <c r="J1833" t="s">
        <v>70</v>
      </c>
      <c r="K1833" t="s">
        <v>71</v>
      </c>
      <c r="L1833" t="s">
        <v>8620</v>
      </c>
      <c r="M1833" t="s">
        <v>1928</v>
      </c>
      <c r="N1833">
        <v>262.11</v>
      </c>
      <c r="O1833">
        <v>1</v>
      </c>
      <c r="P1833">
        <v>0</v>
      </c>
      <c r="Q1833">
        <v>62.906399999999991</v>
      </c>
    </row>
    <row r="1834" spans="1:17" x14ac:dyDescent="0.25">
      <c r="A1834">
        <v>1833</v>
      </c>
      <c r="B1834" t="s">
        <v>3168</v>
      </c>
      <c r="C1834" s="1">
        <v>42313</v>
      </c>
      <c r="D1834" s="1">
        <v>42317</v>
      </c>
      <c r="E1834" s="1" t="s">
        <v>9145</v>
      </c>
      <c r="F1834" s="1" t="s">
        <v>35</v>
      </c>
      <c r="G1834" t="s">
        <v>1849</v>
      </c>
      <c r="H1834" t="s">
        <v>1850</v>
      </c>
      <c r="I1834" t="s">
        <v>9140</v>
      </c>
      <c r="J1834" t="s">
        <v>29</v>
      </c>
      <c r="K1834" t="s">
        <v>20</v>
      </c>
      <c r="L1834" t="s">
        <v>8916</v>
      </c>
      <c r="M1834" t="s">
        <v>2279</v>
      </c>
      <c r="N1834">
        <v>207</v>
      </c>
      <c r="O1834">
        <v>3</v>
      </c>
      <c r="P1834">
        <v>0.2</v>
      </c>
      <c r="Q1834">
        <v>25.874999999999972</v>
      </c>
    </row>
    <row r="1835" spans="1:17" x14ac:dyDescent="0.25">
      <c r="A1835">
        <v>1834</v>
      </c>
      <c r="B1835" t="s">
        <v>3169</v>
      </c>
      <c r="C1835" s="1">
        <v>42948</v>
      </c>
      <c r="D1835" s="1">
        <v>42954</v>
      </c>
      <c r="E1835" s="1" t="s">
        <v>9145</v>
      </c>
      <c r="F1835" s="1" t="s">
        <v>35</v>
      </c>
      <c r="G1835" t="s">
        <v>2515</v>
      </c>
      <c r="H1835" t="s">
        <v>2516</v>
      </c>
      <c r="I1835" t="s">
        <v>9140</v>
      </c>
      <c r="J1835" t="s">
        <v>29</v>
      </c>
      <c r="K1835" t="s">
        <v>71</v>
      </c>
      <c r="L1835" t="s">
        <v>8631</v>
      </c>
      <c r="M1835" t="s">
        <v>3170</v>
      </c>
      <c r="N1835">
        <v>1439.982</v>
      </c>
      <c r="O1835">
        <v>3</v>
      </c>
      <c r="P1835">
        <v>0.4</v>
      </c>
      <c r="Q1835">
        <v>-263.99670000000026</v>
      </c>
    </row>
    <row r="1836" spans="1:17" x14ac:dyDescent="0.25">
      <c r="A1836">
        <v>1835</v>
      </c>
      <c r="B1836" t="s">
        <v>3169</v>
      </c>
      <c r="C1836" s="1">
        <v>42948</v>
      </c>
      <c r="D1836" s="1">
        <v>42954</v>
      </c>
      <c r="E1836" s="1" t="s">
        <v>9145</v>
      </c>
      <c r="F1836" s="1" t="s">
        <v>35</v>
      </c>
      <c r="G1836" t="s">
        <v>2515</v>
      </c>
      <c r="H1836" t="s">
        <v>2516</v>
      </c>
      <c r="I1836" t="s">
        <v>9140</v>
      </c>
      <c r="J1836" t="s">
        <v>29</v>
      </c>
      <c r="K1836" t="s">
        <v>71</v>
      </c>
      <c r="L1836" t="s">
        <v>8631</v>
      </c>
      <c r="M1836" t="s">
        <v>3171</v>
      </c>
      <c r="N1836">
        <v>36.288000000000011</v>
      </c>
      <c r="O1836">
        <v>7</v>
      </c>
      <c r="P1836">
        <v>0.2</v>
      </c>
      <c r="Q1836">
        <v>12.700800000000001</v>
      </c>
    </row>
    <row r="1837" spans="1:17" x14ac:dyDescent="0.25">
      <c r="A1837">
        <v>1836</v>
      </c>
      <c r="B1837" t="s">
        <v>3172</v>
      </c>
      <c r="C1837" s="1">
        <v>41811</v>
      </c>
      <c r="D1837" s="1">
        <v>41814</v>
      </c>
      <c r="E1837" s="1" t="s">
        <v>9142</v>
      </c>
      <c r="F1837" s="1" t="s">
        <v>123</v>
      </c>
      <c r="G1837" t="s">
        <v>3075</v>
      </c>
      <c r="H1837" t="s">
        <v>3076</v>
      </c>
      <c r="I1837" t="s">
        <v>9139</v>
      </c>
      <c r="J1837" t="s">
        <v>19</v>
      </c>
      <c r="K1837" t="s">
        <v>96</v>
      </c>
      <c r="L1837" t="s">
        <v>8703</v>
      </c>
      <c r="M1837" t="s">
        <v>85</v>
      </c>
      <c r="N1837">
        <v>21.400000000000002</v>
      </c>
      <c r="O1837">
        <v>5</v>
      </c>
      <c r="P1837">
        <v>0</v>
      </c>
      <c r="Q1837">
        <v>6.2059999999999977</v>
      </c>
    </row>
    <row r="1838" spans="1:17" x14ac:dyDescent="0.25">
      <c r="A1838">
        <v>1837</v>
      </c>
      <c r="B1838" t="s">
        <v>3173</v>
      </c>
      <c r="C1838" s="1">
        <v>42785</v>
      </c>
      <c r="D1838" s="1">
        <v>42787</v>
      </c>
      <c r="E1838" s="1" t="s">
        <v>9144</v>
      </c>
      <c r="F1838" s="1" t="s">
        <v>16</v>
      </c>
      <c r="G1838" t="s">
        <v>2674</v>
      </c>
      <c r="H1838" t="s">
        <v>2675</v>
      </c>
      <c r="I1838" t="s">
        <v>9140</v>
      </c>
      <c r="J1838" t="s">
        <v>29</v>
      </c>
      <c r="K1838" t="s">
        <v>20</v>
      </c>
      <c r="L1838" t="s">
        <v>8880</v>
      </c>
      <c r="M1838" t="s">
        <v>443</v>
      </c>
      <c r="N1838">
        <v>1245.8599999999999</v>
      </c>
      <c r="O1838">
        <v>7</v>
      </c>
      <c r="P1838">
        <v>0</v>
      </c>
      <c r="Q1838">
        <v>361.29939999999988</v>
      </c>
    </row>
    <row r="1839" spans="1:17" x14ac:dyDescent="0.25">
      <c r="A1839">
        <v>1838</v>
      </c>
      <c r="B1839" t="s">
        <v>3174</v>
      </c>
      <c r="C1839" s="1">
        <v>41852</v>
      </c>
      <c r="D1839" s="1">
        <v>41856</v>
      </c>
      <c r="E1839" s="1" t="s">
        <v>9145</v>
      </c>
      <c r="F1839" s="1" t="s">
        <v>35</v>
      </c>
      <c r="G1839" t="s">
        <v>3175</v>
      </c>
      <c r="H1839" t="s">
        <v>3176</v>
      </c>
      <c r="I1839" t="s">
        <v>9140</v>
      </c>
      <c r="J1839" t="s">
        <v>29</v>
      </c>
      <c r="K1839" t="s">
        <v>20</v>
      </c>
      <c r="L1839" t="s">
        <v>8906</v>
      </c>
      <c r="M1839" t="s">
        <v>31</v>
      </c>
      <c r="N1839">
        <v>17.544</v>
      </c>
      <c r="O1839">
        <v>3</v>
      </c>
      <c r="P1839">
        <v>0.2</v>
      </c>
      <c r="Q1839">
        <v>5.9210999999999983</v>
      </c>
    </row>
    <row r="1840" spans="1:17" x14ac:dyDescent="0.25">
      <c r="A1840">
        <v>1839</v>
      </c>
      <c r="B1840" t="s">
        <v>3174</v>
      </c>
      <c r="C1840" s="1">
        <v>41852</v>
      </c>
      <c r="D1840" s="1">
        <v>41856</v>
      </c>
      <c r="E1840" s="1" t="s">
        <v>9145</v>
      </c>
      <c r="F1840" s="1" t="s">
        <v>35</v>
      </c>
      <c r="G1840" t="s">
        <v>3175</v>
      </c>
      <c r="H1840" t="s">
        <v>3176</v>
      </c>
      <c r="I1840" t="s">
        <v>9140</v>
      </c>
      <c r="J1840" t="s">
        <v>29</v>
      </c>
      <c r="K1840" t="s">
        <v>20</v>
      </c>
      <c r="L1840" t="s">
        <v>8906</v>
      </c>
      <c r="M1840" t="s">
        <v>270</v>
      </c>
      <c r="N1840">
        <v>44.128</v>
      </c>
      <c r="O1840">
        <v>4</v>
      </c>
      <c r="P1840">
        <v>0.2</v>
      </c>
      <c r="Q1840">
        <v>12.135200000000001</v>
      </c>
    </row>
    <row r="1841" spans="1:17" x14ac:dyDescent="0.25">
      <c r="A1841">
        <v>1840</v>
      </c>
      <c r="B1841" t="s">
        <v>3174</v>
      </c>
      <c r="C1841" s="1">
        <v>41852</v>
      </c>
      <c r="D1841" s="1">
        <v>41856</v>
      </c>
      <c r="E1841" s="1" t="s">
        <v>9145</v>
      </c>
      <c r="F1841" s="1" t="s">
        <v>35</v>
      </c>
      <c r="G1841" t="s">
        <v>3175</v>
      </c>
      <c r="H1841" t="s">
        <v>3176</v>
      </c>
      <c r="I1841" t="s">
        <v>9140</v>
      </c>
      <c r="J1841" t="s">
        <v>29</v>
      </c>
      <c r="K1841" t="s">
        <v>20</v>
      </c>
      <c r="L1841" t="s">
        <v>8906</v>
      </c>
      <c r="M1841" t="s">
        <v>3177</v>
      </c>
      <c r="N1841">
        <v>62.920000000000009</v>
      </c>
      <c r="O1841">
        <v>1</v>
      </c>
      <c r="P1841">
        <v>0.2</v>
      </c>
      <c r="Q1841">
        <v>10.224499999999994</v>
      </c>
    </row>
    <row r="1842" spans="1:17" x14ac:dyDescent="0.25">
      <c r="A1842">
        <v>1841</v>
      </c>
      <c r="B1842" t="s">
        <v>3174</v>
      </c>
      <c r="C1842" s="1">
        <v>41852</v>
      </c>
      <c r="D1842" s="1">
        <v>41856</v>
      </c>
      <c r="E1842" s="1" t="s">
        <v>9145</v>
      </c>
      <c r="F1842" s="1" t="s">
        <v>35</v>
      </c>
      <c r="G1842" t="s">
        <v>3175</v>
      </c>
      <c r="H1842" t="s">
        <v>3176</v>
      </c>
      <c r="I1842" t="s">
        <v>9140</v>
      </c>
      <c r="J1842" t="s">
        <v>29</v>
      </c>
      <c r="K1842" t="s">
        <v>20</v>
      </c>
      <c r="L1842" t="s">
        <v>8906</v>
      </c>
      <c r="M1842" t="s">
        <v>357</v>
      </c>
      <c r="N1842">
        <v>78.304000000000002</v>
      </c>
      <c r="O1842">
        <v>2</v>
      </c>
      <c r="P1842">
        <v>0.2</v>
      </c>
      <c r="Q1842">
        <v>29.363999999999997</v>
      </c>
    </row>
    <row r="1843" spans="1:17" x14ac:dyDescent="0.25">
      <c r="A1843">
        <v>1842</v>
      </c>
      <c r="B1843" t="s">
        <v>3178</v>
      </c>
      <c r="C1843" s="1">
        <v>42569</v>
      </c>
      <c r="D1843" s="1">
        <v>42574</v>
      </c>
      <c r="E1843" s="1" t="s">
        <v>9145</v>
      </c>
      <c r="F1843" s="1" t="s">
        <v>35</v>
      </c>
      <c r="G1843" t="s">
        <v>3179</v>
      </c>
      <c r="H1843" t="s">
        <v>3180</v>
      </c>
      <c r="I1843" t="s">
        <v>9140</v>
      </c>
      <c r="J1843" t="s">
        <v>29</v>
      </c>
      <c r="K1843" t="s">
        <v>20</v>
      </c>
      <c r="L1843" t="s">
        <v>8885</v>
      </c>
      <c r="M1843" t="s">
        <v>3181</v>
      </c>
      <c r="N1843">
        <v>140.81</v>
      </c>
      <c r="O1843">
        <v>1</v>
      </c>
      <c r="P1843">
        <v>0</v>
      </c>
      <c r="Q1843">
        <v>39.4268</v>
      </c>
    </row>
    <row r="1844" spans="1:17" x14ac:dyDescent="0.25">
      <c r="A1844">
        <v>1843</v>
      </c>
      <c r="B1844" t="s">
        <v>3182</v>
      </c>
      <c r="C1844" s="1">
        <v>42044</v>
      </c>
      <c r="D1844" s="1">
        <v>42046</v>
      </c>
      <c r="E1844" s="1" t="s">
        <v>9144</v>
      </c>
      <c r="F1844" s="1" t="s">
        <v>16</v>
      </c>
      <c r="G1844" t="s">
        <v>756</v>
      </c>
      <c r="H1844" t="s">
        <v>757</v>
      </c>
      <c r="I1844" t="s">
        <v>9140</v>
      </c>
      <c r="J1844" t="s">
        <v>29</v>
      </c>
      <c r="K1844" t="s">
        <v>71</v>
      </c>
      <c r="L1844" t="s">
        <v>8680</v>
      </c>
      <c r="M1844" t="s">
        <v>773</v>
      </c>
      <c r="N1844">
        <v>40.096000000000004</v>
      </c>
      <c r="O1844">
        <v>4</v>
      </c>
      <c r="P1844">
        <v>0.2</v>
      </c>
      <c r="Q1844">
        <v>13.532399999999996</v>
      </c>
    </row>
    <row r="1845" spans="1:17" x14ac:dyDescent="0.25">
      <c r="A1845">
        <v>1844</v>
      </c>
      <c r="B1845" t="s">
        <v>3182</v>
      </c>
      <c r="C1845" s="1">
        <v>42044</v>
      </c>
      <c r="D1845" s="1">
        <v>42046</v>
      </c>
      <c r="E1845" s="1" t="s">
        <v>9144</v>
      </c>
      <c r="F1845" s="1" t="s">
        <v>16</v>
      </c>
      <c r="G1845" t="s">
        <v>756</v>
      </c>
      <c r="H1845" t="s">
        <v>757</v>
      </c>
      <c r="I1845" t="s">
        <v>9140</v>
      </c>
      <c r="J1845" t="s">
        <v>29</v>
      </c>
      <c r="K1845" t="s">
        <v>71</v>
      </c>
      <c r="L1845" t="s">
        <v>8680</v>
      </c>
      <c r="M1845" t="s">
        <v>3183</v>
      </c>
      <c r="N1845">
        <v>40.783999999999999</v>
      </c>
      <c r="O1845">
        <v>2</v>
      </c>
      <c r="P1845">
        <v>0.6</v>
      </c>
      <c r="Q1845">
        <v>-30.588000000000001</v>
      </c>
    </row>
    <row r="1846" spans="1:17" x14ac:dyDescent="0.25">
      <c r="A1846">
        <v>1845</v>
      </c>
      <c r="B1846" t="s">
        <v>3184</v>
      </c>
      <c r="C1846" s="1">
        <v>42945</v>
      </c>
      <c r="D1846" s="1">
        <v>42949</v>
      </c>
      <c r="E1846" s="1" t="s">
        <v>9145</v>
      </c>
      <c r="F1846" s="1" t="s">
        <v>35</v>
      </c>
      <c r="G1846" t="s">
        <v>3185</v>
      </c>
      <c r="H1846" t="s">
        <v>3186</v>
      </c>
      <c r="I1846" t="s">
        <v>9139</v>
      </c>
      <c r="J1846" t="s">
        <v>19</v>
      </c>
      <c r="K1846" t="s">
        <v>30</v>
      </c>
      <c r="L1846" t="s">
        <v>9132</v>
      </c>
      <c r="M1846" t="s">
        <v>105</v>
      </c>
      <c r="N1846">
        <v>90.570000000000007</v>
      </c>
      <c r="O1846">
        <v>3</v>
      </c>
      <c r="P1846">
        <v>0</v>
      </c>
      <c r="Q1846">
        <v>11.774100000000004</v>
      </c>
    </row>
    <row r="1847" spans="1:17" x14ac:dyDescent="0.25">
      <c r="A1847">
        <v>1846</v>
      </c>
      <c r="B1847" t="s">
        <v>3187</v>
      </c>
      <c r="C1847" s="1">
        <v>42747</v>
      </c>
      <c r="D1847" s="1">
        <v>42752</v>
      </c>
      <c r="E1847" s="1" t="s">
        <v>9144</v>
      </c>
      <c r="F1847" s="1" t="s">
        <v>16</v>
      </c>
      <c r="G1847" t="s">
        <v>3062</v>
      </c>
      <c r="H1847" t="s">
        <v>3063</v>
      </c>
      <c r="I1847" t="s">
        <v>9141</v>
      </c>
      <c r="J1847" t="s">
        <v>70</v>
      </c>
      <c r="K1847" t="s">
        <v>96</v>
      </c>
      <c r="L1847" t="s">
        <v>8712</v>
      </c>
      <c r="M1847" t="s">
        <v>362</v>
      </c>
      <c r="N1847">
        <v>40.08</v>
      </c>
      <c r="O1847">
        <v>6</v>
      </c>
      <c r="P1847">
        <v>0</v>
      </c>
      <c r="Q1847">
        <v>19.238399999999999</v>
      </c>
    </row>
    <row r="1848" spans="1:17" x14ac:dyDescent="0.25">
      <c r="A1848">
        <v>1847</v>
      </c>
      <c r="B1848" t="s">
        <v>3187</v>
      </c>
      <c r="C1848" s="1">
        <v>42747</v>
      </c>
      <c r="D1848" s="1">
        <v>42752</v>
      </c>
      <c r="E1848" s="1" t="s">
        <v>9144</v>
      </c>
      <c r="F1848" s="1" t="s">
        <v>16</v>
      </c>
      <c r="G1848" t="s">
        <v>3062</v>
      </c>
      <c r="H1848" t="s">
        <v>3063</v>
      </c>
      <c r="I1848" t="s">
        <v>9141</v>
      </c>
      <c r="J1848" t="s">
        <v>70</v>
      </c>
      <c r="K1848" t="s">
        <v>96</v>
      </c>
      <c r="L1848" t="s">
        <v>8712</v>
      </c>
      <c r="M1848" t="s">
        <v>3188</v>
      </c>
      <c r="N1848">
        <v>37.68</v>
      </c>
      <c r="O1848">
        <v>2</v>
      </c>
      <c r="P1848">
        <v>0</v>
      </c>
      <c r="Q1848">
        <v>15.825600000000001</v>
      </c>
    </row>
    <row r="1849" spans="1:17" x14ac:dyDescent="0.25">
      <c r="A1849">
        <v>1848</v>
      </c>
      <c r="B1849" t="s">
        <v>3189</v>
      </c>
      <c r="C1849" s="1">
        <v>42988</v>
      </c>
      <c r="D1849" s="1">
        <v>42988</v>
      </c>
      <c r="E1849" s="1" t="s">
        <v>9143</v>
      </c>
      <c r="F1849" s="1" t="s">
        <v>835</v>
      </c>
      <c r="G1849" t="s">
        <v>2222</v>
      </c>
      <c r="H1849" t="s">
        <v>2223</v>
      </c>
      <c r="I1849" t="s">
        <v>9140</v>
      </c>
      <c r="J1849" t="s">
        <v>29</v>
      </c>
      <c r="K1849" t="s">
        <v>30</v>
      </c>
      <c r="L1849" t="s">
        <v>9001</v>
      </c>
      <c r="M1849" t="s">
        <v>752</v>
      </c>
      <c r="N1849">
        <v>362.35199999999998</v>
      </c>
      <c r="O1849">
        <v>3</v>
      </c>
      <c r="P1849">
        <v>0.2</v>
      </c>
      <c r="Q1849">
        <v>27.176400000000015</v>
      </c>
    </row>
    <row r="1850" spans="1:17" x14ac:dyDescent="0.25">
      <c r="A1850">
        <v>1849</v>
      </c>
      <c r="B1850" t="s">
        <v>3189</v>
      </c>
      <c r="C1850" s="1">
        <v>42988</v>
      </c>
      <c r="D1850" s="1">
        <v>42988</v>
      </c>
      <c r="E1850" s="1" t="s">
        <v>9143</v>
      </c>
      <c r="F1850" s="1" t="s">
        <v>835</v>
      </c>
      <c r="G1850" t="s">
        <v>2222</v>
      </c>
      <c r="H1850" t="s">
        <v>2223</v>
      </c>
      <c r="I1850" t="s">
        <v>9140</v>
      </c>
      <c r="J1850" t="s">
        <v>29</v>
      </c>
      <c r="K1850" t="s">
        <v>30</v>
      </c>
      <c r="L1850" t="s">
        <v>9001</v>
      </c>
      <c r="M1850" t="s">
        <v>787</v>
      </c>
      <c r="N1850">
        <v>7.1840000000000011</v>
      </c>
      <c r="O1850">
        <v>2</v>
      </c>
      <c r="P1850">
        <v>0.2</v>
      </c>
      <c r="Q1850">
        <v>2.2449999999999992</v>
      </c>
    </row>
    <row r="1851" spans="1:17" x14ac:dyDescent="0.25">
      <c r="A1851">
        <v>1850</v>
      </c>
      <c r="B1851" t="s">
        <v>3190</v>
      </c>
      <c r="C1851" s="1">
        <v>42205</v>
      </c>
      <c r="D1851" s="1">
        <v>42210</v>
      </c>
      <c r="E1851" s="1" t="s">
        <v>9144</v>
      </c>
      <c r="F1851" s="1" t="s">
        <v>16</v>
      </c>
      <c r="G1851" t="s">
        <v>1904</v>
      </c>
      <c r="H1851" t="s">
        <v>1905</v>
      </c>
      <c r="I1851" t="s">
        <v>9139</v>
      </c>
      <c r="J1851" t="s">
        <v>19</v>
      </c>
      <c r="K1851" t="s">
        <v>71</v>
      </c>
      <c r="L1851" t="s">
        <v>8553</v>
      </c>
      <c r="M1851" t="s">
        <v>3191</v>
      </c>
      <c r="N1851">
        <v>34.76</v>
      </c>
      <c r="O1851">
        <v>1</v>
      </c>
      <c r="P1851">
        <v>0</v>
      </c>
      <c r="Q1851">
        <v>9.732800000000001</v>
      </c>
    </row>
    <row r="1852" spans="1:17" x14ac:dyDescent="0.25">
      <c r="A1852">
        <v>1851</v>
      </c>
      <c r="B1852" t="s">
        <v>3190</v>
      </c>
      <c r="C1852" s="1">
        <v>42205</v>
      </c>
      <c r="D1852" s="1">
        <v>42210</v>
      </c>
      <c r="E1852" s="1" t="s">
        <v>9144</v>
      </c>
      <c r="F1852" s="1" t="s">
        <v>16</v>
      </c>
      <c r="G1852" t="s">
        <v>1904</v>
      </c>
      <c r="H1852" t="s">
        <v>1905</v>
      </c>
      <c r="I1852" t="s">
        <v>9139</v>
      </c>
      <c r="J1852" t="s">
        <v>19</v>
      </c>
      <c r="K1852" t="s">
        <v>71</v>
      </c>
      <c r="L1852" t="s">
        <v>8553</v>
      </c>
      <c r="M1852" t="s">
        <v>1485</v>
      </c>
      <c r="N1852">
        <v>831.2</v>
      </c>
      <c r="O1852">
        <v>5</v>
      </c>
      <c r="P1852">
        <v>0</v>
      </c>
      <c r="Q1852">
        <v>124.68000000000004</v>
      </c>
    </row>
    <row r="1853" spans="1:17" x14ac:dyDescent="0.25">
      <c r="A1853">
        <v>1852</v>
      </c>
      <c r="B1853" t="s">
        <v>3190</v>
      </c>
      <c r="C1853" s="1">
        <v>42205</v>
      </c>
      <c r="D1853" s="1">
        <v>42210</v>
      </c>
      <c r="E1853" s="1" t="s">
        <v>9144</v>
      </c>
      <c r="F1853" s="1" t="s">
        <v>16</v>
      </c>
      <c r="G1853" t="s">
        <v>1904</v>
      </c>
      <c r="H1853" t="s">
        <v>1905</v>
      </c>
      <c r="I1853" t="s">
        <v>9139</v>
      </c>
      <c r="J1853" t="s">
        <v>19</v>
      </c>
      <c r="K1853" t="s">
        <v>71</v>
      </c>
      <c r="L1853" t="s">
        <v>8553</v>
      </c>
      <c r="M1853" t="s">
        <v>3192</v>
      </c>
      <c r="N1853">
        <v>26.400000000000002</v>
      </c>
      <c r="O1853">
        <v>5</v>
      </c>
      <c r="P1853">
        <v>0</v>
      </c>
      <c r="Q1853">
        <v>11.879999999999999</v>
      </c>
    </row>
    <row r="1854" spans="1:17" x14ac:dyDescent="0.25">
      <c r="A1854">
        <v>1853</v>
      </c>
      <c r="B1854" t="s">
        <v>3190</v>
      </c>
      <c r="C1854" s="1">
        <v>42205</v>
      </c>
      <c r="D1854" s="1">
        <v>42210</v>
      </c>
      <c r="E1854" s="1" t="s">
        <v>9144</v>
      </c>
      <c r="F1854" s="1" t="s">
        <v>16</v>
      </c>
      <c r="G1854" t="s">
        <v>1904</v>
      </c>
      <c r="H1854" t="s">
        <v>1905</v>
      </c>
      <c r="I1854" t="s">
        <v>9139</v>
      </c>
      <c r="J1854" t="s">
        <v>19</v>
      </c>
      <c r="K1854" t="s">
        <v>71</v>
      </c>
      <c r="L1854" t="s">
        <v>8553</v>
      </c>
      <c r="M1854" t="s">
        <v>955</v>
      </c>
      <c r="N1854">
        <v>106.75</v>
      </c>
      <c r="O1854">
        <v>7</v>
      </c>
      <c r="P1854">
        <v>0</v>
      </c>
      <c r="Q1854">
        <v>49.10499999999999</v>
      </c>
    </row>
    <row r="1855" spans="1:17" x14ac:dyDescent="0.25">
      <c r="A1855">
        <v>1854</v>
      </c>
      <c r="B1855" t="s">
        <v>3190</v>
      </c>
      <c r="C1855" s="1">
        <v>42205</v>
      </c>
      <c r="D1855" s="1">
        <v>42210</v>
      </c>
      <c r="E1855" s="1" t="s">
        <v>9144</v>
      </c>
      <c r="F1855" s="1" t="s">
        <v>16</v>
      </c>
      <c r="G1855" t="s">
        <v>1904</v>
      </c>
      <c r="H1855" t="s">
        <v>1905</v>
      </c>
      <c r="I1855" t="s">
        <v>9139</v>
      </c>
      <c r="J1855" t="s">
        <v>19</v>
      </c>
      <c r="K1855" t="s">
        <v>71</v>
      </c>
      <c r="L1855" t="s">
        <v>8553</v>
      </c>
      <c r="M1855" t="s">
        <v>3193</v>
      </c>
      <c r="N1855">
        <v>97.82</v>
      </c>
      <c r="O1855">
        <v>2</v>
      </c>
      <c r="P1855">
        <v>0</v>
      </c>
      <c r="Q1855">
        <v>45.975399999999993</v>
      </c>
    </row>
    <row r="1856" spans="1:17" x14ac:dyDescent="0.25">
      <c r="A1856">
        <v>1855</v>
      </c>
      <c r="B1856" t="s">
        <v>3190</v>
      </c>
      <c r="C1856" s="1">
        <v>42205</v>
      </c>
      <c r="D1856" s="1">
        <v>42210</v>
      </c>
      <c r="E1856" s="1" t="s">
        <v>9144</v>
      </c>
      <c r="F1856" s="1" t="s">
        <v>16</v>
      </c>
      <c r="G1856" t="s">
        <v>1904</v>
      </c>
      <c r="H1856" t="s">
        <v>1905</v>
      </c>
      <c r="I1856" t="s">
        <v>9139</v>
      </c>
      <c r="J1856" t="s">
        <v>19</v>
      </c>
      <c r="K1856" t="s">
        <v>71</v>
      </c>
      <c r="L1856" t="s">
        <v>8553</v>
      </c>
      <c r="M1856" t="s">
        <v>251</v>
      </c>
      <c r="N1856">
        <v>141.4</v>
      </c>
      <c r="O1856">
        <v>5</v>
      </c>
      <c r="P1856">
        <v>0</v>
      </c>
      <c r="Q1856">
        <v>38.177999999999997</v>
      </c>
    </row>
    <row r="1857" spans="1:17" x14ac:dyDescent="0.25">
      <c r="A1857">
        <v>1856</v>
      </c>
      <c r="B1857" t="s">
        <v>3194</v>
      </c>
      <c r="C1857" s="1">
        <v>41803</v>
      </c>
      <c r="D1857" s="1">
        <v>41807</v>
      </c>
      <c r="E1857" s="1" t="s">
        <v>9145</v>
      </c>
      <c r="F1857" s="1" t="s">
        <v>35</v>
      </c>
      <c r="G1857" t="s">
        <v>3042</v>
      </c>
      <c r="H1857" t="s">
        <v>3043</v>
      </c>
      <c r="I1857" t="s">
        <v>9140</v>
      </c>
      <c r="J1857" t="s">
        <v>29</v>
      </c>
      <c r="K1857" t="s">
        <v>30</v>
      </c>
      <c r="L1857" t="s">
        <v>9003</v>
      </c>
      <c r="M1857" t="s">
        <v>3195</v>
      </c>
      <c r="N1857">
        <v>14.52</v>
      </c>
      <c r="O1857">
        <v>3</v>
      </c>
      <c r="P1857">
        <v>0</v>
      </c>
      <c r="Q1857">
        <v>4.7915999999999999</v>
      </c>
    </row>
    <row r="1858" spans="1:17" x14ac:dyDescent="0.25">
      <c r="A1858">
        <v>1857</v>
      </c>
      <c r="B1858" t="s">
        <v>3196</v>
      </c>
      <c r="C1858" s="1">
        <v>42867</v>
      </c>
      <c r="D1858" s="1">
        <v>42870</v>
      </c>
      <c r="E1858" s="1" t="s">
        <v>9144</v>
      </c>
      <c r="F1858" s="1" t="s">
        <v>16</v>
      </c>
      <c r="G1858" t="s">
        <v>789</v>
      </c>
      <c r="H1858" t="s">
        <v>790</v>
      </c>
      <c r="I1858" t="s">
        <v>9140</v>
      </c>
      <c r="J1858" t="s">
        <v>29</v>
      </c>
      <c r="K1858" t="s">
        <v>71</v>
      </c>
      <c r="L1858" t="s">
        <v>8657</v>
      </c>
      <c r="M1858" t="s">
        <v>2395</v>
      </c>
      <c r="N1858">
        <v>127.92000000000002</v>
      </c>
      <c r="O1858">
        <v>5</v>
      </c>
      <c r="P1858">
        <v>0.2</v>
      </c>
      <c r="Q1858">
        <v>-15.990000000000002</v>
      </c>
    </row>
    <row r="1859" spans="1:17" x14ac:dyDescent="0.25">
      <c r="A1859">
        <v>1858</v>
      </c>
      <c r="B1859" t="s">
        <v>3196</v>
      </c>
      <c r="C1859" s="1">
        <v>42867</v>
      </c>
      <c r="D1859" s="1">
        <v>42870</v>
      </c>
      <c r="E1859" s="1" t="s">
        <v>9144</v>
      </c>
      <c r="F1859" s="1" t="s">
        <v>16</v>
      </c>
      <c r="G1859" t="s">
        <v>789</v>
      </c>
      <c r="H1859" t="s">
        <v>790</v>
      </c>
      <c r="I1859" t="s">
        <v>9140</v>
      </c>
      <c r="J1859" t="s">
        <v>29</v>
      </c>
      <c r="K1859" t="s">
        <v>71</v>
      </c>
      <c r="L1859" t="s">
        <v>8657</v>
      </c>
      <c r="M1859" t="s">
        <v>3197</v>
      </c>
      <c r="N1859">
        <v>34.239999999999988</v>
      </c>
      <c r="O1859">
        <v>4</v>
      </c>
      <c r="P1859">
        <v>0.8</v>
      </c>
      <c r="Q1859">
        <v>-53.072000000000017</v>
      </c>
    </row>
    <row r="1860" spans="1:17" x14ac:dyDescent="0.25">
      <c r="A1860">
        <v>1859</v>
      </c>
      <c r="B1860" t="s">
        <v>3198</v>
      </c>
      <c r="C1860" s="1">
        <v>42250</v>
      </c>
      <c r="D1860" s="1">
        <v>42252</v>
      </c>
      <c r="E1860" s="1" t="s">
        <v>9142</v>
      </c>
      <c r="F1860" s="1" t="s">
        <v>123</v>
      </c>
      <c r="G1860" t="s">
        <v>452</v>
      </c>
      <c r="H1860" t="s">
        <v>453</v>
      </c>
      <c r="I1860" t="s">
        <v>9140</v>
      </c>
      <c r="J1860" t="s">
        <v>29</v>
      </c>
      <c r="K1860" t="s">
        <v>96</v>
      </c>
      <c r="L1860" t="s">
        <v>8699</v>
      </c>
      <c r="M1860" t="s">
        <v>72</v>
      </c>
      <c r="N1860">
        <v>137.62</v>
      </c>
      <c r="O1860">
        <v>2</v>
      </c>
      <c r="P1860">
        <v>0</v>
      </c>
      <c r="Q1860">
        <v>60.552800000000005</v>
      </c>
    </row>
    <row r="1861" spans="1:17" x14ac:dyDescent="0.25">
      <c r="A1861">
        <v>1860</v>
      </c>
      <c r="B1861" t="s">
        <v>3198</v>
      </c>
      <c r="C1861" s="1">
        <v>42250</v>
      </c>
      <c r="D1861" s="1">
        <v>42252</v>
      </c>
      <c r="E1861" s="1" t="s">
        <v>9142</v>
      </c>
      <c r="F1861" s="1" t="s">
        <v>123</v>
      </c>
      <c r="G1861" t="s">
        <v>452</v>
      </c>
      <c r="H1861" t="s">
        <v>453</v>
      </c>
      <c r="I1861" t="s">
        <v>9140</v>
      </c>
      <c r="J1861" t="s">
        <v>29</v>
      </c>
      <c r="K1861" t="s">
        <v>96</v>
      </c>
      <c r="L1861" t="s">
        <v>8699</v>
      </c>
      <c r="M1861" t="s">
        <v>3199</v>
      </c>
      <c r="N1861">
        <v>100.49</v>
      </c>
      <c r="O1861">
        <v>1</v>
      </c>
      <c r="P1861">
        <v>0</v>
      </c>
      <c r="Q1861">
        <v>25.122500000000002</v>
      </c>
    </row>
    <row r="1862" spans="1:17" x14ac:dyDescent="0.25">
      <c r="A1862">
        <v>1861</v>
      </c>
      <c r="B1862" t="s">
        <v>3200</v>
      </c>
      <c r="C1862" s="1">
        <v>42820</v>
      </c>
      <c r="D1862" s="1">
        <v>42821</v>
      </c>
      <c r="E1862" s="1" t="s">
        <v>9142</v>
      </c>
      <c r="F1862" s="1" t="s">
        <v>123</v>
      </c>
      <c r="G1862" t="s">
        <v>1680</v>
      </c>
      <c r="H1862" t="s">
        <v>1681</v>
      </c>
      <c r="I1862" t="s">
        <v>9139</v>
      </c>
      <c r="J1862" t="s">
        <v>19</v>
      </c>
      <c r="K1862" t="s">
        <v>96</v>
      </c>
      <c r="L1862" t="s">
        <v>8766</v>
      </c>
      <c r="M1862" t="s">
        <v>3201</v>
      </c>
      <c r="N1862">
        <v>257.56799999999998</v>
      </c>
      <c r="O1862">
        <v>2</v>
      </c>
      <c r="P1862">
        <v>0.2</v>
      </c>
      <c r="Q1862">
        <v>-28.976400000000012</v>
      </c>
    </row>
    <row r="1863" spans="1:17" x14ac:dyDescent="0.25">
      <c r="A1863">
        <v>1862</v>
      </c>
      <c r="B1863" t="s">
        <v>3200</v>
      </c>
      <c r="C1863" s="1">
        <v>42820</v>
      </c>
      <c r="D1863" s="1">
        <v>42821</v>
      </c>
      <c r="E1863" s="1" t="s">
        <v>9142</v>
      </c>
      <c r="F1863" s="1" t="s">
        <v>123</v>
      </c>
      <c r="G1863" t="s">
        <v>1680</v>
      </c>
      <c r="H1863" t="s">
        <v>1681</v>
      </c>
      <c r="I1863" t="s">
        <v>9139</v>
      </c>
      <c r="J1863" t="s">
        <v>19</v>
      </c>
      <c r="K1863" t="s">
        <v>96</v>
      </c>
      <c r="L1863" t="s">
        <v>8766</v>
      </c>
      <c r="M1863" t="s">
        <v>476</v>
      </c>
      <c r="N1863">
        <v>119.96</v>
      </c>
      <c r="O1863">
        <v>4</v>
      </c>
      <c r="P1863">
        <v>0</v>
      </c>
      <c r="Q1863">
        <v>33.588800000000006</v>
      </c>
    </row>
    <row r="1864" spans="1:17" x14ac:dyDescent="0.25">
      <c r="A1864">
        <v>1863</v>
      </c>
      <c r="B1864" t="s">
        <v>3202</v>
      </c>
      <c r="C1864" s="1">
        <v>41955</v>
      </c>
      <c r="D1864" s="1">
        <v>41955</v>
      </c>
      <c r="E1864" s="1" t="s">
        <v>9143</v>
      </c>
      <c r="F1864" s="1" t="s">
        <v>835</v>
      </c>
      <c r="G1864" t="s">
        <v>926</v>
      </c>
      <c r="H1864" t="s">
        <v>927</v>
      </c>
      <c r="I1864" t="s">
        <v>9139</v>
      </c>
      <c r="J1864" t="s">
        <v>19</v>
      </c>
      <c r="K1864" t="s">
        <v>71</v>
      </c>
      <c r="L1864" t="s">
        <v>8680</v>
      </c>
      <c r="M1864" t="s">
        <v>489</v>
      </c>
      <c r="N1864">
        <v>49.632000000000005</v>
      </c>
      <c r="O1864">
        <v>4</v>
      </c>
      <c r="P1864">
        <v>0.2</v>
      </c>
      <c r="Q1864">
        <v>4.9632000000000005</v>
      </c>
    </row>
    <row r="1865" spans="1:17" x14ac:dyDescent="0.25">
      <c r="A1865">
        <v>1864</v>
      </c>
      <c r="B1865" t="s">
        <v>3203</v>
      </c>
      <c r="C1865" s="1">
        <v>42656</v>
      </c>
      <c r="D1865" s="1">
        <v>42660</v>
      </c>
      <c r="E1865" s="1" t="s">
        <v>9145</v>
      </c>
      <c r="F1865" s="1" t="s">
        <v>35</v>
      </c>
      <c r="G1865" t="s">
        <v>3204</v>
      </c>
      <c r="H1865" t="s">
        <v>3205</v>
      </c>
      <c r="I1865" t="s">
        <v>9140</v>
      </c>
      <c r="J1865" t="s">
        <v>29</v>
      </c>
      <c r="K1865" t="s">
        <v>30</v>
      </c>
      <c r="L1865" t="s">
        <v>9059</v>
      </c>
      <c r="M1865" t="s">
        <v>792</v>
      </c>
      <c r="N1865">
        <v>727.45</v>
      </c>
      <c r="O1865">
        <v>5</v>
      </c>
      <c r="P1865">
        <v>0.5</v>
      </c>
      <c r="Q1865">
        <v>-465.5680000000001</v>
      </c>
    </row>
    <row r="1866" spans="1:17" x14ac:dyDescent="0.25">
      <c r="A1866">
        <v>1865</v>
      </c>
      <c r="B1866" t="s">
        <v>3203</v>
      </c>
      <c r="C1866" s="1">
        <v>42656</v>
      </c>
      <c r="D1866" s="1">
        <v>42660</v>
      </c>
      <c r="E1866" s="1" t="s">
        <v>9145</v>
      </c>
      <c r="F1866" s="1" t="s">
        <v>35</v>
      </c>
      <c r="G1866" t="s">
        <v>3204</v>
      </c>
      <c r="H1866" t="s">
        <v>3205</v>
      </c>
      <c r="I1866" t="s">
        <v>9140</v>
      </c>
      <c r="J1866" t="s">
        <v>29</v>
      </c>
      <c r="K1866" t="s">
        <v>30</v>
      </c>
      <c r="L1866" t="s">
        <v>9059</v>
      </c>
      <c r="M1866" t="s">
        <v>3206</v>
      </c>
      <c r="N1866">
        <v>24.96</v>
      </c>
      <c r="O1866">
        <v>3</v>
      </c>
      <c r="P1866">
        <v>0.2</v>
      </c>
      <c r="Q1866">
        <v>4.3679999999999986</v>
      </c>
    </row>
    <row r="1867" spans="1:17" x14ac:dyDescent="0.25">
      <c r="A1867">
        <v>1866</v>
      </c>
      <c r="B1867" t="s">
        <v>3207</v>
      </c>
      <c r="C1867" s="1">
        <v>43051</v>
      </c>
      <c r="D1867" s="1">
        <v>43051</v>
      </c>
      <c r="E1867" s="1" t="s">
        <v>9143</v>
      </c>
      <c r="F1867" s="1" t="s">
        <v>835</v>
      </c>
      <c r="G1867" t="s">
        <v>1344</v>
      </c>
      <c r="H1867" t="s">
        <v>1345</v>
      </c>
      <c r="I1867" t="s">
        <v>9140</v>
      </c>
      <c r="J1867" t="s">
        <v>29</v>
      </c>
      <c r="K1867" t="s">
        <v>96</v>
      </c>
      <c r="L1867" t="s">
        <v>8797</v>
      </c>
      <c r="M1867" t="s">
        <v>3208</v>
      </c>
      <c r="N1867">
        <v>370.78199999999998</v>
      </c>
      <c r="O1867">
        <v>3</v>
      </c>
      <c r="P1867">
        <v>0.4</v>
      </c>
      <c r="Q1867">
        <v>-92.695500000000038</v>
      </c>
    </row>
    <row r="1868" spans="1:17" x14ac:dyDescent="0.25">
      <c r="A1868">
        <v>1867</v>
      </c>
      <c r="B1868" t="s">
        <v>3209</v>
      </c>
      <c r="C1868" s="1">
        <v>42840</v>
      </c>
      <c r="D1868" s="1">
        <v>42843</v>
      </c>
      <c r="E1868" s="1" t="s">
        <v>9142</v>
      </c>
      <c r="F1868" s="1" t="s">
        <v>123</v>
      </c>
      <c r="G1868" t="s">
        <v>1891</v>
      </c>
      <c r="H1868" t="s">
        <v>1892</v>
      </c>
      <c r="I1868" t="s">
        <v>9140</v>
      </c>
      <c r="J1868" t="s">
        <v>29</v>
      </c>
      <c r="K1868" t="s">
        <v>30</v>
      </c>
      <c r="L1868" t="s">
        <v>9085</v>
      </c>
      <c r="M1868" t="s">
        <v>2100</v>
      </c>
      <c r="N1868">
        <v>196.45</v>
      </c>
      <c r="O1868">
        <v>5</v>
      </c>
      <c r="P1868">
        <v>0</v>
      </c>
      <c r="Q1868">
        <v>70.72199999999998</v>
      </c>
    </row>
    <row r="1869" spans="1:17" x14ac:dyDescent="0.25">
      <c r="A1869">
        <v>1868</v>
      </c>
      <c r="B1869" t="s">
        <v>3210</v>
      </c>
      <c r="C1869" s="1">
        <v>42180</v>
      </c>
      <c r="D1869" s="1">
        <v>42186</v>
      </c>
      <c r="E1869" s="1" t="s">
        <v>9145</v>
      </c>
      <c r="F1869" s="1" t="s">
        <v>35</v>
      </c>
      <c r="G1869" t="s">
        <v>3158</v>
      </c>
      <c r="H1869" t="s">
        <v>3159</v>
      </c>
      <c r="I1869" t="s">
        <v>9141</v>
      </c>
      <c r="J1869" t="s">
        <v>70</v>
      </c>
      <c r="K1869" t="s">
        <v>96</v>
      </c>
      <c r="L1869" t="s">
        <v>8810</v>
      </c>
      <c r="M1869" t="s">
        <v>3211</v>
      </c>
      <c r="N1869">
        <v>31.104000000000006</v>
      </c>
      <c r="O1869">
        <v>6</v>
      </c>
      <c r="P1869">
        <v>0.2</v>
      </c>
      <c r="Q1869">
        <v>10.8864</v>
      </c>
    </row>
    <row r="1870" spans="1:17" x14ac:dyDescent="0.25">
      <c r="A1870">
        <v>1869</v>
      </c>
      <c r="B1870" t="s">
        <v>3210</v>
      </c>
      <c r="C1870" s="1">
        <v>42180</v>
      </c>
      <c r="D1870" s="1">
        <v>42186</v>
      </c>
      <c r="E1870" s="1" t="s">
        <v>9145</v>
      </c>
      <c r="F1870" s="1" t="s">
        <v>35</v>
      </c>
      <c r="G1870" t="s">
        <v>3158</v>
      </c>
      <c r="H1870" t="s">
        <v>3159</v>
      </c>
      <c r="I1870" t="s">
        <v>9141</v>
      </c>
      <c r="J1870" t="s">
        <v>70</v>
      </c>
      <c r="K1870" t="s">
        <v>96</v>
      </c>
      <c r="L1870" t="s">
        <v>8810</v>
      </c>
      <c r="M1870" t="s">
        <v>3212</v>
      </c>
      <c r="N1870">
        <v>78.256</v>
      </c>
      <c r="O1870">
        <v>2</v>
      </c>
      <c r="P1870">
        <v>0.2</v>
      </c>
      <c r="Q1870">
        <v>-17.607599999999998</v>
      </c>
    </row>
    <row r="1871" spans="1:17" x14ac:dyDescent="0.25">
      <c r="A1871">
        <v>1870</v>
      </c>
      <c r="B1871" t="s">
        <v>3213</v>
      </c>
      <c r="C1871" s="1">
        <v>42608</v>
      </c>
      <c r="D1871" s="1">
        <v>42611</v>
      </c>
      <c r="E1871" s="1" t="s">
        <v>9144</v>
      </c>
      <c r="F1871" s="1" t="s">
        <v>16</v>
      </c>
      <c r="G1871" t="s">
        <v>1284</v>
      </c>
      <c r="H1871" t="s">
        <v>1285</v>
      </c>
      <c r="I1871" t="s">
        <v>9139</v>
      </c>
      <c r="J1871" t="s">
        <v>19</v>
      </c>
      <c r="K1871" t="s">
        <v>30</v>
      </c>
      <c r="L1871" t="s">
        <v>9130</v>
      </c>
      <c r="M1871" t="s">
        <v>1862</v>
      </c>
      <c r="N1871">
        <v>6.48</v>
      </c>
      <c r="O1871">
        <v>1</v>
      </c>
      <c r="P1871">
        <v>0</v>
      </c>
      <c r="Q1871">
        <v>3.1104000000000003</v>
      </c>
    </row>
    <row r="1872" spans="1:17" x14ac:dyDescent="0.25">
      <c r="A1872">
        <v>1871</v>
      </c>
      <c r="B1872" t="s">
        <v>3214</v>
      </c>
      <c r="C1872" s="1">
        <v>41841</v>
      </c>
      <c r="D1872" s="1">
        <v>41845</v>
      </c>
      <c r="E1872" s="1" t="s">
        <v>9145</v>
      </c>
      <c r="F1872" s="1" t="s">
        <v>35</v>
      </c>
      <c r="G1872" t="s">
        <v>3215</v>
      </c>
      <c r="H1872" t="s">
        <v>3216</v>
      </c>
      <c r="I1872" t="s">
        <v>9140</v>
      </c>
      <c r="J1872" t="s">
        <v>29</v>
      </c>
      <c r="K1872" t="s">
        <v>30</v>
      </c>
      <c r="L1872" t="s">
        <v>9037</v>
      </c>
      <c r="M1872" t="s">
        <v>3217</v>
      </c>
      <c r="N1872">
        <v>99.2</v>
      </c>
      <c r="O1872">
        <v>5</v>
      </c>
      <c r="P1872">
        <v>0</v>
      </c>
      <c r="Q1872">
        <v>25.792000000000002</v>
      </c>
    </row>
    <row r="1873" spans="1:17" x14ac:dyDescent="0.25">
      <c r="A1873">
        <v>1872</v>
      </c>
      <c r="B1873" t="s">
        <v>3214</v>
      </c>
      <c r="C1873" s="1">
        <v>41841</v>
      </c>
      <c r="D1873" s="1">
        <v>41845</v>
      </c>
      <c r="E1873" s="1" t="s">
        <v>9145</v>
      </c>
      <c r="F1873" s="1" t="s">
        <v>35</v>
      </c>
      <c r="G1873" t="s">
        <v>3215</v>
      </c>
      <c r="H1873" t="s">
        <v>3216</v>
      </c>
      <c r="I1873" t="s">
        <v>9140</v>
      </c>
      <c r="J1873" t="s">
        <v>29</v>
      </c>
      <c r="K1873" t="s">
        <v>30</v>
      </c>
      <c r="L1873" t="s">
        <v>9037</v>
      </c>
      <c r="M1873" t="s">
        <v>1123</v>
      </c>
      <c r="N1873">
        <v>801.5680000000001</v>
      </c>
      <c r="O1873">
        <v>2</v>
      </c>
      <c r="P1873">
        <v>0.2</v>
      </c>
      <c r="Q1873">
        <v>50.097999999999985</v>
      </c>
    </row>
    <row r="1874" spans="1:17" x14ac:dyDescent="0.25">
      <c r="A1874">
        <v>1873</v>
      </c>
      <c r="B1874" t="s">
        <v>3214</v>
      </c>
      <c r="C1874" s="1">
        <v>41841</v>
      </c>
      <c r="D1874" s="1">
        <v>41845</v>
      </c>
      <c r="E1874" s="1" t="s">
        <v>9145</v>
      </c>
      <c r="F1874" s="1" t="s">
        <v>35</v>
      </c>
      <c r="G1874" t="s">
        <v>3215</v>
      </c>
      <c r="H1874" t="s">
        <v>3216</v>
      </c>
      <c r="I1874" t="s">
        <v>9140</v>
      </c>
      <c r="J1874" t="s">
        <v>29</v>
      </c>
      <c r="K1874" t="s">
        <v>30</v>
      </c>
      <c r="L1874" t="s">
        <v>9037</v>
      </c>
      <c r="M1874" t="s">
        <v>3218</v>
      </c>
      <c r="N1874">
        <v>272.84800000000001</v>
      </c>
      <c r="O1874">
        <v>1</v>
      </c>
      <c r="P1874">
        <v>0.2</v>
      </c>
      <c r="Q1874">
        <v>27.284800000000004</v>
      </c>
    </row>
    <row r="1875" spans="1:17" x14ac:dyDescent="0.25">
      <c r="A1875">
        <v>1874</v>
      </c>
      <c r="B1875" t="s">
        <v>3219</v>
      </c>
      <c r="C1875" s="1">
        <v>43060</v>
      </c>
      <c r="D1875" s="1">
        <v>43064</v>
      </c>
      <c r="E1875" s="1" t="s">
        <v>9145</v>
      </c>
      <c r="F1875" s="1" t="s">
        <v>35</v>
      </c>
      <c r="G1875" t="s">
        <v>3220</v>
      </c>
      <c r="H1875" t="s">
        <v>3221</v>
      </c>
      <c r="I1875" t="s">
        <v>9139</v>
      </c>
      <c r="J1875" t="s">
        <v>19</v>
      </c>
      <c r="K1875" t="s">
        <v>30</v>
      </c>
      <c r="L1875" t="s">
        <v>9133</v>
      </c>
      <c r="M1875" t="s">
        <v>3222</v>
      </c>
      <c r="N1875">
        <v>70.98</v>
      </c>
      <c r="O1875">
        <v>1</v>
      </c>
      <c r="P1875">
        <v>0</v>
      </c>
      <c r="Q1875">
        <v>20.584199999999996</v>
      </c>
    </row>
    <row r="1876" spans="1:17" x14ac:dyDescent="0.25">
      <c r="A1876">
        <v>1875</v>
      </c>
      <c r="B1876" t="s">
        <v>3223</v>
      </c>
      <c r="C1876" s="1">
        <v>41794</v>
      </c>
      <c r="D1876" s="1">
        <v>41799</v>
      </c>
      <c r="E1876" s="1" t="s">
        <v>9145</v>
      </c>
      <c r="F1876" s="1" t="s">
        <v>35</v>
      </c>
      <c r="G1876" t="s">
        <v>491</v>
      </c>
      <c r="H1876" t="s">
        <v>492</v>
      </c>
      <c r="I1876" t="s">
        <v>9141</v>
      </c>
      <c r="J1876" t="s">
        <v>70</v>
      </c>
      <c r="K1876" t="s">
        <v>96</v>
      </c>
      <c r="L1876" t="s">
        <v>8782</v>
      </c>
      <c r="M1876" t="s">
        <v>2325</v>
      </c>
      <c r="N1876">
        <v>16.224</v>
      </c>
      <c r="O1876">
        <v>2</v>
      </c>
      <c r="P1876">
        <v>0.2</v>
      </c>
      <c r="Q1876">
        <v>5.8812000000000006</v>
      </c>
    </row>
    <row r="1877" spans="1:17" x14ac:dyDescent="0.25">
      <c r="A1877">
        <v>1876</v>
      </c>
      <c r="B1877" t="s">
        <v>3224</v>
      </c>
      <c r="C1877" s="1">
        <v>42439</v>
      </c>
      <c r="D1877" s="1">
        <v>42445</v>
      </c>
      <c r="E1877" s="1" t="s">
        <v>9145</v>
      </c>
      <c r="F1877" s="1" t="s">
        <v>35</v>
      </c>
      <c r="G1877" t="s">
        <v>944</v>
      </c>
      <c r="H1877" t="s">
        <v>945</v>
      </c>
      <c r="I1877" t="s">
        <v>9139</v>
      </c>
      <c r="J1877" t="s">
        <v>19</v>
      </c>
      <c r="K1877" t="s">
        <v>96</v>
      </c>
      <c r="L1877" t="s">
        <v>8763</v>
      </c>
      <c r="M1877" t="s">
        <v>1509</v>
      </c>
      <c r="N1877">
        <v>176.78399999999999</v>
      </c>
      <c r="O1877">
        <v>1</v>
      </c>
      <c r="P1877">
        <v>0.2</v>
      </c>
      <c r="Q1877">
        <v>-22.098000000000013</v>
      </c>
    </row>
    <row r="1878" spans="1:17" x14ac:dyDescent="0.25">
      <c r="A1878">
        <v>1877</v>
      </c>
      <c r="B1878" t="s">
        <v>3225</v>
      </c>
      <c r="C1878" s="1">
        <v>42819</v>
      </c>
      <c r="D1878" s="1">
        <v>42823</v>
      </c>
      <c r="E1878" s="1" t="s">
        <v>9145</v>
      </c>
      <c r="F1878" s="1" t="s">
        <v>35</v>
      </c>
      <c r="G1878" t="s">
        <v>3226</v>
      </c>
      <c r="H1878" t="s">
        <v>3227</v>
      </c>
      <c r="I1878" t="s">
        <v>9139</v>
      </c>
      <c r="J1878" t="s">
        <v>19</v>
      </c>
      <c r="K1878" t="s">
        <v>71</v>
      </c>
      <c r="L1878" t="s">
        <v>8680</v>
      </c>
      <c r="M1878" t="s">
        <v>1184</v>
      </c>
      <c r="N1878">
        <v>470.37600000000009</v>
      </c>
      <c r="O1878">
        <v>3</v>
      </c>
      <c r="P1878">
        <v>0.2</v>
      </c>
      <c r="Q1878">
        <v>47.037600000000026</v>
      </c>
    </row>
    <row r="1879" spans="1:17" x14ac:dyDescent="0.25">
      <c r="A1879">
        <v>1878</v>
      </c>
      <c r="B1879" t="s">
        <v>3228</v>
      </c>
      <c r="C1879" s="1">
        <v>43098</v>
      </c>
      <c r="D1879" s="1">
        <v>43102</v>
      </c>
      <c r="E1879" s="1" t="s">
        <v>9145</v>
      </c>
      <c r="F1879" s="1" t="s">
        <v>35</v>
      </c>
      <c r="G1879" t="s">
        <v>2920</v>
      </c>
      <c r="H1879" t="s">
        <v>2921</v>
      </c>
      <c r="I1879" t="s">
        <v>9139</v>
      </c>
      <c r="J1879" t="s">
        <v>19</v>
      </c>
      <c r="K1879" t="s">
        <v>30</v>
      </c>
      <c r="L1879" t="s">
        <v>9006</v>
      </c>
      <c r="M1879" t="s">
        <v>2156</v>
      </c>
      <c r="N1879">
        <v>393.56799999999998</v>
      </c>
      <c r="O1879">
        <v>4</v>
      </c>
      <c r="P1879">
        <v>0.2</v>
      </c>
      <c r="Q1879">
        <v>-44.276400000000024</v>
      </c>
    </row>
    <row r="1880" spans="1:17" x14ac:dyDescent="0.25">
      <c r="A1880">
        <v>1879</v>
      </c>
      <c r="B1880" t="s">
        <v>3228</v>
      </c>
      <c r="C1880" s="1">
        <v>43098</v>
      </c>
      <c r="D1880" s="1">
        <v>43102</v>
      </c>
      <c r="E1880" s="1" t="s">
        <v>9145</v>
      </c>
      <c r="F1880" s="1" t="s">
        <v>35</v>
      </c>
      <c r="G1880" t="s">
        <v>2920</v>
      </c>
      <c r="H1880" t="s">
        <v>2921</v>
      </c>
      <c r="I1880" t="s">
        <v>9139</v>
      </c>
      <c r="J1880" t="s">
        <v>19</v>
      </c>
      <c r="K1880" t="s">
        <v>30</v>
      </c>
      <c r="L1880" t="s">
        <v>9006</v>
      </c>
      <c r="M1880" t="s">
        <v>556</v>
      </c>
      <c r="N1880">
        <v>302.37599999999998</v>
      </c>
      <c r="O1880">
        <v>3</v>
      </c>
      <c r="P1880">
        <v>0.2</v>
      </c>
      <c r="Q1880">
        <v>22.678200000000018</v>
      </c>
    </row>
    <row r="1881" spans="1:17" x14ac:dyDescent="0.25">
      <c r="A1881">
        <v>1880</v>
      </c>
      <c r="B1881" t="s">
        <v>3229</v>
      </c>
      <c r="C1881" s="1">
        <v>42822</v>
      </c>
      <c r="D1881" s="1">
        <v>42827</v>
      </c>
      <c r="E1881" s="1" t="s">
        <v>9145</v>
      </c>
      <c r="F1881" s="1" t="s">
        <v>35</v>
      </c>
      <c r="G1881" t="s">
        <v>1753</v>
      </c>
      <c r="H1881" t="s">
        <v>1754</v>
      </c>
      <c r="I1881" t="s">
        <v>9140</v>
      </c>
      <c r="J1881" t="s">
        <v>29</v>
      </c>
      <c r="K1881" t="s">
        <v>20</v>
      </c>
      <c r="L1881" t="s">
        <v>8848</v>
      </c>
      <c r="M1881" t="s">
        <v>2629</v>
      </c>
      <c r="N1881">
        <v>68.742000000000019</v>
      </c>
      <c r="O1881">
        <v>9</v>
      </c>
      <c r="P1881">
        <v>0.7</v>
      </c>
      <c r="Q1881">
        <v>-48.119399999999985</v>
      </c>
    </row>
    <row r="1882" spans="1:17" x14ac:dyDescent="0.25">
      <c r="A1882">
        <v>1881</v>
      </c>
      <c r="B1882" t="s">
        <v>3230</v>
      </c>
      <c r="C1882" s="1">
        <v>42068</v>
      </c>
      <c r="D1882" s="1">
        <v>42068</v>
      </c>
      <c r="E1882" s="1" t="s">
        <v>9143</v>
      </c>
      <c r="F1882" s="1" t="s">
        <v>835</v>
      </c>
      <c r="G1882" t="s">
        <v>920</v>
      </c>
      <c r="H1882" t="s">
        <v>921</v>
      </c>
      <c r="I1882" t="s">
        <v>9139</v>
      </c>
      <c r="J1882" t="s">
        <v>19</v>
      </c>
      <c r="K1882" t="s">
        <v>96</v>
      </c>
      <c r="L1882" t="s">
        <v>8767</v>
      </c>
      <c r="M1882" t="s">
        <v>3231</v>
      </c>
      <c r="N1882">
        <v>29.339999999999996</v>
      </c>
      <c r="O1882">
        <v>3</v>
      </c>
      <c r="P1882">
        <v>0</v>
      </c>
      <c r="Q1882">
        <v>14.669999999999998</v>
      </c>
    </row>
    <row r="1883" spans="1:17" x14ac:dyDescent="0.25">
      <c r="A1883">
        <v>1882</v>
      </c>
      <c r="B1883" t="s">
        <v>3230</v>
      </c>
      <c r="C1883" s="1">
        <v>42068</v>
      </c>
      <c r="D1883" s="1">
        <v>42068</v>
      </c>
      <c r="E1883" s="1" t="s">
        <v>9143</v>
      </c>
      <c r="F1883" s="1" t="s">
        <v>835</v>
      </c>
      <c r="G1883" t="s">
        <v>920</v>
      </c>
      <c r="H1883" t="s">
        <v>921</v>
      </c>
      <c r="I1883" t="s">
        <v>9139</v>
      </c>
      <c r="J1883" t="s">
        <v>19</v>
      </c>
      <c r="K1883" t="s">
        <v>96</v>
      </c>
      <c r="L1883" t="s">
        <v>8767</v>
      </c>
      <c r="M1883" t="s">
        <v>193</v>
      </c>
      <c r="N1883">
        <v>383.60700000000003</v>
      </c>
      <c r="O1883">
        <v>7</v>
      </c>
      <c r="P1883">
        <v>0.1</v>
      </c>
      <c r="Q1883">
        <v>63.934499999999971</v>
      </c>
    </row>
    <row r="1884" spans="1:17" x14ac:dyDescent="0.25">
      <c r="A1884">
        <v>1883</v>
      </c>
      <c r="B1884" t="s">
        <v>3230</v>
      </c>
      <c r="C1884" s="1">
        <v>42068</v>
      </c>
      <c r="D1884" s="1">
        <v>42068</v>
      </c>
      <c r="E1884" s="1" t="s">
        <v>9143</v>
      </c>
      <c r="F1884" s="1" t="s">
        <v>835</v>
      </c>
      <c r="G1884" t="s">
        <v>920</v>
      </c>
      <c r="H1884" t="s">
        <v>921</v>
      </c>
      <c r="I1884" t="s">
        <v>9139</v>
      </c>
      <c r="J1884" t="s">
        <v>19</v>
      </c>
      <c r="K1884" t="s">
        <v>96</v>
      </c>
      <c r="L1884" t="s">
        <v>8767</v>
      </c>
      <c r="M1884" t="s">
        <v>1073</v>
      </c>
      <c r="N1884">
        <v>563.4</v>
      </c>
      <c r="O1884">
        <v>4</v>
      </c>
      <c r="P1884">
        <v>0</v>
      </c>
      <c r="Q1884">
        <v>67.608000000000004</v>
      </c>
    </row>
    <row r="1885" spans="1:17" x14ac:dyDescent="0.25">
      <c r="A1885">
        <v>1884</v>
      </c>
      <c r="B1885" t="s">
        <v>3232</v>
      </c>
      <c r="C1885" s="1">
        <v>42687</v>
      </c>
      <c r="D1885" s="1">
        <v>42691</v>
      </c>
      <c r="E1885" s="1" t="s">
        <v>9145</v>
      </c>
      <c r="F1885" s="1" t="s">
        <v>35</v>
      </c>
      <c r="G1885" t="s">
        <v>1404</v>
      </c>
      <c r="H1885" t="s">
        <v>1405</v>
      </c>
      <c r="I1885" t="s">
        <v>9141</v>
      </c>
      <c r="J1885" t="s">
        <v>70</v>
      </c>
      <c r="K1885" t="s">
        <v>96</v>
      </c>
      <c r="L1885" t="s">
        <v>8810</v>
      </c>
      <c r="M1885" t="s">
        <v>2578</v>
      </c>
      <c r="N1885">
        <v>217.05599999999998</v>
      </c>
      <c r="O1885">
        <v>7</v>
      </c>
      <c r="P1885">
        <v>0.2</v>
      </c>
      <c r="Q1885">
        <v>78.6828</v>
      </c>
    </row>
    <row r="1886" spans="1:17" x14ac:dyDescent="0.25">
      <c r="A1886">
        <v>1885</v>
      </c>
      <c r="B1886" t="s">
        <v>3233</v>
      </c>
      <c r="C1886" s="1">
        <v>42754</v>
      </c>
      <c r="D1886" s="1">
        <v>42758</v>
      </c>
      <c r="E1886" s="1" t="s">
        <v>9144</v>
      </c>
      <c r="F1886" s="1" t="s">
        <v>16</v>
      </c>
      <c r="G1886" t="s">
        <v>1630</v>
      </c>
      <c r="H1886" t="s">
        <v>1631</v>
      </c>
      <c r="I1886" t="s">
        <v>9139</v>
      </c>
      <c r="J1886" t="s">
        <v>19</v>
      </c>
      <c r="K1886" t="s">
        <v>71</v>
      </c>
      <c r="L1886" t="s">
        <v>8662</v>
      </c>
      <c r="M1886" t="s">
        <v>3234</v>
      </c>
      <c r="N1886">
        <v>6</v>
      </c>
      <c r="O1886">
        <v>2</v>
      </c>
      <c r="P1886">
        <v>0.2</v>
      </c>
      <c r="Q1886">
        <v>2.0999999999999996</v>
      </c>
    </row>
    <row r="1887" spans="1:17" x14ac:dyDescent="0.25">
      <c r="A1887">
        <v>1886</v>
      </c>
      <c r="B1887" t="s">
        <v>3235</v>
      </c>
      <c r="C1887" s="1">
        <v>42482</v>
      </c>
      <c r="D1887" s="1">
        <v>42486</v>
      </c>
      <c r="E1887" s="1" t="s">
        <v>9144</v>
      </c>
      <c r="F1887" s="1" t="s">
        <v>16</v>
      </c>
      <c r="G1887" t="s">
        <v>244</v>
      </c>
      <c r="H1887" t="s">
        <v>245</v>
      </c>
      <c r="I1887" t="s">
        <v>9139</v>
      </c>
      <c r="J1887" t="s">
        <v>19</v>
      </c>
      <c r="K1887" t="s">
        <v>30</v>
      </c>
      <c r="L1887" t="s">
        <v>9037</v>
      </c>
      <c r="M1887" t="s">
        <v>3236</v>
      </c>
      <c r="N1887">
        <v>31.56</v>
      </c>
      <c r="O1887">
        <v>3</v>
      </c>
      <c r="P1887">
        <v>0</v>
      </c>
      <c r="Q1887">
        <v>10.4148</v>
      </c>
    </row>
    <row r="1888" spans="1:17" x14ac:dyDescent="0.25">
      <c r="A1888">
        <v>1887</v>
      </c>
      <c r="B1888" t="s">
        <v>3237</v>
      </c>
      <c r="C1888" s="1">
        <v>41772</v>
      </c>
      <c r="D1888" s="1">
        <v>41774</v>
      </c>
      <c r="E1888" s="1" t="s">
        <v>9142</v>
      </c>
      <c r="F1888" s="1" t="s">
        <v>123</v>
      </c>
      <c r="G1888" t="s">
        <v>2133</v>
      </c>
      <c r="H1888" t="s">
        <v>2134</v>
      </c>
      <c r="I1888" t="s">
        <v>9141</v>
      </c>
      <c r="J1888" t="s">
        <v>70</v>
      </c>
      <c r="K1888" t="s">
        <v>20</v>
      </c>
      <c r="L1888" t="s">
        <v>8845</v>
      </c>
      <c r="M1888" t="s">
        <v>1162</v>
      </c>
      <c r="N1888">
        <v>7.104000000000001</v>
      </c>
      <c r="O1888">
        <v>2</v>
      </c>
      <c r="P1888">
        <v>0.2</v>
      </c>
      <c r="Q1888">
        <v>2.3976000000000002</v>
      </c>
    </row>
    <row r="1889" spans="1:17" x14ac:dyDescent="0.25">
      <c r="A1889">
        <v>1888</v>
      </c>
      <c r="B1889" t="s">
        <v>3237</v>
      </c>
      <c r="C1889" s="1">
        <v>41772</v>
      </c>
      <c r="D1889" s="1">
        <v>41774</v>
      </c>
      <c r="E1889" s="1" t="s">
        <v>9142</v>
      </c>
      <c r="F1889" s="1" t="s">
        <v>123</v>
      </c>
      <c r="G1889" t="s">
        <v>2133</v>
      </c>
      <c r="H1889" t="s">
        <v>2134</v>
      </c>
      <c r="I1889" t="s">
        <v>9141</v>
      </c>
      <c r="J1889" t="s">
        <v>70</v>
      </c>
      <c r="K1889" t="s">
        <v>20</v>
      </c>
      <c r="L1889" t="s">
        <v>8845</v>
      </c>
      <c r="M1889" t="s">
        <v>2349</v>
      </c>
      <c r="N1889">
        <v>398.35200000000003</v>
      </c>
      <c r="O1889">
        <v>8</v>
      </c>
      <c r="P1889">
        <v>0.7</v>
      </c>
      <c r="Q1889">
        <v>-331.95999999999992</v>
      </c>
    </row>
    <row r="1890" spans="1:17" x14ac:dyDescent="0.25">
      <c r="A1890">
        <v>1889</v>
      </c>
      <c r="B1890" t="s">
        <v>3238</v>
      </c>
      <c r="C1890" s="1">
        <v>41933</v>
      </c>
      <c r="D1890" s="1">
        <v>41934</v>
      </c>
      <c r="E1890" s="1" t="s">
        <v>9142</v>
      </c>
      <c r="F1890" s="1" t="s">
        <v>123</v>
      </c>
      <c r="G1890" t="s">
        <v>108</v>
      </c>
      <c r="H1890" t="s">
        <v>109</v>
      </c>
      <c r="I1890" t="s">
        <v>9139</v>
      </c>
      <c r="J1890" t="s">
        <v>19</v>
      </c>
      <c r="K1890" t="s">
        <v>96</v>
      </c>
      <c r="L1890" t="s">
        <v>8786</v>
      </c>
      <c r="M1890" t="s">
        <v>1309</v>
      </c>
      <c r="N1890">
        <v>121.79200000000002</v>
      </c>
      <c r="O1890">
        <v>4</v>
      </c>
      <c r="P1890">
        <v>0.2</v>
      </c>
      <c r="Q1890">
        <v>13.701599999999988</v>
      </c>
    </row>
    <row r="1891" spans="1:17" x14ac:dyDescent="0.25">
      <c r="A1891">
        <v>1890</v>
      </c>
      <c r="B1891" t="s">
        <v>3238</v>
      </c>
      <c r="C1891" s="1">
        <v>41933</v>
      </c>
      <c r="D1891" s="1">
        <v>41934</v>
      </c>
      <c r="E1891" s="1" t="s">
        <v>9142</v>
      </c>
      <c r="F1891" s="1" t="s">
        <v>123</v>
      </c>
      <c r="G1891" t="s">
        <v>108</v>
      </c>
      <c r="H1891" t="s">
        <v>109</v>
      </c>
      <c r="I1891" t="s">
        <v>9139</v>
      </c>
      <c r="J1891" t="s">
        <v>19</v>
      </c>
      <c r="K1891" t="s">
        <v>96</v>
      </c>
      <c r="L1891" t="s">
        <v>8786</v>
      </c>
      <c r="M1891" t="s">
        <v>878</v>
      </c>
      <c r="N1891">
        <v>409.59000000000003</v>
      </c>
      <c r="O1891">
        <v>3</v>
      </c>
      <c r="P1891">
        <v>0.4</v>
      </c>
      <c r="Q1891">
        <v>-122.87700000000004</v>
      </c>
    </row>
    <row r="1892" spans="1:17" x14ac:dyDescent="0.25">
      <c r="A1892">
        <v>1891</v>
      </c>
      <c r="B1892" t="s">
        <v>3239</v>
      </c>
      <c r="C1892" s="1">
        <v>41712</v>
      </c>
      <c r="D1892" s="1">
        <v>41716</v>
      </c>
      <c r="E1892" s="1" t="s">
        <v>9145</v>
      </c>
      <c r="F1892" s="1" t="s">
        <v>35</v>
      </c>
      <c r="G1892" t="s">
        <v>881</v>
      </c>
      <c r="H1892" t="s">
        <v>882</v>
      </c>
      <c r="I1892" t="s">
        <v>9140</v>
      </c>
      <c r="J1892" t="s">
        <v>29</v>
      </c>
      <c r="K1892" t="s">
        <v>30</v>
      </c>
      <c r="L1892" t="s">
        <v>8990</v>
      </c>
      <c r="M1892" t="s">
        <v>1337</v>
      </c>
      <c r="N1892">
        <v>10.56</v>
      </c>
      <c r="O1892">
        <v>2</v>
      </c>
      <c r="P1892">
        <v>0</v>
      </c>
      <c r="Q1892">
        <v>4.7519999999999998</v>
      </c>
    </row>
    <row r="1893" spans="1:17" x14ac:dyDescent="0.25">
      <c r="A1893">
        <v>1892</v>
      </c>
      <c r="B1893" t="s">
        <v>3239</v>
      </c>
      <c r="C1893" s="1">
        <v>41712</v>
      </c>
      <c r="D1893" s="1">
        <v>41716</v>
      </c>
      <c r="E1893" s="1" t="s">
        <v>9145</v>
      </c>
      <c r="F1893" s="1" t="s">
        <v>35</v>
      </c>
      <c r="G1893" t="s">
        <v>881</v>
      </c>
      <c r="H1893" t="s">
        <v>882</v>
      </c>
      <c r="I1893" t="s">
        <v>9140</v>
      </c>
      <c r="J1893" t="s">
        <v>29</v>
      </c>
      <c r="K1893" t="s">
        <v>30</v>
      </c>
      <c r="L1893" t="s">
        <v>8990</v>
      </c>
      <c r="M1893" t="s">
        <v>3240</v>
      </c>
      <c r="N1893">
        <v>3.38</v>
      </c>
      <c r="O1893">
        <v>1</v>
      </c>
      <c r="P1893">
        <v>0</v>
      </c>
      <c r="Q1893">
        <v>1.2505999999999999</v>
      </c>
    </row>
    <row r="1894" spans="1:17" x14ac:dyDescent="0.25">
      <c r="A1894">
        <v>1893</v>
      </c>
      <c r="B1894" t="s">
        <v>3241</v>
      </c>
      <c r="C1894" s="1">
        <v>43091</v>
      </c>
      <c r="D1894" s="1">
        <v>43093</v>
      </c>
      <c r="E1894" s="1" t="s">
        <v>9144</v>
      </c>
      <c r="F1894" s="1" t="s">
        <v>16</v>
      </c>
      <c r="G1894" t="s">
        <v>1056</v>
      </c>
      <c r="H1894" t="s">
        <v>1057</v>
      </c>
      <c r="I1894" t="s">
        <v>9139</v>
      </c>
      <c r="J1894" t="s">
        <v>19</v>
      </c>
      <c r="K1894" t="s">
        <v>20</v>
      </c>
      <c r="L1894" t="s">
        <v>8866</v>
      </c>
      <c r="M1894" t="s">
        <v>3231</v>
      </c>
      <c r="N1894">
        <v>7.8239999999999998</v>
      </c>
      <c r="O1894">
        <v>1</v>
      </c>
      <c r="P1894">
        <v>0.2</v>
      </c>
      <c r="Q1894">
        <v>2.9339999999999997</v>
      </c>
    </row>
    <row r="1895" spans="1:17" x14ac:dyDescent="0.25">
      <c r="A1895">
        <v>1894</v>
      </c>
      <c r="B1895" t="s">
        <v>3242</v>
      </c>
      <c r="C1895" s="1">
        <v>42698</v>
      </c>
      <c r="D1895" s="1">
        <v>42703</v>
      </c>
      <c r="E1895" s="1" t="s">
        <v>9145</v>
      </c>
      <c r="F1895" s="1" t="s">
        <v>35</v>
      </c>
      <c r="G1895" t="s">
        <v>1454</v>
      </c>
      <c r="H1895" t="s">
        <v>1455</v>
      </c>
      <c r="I1895" t="s">
        <v>9139</v>
      </c>
      <c r="J1895" t="s">
        <v>19</v>
      </c>
      <c r="K1895" t="s">
        <v>30</v>
      </c>
      <c r="L1895" t="s">
        <v>9100</v>
      </c>
      <c r="M1895" t="s">
        <v>3243</v>
      </c>
      <c r="N1895">
        <v>24.784000000000002</v>
      </c>
      <c r="O1895">
        <v>1</v>
      </c>
      <c r="P1895">
        <v>0.2</v>
      </c>
      <c r="Q1895">
        <v>7.7449999999999983</v>
      </c>
    </row>
    <row r="1896" spans="1:17" x14ac:dyDescent="0.25">
      <c r="A1896">
        <v>1895</v>
      </c>
      <c r="B1896" t="s">
        <v>3244</v>
      </c>
      <c r="C1896" s="1">
        <v>43071</v>
      </c>
      <c r="D1896" s="1">
        <v>43074</v>
      </c>
      <c r="E1896" s="1" t="s">
        <v>9142</v>
      </c>
      <c r="F1896" s="1" t="s">
        <v>123</v>
      </c>
      <c r="G1896" t="s">
        <v>3245</v>
      </c>
      <c r="H1896" t="s">
        <v>3246</v>
      </c>
      <c r="I1896" t="s">
        <v>9139</v>
      </c>
      <c r="J1896" t="s">
        <v>19</v>
      </c>
      <c r="K1896" t="s">
        <v>20</v>
      </c>
      <c r="L1896" t="s">
        <v>8944</v>
      </c>
      <c r="M1896" t="s">
        <v>3247</v>
      </c>
      <c r="N1896">
        <v>34.650000000000006</v>
      </c>
      <c r="O1896">
        <v>3</v>
      </c>
      <c r="P1896">
        <v>0</v>
      </c>
      <c r="Q1896">
        <v>10.395</v>
      </c>
    </row>
    <row r="1897" spans="1:17" x14ac:dyDescent="0.25">
      <c r="A1897">
        <v>1896</v>
      </c>
      <c r="B1897" t="s">
        <v>3248</v>
      </c>
      <c r="C1897" s="1">
        <v>42369</v>
      </c>
      <c r="D1897" s="1">
        <v>42373</v>
      </c>
      <c r="E1897" s="1" t="s">
        <v>9145</v>
      </c>
      <c r="F1897" s="1" t="s">
        <v>35</v>
      </c>
      <c r="G1897" t="s">
        <v>679</v>
      </c>
      <c r="H1897" t="s">
        <v>680</v>
      </c>
      <c r="I1897" t="s">
        <v>9139</v>
      </c>
      <c r="J1897" t="s">
        <v>19</v>
      </c>
      <c r="K1897" t="s">
        <v>30</v>
      </c>
      <c r="L1897" t="s">
        <v>9084</v>
      </c>
      <c r="M1897" t="s">
        <v>1459</v>
      </c>
      <c r="N1897">
        <v>487.98400000000004</v>
      </c>
      <c r="O1897">
        <v>2</v>
      </c>
      <c r="P1897">
        <v>0.2</v>
      </c>
      <c r="Q1897">
        <v>152.49499999999998</v>
      </c>
    </row>
    <row r="1898" spans="1:17" x14ac:dyDescent="0.25">
      <c r="A1898">
        <v>1897</v>
      </c>
      <c r="B1898" t="s">
        <v>3249</v>
      </c>
      <c r="C1898" s="1">
        <v>43011</v>
      </c>
      <c r="D1898" s="1">
        <v>43014</v>
      </c>
      <c r="E1898" s="1" t="s">
        <v>9142</v>
      </c>
      <c r="F1898" s="1" t="s">
        <v>123</v>
      </c>
      <c r="G1898" t="s">
        <v>3250</v>
      </c>
      <c r="H1898" t="s">
        <v>3251</v>
      </c>
      <c r="I1898" t="s">
        <v>9139</v>
      </c>
      <c r="J1898" t="s">
        <v>19</v>
      </c>
      <c r="K1898" t="s">
        <v>71</v>
      </c>
      <c r="L1898" t="s">
        <v>8596</v>
      </c>
      <c r="M1898" t="s">
        <v>3252</v>
      </c>
      <c r="N1898">
        <v>1793.98</v>
      </c>
      <c r="O1898">
        <v>2</v>
      </c>
      <c r="P1898">
        <v>0</v>
      </c>
      <c r="Q1898">
        <v>843.17059999999992</v>
      </c>
    </row>
    <row r="1899" spans="1:17" x14ac:dyDescent="0.25">
      <c r="A1899">
        <v>1898</v>
      </c>
      <c r="B1899" t="s">
        <v>3253</v>
      </c>
      <c r="C1899" s="1">
        <v>41880</v>
      </c>
      <c r="D1899" s="1">
        <v>41884</v>
      </c>
      <c r="E1899" s="1" t="s">
        <v>9144</v>
      </c>
      <c r="F1899" s="1" t="s">
        <v>16</v>
      </c>
      <c r="G1899" t="s">
        <v>2017</v>
      </c>
      <c r="H1899" t="s">
        <v>2018</v>
      </c>
      <c r="I1899" t="s">
        <v>9139</v>
      </c>
      <c r="J1899" t="s">
        <v>19</v>
      </c>
      <c r="K1899" t="s">
        <v>20</v>
      </c>
      <c r="L1899" t="s">
        <v>8855</v>
      </c>
      <c r="M1899" t="s">
        <v>3254</v>
      </c>
      <c r="N1899">
        <v>29.808</v>
      </c>
      <c r="O1899">
        <v>2</v>
      </c>
      <c r="P1899">
        <v>0.2</v>
      </c>
      <c r="Q1899">
        <v>10.805399999999997</v>
      </c>
    </row>
    <row r="1900" spans="1:17" x14ac:dyDescent="0.25">
      <c r="A1900">
        <v>1899</v>
      </c>
      <c r="B1900" t="s">
        <v>3253</v>
      </c>
      <c r="C1900" s="1">
        <v>41880</v>
      </c>
      <c r="D1900" s="1">
        <v>41884</v>
      </c>
      <c r="E1900" s="1" t="s">
        <v>9144</v>
      </c>
      <c r="F1900" s="1" t="s">
        <v>16</v>
      </c>
      <c r="G1900" t="s">
        <v>2017</v>
      </c>
      <c r="H1900" t="s">
        <v>2018</v>
      </c>
      <c r="I1900" t="s">
        <v>9139</v>
      </c>
      <c r="J1900" t="s">
        <v>19</v>
      </c>
      <c r="K1900" t="s">
        <v>20</v>
      </c>
      <c r="L1900" t="s">
        <v>8855</v>
      </c>
      <c r="M1900" t="s">
        <v>3255</v>
      </c>
      <c r="N1900">
        <v>505.1760000000001</v>
      </c>
      <c r="O1900">
        <v>4</v>
      </c>
      <c r="P1900">
        <v>0.7</v>
      </c>
      <c r="Q1900">
        <v>-336.78399999999988</v>
      </c>
    </row>
    <row r="1901" spans="1:17" x14ac:dyDescent="0.25">
      <c r="A1901">
        <v>1900</v>
      </c>
      <c r="B1901" t="s">
        <v>3253</v>
      </c>
      <c r="C1901" s="1">
        <v>41880</v>
      </c>
      <c r="D1901" s="1">
        <v>41884</v>
      </c>
      <c r="E1901" s="1" t="s">
        <v>9144</v>
      </c>
      <c r="F1901" s="1" t="s">
        <v>16</v>
      </c>
      <c r="G1901" t="s">
        <v>2017</v>
      </c>
      <c r="H1901" t="s">
        <v>2018</v>
      </c>
      <c r="I1901" t="s">
        <v>9139</v>
      </c>
      <c r="J1901" t="s">
        <v>19</v>
      </c>
      <c r="K1901" t="s">
        <v>20</v>
      </c>
      <c r="L1901" t="s">
        <v>8855</v>
      </c>
      <c r="M1901" t="s">
        <v>1109</v>
      </c>
      <c r="N1901">
        <v>174.05850000000001</v>
      </c>
      <c r="O1901">
        <v>3</v>
      </c>
      <c r="P1901">
        <v>0.45</v>
      </c>
      <c r="Q1901">
        <v>-110.76450000000001</v>
      </c>
    </row>
    <row r="1902" spans="1:17" x14ac:dyDescent="0.25">
      <c r="A1902">
        <v>1901</v>
      </c>
      <c r="B1902" t="s">
        <v>3256</v>
      </c>
      <c r="C1902" s="1">
        <v>42550</v>
      </c>
      <c r="D1902" s="1">
        <v>42554</v>
      </c>
      <c r="E1902" s="1" t="s">
        <v>9144</v>
      </c>
      <c r="F1902" s="1" t="s">
        <v>16</v>
      </c>
      <c r="G1902" t="s">
        <v>2727</v>
      </c>
      <c r="H1902" t="s">
        <v>2728</v>
      </c>
      <c r="I1902" t="s">
        <v>9139</v>
      </c>
      <c r="J1902" t="s">
        <v>19</v>
      </c>
      <c r="K1902" t="s">
        <v>20</v>
      </c>
      <c r="L1902" t="s">
        <v>8922</v>
      </c>
      <c r="M1902" t="s">
        <v>2395</v>
      </c>
      <c r="N1902">
        <v>191.88</v>
      </c>
      <c r="O1902">
        <v>6</v>
      </c>
      <c r="P1902">
        <v>0</v>
      </c>
      <c r="Q1902">
        <v>19.188000000000002</v>
      </c>
    </row>
    <row r="1903" spans="1:17" x14ac:dyDescent="0.25">
      <c r="A1903">
        <v>1902</v>
      </c>
      <c r="B1903" t="s">
        <v>3257</v>
      </c>
      <c r="C1903" s="1">
        <v>42602</v>
      </c>
      <c r="D1903" s="1">
        <v>42605</v>
      </c>
      <c r="E1903" s="1" t="s">
        <v>9142</v>
      </c>
      <c r="F1903" s="1" t="s">
        <v>123</v>
      </c>
      <c r="G1903" t="s">
        <v>599</v>
      </c>
      <c r="H1903" t="s">
        <v>600</v>
      </c>
      <c r="I1903" t="s">
        <v>9141</v>
      </c>
      <c r="J1903" t="s">
        <v>70</v>
      </c>
      <c r="K1903" t="s">
        <v>71</v>
      </c>
      <c r="L1903" t="s">
        <v>8571</v>
      </c>
      <c r="M1903" t="s">
        <v>3258</v>
      </c>
      <c r="N1903">
        <v>14.78</v>
      </c>
      <c r="O1903">
        <v>2</v>
      </c>
      <c r="P1903">
        <v>0</v>
      </c>
      <c r="Q1903">
        <v>3.9906000000000006</v>
      </c>
    </row>
    <row r="1904" spans="1:17" x14ac:dyDescent="0.25">
      <c r="A1904">
        <v>1903</v>
      </c>
      <c r="B1904" t="s">
        <v>3259</v>
      </c>
      <c r="C1904" s="1">
        <v>43029</v>
      </c>
      <c r="D1904" s="1">
        <v>43030</v>
      </c>
      <c r="E1904" s="1" t="s">
        <v>9142</v>
      </c>
      <c r="F1904" s="1" t="s">
        <v>123</v>
      </c>
      <c r="G1904" t="s">
        <v>2624</v>
      </c>
      <c r="H1904" t="s">
        <v>2625</v>
      </c>
      <c r="I1904" t="s">
        <v>9140</v>
      </c>
      <c r="J1904" t="s">
        <v>29</v>
      </c>
      <c r="K1904" t="s">
        <v>30</v>
      </c>
      <c r="L1904" t="s">
        <v>9104</v>
      </c>
      <c r="M1904" t="s">
        <v>1678</v>
      </c>
      <c r="N1904">
        <v>5.1840000000000011</v>
      </c>
      <c r="O1904">
        <v>1</v>
      </c>
      <c r="P1904">
        <v>0.2</v>
      </c>
      <c r="Q1904">
        <v>1.8144</v>
      </c>
    </row>
    <row r="1905" spans="1:17" x14ac:dyDescent="0.25">
      <c r="A1905">
        <v>1904</v>
      </c>
      <c r="B1905" t="s">
        <v>3259</v>
      </c>
      <c r="C1905" s="1">
        <v>43029</v>
      </c>
      <c r="D1905" s="1">
        <v>43030</v>
      </c>
      <c r="E1905" s="1" t="s">
        <v>9142</v>
      </c>
      <c r="F1905" s="1" t="s">
        <v>123</v>
      </c>
      <c r="G1905" t="s">
        <v>2624</v>
      </c>
      <c r="H1905" t="s">
        <v>2625</v>
      </c>
      <c r="I1905" t="s">
        <v>9140</v>
      </c>
      <c r="J1905" t="s">
        <v>29</v>
      </c>
      <c r="K1905" t="s">
        <v>30</v>
      </c>
      <c r="L1905" t="s">
        <v>9104</v>
      </c>
      <c r="M1905" t="s">
        <v>3260</v>
      </c>
      <c r="N1905">
        <v>478.48</v>
      </c>
      <c r="O1905">
        <v>2</v>
      </c>
      <c r="P1905">
        <v>0.2</v>
      </c>
      <c r="Q1905">
        <v>47.848000000000013</v>
      </c>
    </row>
    <row r="1906" spans="1:17" x14ac:dyDescent="0.25">
      <c r="A1906">
        <v>1905</v>
      </c>
      <c r="B1906" t="s">
        <v>3259</v>
      </c>
      <c r="C1906" s="1">
        <v>43029</v>
      </c>
      <c r="D1906" s="1">
        <v>43030</v>
      </c>
      <c r="E1906" s="1" t="s">
        <v>9142</v>
      </c>
      <c r="F1906" s="1" t="s">
        <v>123</v>
      </c>
      <c r="G1906" t="s">
        <v>2624</v>
      </c>
      <c r="H1906" t="s">
        <v>2625</v>
      </c>
      <c r="I1906" t="s">
        <v>9140</v>
      </c>
      <c r="J1906" t="s">
        <v>29</v>
      </c>
      <c r="K1906" t="s">
        <v>30</v>
      </c>
      <c r="L1906" t="s">
        <v>9104</v>
      </c>
      <c r="M1906" t="s">
        <v>2462</v>
      </c>
      <c r="N1906">
        <v>28.400000000000002</v>
      </c>
      <c r="O1906">
        <v>2</v>
      </c>
      <c r="P1906">
        <v>0.2</v>
      </c>
      <c r="Q1906">
        <v>6.7449999999999983</v>
      </c>
    </row>
    <row r="1907" spans="1:17" x14ac:dyDescent="0.25">
      <c r="A1907">
        <v>1906</v>
      </c>
      <c r="B1907" t="s">
        <v>3261</v>
      </c>
      <c r="C1907" s="1">
        <v>43029</v>
      </c>
      <c r="D1907" s="1">
        <v>43032</v>
      </c>
      <c r="E1907" s="1" t="s">
        <v>9142</v>
      </c>
      <c r="F1907" s="1" t="s">
        <v>123</v>
      </c>
      <c r="G1907" t="s">
        <v>3262</v>
      </c>
      <c r="H1907" t="s">
        <v>3263</v>
      </c>
      <c r="I1907" t="s">
        <v>9140</v>
      </c>
      <c r="J1907" t="s">
        <v>29</v>
      </c>
      <c r="K1907" t="s">
        <v>71</v>
      </c>
      <c r="L1907" t="s">
        <v>8543</v>
      </c>
      <c r="M1907" t="s">
        <v>1058</v>
      </c>
      <c r="N1907">
        <v>909.12</v>
      </c>
      <c r="O1907">
        <v>8</v>
      </c>
      <c r="P1907">
        <v>0</v>
      </c>
      <c r="Q1907">
        <v>9.091199999999958</v>
      </c>
    </row>
    <row r="1908" spans="1:17" x14ac:dyDescent="0.25">
      <c r="A1908">
        <v>1907</v>
      </c>
      <c r="B1908" t="s">
        <v>3264</v>
      </c>
      <c r="C1908" s="1">
        <v>42507</v>
      </c>
      <c r="D1908" s="1">
        <v>42511</v>
      </c>
      <c r="E1908" s="1" t="s">
        <v>9145</v>
      </c>
      <c r="F1908" s="1" t="s">
        <v>35</v>
      </c>
      <c r="G1908" t="s">
        <v>3106</v>
      </c>
      <c r="H1908" t="s">
        <v>3107</v>
      </c>
      <c r="I1908" t="s">
        <v>9140</v>
      </c>
      <c r="J1908" t="s">
        <v>29</v>
      </c>
      <c r="K1908" t="s">
        <v>20</v>
      </c>
      <c r="L1908" t="s">
        <v>8836</v>
      </c>
      <c r="M1908" t="s">
        <v>3265</v>
      </c>
      <c r="N1908">
        <v>2.9520000000000004</v>
      </c>
      <c r="O1908">
        <v>2</v>
      </c>
      <c r="P1908">
        <v>0.7</v>
      </c>
      <c r="Q1908">
        <v>-2.1648000000000005</v>
      </c>
    </row>
    <row r="1909" spans="1:17" x14ac:dyDescent="0.25">
      <c r="A1909">
        <v>1908</v>
      </c>
      <c r="B1909" t="s">
        <v>3264</v>
      </c>
      <c r="C1909" s="1">
        <v>42507</v>
      </c>
      <c r="D1909" s="1">
        <v>42511</v>
      </c>
      <c r="E1909" s="1" t="s">
        <v>9145</v>
      </c>
      <c r="F1909" s="1" t="s">
        <v>35</v>
      </c>
      <c r="G1909" t="s">
        <v>3106</v>
      </c>
      <c r="H1909" t="s">
        <v>3107</v>
      </c>
      <c r="I1909" t="s">
        <v>9140</v>
      </c>
      <c r="J1909" t="s">
        <v>29</v>
      </c>
      <c r="K1909" t="s">
        <v>20</v>
      </c>
      <c r="L1909" t="s">
        <v>8836</v>
      </c>
      <c r="M1909" t="s">
        <v>1245</v>
      </c>
      <c r="N1909">
        <v>27.018000000000008</v>
      </c>
      <c r="O1909">
        <v>6</v>
      </c>
      <c r="P1909">
        <v>0.7</v>
      </c>
      <c r="Q1909">
        <v>-21.61440000000001</v>
      </c>
    </row>
    <row r="1910" spans="1:17" x14ac:dyDescent="0.25">
      <c r="A1910">
        <v>1909</v>
      </c>
      <c r="B1910" t="s">
        <v>3266</v>
      </c>
      <c r="C1910" s="1">
        <v>42038</v>
      </c>
      <c r="D1910" s="1">
        <v>42039</v>
      </c>
      <c r="E1910" s="1" t="s">
        <v>9142</v>
      </c>
      <c r="F1910" s="1" t="s">
        <v>123</v>
      </c>
      <c r="G1910" t="s">
        <v>2618</v>
      </c>
      <c r="H1910" t="s">
        <v>2619</v>
      </c>
      <c r="I1910" t="s">
        <v>9140</v>
      </c>
      <c r="J1910" t="s">
        <v>29</v>
      </c>
      <c r="K1910" t="s">
        <v>30</v>
      </c>
      <c r="L1910" t="s">
        <v>9002</v>
      </c>
      <c r="M1910" t="s">
        <v>3267</v>
      </c>
      <c r="N1910">
        <v>136.91999999999999</v>
      </c>
      <c r="O1910">
        <v>4</v>
      </c>
      <c r="P1910">
        <v>0</v>
      </c>
      <c r="Q1910">
        <v>41.075999999999993</v>
      </c>
    </row>
    <row r="1911" spans="1:17" x14ac:dyDescent="0.25">
      <c r="A1911">
        <v>1910</v>
      </c>
      <c r="B1911" t="s">
        <v>3268</v>
      </c>
      <c r="C1911" s="1">
        <v>43087</v>
      </c>
      <c r="D1911" s="1">
        <v>43092</v>
      </c>
      <c r="E1911" s="1" t="s">
        <v>9145</v>
      </c>
      <c r="F1911" s="1" t="s">
        <v>35</v>
      </c>
      <c r="G1911" t="s">
        <v>3269</v>
      </c>
      <c r="H1911" t="s">
        <v>3270</v>
      </c>
      <c r="I1911" t="s">
        <v>9139</v>
      </c>
      <c r="J1911" t="s">
        <v>19</v>
      </c>
      <c r="K1911" t="s">
        <v>96</v>
      </c>
      <c r="L1911" t="s">
        <v>8771</v>
      </c>
      <c r="M1911" t="s">
        <v>3271</v>
      </c>
      <c r="N1911">
        <v>18.96</v>
      </c>
      <c r="O1911">
        <v>2</v>
      </c>
      <c r="P1911">
        <v>0</v>
      </c>
      <c r="Q1911">
        <v>8.532</v>
      </c>
    </row>
    <row r="1912" spans="1:17" x14ac:dyDescent="0.25">
      <c r="A1912">
        <v>1911</v>
      </c>
      <c r="B1912" t="s">
        <v>3272</v>
      </c>
      <c r="C1912" s="1">
        <v>42689</v>
      </c>
      <c r="D1912" s="1">
        <v>42696</v>
      </c>
      <c r="E1912" s="1" t="s">
        <v>9145</v>
      </c>
      <c r="F1912" s="1" t="s">
        <v>35</v>
      </c>
      <c r="G1912" t="s">
        <v>224</v>
      </c>
      <c r="H1912" t="s">
        <v>225</v>
      </c>
      <c r="I1912" t="s">
        <v>9140</v>
      </c>
      <c r="J1912" t="s">
        <v>29</v>
      </c>
      <c r="K1912" t="s">
        <v>30</v>
      </c>
      <c r="L1912" t="s">
        <v>9002</v>
      </c>
      <c r="M1912" t="s">
        <v>584</v>
      </c>
      <c r="N1912">
        <v>99.390000000000015</v>
      </c>
      <c r="O1912">
        <v>3</v>
      </c>
      <c r="P1912">
        <v>0</v>
      </c>
      <c r="Q1912">
        <v>40.749900000000004</v>
      </c>
    </row>
    <row r="1913" spans="1:17" x14ac:dyDescent="0.25">
      <c r="A1913">
        <v>1912</v>
      </c>
      <c r="B1913" t="s">
        <v>3273</v>
      </c>
      <c r="C1913" s="1">
        <v>42919</v>
      </c>
      <c r="D1913" s="1">
        <v>42922</v>
      </c>
      <c r="E1913" s="1" t="s">
        <v>9144</v>
      </c>
      <c r="F1913" s="1" t="s">
        <v>16</v>
      </c>
      <c r="G1913" t="s">
        <v>2222</v>
      </c>
      <c r="H1913" t="s">
        <v>2223</v>
      </c>
      <c r="I1913" t="s">
        <v>9140</v>
      </c>
      <c r="J1913" t="s">
        <v>29</v>
      </c>
      <c r="K1913" t="s">
        <v>71</v>
      </c>
      <c r="L1913" t="s">
        <v>8657</v>
      </c>
      <c r="M1913" t="s">
        <v>3274</v>
      </c>
      <c r="N1913">
        <v>273.89600000000002</v>
      </c>
      <c r="O1913">
        <v>7</v>
      </c>
      <c r="P1913">
        <v>0.2</v>
      </c>
      <c r="Q1913">
        <v>92.43989999999998</v>
      </c>
    </row>
    <row r="1914" spans="1:17" x14ac:dyDescent="0.25">
      <c r="A1914">
        <v>1913</v>
      </c>
      <c r="B1914" t="s">
        <v>3273</v>
      </c>
      <c r="C1914" s="1">
        <v>42919</v>
      </c>
      <c r="D1914" s="1">
        <v>42922</v>
      </c>
      <c r="E1914" s="1" t="s">
        <v>9144</v>
      </c>
      <c r="F1914" s="1" t="s">
        <v>16</v>
      </c>
      <c r="G1914" t="s">
        <v>2222</v>
      </c>
      <c r="H1914" t="s">
        <v>2223</v>
      </c>
      <c r="I1914" t="s">
        <v>9140</v>
      </c>
      <c r="J1914" t="s">
        <v>29</v>
      </c>
      <c r="K1914" t="s">
        <v>71</v>
      </c>
      <c r="L1914" t="s">
        <v>8657</v>
      </c>
      <c r="M1914" t="s">
        <v>3275</v>
      </c>
      <c r="N1914">
        <v>597.13200000000006</v>
      </c>
      <c r="O1914">
        <v>3</v>
      </c>
      <c r="P1914">
        <v>0.4</v>
      </c>
      <c r="Q1914">
        <v>49.760999999999967</v>
      </c>
    </row>
    <row r="1915" spans="1:17" x14ac:dyDescent="0.25">
      <c r="A1915">
        <v>1914</v>
      </c>
      <c r="B1915" t="s">
        <v>3276</v>
      </c>
      <c r="C1915" s="1">
        <v>41654</v>
      </c>
      <c r="D1915" s="1">
        <v>41656</v>
      </c>
      <c r="E1915" s="1" t="s">
        <v>9142</v>
      </c>
      <c r="F1915" s="1" t="s">
        <v>123</v>
      </c>
      <c r="G1915" t="s">
        <v>3277</v>
      </c>
      <c r="H1915" t="s">
        <v>3278</v>
      </c>
      <c r="I1915" t="s">
        <v>9139</v>
      </c>
      <c r="J1915" t="s">
        <v>19</v>
      </c>
      <c r="K1915" t="s">
        <v>20</v>
      </c>
      <c r="L1915" t="s">
        <v>8880</v>
      </c>
      <c r="M1915" t="s">
        <v>660</v>
      </c>
      <c r="N1915">
        <v>149.94999999999999</v>
      </c>
      <c r="O1915">
        <v>5</v>
      </c>
      <c r="P1915">
        <v>0</v>
      </c>
      <c r="Q1915">
        <v>65.978000000000009</v>
      </c>
    </row>
    <row r="1916" spans="1:17" x14ac:dyDescent="0.25">
      <c r="A1916">
        <v>1915</v>
      </c>
      <c r="B1916" t="s">
        <v>3279</v>
      </c>
      <c r="C1916" s="1">
        <v>42855</v>
      </c>
      <c r="D1916" s="1">
        <v>42860</v>
      </c>
      <c r="E1916" s="1" t="s">
        <v>9145</v>
      </c>
      <c r="F1916" s="1" t="s">
        <v>35</v>
      </c>
      <c r="G1916" t="s">
        <v>1987</v>
      </c>
      <c r="H1916" t="s">
        <v>1988</v>
      </c>
      <c r="I1916" t="s">
        <v>9141</v>
      </c>
      <c r="J1916" t="s">
        <v>70</v>
      </c>
      <c r="K1916" t="s">
        <v>20</v>
      </c>
      <c r="L1916" t="s">
        <v>8838</v>
      </c>
      <c r="M1916" t="s">
        <v>3280</v>
      </c>
      <c r="N1916">
        <v>4.6079999999999997</v>
      </c>
      <c r="O1916">
        <v>2</v>
      </c>
      <c r="P1916">
        <v>0.2</v>
      </c>
      <c r="Q1916">
        <v>1.6704000000000001</v>
      </c>
    </row>
    <row r="1917" spans="1:17" x14ac:dyDescent="0.25">
      <c r="A1917">
        <v>1916</v>
      </c>
      <c r="B1917" t="s">
        <v>3279</v>
      </c>
      <c r="C1917" s="1">
        <v>42855</v>
      </c>
      <c r="D1917" s="1">
        <v>42860</v>
      </c>
      <c r="E1917" s="1" t="s">
        <v>9145</v>
      </c>
      <c r="F1917" s="1" t="s">
        <v>35</v>
      </c>
      <c r="G1917" t="s">
        <v>1987</v>
      </c>
      <c r="H1917" t="s">
        <v>1988</v>
      </c>
      <c r="I1917" t="s">
        <v>9141</v>
      </c>
      <c r="J1917" t="s">
        <v>70</v>
      </c>
      <c r="K1917" t="s">
        <v>20</v>
      </c>
      <c r="L1917" t="s">
        <v>8838</v>
      </c>
      <c r="M1917" t="s">
        <v>2360</v>
      </c>
      <c r="N1917">
        <v>15.528</v>
      </c>
      <c r="O1917">
        <v>3</v>
      </c>
      <c r="P1917">
        <v>0.2</v>
      </c>
      <c r="Q1917">
        <v>4.8524999999999991</v>
      </c>
    </row>
    <row r="1918" spans="1:17" x14ac:dyDescent="0.25">
      <c r="A1918">
        <v>1917</v>
      </c>
      <c r="B1918" t="s">
        <v>3279</v>
      </c>
      <c r="C1918" s="1">
        <v>42855</v>
      </c>
      <c r="D1918" s="1">
        <v>42860</v>
      </c>
      <c r="E1918" s="1" t="s">
        <v>9145</v>
      </c>
      <c r="F1918" s="1" t="s">
        <v>35</v>
      </c>
      <c r="G1918" t="s">
        <v>1987</v>
      </c>
      <c r="H1918" t="s">
        <v>1988</v>
      </c>
      <c r="I1918" t="s">
        <v>9141</v>
      </c>
      <c r="J1918" t="s">
        <v>70</v>
      </c>
      <c r="K1918" t="s">
        <v>20</v>
      </c>
      <c r="L1918" t="s">
        <v>8838</v>
      </c>
      <c r="M1918" t="s">
        <v>1659</v>
      </c>
      <c r="N1918">
        <v>11.952000000000002</v>
      </c>
      <c r="O1918">
        <v>3</v>
      </c>
      <c r="P1918">
        <v>0.2</v>
      </c>
      <c r="Q1918">
        <v>3.8843999999999994</v>
      </c>
    </row>
    <row r="1919" spans="1:17" x14ac:dyDescent="0.25">
      <c r="A1919">
        <v>1918</v>
      </c>
      <c r="B1919" t="s">
        <v>3281</v>
      </c>
      <c r="C1919" s="1">
        <v>42316</v>
      </c>
      <c r="D1919" s="1">
        <v>42322</v>
      </c>
      <c r="E1919" s="1" t="s">
        <v>9145</v>
      </c>
      <c r="F1919" s="1" t="s">
        <v>35</v>
      </c>
      <c r="G1919" t="s">
        <v>2606</v>
      </c>
      <c r="H1919" t="s">
        <v>2607</v>
      </c>
      <c r="I1919" t="s">
        <v>9139</v>
      </c>
      <c r="J1919" t="s">
        <v>19</v>
      </c>
      <c r="K1919" t="s">
        <v>96</v>
      </c>
      <c r="L1919" t="s">
        <v>8726</v>
      </c>
      <c r="M1919" t="s">
        <v>954</v>
      </c>
      <c r="N1919">
        <v>11.65</v>
      </c>
      <c r="O1919">
        <v>5</v>
      </c>
      <c r="P1919">
        <v>0</v>
      </c>
      <c r="Q1919">
        <v>3.3784999999999989</v>
      </c>
    </row>
    <row r="1920" spans="1:17" x14ac:dyDescent="0.25">
      <c r="A1920">
        <v>1919</v>
      </c>
      <c r="B1920" t="s">
        <v>3282</v>
      </c>
      <c r="C1920" s="1">
        <v>42307</v>
      </c>
      <c r="D1920" s="1">
        <v>42309</v>
      </c>
      <c r="E1920" s="1" t="s">
        <v>9144</v>
      </c>
      <c r="F1920" s="1" t="s">
        <v>16</v>
      </c>
      <c r="G1920" t="s">
        <v>3158</v>
      </c>
      <c r="H1920" t="s">
        <v>3159</v>
      </c>
      <c r="I1920" t="s">
        <v>9141</v>
      </c>
      <c r="J1920" t="s">
        <v>70</v>
      </c>
      <c r="K1920" t="s">
        <v>71</v>
      </c>
      <c r="L1920" t="s">
        <v>8572</v>
      </c>
      <c r="M1920" t="s">
        <v>3283</v>
      </c>
      <c r="N1920">
        <v>299.89999999999998</v>
      </c>
      <c r="O1920">
        <v>2</v>
      </c>
      <c r="P1920">
        <v>0</v>
      </c>
      <c r="Q1920">
        <v>74.974999999999994</v>
      </c>
    </row>
    <row r="1921" spans="1:17" x14ac:dyDescent="0.25">
      <c r="A1921">
        <v>1920</v>
      </c>
      <c r="B1921" t="s">
        <v>3284</v>
      </c>
      <c r="C1921" s="1">
        <v>42964</v>
      </c>
      <c r="D1921" s="1">
        <v>42966</v>
      </c>
      <c r="E1921" s="1" t="s">
        <v>9142</v>
      </c>
      <c r="F1921" s="1" t="s">
        <v>123</v>
      </c>
      <c r="G1921" t="s">
        <v>3285</v>
      </c>
      <c r="H1921" t="s">
        <v>3286</v>
      </c>
      <c r="I1921" t="s">
        <v>9140</v>
      </c>
      <c r="J1921" t="s">
        <v>29</v>
      </c>
      <c r="K1921" t="s">
        <v>96</v>
      </c>
      <c r="L1921" t="s">
        <v>8776</v>
      </c>
      <c r="M1921" t="s">
        <v>3287</v>
      </c>
      <c r="N1921">
        <v>895.92</v>
      </c>
      <c r="O1921">
        <v>5</v>
      </c>
      <c r="P1921">
        <v>0.2</v>
      </c>
      <c r="Q1921">
        <v>302.37299999999993</v>
      </c>
    </row>
    <row r="1922" spans="1:17" x14ac:dyDescent="0.25">
      <c r="A1922">
        <v>1921</v>
      </c>
      <c r="B1922" t="s">
        <v>3284</v>
      </c>
      <c r="C1922" s="1">
        <v>42964</v>
      </c>
      <c r="D1922" s="1">
        <v>42966</v>
      </c>
      <c r="E1922" s="1" t="s">
        <v>9142</v>
      </c>
      <c r="F1922" s="1" t="s">
        <v>123</v>
      </c>
      <c r="G1922" t="s">
        <v>3285</v>
      </c>
      <c r="H1922" t="s">
        <v>3286</v>
      </c>
      <c r="I1922" t="s">
        <v>9140</v>
      </c>
      <c r="J1922" t="s">
        <v>29</v>
      </c>
      <c r="K1922" t="s">
        <v>96</v>
      </c>
      <c r="L1922" t="s">
        <v>8776</v>
      </c>
      <c r="M1922" t="s">
        <v>3288</v>
      </c>
      <c r="N1922">
        <v>462.56400000000002</v>
      </c>
      <c r="O1922">
        <v>2</v>
      </c>
      <c r="P1922">
        <v>0.1</v>
      </c>
      <c r="Q1922">
        <v>97.652399999999943</v>
      </c>
    </row>
    <row r="1923" spans="1:17" x14ac:dyDescent="0.25">
      <c r="A1923">
        <v>1922</v>
      </c>
      <c r="B1923" t="s">
        <v>3289</v>
      </c>
      <c r="C1923" s="1">
        <v>42280</v>
      </c>
      <c r="D1923" s="1">
        <v>42286</v>
      </c>
      <c r="E1923" s="1" t="s">
        <v>9145</v>
      </c>
      <c r="F1923" s="1" t="s">
        <v>35</v>
      </c>
      <c r="G1923" t="s">
        <v>498</v>
      </c>
      <c r="H1923" t="s">
        <v>499</v>
      </c>
      <c r="I1923" t="s">
        <v>9140</v>
      </c>
      <c r="J1923" t="s">
        <v>29</v>
      </c>
      <c r="K1923" t="s">
        <v>96</v>
      </c>
      <c r="L1923" t="s">
        <v>8811</v>
      </c>
      <c r="M1923" t="s">
        <v>3290</v>
      </c>
      <c r="N1923">
        <v>15.008000000000003</v>
      </c>
      <c r="O1923">
        <v>2</v>
      </c>
      <c r="P1923">
        <v>0.2</v>
      </c>
      <c r="Q1923">
        <v>1.5007999999999999</v>
      </c>
    </row>
    <row r="1924" spans="1:17" x14ac:dyDescent="0.25">
      <c r="A1924">
        <v>1923</v>
      </c>
      <c r="B1924" t="s">
        <v>3291</v>
      </c>
      <c r="C1924" s="1">
        <v>42559</v>
      </c>
      <c r="D1924" s="1">
        <v>42561</v>
      </c>
      <c r="E1924" s="1" t="s">
        <v>9144</v>
      </c>
      <c r="F1924" s="1" t="s">
        <v>16</v>
      </c>
      <c r="G1924" t="s">
        <v>3292</v>
      </c>
      <c r="H1924" t="s">
        <v>3293</v>
      </c>
      <c r="I1924" t="s">
        <v>9140</v>
      </c>
      <c r="J1924" t="s">
        <v>29</v>
      </c>
      <c r="K1924" t="s">
        <v>71</v>
      </c>
      <c r="L1924" t="s">
        <v>8630</v>
      </c>
      <c r="M1924" t="s">
        <v>3294</v>
      </c>
      <c r="N1924">
        <v>863.6400000000001</v>
      </c>
      <c r="O1924">
        <v>9</v>
      </c>
      <c r="P1924">
        <v>0.2</v>
      </c>
      <c r="Q1924">
        <v>107.95499999999998</v>
      </c>
    </row>
    <row r="1925" spans="1:17" x14ac:dyDescent="0.25">
      <c r="A1925">
        <v>1924</v>
      </c>
      <c r="B1925" t="s">
        <v>3291</v>
      </c>
      <c r="C1925" s="1">
        <v>42559</v>
      </c>
      <c r="D1925" s="1">
        <v>42561</v>
      </c>
      <c r="E1925" s="1" t="s">
        <v>9144</v>
      </c>
      <c r="F1925" s="1" t="s">
        <v>16</v>
      </c>
      <c r="G1925" t="s">
        <v>3292</v>
      </c>
      <c r="H1925" t="s">
        <v>3293</v>
      </c>
      <c r="I1925" t="s">
        <v>9140</v>
      </c>
      <c r="J1925" t="s">
        <v>29</v>
      </c>
      <c r="K1925" t="s">
        <v>71</v>
      </c>
      <c r="L1925" t="s">
        <v>8630</v>
      </c>
      <c r="M1925" t="s">
        <v>1014</v>
      </c>
      <c r="N1925">
        <v>47.616</v>
      </c>
      <c r="O1925">
        <v>3</v>
      </c>
      <c r="P1925">
        <v>0.2</v>
      </c>
      <c r="Q1925">
        <v>3.571200000000001</v>
      </c>
    </row>
    <row r="1926" spans="1:17" x14ac:dyDescent="0.25">
      <c r="A1926">
        <v>1925</v>
      </c>
      <c r="B1926" t="s">
        <v>3295</v>
      </c>
      <c r="C1926" s="1">
        <v>43074</v>
      </c>
      <c r="D1926" s="1">
        <v>43076</v>
      </c>
      <c r="E1926" s="1" t="s">
        <v>9144</v>
      </c>
      <c r="F1926" s="1" t="s">
        <v>16</v>
      </c>
      <c r="G1926" t="s">
        <v>1478</v>
      </c>
      <c r="H1926" t="s">
        <v>1479</v>
      </c>
      <c r="I1926" t="s">
        <v>9139</v>
      </c>
      <c r="J1926" t="s">
        <v>19</v>
      </c>
      <c r="K1926" t="s">
        <v>30</v>
      </c>
      <c r="L1926" t="s">
        <v>9032</v>
      </c>
      <c r="M1926" t="s">
        <v>855</v>
      </c>
      <c r="N1926">
        <v>92.94</v>
      </c>
      <c r="O1926">
        <v>3</v>
      </c>
      <c r="P1926">
        <v>0</v>
      </c>
      <c r="Q1926">
        <v>41.822999999999993</v>
      </c>
    </row>
    <row r="1927" spans="1:17" x14ac:dyDescent="0.25">
      <c r="A1927">
        <v>1926</v>
      </c>
      <c r="B1927" t="s">
        <v>3296</v>
      </c>
      <c r="C1927" s="1">
        <v>42803</v>
      </c>
      <c r="D1927" s="1">
        <v>42807</v>
      </c>
      <c r="E1927" s="1" t="s">
        <v>9145</v>
      </c>
      <c r="F1927" s="1" t="s">
        <v>35</v>
      </c>
      <c r="G1927" t="s">
        <v>1953</v>
      </c>
      <c r="H1927" t="s">
        <v>1954</v>
      </c>
      <c r="I1927" t="s">
        <v>9140</v>
      </c>
      <c r="J1927" t="s">
        <v>29</v>
      </c>
      <c r="K1927" t="s">
        <v>30</v>
      </c>
      <c r="L1927" t="s">
        <v>9036</v>
      </c>
      <c r="M1927" t="s">
        <v>762</v>
      </c>
      <c r="N1927">
        <v>199.98</v>
      </c>
      <c r="O1927">
        <v>2</v>
      </c>
      <c r="P1927">
        <v>0</v>
      </c>
      <c r="Q1927">
        <v>69.992999999999995</v>
      </c>
    </row>
    <row r="1928" spans="1:17" x14ac:dyDescent="0.25">
      <c r="A1928">
        <v>1927</v>
      </c>
      <c r="B1928" t="s">
        <v>3297</v>
      </c>
      <c r="C1928" s="1">
        <v>42530</v>
      </c>
      <c r="D1928" s="1">
        <v>42536</v>
      </c>
      <c r="E1928" s="1" t="s">
        <v>9145</v>
      </c>
      <c r="F1928" s="1" t="s">
        <v>35</v>
      </c>
      <c r="G1928" t="s">
        <v>2342</v>
      </c>
      <c r="H1928" t="s">
        <v>2343</v>
      </c>
      <c r="I1928" t="s">
        <v>9139</v>
      </c>
      <c r="J1928" t="s">
        <v>19</v>
      </c>
      <c r="K1928" t="s">
        <v>30</v>
      </c>
      <c r="L1928" t="s">
        <v>9005</v>
      </c>
      <c r="M1928" t="s">
        <v>3298</v>
      </c>
      <c r="N1928">
        <v>177.48000000000002</v>
      </c>
      <c r="O1928">
        <v>3</v>
      </c>
      <c r="P1928">
        <v>0.2</v>
      </c>
      <c r="Q1928">
        <v>19.966499999999982</v>
      </c>
    </row>
    <row r="1929" spans="1:17" x14ac:dyDescent="0.25">
      <c r="A1929">
        <v>1928</v>
      </c>
      <c r="B1929" t="s">
        <v>3299</v>
      </c>
      <c r="C1929" s="1">
        <v>43067</v>
      </c>
      <c r="D1929" s="1">
        <v>43070</v>
      </c>
      <c r="E1929" s="1" t="s">
        <v>9142</v>
      </c>
      <c r="F1929" s="1" t="s">
        <v>123</v>
      </c>
      <c r="G1929" t="s">
        <v>1661</v>
      </c>
      <c r="H1929" t="s">
        <v>1662</v>
      </c>
      <c r="I1929" t="s">
        <v>9139</v>
      </c>
      <c r="J1929" t="s">
        <v>19</v>
      </c>
      <c r="K1929" t="s">
        <v>30</v>
      </c>
      <c r="L1929" t="s">
        <v>9063</v>
      </c>
      <c r="M1929" t="s">
        <v>1054</v>
      </c>
      <c r="N1929">
        <v>88.768000000000001</v>
      </c>
      <c r="O1929">
        <v>2</v>
      </c>
      <c r="P1929">
        <v>0.2</v>
      </c>
      <c r="Q1929">
        <v>31.068799999999996</v>
      </c>
    </row>
    <row r="1930" spans="1:17" x14ac:dyDescent="0.25">
      <c r="A1930">
        <v>1929</v>
      </c>
      <c r="B1930" t="s">
        <v>3300</v>
      </c>
      <c r="C1930" s="1">
        <v>42810</v>
      </c>
      <c r="D1930" s="1">
        <v>42812</v>
      </c>
      <c r="E1930" s="1" t="s">
        <v>9144</v>
      </c>
      <c r="F1930" s="1" t="s">
        <v>16</v>
      </c>
      <c r="G1930" t="s">
        <v>506</v>
      </c>
      <c r="H1930" t="s">
        <v>507</v>
      </c>
      <c r="I1930" t="s">
        <v>9141</v>
      </c>
      <c r="J1930" t="s">
        <v>70</v>
      </c>
      <c r="K1930" t="s">
        <v>30</v>
      </c>
      <c r="L1930" t="s">
        <v>9131</v>
      </c>
      <c r="M1930" t="s">
        <v>3301</v>
      </c>
      <c r="N1930">
        <v>6.48</v>
      </c>
      <c r="O1930">
        <v>1</v>
      </c>
      <c r="P1930">
        <v>0</v>
      </c>
      <c r="Q1930">
        <v>3.1104000000000003</v>
      </c>
    </row>
    <row r="1931" spans="1:17" x14ac:dyDescent="0.25">
      <c r="A1931">
        <v>1930</v>
      </c>
      <c r="B1931" t="s">
        <v>3300</v>
      </c>
      <c r="C1931" s="1">
        <v>42810</v>
      </c>
      <c r="D1931" s="1">
        <v>42812</v>
      </c>
      <c r="E1931" s="1" t="s">
        <v>9144</v>
      </c>
      <c r="F1931" s="1" t="s">
        <v>16</v>
      </c>
      <c r="G1931" t="s">
        <v>506</v>
      </c>
      <c r="H1931" t="s">
        <v>507</v>
      </c>
      <c r="I1931" t="s">
        <v>9141</v>
      </c>
      <c r="J1931" t="s">
        <v>70</v>
      </c>
      <c r="K1931" t="s">
        <v>30</v>
      </c>
      <c r="L1931" t="s">
        <v>9131</v>
      </c>
      <c r="M1931" t="s">
        <v>653</v>
      </c>
      <c r="N1931">
        <v>46.51</v>
      </c>
      <c r="O1931">
        <v>1</v>
      </c>
      <c r="P1931">
        <v>0</v>
      </c>
      <c r="Q1931">
        <v>1.8603999999999985</v>
      </c>
    </row>
    <row r="1932" spans="1:17" x14ac:dyDescent="0.25">
      <c r="A1932">
        <v>1931</v>
      </c>
      <c r="B1932" t="s">
        <v>3300</v>
      </c>
      <c r="C1932" s="1">
        <v>42810</v>
      </c>
      <c r="D1932" s="1">
        <v>42812</v>
      </c>
      <c r="E1932" s="1" t="s">
        <v>9144</v>
      </c>
      <c r="F1932" s="1" t="s">
        <v>16</v>
      </c>
      <c r="G1932" t="s">
        <v>506</v>
      </c>
      <c r="H1932" t="s">
        <v>507</v>
      </c>
      <c r="I1932" t="s">
        <v>9141</v>
      </c>
      <c r="J1932" t="s">
        <v>70</v>
      </c>
      <c r="K1932" t="s">
        <v>30</v>
      </c>
      <c r="L1932" t="s">
        <v>9131</v>
      </c>
      <c r="M1932" t="s">
        <v>2364</v>
      </c>
      <c r="N1932">
        <v>659.97600000000011</v>
      </c>
      <c r="O1932">
        <v>3</v>
      </c>
      <c r="P1932">
        <v>0.2</v>
      </c>
      <c r="Q1932">
        <v>49.498199999999969</v>
      </c>
    </row>
    <row r="1933" spans="1:17" x14ac:dyDescent="0.25">
      <c r="A1933">
        <v>1932</v>
      </c>
      <c r="B1933" t="s">
        <v>3302</v>
      </c>
      <c r="C1933" s="1">
        <v>42701</v>
      </c>
      <c r="D1933" s="1">
        <v>42703</v>
      </c>
      <c r="E1933" s="1" t="s">
        <v>9144</v>
      </c>
      <c r="F1933" s="1" t="s">
        <v>16</v>
      </c>
      <c r="G1933" t="s">
        <v>623</v>
      </c>
      <c r="H1933" t="s">
        <v>624</v>
      </c>
      <c r="I1933" t="s">
        <v>9139</v>
      </c>
      <c r="J1933" t="s">
        <v>19</v>
      </c>
      <c r="K1933" t="s">
        <v>30</v>
      </c>
      <c r="L1933" t="s">
        <v>8963</v>
      </c>
      <c r="M1933" t="s">
        <v>3303</v>
      </c>
      <c r="N1933">
        <v>271.99200000000002</v>
      </c>
      <c r="O1933">
        <v>1</v>
      </c>
      <c r="P1933">
        <v>0.2</v>
      </c>
      <c r="Q1933">
        <v>23.799300000000002</v>
      </c>
    </row>
    <row r="1934" spans="1:17" x14ac:dyDescent="0.25">
      <c r="A1934">
        <v>1933</v>
      </c>
      <c r="B1934" t="s">
        <v>3304</v>
      </c>
      <c r="C1934" s="1">
        <v>42953</v>
      </c>
      <c r="D1934" s="1">
        <v>42957</v>
      </c>
      <c r="E1934" s="1" t="s">
        <v>9144</v>
      </c>
      <c r="F1934" s="1" t="s">
        <v>16</v>
      </c>
      <c r="G1934" t="s">
        <v>1525</v>
      </c>
      <c r="H1934" t="s">
        <v>1526</v>
      </c>
      <c r="I1934" t="s">
        <v>9139</v>
      </c>
      <c r="J1934" t="s">
        <v>19</v>
      </c>
      <c r="K1934" t="s">
        <v>20</v>
      </c>
      <c r="L1934" t="s">
        <v>8895</v>
      </c>
      <c r="M1934" t="s">
        <v>3305</v>
      </c>
      <c r="N1934">
        <v>145.74</v>
      </c>
      <c r="O1934">
        <v>3</v>
      </c>
      <c r="P1934">
        <v>0</v>
      </c>
      <c r="Q1934">
        <v>23.318400000000011</v>
      </c>
    </row>
    <row r="1935" spans="1:17" x14ac:dyDescent="0.25">
      <c r="A1935">
        <v>1934</v>
      </c>
      <c r="B1935" t="s">
        <v>3304</v>
      </c>
      <c r="C1935" s="1">
        <v>42953</v>
      </c>
      <c r="D1935" s="1">
        <v>42957</v>
      </c>
      <c r="E1935" s="1" t="s">
        <v>9144</v>
      </c>
      <c r="F1935" s="1" t="s">
        <v>16</v>
      </c>
      <c r="G1935" t="s">
        <v>1525</v>
      </c>
      <c r="H1935" t="s">
        <v>1526</v>
      </c>
      <c r="I1935" t="s">
        <v>9139</v>
      </c>
      <c r="J1935" t="s">
        <v>19</v>
      </c>
      <c r="K1935" t="s">
        <v>20</v>
      </c>
      <c r="L1935" t="s">
        <v>8895</v>
      </c>
      <c r="M1935" t="s">
        <v>166</v>
      </c>
      <c r="N1935">
        <v>15.4</v>
      </c>
      <c r="O1935">
        <v>5</v>
      </c>
      <c r="P1935">
        <v>0</v>
      </c>
      <c r="Q1935">
        <v>7.3919999999999995</v>
      </c>
    </row>
    <row r="1936" spans="1:17" x14ac:dyDescent="0.25">
      <c r="A1936">
        <v>1935</v>
      </c>
      <c r="B1936" t="s">
        <v>3306</v>
      </c>
      <c r="C1936" s="1">
        <v>43066</v>
      </c>
      <c r="D1936" s="1">
        <v>43072</v>
      </c>
      <c r="E1936" s="1" t="s">
        <v>9145</v>
      </c>
      <c r="F1936" s="1" t="s">
        <v>35</v>
      </c>
      <c r="G1936" t="s">
        <v>1953</v>
      </c>
      <c r="H1936" t="s">
        <v>1954</v>
      </c>
      <c r="I1936" t="s">
        <v>9140</v>
      </c>
      <c r="J1936" t="s">
        <v>29</v>
      </c>
      <c r="K1936" t="s">
        <v>30</v>
      </c>
      <c r="L1936" t="s">
        <v>9035</v>
      </c>
      <c r="M1936" t="s">
        <v>3193</v>
      </c>
      <c r="N1936">
        <v>244.54999999999998</v>
      </c>
      <c r="O1936">
        <v>5</v>
      </c>
      <c r="P1936">
        <v>0</v>
      </c>
      <c r="Q1936">
        <v>114.93849999999998</v>
      </c>
    </row>
    <row r="1937" spans="1:17" x14ac:dyDescent="0.25">
      <c r="A1937">
        <v>1936</v>
      </c>
      <c r="B1937" t="s">
        <v>3306</v>
      </c>
      <c r="C1937" s="1">
        <v>43066</v>
      </c>
      <c r="D1937" s="1">
        <v>43072</v>
      </c>
      <c r="E1937" s="1" t="s">
        <v>9145</v>
      </c>
      <c r="F1937" s="1" t="s">
        <v>35</v>
      </c>
      <c r="G1937" t="s">
        <v>1953</v>
      </c>
      <c r="H1937" t="s">
        <v>1954</v>
      </c>
      <c r="I1937" t="s">
        <v>9140</v>
      </c>
      <c r="J1937" t="s">
        <v>29</v>
      </c>
      <c r="K1937" t="s">
        <v>30</v>
      </c>
      <c r="L1937" t="s">
        <v>9035</v>
      </c>
      <c r="M1937" t="s">
        <v>3307</v>
      </c>
      <c r="N1937">
        <v>166.16</v>
      </c>
      <c r="O1937">
        <v>8</v>
      </c>
      <c r="P1937">
        <v>0</v>
      </c>
      <c r="Q1937">
        <v>59.817599999999999</v>
      </c>
    </row>
    <row r="1938" spans="1:17" x14ac:dyDescent="0.25">
      <c r="A1938">
        <v>1937</v>
      </c>
      <c r="B1938" t="s">
        <v>3308</v>
      </c>
      <c r="C1938" s="1">
        <v>42149</v>
      </c>
      <c r="D1938" s="1">
        <v>42151</v>
      </c>
      <c r="E1938" s="1" t="s">
        <v>9144</v>
      </c>
      <c r="F1938" s="1" t="s">
        <v>16</v>
      </c>
      <c r="G1938" t="s">
        <v>2700</v>
      </c>
      <c r="H1938" t="s">
        <v>2701</v>
      </c>
      <c r="I1938" t="s">
        <v>9141</v>
      </c>
      <c r="J1938" t="s">
        <v>70</v>
      </c>
      <c r="K1938" t="s">
        <v>30</v>
      </c>
      <c r="L1938" t="s">
        <v>9035</v>
      </c>
      <c r="M1938" t="s">
        <v>2300</v>
      </c>
      <c r="N1938">
        <v>14.73</v>
      </c>
      <c r="O1938">
        <v>3</v>
      </c>
      <c r="P1938">
        <v>0</v>
      </c>
      <c r="Q1938">
        <v>4.8608999999999991</v>
      </c>
    </row>
    <row r="1939" spans="1:17" x14ac:dyDescent="0.25">
      <c r="A1939">
        <v>1938</v>
      </c>
      <c r="B1939" t="s">
        <v>3309</v>
      </c>
      <c r="C1939" s="1">
        <v>42559</v>
      </c>
      <c r="D1939" s="1">
        <v>42563</v>
      </c>
      <c r="E1939" s="1" t="s">
        <v>9145</v>
      </c>
      <c r="F1939" s="1" t="s">
        <v>35</v>
      </c>
      <c r="G1939" t="s">
        <v>3310</v>
      </c>
      <c r="H1939" t="s">
        <v>3311</v>
      </c>
      <c r="I1939" t="s">
        <v>9139</v>
      </c>
      <c r="J1939" t="s">
        <v>19</v>
      </c>
      <c r="K1939" t="s">
        <v>30</v>
      </c>
      <c r="L1939" t="s">
        <v>9060</v>
      </c>
      <c r="M1939" t="s">
        <v>3312</v>
      </c>
      <c r="N1939">
        <v>19.968000000000004</v>
      </c>
      <c r="O1939">
        <v>2</v>
      </c>
      <c r="P1939">
        <v>0.7</v>
      </c>
      <c r="Q1939">
        <v>-13.311999999999998</v>
      </c>
    </row>
    <row r="1940" spans="1:17" x14ac:dyDescent="0.25">
      <c r="A1940">
        <v>1939</v>
      </c>
      <c r="B1940" t="s">
        <v>3309</v>
      </c>
      <c r="C1940" s="1">
        <v>42559</v>
      </c>
      <c r="D1940" s="1">
        <v>42563</v>
      </c>
      <c r="E1940" s="1" t="s">
        <v>9145</v>
      </c>
      <c r="F1940" s="1" t="s">
        <v>35</v>
      </c>
      <c r="G1940" t="s">
        <v>3310</v>
      </c>
      <c r="H1940" t="s">
        <v>3311</v>
      </c>
      <c r="I1940" t="s">
        <v>9139</v>
      </c>
      <c r="J1940" t="s">
        <v>19</v>
      </c>
      <c r="K1940" t="s">
        <v>30</v>
      </c>
      <c r="L1940" t="s">
        <v>9060</v>
      </c>
      <c r="M1940" t="s">
        <v>3313</v>
      </c>
      <c r="N1940">
        <v>33.488000000000007</v>
      </c>
      <c r="O1940">
        <v>7</v>
      </c>
      <c r="P1940">
        <v>0.2</v>
      </c>
      <c r="Q1940">
        <v>-1.2558000000000051</v>
      </c>
    </row>
    <row r="1941" spans="1:17" x14ac:dyDescent="0.25">
      <c r="A1941">
        <v>1940</v>
      </c>
      <c r="B1941" t="s">
        <v>3309</v>
      </c>
      <c r="C1941" s="1">
        <v>42559</v>
      </c>
      <c r="D1941" s="1">
        <v>42563</v>
      </c>
      <c r="E1941" s="1" t="s">
        <v>9145</v>
      </c>
      <c r="F1941" s="1" t="s">
        <v>35</v>
      </c>
      <c r="G1941" t="s">
        <v>3310</v>
      </c>
      <c r="H1941" t="s">
        <v>3311</v>
      </c>
      <c r="I1941" t="s">
        <v>9139</v>
      </c>
      <c r="J1941" t="s">
        <v>19</v>
      </c>
      <c r="K1941" t="s">
        <v>30</v>
      </c>
      <c r="L1941" t="s">
        <v>9060</v>
      </c>
      <c r="M1941" t="s">
        <v>104</v>
      </c>
      <c r="N1941">
        <v>8.7360000000000024</v>
      </c>
      <c r="O1941">
        <v>4</v>
      </c>
      <c r="P1941">
        <v>0.7</v>
      </c>
      <c r="Q1941">
        <v>-6.1151999999999997</v>
      </c>
    </row>
    <row r="1942" spans="1:17" x14ac:dyDescent="0.25">
      <c r="A1942">
        <v>1941</v>
      </c>
      <c r="B1942" t="s">
        <v>3309</v>
      </c>
      <c r="C1942" s="1">
        <v>42559</v>
      </c>
      <c r="D1942" s="1">
        <v>42563</v>
      </c>
      <c r="E1942" s="1" t="s">
        <v>9145</v>
      </c>
      <c r="F1942" s="1" t="s">
        <v>35</v>
      </c>
      <c r="G1942" t="s">
        <v>3310</v>
      </c>
      <c r="H1942" t="s">
        <v>3311</v>
      </c>
      <c r="I1942" t="s">
        <v>9139</v>
      </c>
      <c r="J1942" t="s">
        <v>19</v>
      </c>
      <c r="K1942" t="s">
        <v>30</v>
      </c>
      <c r="L1942" t="s">
        <v>9060</v>
      </c>
      <c r="M1942" t="s">
        <v>441</v>
      </c>
      <c r="N1942">
        <v>662.88</v>
      </c>
      <c r="O1942">
        <v>3</v>
      </c>
      <c r="P1942">
        <v>0.2</v>
      </c>
      <c r="Q1942">
        <v>74.573999999999955</v>
      </c>
    </row>
    <row r="1943" spans="1:17" x14ac:dyDescent="0.25">
      <c r="A1943">
        <v>1942</v>
      </c>
      <c r="B1943" t="s">
        <v>3314</v>
      </c>
      <c r="C1943" s="1">
        <v>42976</v>
      </c>
      <c r="D1943" s="1">
        <v>42979</v>
      </c>
      <c r="E1943" s="1" t="s">
        <v>9142</v>
      </c>
      <c r="F1943" s="1" t="s">
        <v>123</v>
      </c>
      <c r="G1943" t="s">
        <v>2484</v>
      </c>
      <c r="H1943" t="s">
        <v>2485</v>
      </c>
      <c r="I1943" t="s">
        <v>9140</v>
      </c>
      <c r="J1943" t="s">
        <v>29</v>
      </c>
      <c r="K1943" t="s">
        <v>71</v>
      </c>
      <c r="L1943" t="s">
        <v>8531</v>
      </c>
      <c r="M1943" t="s">
        <v>549</v>
      </c>
      <c r="N1943">
        <v>47.360000000000007</v>
      </c>
      <c r="O1943">
        <v>4</v>
      </c>
      <c r="P1943">
        <v>0.2</v>
      </c>
      <c r="Q1943">
        <v>17.759999999999998</v>
      </c>
    </row>
    <row r="1944" spans="1:17" x14ac:dyDescent="0.25">
      <c r="A1944">
        <v>1943</v>
      </c>
      <c r="B1944" t="s">
        <v>3314</v>
      </c>
      <c r="C1944" s="1">
        <v>42976</v>
      </c>
      <c r="D1944" s="1">
        <v>42979</v>
      </c>
      <c r="E1944" s="1" t="s">
        <v>9142</v>
      </c>
      <c r="F1944" s="1" t="s">
        <v>123</v>
      </c>
      <c r="G1944" t="s">
        <v>2484</v>
      </c>
      <c r="H1944" t="s">
        <v>2485</v>
      </c>
      <c r="I1944" t="s">
        <v>9140</v>
      </c>
      <c r="J1944" t="s">
        <v>29</v>
      </c>
      <c r="K1944" t="s">
        <v>71</v>
      </c>
      <c r="L1944" t="s">
        <v>8531</v>
      </c>
      <c r="M1944" t="s">
        <v>1146</v>
      </c>
      <c r="N1944">
        <v>27.439999999999998</v>
      </c>
      <c r="O1944">
        <v>2</v>
      </c>
      <c r="P1944">
        <v>0.2</v>
      </c>
      <c r="Q1944">
        <v>2.4009999999999998</v>
      </c>
    </row>
    <row r="1945" spans="1:17" x14ac:dyDescent="0.25">
      <c r="A1945">
        <v>1944</v>
      </c>
      <c r="B1945" t="s">
        <v>3314</v>
      </c>
      <c r="C1945" s="1">
        <v>42976</v>
      </c>
      <c r="D1945" s="1">
        <v>42979</v>
      </c>
      <c r="E1945" s="1" t="s">
        <v>9142</v>
      </c>
      <c r="F1945" s="1" t="s">
        <v>123</v>
      </c>
      <c r="G1945" t="s">
        <v>2484</v>
      </c>
      <c r="H1945" t="s">
        <v>2485</v>
      </c>
      <c r="I1945" t="s">
        <v>9140</v>
      </c>
      <c r="J1945" t="s">
        <v>29</v>
      </c>
      <c r="K1945" t="s">
        <v>71</v>
      </c>
      <c r="L1945" t="s">
        <v>8531</v>
      </c>
      <c r="M1945" t="s">
        <v>1973</v>
      </c>
      <c r="N1945">
        <v>3.2399999999999993</v>
      </c>
      <c r="O1945">
        <v>9</v>
      </c>
      <c r="P1945">
        <v>0.8</v>
      </c>
      <c r="Q1945">
        <v>-5.1840000000000011</v>
      </c>
    </row>
    <row r="1946" spans="1:17" x14ac:dyDescent="0.25">
      <c r="A1946">
        <v>1945</v>
      </c>
      <c r="B1946" t="s">
        <v>3315</v>
      </c>
      <c r="C1946" s="1">
        <v>42541</v>
      </c>
      <c r="D1946" s="1">
        <v>42547</v>
      </c>
      <c r="E1946" s="1" t="s">
        <v>9145</v>
      </c>
      <c r="F1946" s="1" t="s">
        <v>35</v>
      </c>
      <c r="G1946" t="s">
        <v>577</v>
      </c>
      <c r="H1946" t="s">
        <v>578</v>
      </c>
      <c r="I1946" t="s">
        <v>9140</v>
      </c>
      <c r="J1946" t="s">
        <v>29</v>
      </c>
      <c r="K1946" t="s">
        <v>71</v>
      </c>
      <c r="L1946" t="s">
        <v>8637</v>
      </c>
      <c r="M1946" t="s">
        <v>2725</v>
      </c>
      <c r="N1946">
        <v>95.968000000000004</v>
      </c>
      <c r="O1946">
        <v>4</v>
      </c>
      <c r="P1946">
        <v>0.2</v>
      </c>
      <c r="Q1946">
        <v>26.391200000000001</v>
      </c>
    </row>
    <row r="1947" spans="1:17" x14ac:dyDescent="0.25">
      <c r="A1947">
        <v>1946</v>
      </c>
      <c r="B1947" t="s">
        <v>3315</v>
      </c>
      <c r="C1947" s="1">
        <v>42541</v>
      </c>
      <c r="D1947" s="1">
        <v>42547</v>
      </c>
      <c r="E1947" s="1" t="s">
        <v>9145</v>
      </c>
      <c r="F1947" s="1" t="s">
        <v>35</v>
      </c>
      <c r="G1947" t="s">
        <v>577</v>
      </c>
      <c r="H1947" t="s">
        <v>578</v>
      </c>
      <c r="I1947" t="s">
        <v>9140</v>
      </c>
      <c r="J1947" t="s">
        <v>29</v>
      </c>
      <c r="K1947" t="s">
        <v>71</v>
      </c>
      <c r="L1947" t="s">
        <v>8637</v>
      </c>
      <c r="M1947" t="s">
        <v>3154</v>
      </c>
      <c r="N1947">
        <v>10.368000000000002</v>
      </c>
      <c r="O1947">
        <v>2</v>
      </c>
      <c r="P1947">
        <v>0.2</v>
      </c>
      <c r="Q1947">
        <v>3.6288</v>
      </c>
    </row>
    <row r="1948" spans="1:17" x14ac:dyDescent="0.25">
      <c r="A1948">
        <v>1947</v>
      </c>
      <c r="B1948" t="s">
        <v>3316</v>
      </c>
      <c r="C1948" s="1">
        <v>42980</v>
      </c>
      <c r="D1948" s="1">
        <v>42984</v>
      </c>
      <c r="E1948" s="1" t="s">
        <v>9145</v>
      </c>
      <c r="F1948" s="1" t="s">
        <v>35</v>
      </c>
      <c r="G1948" t="s">
        <v>3317</v>
      </c>
      <c r="H1948" t="s">
        <v>3318</v>
      </c>
      <c r="I1948" t="s">
        <v>9140</v>
      </c>
      <c r="J1948" t="s">
        <v>29</v>
      </c>
      <c r="K1948" t="s">
        <v>96</v>
      </c>
      <c r="L1948" t="s">
        <v>8766</v>
      </c>
      <c r="M1948" t="s">
        <v>850</v>
      </c>
      <c r="N1948">
        <v>23.1</v>
      </c>
      <c r="O1948">
        <v>2</v>
      </c>
      <c r="P1948">
        <v>0</v>
      </c>
      <c r="Q1948">
        <v>6.468</v>
      </c>
    </row>
    <row r="1949" spans="1:17" x14ac:dyDescent="0.25">
      <c r="A1949">
        <v>1948</v>
      </c>
      <c r="B1949" t="s">
        <v>3316</v>
      </c>
      <c r="C1949" s="1">
        <v>42980</v>
      </c>
      <c r="D1949" s="1">
        <v>42984</v>
      </c>
      <c r="E1949" s="1" t="s">
        <v>9145</v>
      </c>
      <c r="F1949" s="1" t="s">
        <v>35</v>
      </c>
      <c r="G1949" t="s">
        <v>3317</v>
      </c>
      <c r="H1949" t="s">
        <v>3318</v>
      </c>
      <c r="I1949" t="s">
        <v>9140</v>
      </c>
      <c r="J1949" t="s">
        <v>29</v>
      </c>
      <c r="K1949" t="s">
        <v>96</v>
      </c>
      <c r="L1949" t="s">
        <v>8766</v>
      </c>
      <c r="M1949" t="s">
        <v>3135</v>
      </c>
      <c r="N1949">
        <v>11.54</v>
      </c>
      <c r="O1949">
        <v>2</v>
      </c>
      <c r="P1949">
        <v>0</v>
      </c>
      <c r="Q1949">
        <v>3.4619999999999997</v>
      </c>
    </row>
    <row r="1950" spans="1:17" x14ac:dyDescent="0.25">
      <c r="A1950">
        <v>1949</v>
      </c>
      <c r="B1950" t="s">
        <v>3316</v>
      </c>
      <c r="C1950" s="1">
        <v>42980</v>
      </c>
      <c r="D1950" s="1">
        <v>42984</v>
      </c>
      <c r="E1950" s="1" t="s">
        <v>9145</v>
      </c>
      <c r="F1950" s="1" t="s">
        <v>35</v>
      </c>
      <c r="G1950" t="s">
        <v>3317</v>
      </c>
      <c r="H1950" t="s">
        <v>3318</v>
      </c>
      <c r="I1950" t="s">
        <v>9140</v>
      </c>
      <c r="J1950" t="s">
        <v>29</v>
      </c>
      <c r="K1950" t="s">
        <v>96</v>
      </c>
      <c r="L1950" t="s">
        <v>8766</v>
      </c>
      <c r="M1950" t="s">
        <v>1040</v>
      </c>
      <c r="N1950">
        <v>254.52599999999998</v>
      </c>
      <c r="O1950">
        <v>1</v>
      </c>
      <c r="P1950">
        <v>0.4</v>
      </c>
      <c r="Q1950">
        <v>-93.3262</v>
      </c>
    </row>
    <row r="1951" spans="1:17" x14ac:dyDescent="0.25">
      <c r="A1951">
        <v>1950</v>
      </c>
      <c r="B1951" t="s">
        <v>3316</v>
      </c>
      <c r="C1951" s="1">
        <v>42980</v>
      </c>
      <c r="D1951" s="1">
        <v>42984</v>
      </c>
      <c r="E1951" s="1" t="s">
        <v>9145</v>
      </c>
      <c r="F1951" s="1" t="s">
        <v>35</v>
      </c>
      <c r="G1951" t="s">
        <v>3317</v>
      </c>
      <c r="H1951" t="s">
        <v>3318</v>
      </c>
      <c r="I1951" t="s">
        <v>9140</v>
      </c>
      <c r="J1951" t="s">
        <v>29</v>
      </c>
      <c r="K1951" t="s">
        <v>96</v>
      </c>
      <c r="L1951" t="s">
        <v>8766</v>
      </c>
      <c r="M1951" t="s">
        <v>278</v>
      </c>
      <c r="N1951">
        <v>12.98</v>
      </c>
      <c r="O1951">
        <v>1</v>
      </c>
      <c r="P1951">
        <v>0</v>
      </c>
      <c r="Q1951">
        <v>3.7641999999999989</v>
      </c>
    </row>
    <row r="1952" spans="1:17" x14ac:dyDescent="0.25">
      <c r="A1952">
        <v>1951</v>
      </c>
      <c r="B1952" t="s">
        <v>3316</v>
      </c>
      <c r="C1952" s="1">
        <v>42980</v>
      </c>
      <c r="D1952" s="1">
        <v>42984</v>
      </c>
      <c r="E1952" s="1" t="s">
        <v>9145</v>
      </c>
      <c r="F1952" s="1" t="s">
        <v>35</v>
      </c>
      <c r="G1952" t="s">
        <v>3317</v>
      </c>
      <c r="H1952" t="s">
        <v>3318</v>
      </c>
      <c r="I1952" t="s">
        <v>9140</v>
      </c>
      <c r="J1952" t="s">
        <v>29</v>
      </c>
      <c r="K1952" t="s">
        <v>96</v>
      </c>
      <c r="L1952" t="s">
        <v>8766</v>
      </c>
      <c r="M1952" t="s">
        <v>2425</v>
      </c>
      <c r="N1952">
        <v>26.432000000000002</v>
      </c>
      <c r="O1952">
        <v>8</v>
      </c>
      <c r="P1952">
        <v>0.2</v>
      </c>
      <c r="Q1952">
        <v>8.9207999999999998</v>
      </c>
    </row>
    <row r="1953" spans="1:17" x14ac:dyDescent="0.25">
      <c r="A1953">
        <v>1952</v>
      </c>
      <c r="B1953" t="s">
        <v>3316</v>
      </c>
      <c r="C1953" s="1">
        <v>42980</v>
      </c>
      <c r="D1953" s="1">
        <v>42984</v>
      </c>
      <c r="E1953" s="1" t="s">
        <v>9145</v>
      </c>
      <c r="F1953" s="1" t="s">
        <v>35</v>
      </c>
      <c r="G1953" t="s">
        <v>3317</v>
      </c>
      <c r="H1953" t="s">
        <v>3318</v>
      </c>
      <c r="I1953" t="s">
        <v>9140</v>
      </c>
      <c r="J1953" t="s">
        <v>29</v>
      </c>
      <c r="K1953" t="s">
        <v>96</v>
      </c>
      <c r="L1953" t="s">
        <v>8766</v>
      </c>
      <c r="M1953" t="s">
        <v>2061</v>
      </c>
      <c r="N1953">
        <v>197.96999999999997</v>
      </c>
      <c r="O1953">
        <v>3</v>
      </c>
      <c r="P1953">
        <v>0</v>
      </c>
      <c r="Q1953">
        <v>57.41129999999999</v>
      </c>
    </row>
    <row r="1954" spans="1:17" x14ac:dyDescent="0.25">
      <c r="A1954">
        <v>1953</v>
      </c>
      <c r="B1954" t="s">
        <v>3316</v>
      </c>
      <c r="C1954" s="1">
        <v>42980</v>
      </c>
      <c r="D1954" s="1">
        <v>42984</v>
      </c>
      <c r="E1954" s="1" t="s">
        <v>9145</v>
      </c>
      <c r="F1954" s="1" t="s">
        <v>35</v>
      </c>
      <c r="G1954" t="s">
        <v>3317</v>
      </c>
      <c r="H1954" t="s">
        <v>3318</v>
      </c>
      <c r="I1954" t="s">
        <v>9140</v>
      </c>
      <c r="J1954" t="s">
        <v>29</v>
      </c>
      <c r="K1954" t="s">
        <v>96</v>
      </c>
      <c r="L1954" t="s">
        <v>8766</v>
      </c>
      <c r="M1954" t="s">
        <v>2834</v>
      </c>
      <c r="N1954">
        <v>18.899999999999999</v>
      </c>
      <c r="O1954">
        <v>6</v>
      </c>
      <c r="P1954">
        <v>0</v>
      </c>
      <c r="Q1954">
        <v>9.0719999999999992</v>
      </c>
    </row>
    <row r="1955" spans="1:17" x14ac:dyDescent="0.25">
      <c r="A1955">
        <v>1954</v>
      </c>
      <c r="B1955" t="s">
        <v>3316</v>
      </c>
      <c r="C1955" s="1">
        <v>42980</v>
      </c>
      <c r="D1955" s="1">
        <v>42984</v>
      </c>
      <c r="E1955" s="1" t="s">
        <v>9145</v>
      </c>
      <c r="F1955" s="1" t="s">
        <v>35</v>
      </c>
      <c r="G1955" t="s">
        <v>3317</v>
      </c>
      <c r="H1955" t="s">
        <v>3318</v>
      </c>
      <c r="I1955" t="s">
        <v>9140</v>
      </c>
      <c r="J1955" t="s">
        <v>29</v>
      </c>
      <c r="K1955" t="s">
        <v>96</v>
      </c>
      <c r="L1955" t="s">
        <v>8766</v>
      </c>
      <c r="M1955" t="s">
        <v>1166</v>
      </c>
      <c r="N1955">
        <v>1282.4100000000001</v>
      </c>
      <c r="O1955">
        <v>5</v>
      </c>
      <c r="P1955">
        <v>0.1</v>
      </c>
      <c r="Q1955">
        <v>213.73500000000001</v>
      </c>
    </row>
    <row r="1956" spans="1:17" x14ac:dyDescent="0.25">
      <c r="A1956">
        <v>1955</v>
      </c>
      <c r="B1956" t="s">
        <v>3316</v>
      </c>
      <c r="C1956" s="1">
        <v>42980</v>
      </c>
      <c r="D1956" s="1">
        <v>42984</v>
      </c>
      <c r="E1956" s="1" t="s">
        <v>9145</v>
      </c>
      <c r="F1956" s="1" t="s">
        <v>35</v>
      </c>
      <c r="G1956" t="s">
        <v>3317</v>
      </c>
      <c r="H1956" t="s">
        <v>3318</v>
      </c>
      <c r="I1956" t="s">
        <v>9140</v>
      </c>
      <c r="J1956" t="s">
        <v>29</v>
      </c>
      <c r="K1956" t="s">
        <v>96</v>
      </c>
      <c r="L1956" t="s">
        <v>8766</v>
      </c>
      <c r="M1956" t="s">
        <v>3319</v>
      </c>
      <c r="N1956">
        <v>4.92</v>
      </c>
      <c r="O1956">
        <v>3</v>
      </c>
      <c r="P1956">
        <v>0</v>
      </c>
      <c r="Q1956">
        <v>2.2139999999999995</v>
      </c>
    </row>
    <row r="1957" spans="1:17" x14ac:dyDescent="0.25">
      <c r="A1957">
        <v>1956</v>
      </c>
      <c r="B1957" t="s">
        <v>3316</v>
      </c>
      <c r="C1957" s="1">
        <v>42980</v>
      </c>
      <c r="D1957" s="1">
        <v>42984</v>
      </c>
      <c r="E1957" s="1" t="s">
        <v>9145</v>
      </c>
      <c r="F1957" s="1" t="s">
        <v>35</v>
      </c>
      <c r="G1957" t="s">
        <v>3317</v>
      </c>
      <c r="H1957" t="s">
        <v>3318</v>
      </c>
      <c r="I1957" t="s">
        <v>9140</v>
      </c>
      <c r="J1957" t="s">
        <v>29</v>
      </c>
      <c r="K1957" t="s">
        <v>96</v>
      </c>
      <c r="L1957" t="s">
        <v>8766</v>
      </c>
      <c r="M1957" t="s">
        <v>3320</v>
      </c>
      <c r="N1957">
        <v>238</v>
      </c>
      <c r="O1957">
        <v>2</v>
      </c>
      <c r="P1957">
        <v>0</v>
      </c>
      <c r="Q1957">
        <v>38.080000000000013</v>
      </c>
    </row>
    <row r="1958" spans="1:17" x14ac:dyDescent="0.25">
      <c r="A1958">
        <v>1957</v>
      </c>
      <c r="B1958" t="s">
        <v>3316</v>
      </c>
      <c r="C1958" s="1">
        <v>42980</v>
      </c>
      <c r="D1958" s="1">
        <v>42984</v>
      </c>
      <c r="E1958" s="1" t="s">
        <v>9145</v>
      </c>
      <c r="F1958" s="1" t="s">
        <v>35</v>
      </c>
      <c r="G1958" t="s">
        <v>3317</v>
      </c>
      <c r="H1958" t="s">
        <v>3318</v>
      </c>
      <c r="I1958" t="s">
        <v>9140</v>
      </c>
      <c r="J1958" t="s">
        <v>29</v>
      </c>
      <c r="K1958" t="s">
        <v>96</v>
      </c>
      <c r="L1958" t="s">
        <v>8766</v>
      </c>
      <c r="M1958" t="s">
        <v>552</v>
      </c>
      <c r="N1958">
        <v>167.97</v>
      </c>
      <c r="O1958">
        <v>3</v>
      </c>
      <c r="P1958">
        <v>0</v>
      </c>
      <c r="Q1958">
        <v>40.31280000000001</v>
      </c>
    </row>
    <row r="1959" spans="1:17" x14ac:dyDescent="0.25">
      <c r="A1959">
        <v>1958</v>
      </c>
      <c r="B1959" t="s">
        <v>3316</v>
      </c>
      <c r="C1959" s="1">
        <v>42980</v>
      </c>
      <c r="D1959" s="1">
        <v>42984</v>
      </c>
      <c r="E1959" s="1" t="s">
        <v>9145</v>
      </c>
      <c r="F1959" s="1" t="s">
        <v>35</v>
      </c>
      <c r="G1959" t="s">
        <v>3317</v>
      </c>
      <c r="H1959" t="s">
        <v>3318</v>
      </c>
      <c r="I1959" t="s">
        <v>9140</v>
      </c>
      <c r="J1959" t="s">
        <v>29</v>
      </c>
      <c r="K1959" t="s">
        <v>96</v>
      </c>
      <c r="L1959" t="s">
        <v>8766</v>
      </c>
      <c r="M1959" t="s">
        <v>3070</v>
      </c>
      <c r="N1959">
        <v>17.12</v>
      </c>
      <c r="O1959">
        <v>4</v>
      </c>
      <c r="P1959">
        <v>0</v>
      </c>
      <c r="Q1959">
        <v>7.7039999999999988</v>
      </c>
    </row>
    <row r="1960" spans="1:17" x14ac:dyDescent="0.25">
      <c r="A1960">
        <v>1959</v>
      </c>
      <c r="B1960" t="s">
        <v>3321</v>
      </c>
      <c r="C1960" s="1">
        <v>42988</v>
      </c>
      <c r="D1960" s="1">
        <v>42993</v>
      </c>
      <c r="E1960" s="1" t="s">
        <v>9144</v>
      </c>
      <c r="F1960" s="1" t="s">
        <v>16</v>
      </c>
      <c r="G1960" t="s">
        <v>1976</v>
      </c>
      <c r="H1960" t="s">
        <v>1977</v>
      </c>
      <c r="I1960" t="s">
        <v>9139</v>
      </c>
      <c r="J1960" t="s">
        <v>19</v>
      </c>
      <c r="K1960" t="s">
        <v>71</v>
      </c>
      <c r="L1960" t="s">
        <v>8611</v>
      </c>
      <c r="M1960" t="s">
        <v>2138</v>
      </c>
      <c r="N1960">
        <v>16.200000000000003</v>
      </c>
      <c r="O1960">
        <v>3</v>
      </c>
      <c r="P1960">
        <v>0</v>
      </c>
      <c r="Q1960">
        <v>7.7759999999999998</v>
      </c>
    </row>
    <row r="1961" spans="1:17" x14ac:dyDescent="0.25">
      <c r="A1961">
        <v>1960</v>
      </c>
      <c r="B1961" t="s">
        <v>3321</v>
      </c>
      <c r="C1961" s="1">
        <v>42988</v>
      </c>
      <c r="D1961" s="1">
        <v>42993</v>
      </c>
      <c r="E1961" s="1" t="s">
        <v>9144</v>
      </c>
      <c r="F1961" s="1" t="s">
        <v>16</v>
      </c>
      <c r="G1961" t="s">
        <v>1976</v>
      </c>
      <c r="H1961" t="s">
        <v>1977</v>
      </c>
      <c r="I1961" t="s">
        <v>9139</v>
      </c>
      <c r="J1961" t="s">
        <v>19</v>
      </c>
      <c r="K1961" t="s">
        <v>71</v>
      </c>
      <c r="L1961" t="s">
        <v>8611</v>
      </c>
      <c r="M1961" t="s">
        <v>3322</v>
      </c>
      <c r="N1961">
        <v>33.99</v>
      </c>
      <c r="O1961">
        <v>3</v>
      </c>
      <c r="P1961">
        <v>0</v>
      </c>
      <c r="Q1961">
        <v>14.615700000000004</v>
      </c>
    </row>
    <row r="1962" spans="1:17" x14ac:dyDescent="0.25">
      <c r="A1962">
        <v>1961</v>
      </c>
      <c r="B1962" t="s">
        <v>3321</v>
      </c>
      <c r="C1962" s="1">
        <v>42988</v>
      </c>
      <c r="D1962" s="1">
        <v>42993</v>
      </c>
      <c r="E1962" s="1" t="s">
        <v>9144</v>
      </c>
      <c r="F1962" s="1" t="s">
        <v>16</v>
      </c>
      <c r="G1962" t="s">
        <v>1976</v>
      </c>
      <c r="H1962" t="s">
        <v>1977</v>
      </c>
      <c r="I1962" t="s">
        <v>9139</v>
      </c>
      <c r="J1962" t="s">
        <v>19</v>
      </c>
      <c r="K1962" t="s">
        <v>71</v>
      </c>
      <c r="L1962" t="s">
        <v>8611</v>
      </c>
      <c r="M1962" t="s">
        <v>2973</v>
      </c>
      <c r="N1962">
        <v>296.84999999999997</v>
      </c>
      <c r="O1962">
        <v>5</v>
      </c>
      <c r="P1962">
        <v>0</v>
      </c>
      <c r="Q1962">
        <v>53.432999999999993</v>
      </c>
    </row>
    <row r="1963" spans="1:17" x14ac:dyDescent="0.25">
      <c r="A1963">
        <v>1962</v>
      </c>
      <c r="B1963" t="s">
        <v>3321</v>
      </c>
      <c r="C1963" s="1">
        <v>42988</v>
      </c>
      <c r="D1963" s="1">
        <v>42993</v>
      </c>
      <c r="E1963" s="1" t="s">
        <v>9144</v>
      </c>
      <c r="F1963" s="1" t="s">
        <v>16</v>
      </c>
      <c r="G1963" t="s">
        <v>1976</v>
      </c>
      <c r="H1963" t="s">
        <v>1977</v>
      </c>
      <c r="I1963" t="s">
        <v>9139</v>
      </c>
      <c r="J1963" t="s">
        <v>19</v>
      </c>
      <c r="K1963" t="s">
        <v>71</v>
      </c>
      <c r="L1963" t="s">
        <v>8611</v>
      </c>
      <c r="M1963" t="s">
        <v>3323</v>
      </c>
      <c r="N1963">
        <v>112.80000000000001</v>
      </c>
      <c r="O1963">
        <v>6</v>
      </c>
      <c r="P1963">
        <v>0</v>
      </c>
      <c r="Q1963">
        <v>6.7680000000000007</v>
      </c>
    </row>
    <row r="1964" spans="1:17" x14ac:dyDescent="0.25">
      <c r="A1964">
        <v>1963</v>
      </c>
      <c r="B1964" t="s">
        <v>3321</v>
      </c>
      <c r="C1964" s="1">
        <v>42988</v>
      </c>
      <c r="D1964" s="1">
        <v>42993</v>
      </c>
      <c r="E1964" s="1" t="s">
        <v>9144</v>
      </c>
      <c r="F1964" s="1" t="s">
        <v>16</v>
      </c>
      <c r="G1964" t="s">
        <v>1976</v>
      </c>
      <c r="H1964" t="s">
        <v>1977</v>
      </c>
      <c r="I1964" t="s">
        <v>9139</v>
      </c>
      <c r="J1964" t="s">
        <v>19</v>
      </c>
      <c r="K1964" t="s">
        <v>71</v>
      </c>
      <c r="L1964" t="s">
        <v>8611</v>
      </c>
      <c r="M1964" t="s">
        <v>3324</v>
      </c>
      <c r="N1964">
        <v>13.71</v>
      </c>
      <c r="O1964">
        <v>3</v>
      </c>
      <c r="P1964">
        <v>0</v>
      </c>
      <c r="Q1964">
        <v>6.5808</v>
      </c>
    </row>
    <row r="1965" spans="1:17" x14ac:dyDescent="0.25">
      <c r="A1965">
        <v>1964</v>
      </c>
      <c r="B1965" t="s">
        <v>3321</v>
      </c>
      <c r="C1965" s="1">
        <v>42988</v>
      </c>
      <c r="D1965" s="1">
        <v>42993</v>
      </c>
      <c r="E1965" s="1" t="s">
        <v>9144</v>
      </c>
      <c r="F1965" s="1" t="s">
        <v>16</v>
      </c>
      <c r="G1965" t="s">
        <v>1976</v>
      </c>
      <c r="H1965" t="s">
        <v>1977</v>
      </c>
      <c r="I1965" t="s">
        <v>9139</v>
      </c>
      <c r="J1965" t="s">
        <v>19</v>
      </c>
      <c r="K1965" t="s">
        <v>71</v>
      </c>
      <c r="L1965" t="s">
        <v>8611</v>
      </c>
      <c r="M1965" t="s">
        <v>2776</v>
      </c>
      <c r="N1965">
        <v>24.900000000000002</v>
      </c>
      <c r="O1965">
        <v>5</v>
      </c>
      <c r="P1965">
        <v>0</v>
      </c>
      <c r="Q1965">
        <v>11.703000000000001</v>
      </c>
    </row>
    <row r="1966" spans="1:17" x14ac:dyDescent="0.25">
      <c r="A1966">
        <v>1965</v>
      </c>
      <c r="B1966" t="s">
        <v>3321</v>
      </c>
      <c r="C1966" s="1">
        <v>42988</v>
      </c>
      <c r="D1966" s="1">
        <v>42993</v>
      </c>
      <c r="E1966" s="1" t="s">
        <v>9144</v>
      </c>
      <c r="F1966" s="1" t="s">
        <v>16</v>
      </c>
      <c r="G1966" t="s">
        <v>1976</v>
      </c>
      <c r="H1966" t="s">
        <v>1977</v>
      </c>
      <c r="I1966" t="s">
        <v>9139</v>
      </c>
      <c r="J1966" t="s">
        <v>19</v>
      </c>
      <c r="K1966" t="s">
        <v>71</v>
      </c>
      <c r="L1966" t="s">
        <v>8611</v>
      </c>
      <c r="M1966" t="s">
        <v>1615</v>
      </c>
      <c r="N1966">
        <v>286.29000000000002</v>
      </c>
      <c r="O1966">
        <v>3</v>
      </c>
      <c r="P1966">
        <v>0</v>
      </c>
      <c r="Q1966">
        <v>17.177399999999977</v>
      </c>
    </row>
    <row r="1967" spans="1:17" x14ac:dyDescent="0.25">
      <c r="A1967">
        <v>1966</v>
      </c>
      <c r="B1967" t="s">
        <v>3321</v>
      </c>
      <c r="C1967" s="1">
        <v>42988</v>
      </c>
      <c r="D1967" s="1">
        <v>42993</v>
      </c>
      <c r="E1967" s="1" t="s">
        <v>9144</v>
      </c>
      <c r="F1967" s="1" t="s">
        <v>16</v>
      </c>
      <c r="G1967" t="s">
        <v>1976</v>
      </c>
      <c r="H1967" t="s">
        <v>1977</v>
      </c>
      <c r="I1967" t="s">
        <v>9139</v>
      </c>
      <c r="J1967" t="s">
        <v>19</v>
      </c>
      <c r="K1967" t="s">
        <v>71</v>
      </c>
      <c r="L1967" t="s">
        <v>8611</v>
      </c>
      <c r="M1967" t="s">
        <v>3325</v>
      </c>
      <c r="N1967">
        <v>24.18</v>
      </c>
      <c r="O1967">
        <v>2</v>
      </c>
      <c r="P1967">
        <v>0</v>
      </c>
      <c r="Q1967">
        <v>7.2539999999999978</v>
      </c>
    </row>
    <row r="1968" spans="1:17" x14ac:dyDescent="0.25">
      <c r="A1968">
        <v>1967</v>
      </c>
      <c r="B1968" t="s">
        <v>3326</v>
      </c>
      <c r="C1968" s="1">
        <v>43090</v>
      </c>
      <c r="D1968" s="1">
        <v>43097</v>
      </c>
      <c r="E1968" s="1" t="s">
        <v>9145</v>
      </c>
      <c r="F1968" s="1" t="s">
        <v>35</v>
      </c>
      <c r="G1968" t="s">
        <v>1150</v>
      </c>
      <c r="H1968" t="s">
        <v>1151</v>
      </c>
      <c r="I1968" t="s">
        <v>9139</v>
      </c>
      <c r="J1968" t="s">
        <v>19</v>
      </c>
      <c r="K1968" t="s">
        <v>96</v>
      </c>
      <c r="L1968" t="s">
        <v>8752</v>
      </c>
      <c r="M1968" t="s">
        <v>1375</v>
      </c>
      <c r="N1968">
        <v>281.96999999999997</v>
      </c>
      <c r="O1968">
        <v>3</v>
      </c>
      <c r="P1968">
        <v>0</v>
      </c>
      <c r="Q1968">
        <v>78.951599999999999</v>
      </c>
    </row>
    <row r="1969" spans="1:17" x14ac:dyDescent="0.25">
      <c r="A1969">
        <v>1968</v>
      </c>
      <c r="B1969" t="s">
        <v>3326</v>
      </c>
      <c r="C1969" s="1">
        <v>43090</v>
      </c>
      <c r="D1969" s="1">
        <v>43097</v>
      </c>
      <c r="E1969" s="1" t="s">
        <v>9145</v>
      </c>
      <c r="F1969" s="1" t="s">
        <v>35</v>
      </c>
      <c r="G1969" t="s">
        <v>1150</v>
      </c>
      <c r="H1969" t="s">
        <v>1151</v>
      </c>
      <c r="I1969" t="s">
        <v>9139</v>
      </c>
      <c r="J1969" t="s">
        <v>19</v>
      </c>
      <c r="K1969" t="s">
        <v>96</v>
      </c>
      <c r="L1969" t="s">
        <v>8752</v>
      </c>
      <c r="M1969" t="s">
        <v>3327</v>
      </c>
      <c r="N1969">
        <v>69.5</v>
      </c>
      <c r="O1969">
        <v>5</v>
      </c>
      <c r="P1969">
        <v>0</v>
      </c>
      <c r="Q1969">
        <v>20.154999999999994</v>
      </c>
    </row>
    <row r="1970" spans="1:17" x14ac:dyDescent="0.25">
      <c r="A1970">
        <v>1969</v>
      </c>
      <c r="B1970" t="s">
        <v>3326</v>
      </c>
      <c r="C1970" s="1">
        <v>43090</v>
      </c>
      <c r="D1970" s="1">
        <v>43097</v>
      </c>
      <c r="E1970" s="1" t="s">
        <v>9145</v>
      </c>
      <c r="F1970" s="1" t="s">
        <v>35</v>
      </c>
      <c r="G1970" t="s">
        <v>1150</v>
      </c>
      <c r="H1970" t="s">
        <v>1151</v>
      </c>
      <c r="I1970" t="s">
        <v>9139</v>
      </c>
      <c r="J1970" t="s">
        <v>19</v>
      </c>
      <c r="K1970" t="s">
        <v>96</v>
      </c>
      <c r="L1970" t="s">
        <v>8752</v>
      </c>
      <c r="M1970" t="s">
        <v>449</v>
      </c>
      <c r="N1970">
        <v>166.44</v>
      </c>
      <c r="O1970">
        <v>3</v>
      </c>
      <c r="P1970">
        <v>0</v>
      </c>
      <c r="Q1970">
        <v>79.891199999999998</v>
      </c>
    </row>
    <row r="1971" spans="1:17" x14ac:dyDescent="0.25">
      <c r="A1971">
        <v>1970</v>
      </c>
      <c r="B1971" t="s">
        <v>3328</v>
      </c>
      <c r="C1971" s="1">
        <v>43001</v>
      </c>
      <c r="D1971" s="1">
        <v>43007</v>
      </c>
      <c r="E1971" s="1" t="s">
        <v>9145</v>
      </c>
      <c r="F1971" s="1" t="s">
        <v>35</v>
      </c>
      <c r="G1971" t="s">
        <v>1221</v>
      </c>
      <c r="H1971" t="s">
        <v>1222</v>
      </c>
      <c r="I1971" t="s">
        <v>9139</v>
      </c>
      <c r="J1971" t="s">
        <v>19</v>
      </c>
      <c r="K1971" t="s">
        <v>71</v>
      </c>
      <c r="L1971" t="s">
        <v>8623</v>
      </c>
      <c r="M1971" t="s">
        <v>471</v>
      </c>
      <c r="N1971">
        <v>291.95999999999998</v>
      </c>
      <c r="O1971">
        <v>4</v>
      </c>
      <c r="P1971">
        <v>0</v>
      </c>
      <c r="Q1971">
        <v>102.18599999999998</v>
      </c>
    </row>
    <row r="1972" spans="1:17" x14ac:dyDescent="0.25">
      <c r="A1972">
        <v>1971</v>
      </c>
      <c r="B1972" t="s">
        <v>3329</v>
      </c>
      <c r="C1972" s="1">
        <v>42861</v>
      </c>
      <c r="D1972" s="1">
        <v>42866</v>
      </c>
      <c r="E1972" s="1" t="s">
        <v>9145</v>
      </c>
      <c r="F1972" s="1" t="s">
        <v>35</v>
      </c>
      <c r="G1972" t="s">
        <v>3083</v>
      </c>
      <c r="H1972" t="s">
        <v>3084</v>
      </c>
      <c r="I1972" t="s">
        <v>9141</v>
      </c>
      <c r="J1972" t="s">
        <v>70</v>
      </c>
      <c r="K1972" t="s">
        <v>71</v>
      </c>
      <c r="L1972" t="s">
        <v>8512</v>
      </c>
      <c r="M1972" t="s">
        <v>3095</v>
      </c>
      <c r="N1972">
        <v>6.4080000000000004</v>
      </c>
      <c r="O1972">
        <v>3</v>
      </c>
      <c r="P1972">
        <v>0.2</v>
      </c>
      <c r="Q1972">
        <v>0.64079999999999981</v>
      </c>
    </row>
    <row r="1973" spans="1:17" x14ac:dyDescent="0.25">
      <c r="A1973">
        <v>1972</v>
      </c>
      <c r="B1973" t="s">
        <v>3329</v>
      </c>
      <c r="C1973" s="1">
        <v>42861</v>
      </c>
      <c r="D1973" s="1">
        <v>42866</v>
      </c>
      <c r="E1973" s="1" t="s">
        <v>9145</v>
      </c>
      <c r="F1973" s="1" t="s">
        <v>35</v>
      </c>
      <c r="G1973" t="s">
        <v>3083</v>
      </c>
      <c r="H1973" t="s">
        <v>3084</v>
      </c>
      <c r="I1973" t="s">
        <v>9141</v>
      </c>
      <c r="J1973" t="s">
        <v>70</v>
      </c>
      <c r="K1973" t="s">
        <v>71</v>
      </c>
      <c r="L1973" t="s">
        <v>8512</v>
      </c>
      <c r="M1973" t="s">
        <v>471</v>
      </c>
      <c r="N1973">
        <v>408.74399999999997</v>
      </c>
      <c r="O1973">
        <v>7</v>
      </c>
      <c r="P1973">
        <v>0.2</v>
      </c>
      <c r="Q1973">
        <v>76.639499999999984</v>
      </c>
    </row>
    <row r="1974" spans="1:17" x14ac:dyDescent="0.25">
      <c r="A1974">
        <v>1973</v>
      </c>
      <c r="B1974" t="s">
        <v>3330</v>
      </c>
      <c r="C1974" s="1">
        <v>41987</v>
      </c>
      <c r="D1974" s="1">
        <v>41992</v>
      </c>
      <c r="E1974" s="1" t="s">
        <v>9145</v>
      </c>
      <c r="F1974" s="1" t="s">
        <v>35</v>
      </c>
      <c r="G1974" t="s">
        <v>3331</v>
      </c>
      <c r="H1974" t="s">
        <v>3332</v>
      </c>
      <c r="I1974" t="s">
        <v>9139</v>
      </c>
      <c r="J1974" t="s">
        <v>19</v>
      </c>
      <c r="K1974" t="s">
        <v>71</v>
      </c>
      <c r="L1974" t="s">
        <v>8511</v>
      </c>
      <c r="M1974" t="s">
        <v>3333</v>
      </c>
      <c r="N1974">
        <v>5.1039999999999992</v>
      </c>
      <c r="O1974">
        <v>4</v>
      </c>
      <c r="P1974">
        <v>0.8</v>
      </c>
      <c r="Q1974">
        <v>-8.6768000000000018</v>
      </c>
    </row>
    <row r="1975" spans="1:17" x14ac:dyDescent="0.25">
      <c r="A1975">
        <v>1974</v>
      </c>
      <c r="B1975" t="s">
        <v>3330</v>
      </c>
      <c r="C1975" s="1">
        <v>41987</v>
      </c>
      <c r="D1975" s="1">
        <v>41992</v>
      </c>
      <c r="E1975" s="1" t="s">
        <v>9145</v>
      </c>
      <c r="F1975" s="1" t="s">
        <v>35</v>
      </c>
      <c r="G1975" t="s">
        <v>3331</v>
      </c>
      <c r="H1975" t="s">
        <v>3332</v>
      </c>
      <c r="I1975" t="s">
        <v>9139</v>
      </c>
      <c r="J1975" t="s">
        <v>19</v>
      </c>
      <c r="K1975" t="s">
        <v>71</v>
      </c>
      <c r="L1975" t="s">
        <v>8511</v>
      </c>
      <c r="M1975" t="s">
        <v>2120</v>
      </c>
      <c r="N1975">
        <v>2.8960000000000004</v>
      </c>
      <c r="O1975">
        <v>2</v>
      </c>
      <c r="P1975">
        <v>0.2</v>
      </c>
      <c r="Q1975">
        <v>0.4705999999999998</v>
      </c>
    </row>
    <row r="1976" spans="1:17" x14ac:dyDescent="0.25">
      <c r="A1976">
        <v>1975</v>
      </c>
      <c r="B1976" t="s">
        <v>3330</v>
      </c>
      <c r="C1976" s="1">
        <v>41987</v>
      </c>
      <c r="D1976" s="1">
        <v>41992</v>
      </c>
      <c r="E1976" s="1" t="s">
        <v>9145</v>
      </c>
      <c r="F1976" s="1" t="s">
        <v>35</v>
      </c>
      <c r="G1976" t="s">
        <v>3331</v>
      </c>
      <c r="H1976" t="s">
        <v>3332</v>
      </c>
      <c r="I1976" t="s">
        <v>9139</v>
      </c>
      <c r="J1976" t="s">
        <v>19</v>
      </c>
      <c r="K1976" t="s">
        <v>71</v>
      </c>
      <c r="L1976" t="s">
        <v>8511</v>
      </c>
      <c r="M1976" t="s">
        <v>3334</v>
      </c>
      <c r="N1976">
        <v>35.016000000000005</v>
      </c>
      <c r="O1976">
        <v>3</v>
      </c>
      <c r="P1976">
        <v>0.2</v>
      </c>
      <c r="Q1976">
        <v>-2.188500000000003</v>
      </c>
    </row>
    <row r="1977" spans="1:17" x14ac:dyDescent="0.25">
      <c r="A1977">
        <v>1976</v>
      </c>
      <c r="B1977" t="s">
        <v>3335</v>
      </c>
      <c r="C1977" s="1">
        <v>41930</v>
      </c>
      <c r="D1977" s="1">
        <v>41932</v>
      </c>
      <c r="E1977" s="1" t="s">
        <v>9144</v>
      </c>
      <c r="F1977" s="1" t="s">
        <v>16</v>
      </c>
      <c r="G1977" t="s">
        <v>715</v>
      </c>
      <c r="H1977" t="s">
        <v>716</v>
      </c>
      <c r="I1977" t="s">
        <v>9140</v>
      </c>
      <c r="J1977" t="s">
        <v>29</v>
      </c>
      <c r="K1977" t="s">
        <v>20</v>
      </c>
      <c r="L1977" t="s">
        <v>8825</v>
      </c>
      <c r="M1977" t="s">
        <v>541</v>
      </c>
      <c r="N1977">
        <v>275.96999999999997</v>
      </c>
      <c r="O1977">
        <v>3</v>
      </c>
      <c r="P1977">
        <v>0</v>
      </c>
      <c r="Q1977">
        <v>11.038799999999981</v>
      </c>
    </row>
    <row r="1978" spans="1:17" x14ac:dyDescent="0.25">
      <c r="A1978">
        <v>1977</v>
      </c>
      <c r="B1978" t="s">
        <v>3335</v>
      </c>
      <c r="C1978" s="1">
        <v>41930</v>
      </c>
      <c r="D1978" s="1">
        <v>41932</v>
      </c>
      <c r="E1978" s="1" t="s">
        <v>9144</v>
      </c>
      <c r="F1978" s="1" t="s">
        <v>16</v>
      </c>
      <c r="G1978" t="s">
        <v>715</v>
      </c>
      <c r="H1978" t="s">
        <v>716</v>
      </c>
      <c r="I1978" t="s">
        <v>9140</v>
      </c>
      <c r="J1978" t="s">
        <v>29</v>
      </c>
      <c r="K1978" t="s">
        <v>20</v>
      </c>
      <c r="L1978" t="s">
        <v>8825</v>
      </c>
      <c r="M1978" t="s">
        <v>3336</v>
      </c>
      <c r="N1978">
        <v>1394.95</v>
      </c>
      <c r="O1978">
        <v>5</v>
      </c>
      <c r="P1978">
        <v>0</v>
      </c>
      <c r="Q1978">
        <v>362.68699999999995</v>
      </c>
    </row>
    <row r="1979" spans="1:17" x14ac:dyDescent="0.25">
      <c r="A1979">
        <v>1978</v>
      </c>
      <c r="B1979" t="s">
        <v>3335</v>
      </c>
      <c r="C1979" s="1">
        <v>41930</v>
      </c>
      <c r="D1979" s="1">
        <v>41932</v>
      </c>
      <c r="E1979" s="1" t="s">
        <v>9144</v>
      </c>
      <c r="F1979" s="1" t="s">
        <v>16</v>
      </c>
      <c r="G1979" t="s">
        <v>715</v>
      </c>
      <c r="H1979" t="s">
        <v>716</v>
      </c>
      <c r="I1979" t="s">
        <v>9140</v>
      </c>
      <c r="J1979" t="s">
        <v>29</v>
      </c>
      <c r="K1979" t="s">
        <v>20</v>
      </c>
      <c r="L1979" t="s">
        <v>8825</v>
      </c>
      <c r="M1979" t="s">
        <v>3337</v>
      </c>
      <c r="N1979">
        <v>545.88</v>
      </c>
      <c r="O1979">
        <v>6</v>
      </c>
      <c r="P1979">
        <v>0</v>
      </c>
      <c r="Q1979">
        <v>70.964399999999983</v>
      </c>
    </row>
    <row r="1980" spans="1:17" x14ac:dyDescent="0.25">
      <c r="A1980">
        <v>1979</v>
      </c>
      <c r="B1980" t="s">
        <v>3338</v>
      </c>
      <c r="C1980" s="1">
        <v>42132</v>
      </c>
      <c r="D1980" s="1">
        <v>42136</v>
      </c>
      <c r="E1980" s="1" t="s">
        <v>9145</v>
      </c>
      <c r="F1980" s="1" t="s">
        <v>35</v>
      </c>
      <c r="G1980" t="s">
        <v>1186</v>
      </c>
      <c r="H1980" t="s">
        <v>1187</v>
      </c>
      <c r="I1980" t="s">
        <v>9139</v>
      </c>
      <c r="J1980" t="s">
        <v>19</v>
      </c>
      <c r="K1980" t="s">
        <v>30</v>
      </c>
      <c r="L1980" t="s">
        <v>9103</v>
      </c>
      <c r="M1980" t="s">
        <v>3339</v>
      </c>
      <c r="N1980">
        <v>5.2480000000000002</v>
      </c>
      <c r="O1980">
        <v>2</v>
      </c>
      <c r="P1980">
        <v>0.2</v>
      </c>
      <c r="Q1980">
        <v>0.59039999999999915</v>
      </c>
    </row>
    <row r="1981" spans="1:17" x14ac:dyDescent="0.25">
      <c r="A1981">
        <v>1980</v>
      </c>
      <c r="B1981" t="s">
        <v>3340</v>
      </c>
      <c r="C1981" s="1">
        <v>42474</v>
      </c>
      <c r="D1981" s="1">
        <v>42474</v>
      </c>
      <c r="E1981" s="1" t="s">
        <v>9143</v>
      </c>
      <c r="F1981" s="1" t="s">
        <v>835</v>
      </c>
      <c r="G1981" t="s">
        <v>2541</v>
      </c>
      <c r="H1981" t="s">
        <v>2542</v>
      </c>
      <c r="I1981" t="s">
        <v>9139</v>
      </c>
      <c r="J1981" t="s">
        <v>19</v>
      </c>
      <c r="K1981" t="s">
        <v>30</v>
      </c>
      <c r="L1981" t="s">
        <v>8959</v>
      </c>
      <c r="M1981" t="s">
        <v>733</v>
      </c>
      <c r="N1981">
        <v>933.53600000000006</v>
      </c>
      <c r="O1981">
        <v>4</v>
      </c>
      <c r="P1981">
        <v>0.2</v>
      </c>
      <c r="Q1981">
        <v>105.02279999999996</v>
      </c>
    </row>
    <row r="1982" spans="1:17" x14ac:dyDescent="0.25">
      <c r="A1982">
        <v>1981</v>
      </c>
      <c r="B1982" t="s">
        <v>3340</v>
      </c>
      <c r="C1982" s="1">
        <v>42474</v>
      </c>
      <c r="D1982" s="1">
        <v>42474</v>
      </c>
      <c r="E1982" s="1" t="s">
        <v>9143</v>
      </c>
      <c r="F1982" s="1" t="s">
        <v>835</v>
      </c>
      <c r="G1982" t="s">
        <v>2541</v>
      </c>
      <c r="H1982" t="s">
        <v>2542</v>
      </c>
      <c r="I1982" t="s">
        <v>9139</v>
      </c>
      <c r="J1982" t="s">
        <v>19</v>
      </c>
      <c r="K1982" t="s">
        <v>30</v>
      </c>
      <c r="L1982" t="s">
        <v>8959</v>
      </c>
      <c r="M1982" t="s">
        <v>615</v>
      </c>
      <c r="N1982">
        <v>42.975999999999999</v>
      </c>
      <c r="O1982">
        <v>4</v>
      </c>
      <c r="P1982">
        <v>0.2</v>
      </c>
      <c r="Q1982">
        <v>4.2976000000000028</v>
      </c>
    </row>
    <row r="1983" spans="1:17" x14ac:dyDescent="0.25">
      <c r="A1983">
        <v>1982</v>
      </c>
      <c r="B1983" t="s">
        <v>3341</v>
      </c>
      <c r="C1983" s="1">
        <v>42352</v>
      </c>
      <c r="D1983" s="1">
        <v>42354</v>
      </c>
      <c r="E1983" s="1" t="s">
        <v>9144</v>
      </c>
      <c r="F1983" s="1" t="s">
        <v>16</v>
      </c>
      <c r="G1983" t="s">
        <v>853</v>
      </c>
      <c r="H1983" t="s">
        <v>854</v>
      </c>
      <c r="I1983" t="s">
        <v>9140</v>
      </c>
      <c r="J1983" t="s">
        <v>29</v>
      </c>
      <c r="K1983" t="s">
        <v>20</v>
      </c>
      <c r="L1983" t="s">
        <v>8876</v>
      </c>
      <c r="M1983" t="s">
        <v>1614</v>
      </c>
      <c r="N1983">
        <v>3.76</v>
      </c>
      <c r="O1983">
        <v>2</v>
      </c>
      <c r="P1983">
        <v>0</v>
      </c>
      <c r="Q1983">
        <v>1.8047999999999997</v>
      </c>
    </row>
    <row r="1984" spans="1:17" x14ac:dyDescent="0.25">
      <c r="A1984">
        <v>1983</v>
      </c>
      <c r="B1984" t="s">
        <v>3342</v>
      </c>
      <c r="C1984" s="1">
        <v>41976</v>
      </c>
      <c r="D1984" s="1">
        <v>41982</v>
      </c>
      <c r="E1984" s="1" t="s">
        <v>9145</v>
      </c>
      <c r="F1984" s="1" t="s">
        <v>35</v>
      </c>
      <c r="G1984" t="s">
        <v>886</v>
      </c>
      <c r="H1984" t="s">
        <v>887</v>
      </c>
      <c r="I1984" t="s">
        <v>9139</v>
      </c>
      <c r="J1984" t="s">
        <v>19</v>
      </c>
      <c r="K1984" t="s">
        <v>71</v>
      </c>
      <c r="L1984" t="s">
        <v>8622</v>
      </c>
      <c r="M1984" t="s">
        <v>3343</v>
      </c>
      <c r="N1984">
        <v>479.96</v>
      </c>
      <c r="O1984">
        <v>4</v>
      </c>
      <c r="P1984">
        <v>0</v>
      </c>
      <c r="Q1984">
        <v>134.3888</v>
      </c>
    </row>
    <row r="1985" spans="1:17" x14ac:dyDescent="0.25">
      <c r="A1985">
        <v>1984</v>
      </c>
      <c r="B1985" t="s">
        <v>3344</v>
      </c>
      <c r="C1985" s="1">
        <v>41968</v>
      </c>
      <c r="D1985" s="1">
        <v>41970</v>
      </c>
      <c r="E1985" s="1" t="s">
        <v>9144</v>
      </c>
      <c r="F1985" s="1" t="s">
        <v>16</v>
      </c>
      <c r="G1985" t="s">
        <v>2464</v>
      </c>
      <c r="H1985" t="s">
        <v>2465</v>
      </c>
      <c r="I1985" t="s">
        <v>9140</v>
      </c>
      <c r="J1985" t="s">
        <v>29</v>
      </c>
      <c r="K1985" t="s">
        <v>30</v>
      </c>
      <c r="L1985" t="s">
        <v>8972</v>
      </c>
      <c r="M1985" t="s">
        <v>1690</v>
      </c>
      <c r="N1985">
        <v>320.88</v>
      </c>
      <c r="O1985">
        <v>6</v>
      </c>
      <c r="P1985">
        <v>0</v>
      </c>
      <c r="Q1985">
        <v>93.055199999999957</v>
      </c>
    </row>
    <row r="1986" spans="1:17" x14ac:dyDescent="0.25">
      <c r="A1986">
        <v>1985</v>
      </c>
      <c r="B1986" t="s">
        <v>3344</v>
      </c>
      <c r="C1986" s="1">
        <v>41968</v>
      </c>
      <c r="D1986" s="1">
        <v>41970</v>
      </c>
      <c r="E1986" s="1" t="s">
        <v>9144</v>
      </c>
      <c r="F1986" s="1" t="s">
        <v>16</v>
      </c>
      <c r="G1986" t="s">
        <v>2464</v>
      </c>
      <c r="H1986" t="s">
        <v>2465</v>
      </c>
      <c r="I1986" t="s">
        <v>9140</v>
      </c>
      <c r="J1986" t="s">
        <v>29</v>
      </c>
      <c r="K1986" t="s">
        <v>30</v>
      </c>
      <c r="L1986" t="s">
        <v>8972</v>
      </c>
      <c r="M1986" t="s">
        <v>1936</v>
      </c>
      <c r="N1986">
        <v>23.88</v>
      </c>
      <c r="O1986">
        <v>3</v>
      </c>
      <c r="P1986">
        <v>0</v>
      </c>
      <c r="Q1986">
        <v>10.507200000000001</v>
      </c>
    </row>
    <row r="1987" spans="1:17" x14ac:dyDescent="0.25">
      <c r="A1987">
        <v>1986</v>
      </c>
      <c r="B1987" t="s">
        <v>3344</v>
      </c>
      <c r="C1987" s="1">
        <v>41968</v>
      </c>
      <c r="D1987" s="1">
        <v>41970</v>
      </c>
      <c r="E1987" s="1" t="s">
        <v>9144</v>
      </c>
      <c r="F1987" s="1" t="s">
        <v>16</v>
      </c>
      <c r="G1987" t="s">
        <v>2464</v>
      </c>
      <c r="H1987" t="s">
        <v>2465</v>
      </c>
      <c r="I1987" t="s">
        <v>9140</v>
      </c>
      <c r="J1987" t="s">
        <v>29</v>
      </c>
      <c r="K1987" t="s">
        <v>30</v>
      </c>
      <c r="L1987" t="s">
        <v>8972</v>
      </c>
      <c r="M1987" t="s">
        <v>2913</v>
      </c>
      <c r="N1987">
        <v>26.76</v>
      </c>
      <c r="O1987">
        <v>4</v>
      </c>
      <c r="P1987">
        <v>0</v>
      </c>
      <c r="Q1987">
        <v>12.3096</v>
      </c>
    </row>
    <row r="1988" spans="1:17" x14ac:dyDescent="0.25">
      <c r="A1988">
        <v>1987</v>
      </c>
      <c r="B1988" t="s">
        <v>3345</v>
      </c>
      <c r="C1988" s="1">
        <v>42576</v>
      </c>
      <c r="D1988" s="1">
        <v>42578</v>
      </c>
      <c r="E1988" s="1" t="s">
        <v>9142</v>
      </c>
      <c r="F1988" s="1" t="s">
        <v>123</v>
      </c>
      <c r="G1988" t="s">
        <v>3346</v>
      </c>
      <c r="H1988" t="s">
        <v>3347</v>
      </c>
      <c r="I1988" t="s">
        <v>9139</v>
      </c>
      <c r="J1988" t="s">
        <v>19</v>
      </c>
      <c r="K1988" t="s">
        <v>96</v>
      </c>
      <c r="L1988" t="s">
        <v>8782</v>
      </c>
      <c r="M1988" t="s">
        <v>785</v>
      </c>
      <c r="N1988">
        <v>1439.9759999999999</v>
      </c>
      <c r="O1988">
        <v>4</v>
      </c>
      <c r="P1988">
        <v>0.4</v>
      </c>
      <c r="Q1988">
        <v>191.99680000000001</v>
      </c>
    </row>
    <row r="1989" spans="1:17" x14ac:dyDescent="0.25">
      <c r="A1989">
        <v>1988</v>
      </c>
      <c r="B1989" t="s">
        <v>3348</v>
      </c>
      <c r="C1989" s="1">
        <v>42317</v>
      </c>
      <c r="D1989" s="1">
        <v>42321</v>
      </c>
      <c r="E1989" s="1" t="s">
        <v>9145</v>
      </c>
      <c r="F1989" s="1" t="s">
        <v>35</v>
      </c>
      <c r="G1989" t="s">
        <v>3245</v>
      </c>
      <c r="H1989" t="s">
        <v>3246</v>
      </c>
      <c r="I1989" t="s">
        <v>9139</v>
      </c>
      <c r="J1989" t="s">
        <v>19</v>
      </c>
      <c r="K1989" t="s">
        <v>71</v>
      </c>
      <c r="L1989" t="s">
        <v>8611</v>
      </c>
      <c r="M1989" t="s">
        <v>3349</v>
      </c>
      <c r="N1989">
        <v>17.22</v>
      </c>
      <c r="O1989">
        <v>3</v>
      </c>
      <c r="P1989">
        <v>0</v>
      </c>
      <c r="Q1989">
        <v>7.9212000000000007</v>
      </c>
    </row>
    <row r="1990" spans="1:17" x14ac:dyDescent="0.25">
      <c r="A1990">
        <v>1989</v>
      </c>
      <c r="B1990" t="s">
        <v>3348</v>
      </c>
      <c r="C1990" s="1">
        <v>42317</v>
      </c>
      <c r="D1990" s="1">
        <v>42321</v>
      </c>
      <c r="E1990" s="1" t="s">
        <v>9145</v>
      </c>
      <c r="F1990" s="1" t="s">
        <v>35</v>
      </c>
      <c r="G1990" t="s">
        <v>3245</v>
      </c>
      <c r="H1990" t="s">
        <v>3246</v>
      </c>
      <c r="I1990" t="s">
        <v>9139</v>
      </c>
      <c r="J1990" t="s">
        <v>19</v>
      </c>
      <c r="K1990" t="s">
        <v>71</v>
      </c>
      <c r="L1990" t="s">
        <v>8611</v>
      </c>
      <c r="M1990" t="s">
        <v>3350</v>
      </c>
      <c r="N1990">
        <v>1024.3800000000001</v>
      </c>
      <c r="O1990">
        <v>7</v>
      </c>
      <c r="P1990">
        <v>0</v>
      </c>
      <c r="Q1990">
        <v>215.11979999999994</v>
      </c>
    </row>
    <row r="1991" spans="1:17" x14ac:dyDescent="0.25">
      <c r="A1991">
        <v>1990</v>
      </c>
      <c r="B1991" t="s">
        <v>3348</v>
      </c>
      <c r="C1991" s="1">
        <v>42317</v>
      </c>
      <c r="D1991" s="1">
        <v>42321</v>
      </c>
      <c r="E1991" s="1" t="s">
        <v>9145</v>
      </c>
      <c r="F1991" s="1" t="s">
        <v>35</v>
      </c>
      <c r="G1991" t="s">
        <v>3245</v>
      </c>
      <c r="H1991" t="s">
        <v>3246</v>
      </c>
      <c r="I1991" t="s">
        <v>9139</v>
      </c>
      <c r="J1991" t="s">
        <v>19</v>
      </c>
      <c r="K1991" t="s">
        <v>71</v>
      </c>
      <c r="L1991" t="s">
        <v>8611</v>
      </c>
      <c r="M1991" t="s">
        <v>3351</v>
      </c>
      <c r="N1991">
        <v>26.22</v>
      </c>
      <c r="O1991">
        <v>3</v>
      </c>
      <c r="P1991">
        <v>0</v>
      </c>
      <c r="Q1991">
        <v>12.323399999999999</v>
      </c>
    </row>
    <row r="1992" spans="1:17" x14ac:dyDescent="0.25">
      <c r="A1992">
        <v>1991</v>
      </c>
      <c r="B1992" t="s">
        <v>3348</v>
      </c>
      <c r="C1992" s="1">
        <v>42317</v>
      </c>
      <c r="D1992" s="1">
        <v>42321</v>
      </c>
      <c r="E1992" s="1" t="s">
        <v>9145</v>
      </c>
      <c r="F1992" s="1" t="s">
        <v>35</v>
      </c>
      <c r="G1992" t="s">
        <v>3245</v>
      </c>
      <c r="H1992" t="s">
        <v>3246</v>
      </c>
      <c r="I1992" t="s">
        <v>9139</v>
      </c>
      <c r="J1992" t="s">
        <v>19</v>
      </c>
      <c r="K1992" t="s">
        <v>71</v>
      </c>
      <c r="L1992" t="s">
        <v>8611</v>
      </c>
      <c r="M1992" t="s">
        <v>3352</v>
      </c>
      <c r="N1992">
        <v>17.34</v>
      </c>
      <c r="O1992">
        <v>3</v>
      </c>
      <c r="P1992">
        <v>0</v>
      </c>
      <c r="Q1992">
        <v>8.4966000000000008</v>
      </c>
    </row>
    <row r="1993" spans="1:17" x14ac:dyDescent="0.25">
      <c r="A1993">
        <v>1992</v>
      </c>
      <c r="B1993" t="s">
        <v>3353</v>
      </c>
      <c r="C1993" s="1">
        <v>42790</v>
      </c>
      <c r="D1993" s="1">
        <v>42794</v>
      </c>
      <c r="E1993" s="1" t="s">
        <v>9145</v>
      </c>
      <c r="F1993" s="1" t="s">
        <v>35</v>
      </c>
      <c r="G1993" t="s">
        <v>3346</v>
      </c>
      <c r="H1993" t="s">
        <v>3347</v>
      </c>
      <c r="I1993" t="s">
        <v>9139</v>
      </c>
      <c r="J1993" t="s">
        <v>19</v>
      </c>
      <c r="K1993" t="s">
        <v>96</v>
      </c>
      <c r="L1993" t="s">
        <v>8808</v>
      </c>
      <c r="M1993" t="s">
        <v>2425</v>
      </c>
      <c r="N1993">
        <v>4.9560000000000004</v>
      </c>
      <c r="O1993">
        <v>4</v>
      </c>
      <c r="P1993">
        <v>0.7</v>
      </c>
      <c r="Q1993">
        <v>-3.7995999999999981</v>
      </c>
    </row>
    <row r="1994" spans="1:17" x14ac:dyDescent="0.25">
      <c r="A1994">
        <v>1993</v>
      </c>
      <c r="B1994" t="s">
        <v>3354</v>
      </c>
      <c r="C1994" s="1">
        <v>42911</v>
      </c>
      <c r="D1994" s="1">
        <v>42918</v>
      </c>
      <c r="E1994" s="1" t="s">
        <v>9145</v>
      </c>
      <c r="F1994" s="1" t="s">
        <v>35</v>
      </c>
      <c r="G1994" t="s">
        <v>3083</v>
      </c>
      <c r="H1994" t="s">
        <v>3084</v>
      </c>
      <c r="I1994" t="s">
        <v>9141</v>
      </c>
      <c r="J1994" t="s">
        <v>70</v>
      </c>
      <c r="K1994" t="s">
        <v>30</v>
      </c>
      <c r="L1994" t="s">
        <v>9104</v>
      </c>
      <c r="M1994" t="s">
        <v>1085</v>
      </c>
      <c r="N1994">
        <v>71.040000000000006</v>
      </c>
      <c r="O1994">
        <v>6</v>
      </c>
      <c r="P1994">
        <v>0.2</v>
      </c>
      <c r="Q1994">
        <v>26.640000000000004</v>
      </c>
    </row>
    <row r="1995" spans="1:17" x14ac:dyDescent="0.25">
      <c r="A1995">
        <v>1994</v>
      </c>
      <c r="B1995" t="s">
        <v>3354</v>
      </c>
      <c r="C1995" s="1">
        <v>42911</v>
      </c>
      <c r="D1995" s="1">
        <v>42918</v>
      </c>
      <c r="E1995" s="1" t="s">
        <v>9145</v>
      </c>
      <c r="F1995" s="1" t="s">
        <v>35</v>
      </c>
      <c r="G1995" t="s">
        <v>3083</v>
      </c>
      <c r="H1995" t="s">
        <v>3084</v>
      </c>
      <c r="I1995" t="s">
        <v>9141</v>
      </c>
      <c r="J1995" t="s">
        <v>70</v>
      </c>
      <c r="K1995" t="s">
        <v>30</v>
      </c>
      <c r="L1995" t="s">
        <v>9104</v>
      </c>
      <c r="M1995" t="s">
        <v>3355</v>
      </c>
      <c r="N1995">
        <v>5.3440000000000003</v>
      </c>
      <c r="O1995">
        <v>2</v>
      </c>
      <c r="P1995">
        <v>0.2</v>
      </c>
      <c r="Q1995">
        <v>0.73479999999999923</v>
      </c>
    </row>
    <row r="1996" spans="1:17" x14ac:dyDescent="0.25">
      <c r="A1996">
        <v>1995</v>
      </c>
      <c r="B1996" t="s">
        <v>3354</v>
      </c>
      <c r="C1996" s="1">
        <v>42911</v>
      </c>
      <c r="D1996" s="1">
        <v>42918</v>
      </c>
      <c r="E1996" s="1" t="s">
        <v>9145</v>
      </c>
      <c r="F1996" s="1" t="s">
        <v>35</v>
      </c>
      <c r="G1996" t="s">
        <v>3083</v>
      </c>
      <c r="H1996" t="s">
        <v>3084</v>
      </c>
      <c r="I1996" t="s">
        <v>9141</v>
      </c>
      <c r="J1996" t="s">
        <v>70</v>
      </c>
      <c r="K1996" t="s">
        <v>30</v>
      </c>
      <c r="L1996" t="s">
        <v>9104</v>
      </c>
      <c r="M1996" t="s">
        <v>3356</v>
      </c>
      <c r="N1996">
        <v>11.304</v>
      </c>
      <c r="O1996">
        <v>3</v>
      </c>
      <c r="P1996">
        <v>0.2</v>
      </c>
      <c r="Q1996">
        <v>-2.1194999999999999</v>
      </c>
    </row>
    <row r="1997" spans="1:17" x14ac:dyDescent="0.25">
      <c r="A1997">
        <v>1996</v>
      </c>
      <c r="B1997" t="s">
        <v>3357</v>
      </c>
      <c r="C1997" s="1">
        <v>43071</v>
      </c>
      <c r="D1997" s="1">
        <v>43073</v>
      </c>
      <c r="E1997" s="1" t="s">
        <v>9144</v>
      </c>
      <c r="F1997" s="1" t="s">
        <v>16</v>
      </c>
      <c r="G1997" t="s">
        <v>3358</v>
      </c>
      <c r="H1997" t="s">
        <v>3359</v>
      </c>
      <c r="I1997" t="s">
        <v>9139</v>
      </c>
      <c r="J1997" t="s">
        <v>19</v>
      </c>
      <c r="K1997" t="s">
        <v>71</v>
      </c>
      <c r="L1997" t="s">
        <v>8656</v>
      </c>
      <c r="M1997" t="s">
        <v>3360</v>
      </c>
      <c r="N1997">
        <v>294.61999999999995</v>
      </c>
      <c r="O1997">
        <v>5</v>
      </c>
      <c r="P1997">
        <v>0.8</v>
      </c>
      <c r="Q1997">
        <v>-766.01199999999994</v>
      </c>
    </row>
    <row r="1998" spans="1:17" x14ac:dyDescent="0.25">
      <c r="A1998">
        <v>1997</v>
      </c>
      <c r="B1998" t="s">
        <v>3357</v>
      </c>
      <c r="C1998" s="1">
        <v>43071</v>
      </c>
      <c r="D1998" s="1">
        <v>43073</v>
      </c>
      <c r="E1998" s="1" t="s">
        <v>9144</v>
      </c>
      <c r="F1998" s="1" t="s">
        <v>16</v>
      </c>
      <c r="G1998" t="s">
        <v>3358</v>
      </c>
      <c r="H1998" t="s">
        <v>3359</v>
      </c>
      <c r="I1998" t="s">
        <v>9139</v>
      </c>
      <c r="J1998" t="s">
        <v>19</v>
      </c>
      <c r="K1998" t="s">
        <v>71</v>
      </c>
      <c r="L1998" t="s">
        <v>8656</v>
      </c>
      <c r="M1998" t="s">
        <v>1250</v>
      </c>
      <c r="N1998">
        <v>8.7520000000000007</v>
      </c>
      <c r="O1998">
        <v>4</v>
      </c>
      <c r="P1998">
        <v>0.6</v>
      </c>
      <c r="Q1998">
        <v>-3.719599999999998</v>
      </c>
    </row>
    <row r="1999" spans="1:17" x14ac:dyDescent="0.25">
      <c r="A1999">
        <v>1998</v>
      </c>
      <c r="B1999" t="s">
        <v>3361</v>
      </c>
      <c r="C1999" s="1">
        <v>41676</v>
      </c>
      <c r="D1999" s="1">
        <v>41679</v>
      </c>
      <c r="E1999" s="1" t="s">
        <v>9142</v>
      </c>
      <c r="F1999" s="1" t="s">
        <v>123</v>
      </c>
      <c r="G1999" t="s">
        <v>3162</v>
      </c>
      <c r="H1999" t="s">
        <v>3163</v>
      </c>
      <c r="I1999" t="s">
        <v>9140</v>
      </c>
      <c r="J1999" t="s">
        <v>29</v>
      </c>
      <c r="K1999" t="s">
        <v>20</v>
      </c>
      <c r="L1999" t="s">
        <v>8945</v>
      </c>
      <c r="M1999" t="s">
        <v>1397</v>
      </c>
      <c r="N1999">
        <v>15</v>
      </c>
      <c r="O1999">
        <v>4</v>
      </c>
      <c r="P1999">
        <v>0</v>
      </c>
      <c r="Q1999">
        <v>7.1999999999999993</v>
      </c>
    </row>
    <row r="2000" spans="1:17" x14ac:dyDescent="0.25">
      <c r="A2000">
        <v>1999</v>
      </c>
      <c r="B2000" t="s">
        <v>3361</v>
      </c>
      <c r="C2000" s="1">
        <v>41676</v>
      </c>
      <c r="D2000" s="1">
        <v>41679</v>
      </c>
      <c r="E2000" s="1" t="s">
        <v>9142</v>
      </c>
      <c r="F2000" s="1" t="s">
        <v>123</v>
      </c>
      <c r="G2000" t="s">
        <v>3162</v>
      </c>
      <c r="H2000" t="s">
        <v>3163</v>
      </c>
      <c r="I2000" t="s">
        <v>9140</v>
      </c>
      <c r="J2000" t="s">
        <v>29</v>
      </c>
      <c r="K2000" t="s">
        <v>20</v>
      </c>
      <c r="L2000" t="s">
        <v>8945</v>
      </c>
      <c r="M2000" t="s">
        <v>770</v>
      </c>
      <c r="N2000">
        <v>161.61000000000001</v>
      </c>
      <c r="O2000">
        <v>1</v>
      </c>
      <c r="P2000">
        <v>0</v>
      </c>
      <c r="Q2000">
        <v>42.018600000000006</v>
      </c>
    </row>
    <row r="2001" spans="1:17" x14ac:dyDescent="0.25">
      <c r="A2001">
        <v>2000</v>
      </c>
      <c r="B2001" t="s">
        <v>3361</v>
      </c>
      <c r="C2001" s="1">
        <v>41676</v>
      </c>
      <c r="D2001" s="1">
        <v>41679</v>
      </c>
      <c r="E2001" s="1" t="s">
        <v>9142</v>
      </c>
      <c r="F2001" s="1" t="s">
        <v>123</v>
      </c>
      <c r="G2001" t="s">
        <v>3162</v>
      </c>
      <c r="H2001" t="s">
        <v>3163</v>
      </c>
      <c r="I2001" t="s">
        <v>9140</v>
      </c>
      <c r="J2001" t="s">
        <v>29</v>
      </c>
      <c r="K2001" t="s">
        <v>20</v>
      </c>
      <c r="L2001" t="s">
        <v>8945</v>
      </c>
      <c r="M2001" t="s">
        <v>3104</v>
      </c>
      <c r="N2001">
        <v>144.94999999999999</v>
      </c>
      <c r="O2001">
        <v>5</v>
      </c>
      <c r="P2001">
        <v>0</v>
      </c>
      <c r="Q2001">
        <v>42.035499999999985</v>
      </c>
    </row>
    <row r="2002" spans="1:17" x14ac:dyDescent="0.25">
      <c r="A2002">
        <v>2001</v>
      </c>
      <c r="B2002" t="s">
        <v>3362</v>
      </c>
      <c r="C2002" s="1">
        <v>42836</v>
      </c>
      <c r="D2002" s="1">
        <v>42843</v>
      </c>
      <c r="E2002" s="1" t="s">
        <v>9145</v>
      </c>
      <c r="F2002" s="1" t="s">
        <v>35</v>
      </c>
      <c r="G2002" t="s">
        <v>3363</v>
      </c>
      <c r="H2002" t="s">
        <v>3364</v>
      </c>
      <c r="I2002" t="s">
        <v>9139</v>
      </c>
      <c r="J2002" t="s">
        <v>19</v>
      </c>
      <c r="K2002" t="s">
        <v>30</v>
      </c>
      <c r="L2002" t="s">
        <v>9018</v>
      </c>
      <c r="M2002" t="s">
        <v>283</v>
      </c>
      <c r="N2002">
        <v>199.95000000000002</v>
      </c>
      <c r="O2002">
        <v>5</v>
      </c>
      <c r="P2002">
        <v>0</v>
      </c>
      <c r="Q2002">
        <v>21.994499999999988</v>
      </c>
    </row>
    <row r="2003" spans="1:17" x14ac:dyDescent="0.25">
      <c r="A2003">
        <v>2002</v>
      </c>
      <c r="B2003" t="s">
        <v>3362</v>
      </c>
      <c r="C2003" s="1">
        <v>42836</v>
      </c>
      <c r="D2003" s="1">
        <v>42843</v>
      </c>
      <c r="E2003" s="1" t="s">
        <v>9145</v>
      </c>
      <c r="F2003" s="1" t="s">
        <v>35</v>
      </c>
      <c r="G2003" t="s">
        <v>3363</v>
      </c>
      <c r="H2003" t="s">
        <v>3364</v>
      </c>
      <c r="I2003" t="s">
        <v>9139</v>
      </c>
      <c r="J2003" t="s">
        <v>19</v>
      </c>
      <c r="K2003" t="s">
        <v>30</v>
      </c>
      <c r="L2003" t="s">
        <v>9018</v>
      </c>
      <c r="M2003" t="s">
        <v>2876</v>
      </c>
      <c r="N2003">
        <v>41.86</v>
      </c>
      <c r="O2003">
        <v>7</v>
      </c>
      <c r="P2003">
        <v>0</v>
      </c>
      <c r="Q2003">
        <v>14.232399999999998</v>
      </c>
    </row>
    <row r="2004" spans="1:17" x14ac:dyDescent="0.25">
      <c r="A2004">
        <v>2003</v>
      </c>
      <c r="B2004" t="s">
        <v>3365</v>
      </c>
      <c r="C2004" s="1">
        <v>43094</v>
      </c>
      <c r="D2004" s="1">
        <v>43097</v>
      </c>
      <c r="E2004" s="1" t="s">
        <v>9144</v>
      </c>
      <c r="F2004" s="1" t="s">
        <v>16</v>
      </c>
      <c r="G2004" t="s">
        <v>3067</v>
      </c>
      <c r="H2004" t="s">
        <v>3068</v>
      </c>
      <c r="I2004" t="s">
        <v>9139</v>
      </c>
      <c r="J2004" t="s">
        <v>19</v>
      </c>
      <c r="K2004" t="s">
        <v>20</v>
      </c>
      <c r="L2004" t="s">
        <v>8889</v>
      </c>
      <c r="M2004" t="s">
        <v>2395</v>
      </c>
      <c r="N2004">
        <v>95.94</v>
      </c>
      <c r="O2004">
        <v>3</v>
      </c>
      <c r="P2004">
        <v>0</v>
      </c>
      <c r="Q2004">
        <v>9.5940000000000012</v>
      </c>
    </row>
    <row r="2005" spans="1:17" x14ac:dyDescent="0.25">
      <c r="A2005">
        <v>2004</v>
      </c>
      <c r="B2005" t="s">
        <v>3365</v>
      </c>
      <c r="C2005" s="1">
        <v>43094</v>
      </c>
      <c r="D2005" s="1">
        <v>43097</v>
      </c>
      <c r="E2005" s="1" t="s">
        <v>9144</v>
      </c>
      <c r="F2005" s="1" t="s">
        <v>16</v>
      </c>
      <c r="G2005" t="s">
        <v>3067</v>
      </c>
      <c r="H2005" t="s">
        <v>3068</v>
      </c>
      <c r="I2005" t="s">
        <v>9139</v>
      </c>
      <c r="J2005" t="s">
        <v>19</v>
      </c>
      <c r="K2005" t="s">
        <v>20</v>
      </c>
      <c r="L2005" t="s">
        <v>8889</v>
      </c>
      <c r="M2005" t="s">
        <v>193</v>
      </c>
      <c r="N2005">
        <v>304.45</v>
      </c>
      <c r="O2005">
        <v>5</v>
      </c>
      <c r="P2005">
        <v>0</v>
      </c>
      <c r="Q2005">
        <v>76.112499999999983</v>
      </c>
    </row>
    <row r="2006" spans="1:17" x14ac:dyDescent="0.25">
      <c r="A2006">
        <v>2005</v>
      </c>
      <c r="B2006" t="s">
        <v>3366</v>
      </c>
      <c r="C2006" s="1">
        <v>42836</v>
      </c>
      <c r="D2006" s="1">
        <v>42843</v>
      </c>
      <c r="E2006" s="1" t="s">
        <v>9145</v>
      </c>
      <c r="F2006" s="1" t="s">
        <v>35</v>
      </c>
      <c r="G2006" t="s">
        <v>1874</v>
      </c>
      <c r="H2006" t="s">
        <v>1875</v>
      </c>
      <c r="I2006" t="s">
        <v>9141</v>
      </c>
      <c r="J2006" t="s">
        <v>70</v>
      </c>
      <c r="K2006" t="s">
        <v>71</v>
      </c>
      <c r="L2006" t="s">
        <v>8666</v>
      </c>
      <c r="M2006" t="s">
        <v>266</v>
      </c>
      <c r="N2006">
        <v>11.363999999999997</v>
      </c>
      <c r="O2006">
        <v>3</v>
      </c>
      <c r="P2006">
        <v>0.8</v>
      </c>
      <c r="Q2006">
        <v>-17.045999999999999</v>
      </c>
    </row>
    <row r="2007" spans="1:17" x14ac:dyDescent="0.25">
      <c r="A2007">
        <v>2006</v>
      </c>
      <c r="B2007" t="s">
        <v>3367</v>
      </c>
      <c r="C2007" s="1">
        <v>42004</v>
      </c>
      <c r="D2007" s="1">
        <v>42008</v>
      </c>
      <c r="E2007" s="1" t="s">
        <v>9145</v>
      </c>
      <c r="F2007" s="1" t="s">
        <v>35</v>
      </c>
      <c r="G2007" t="s">
        <v>1880</v>
      </c>
      <c r="H2007" t="s">
        <v>1881</v>
      </c>
      <c r="I2007" t="s">
        <v>9140</v>
      </c>
      <c r="J2007" t="s">
        <v>29</v>
      </c>
      <c r="K2007" t="s">
        <v>71</v>
      </c>
      <c r="L2007" t="s">
        <v>8603</v>
      </c>
      <c r="M2007" t="s">
        <v>1984</v>
      </c>
      <c r="N2007">
        <v>29.68</v>
      </c>
      <c r="O2007">
        <v>7</v>
      </c>
      <c r="P2007">
        <v>0</v>
      </c>
      <c r="Q2007">
        <v>11.575199999999999</v>
      </c>
    </row>
    <row r="2008" spans="1:17" x14ac:dyDescent="0.25">
      <c r="A2008">
        <v>2007</v>
      </c>
      <c r="B2008" t="s">
        <v>3367</v>
      </c>
      <c r="C2008" s="1">
        <v>42004</v>
      </c>
      <c r="D2008" s="1">
        <v>42008</v>
      </c>
      <c r="E2008" s="1" t="s">
        <v>9145</v>
      </c>
      <c r="F2008" s="1" t="s">
        <v>35</v>
      </c>
      <c r="G2008" t="s">
        <v>1880</v>
      </c>
      <c r="H2008" t="s">
        <v>1881</v>
      </c>
      <c r="I2008" t="s">
        <v>9140</v>
      </c>
      <c r="J2008" t="s">
        <v>29</v>
      </c>
      <c r="K2008" t="s">
        <v>71</v>
      </c>
      <c r="L2008" t="s">
        <v>8603</v>
      </c>
      <c r="M2008" t="s">
        <v>625</v>
      </c>
      <c r="N2008">
        <v>47.53</v>
      </c>
      <c r="O2008">
        <v>7</v>
      </c>
      <c r="P2008">
        <v>0</v>
      </c>
      <c r="Q2008">
        <v>16.160200000000003</v>
      </c>
    </row>
    <row r="2009" spans="1:17" x14ac:dyDescent="0.25">
      <c r="A2009">
        <v>2008</v>
      </c>
      <c r="B2009" t="s">
        <v>3368</v>
      </c>
      <c r="C2009" s="1">
        <v>42950</v>
      </c>
      <c r="D2009" s="1">
        <v>42951</v>
      </c>
      <c r="E2009" s="1" t="s">
        <v>9142</v>
      </c>
      <c r="F2009" s="1" t="s">
        <v>123</v>
      </c>
      <c r="G2009" t="s">
        <v>2840</v>
      </c>
      <c r="H2009" t="s">
        <v>2841</v>
      </c>
      <c r="I2009" t="s">
        <v>9139</v>
      </c>
      <c r="J2009" t="s">
        <v>19</v>
      </c>
      <c r="K2009" t="s">
        <v>71</v>
      </c>
      <c r="L2009" t="s">
        <v>8512</v>
      </c>
      <c r="M2009" t="s">
        <v>3369</v>
      </c>
      <c r="N2009">
        <v>183.37199999999999</v>
      </c>
      <c r="O2009">
        <v>2</v>
      </c>
      <c r="P2009">
        <v>0.3</v>
      </c>
      <c r="Q2009">
        <v>-36.674399999999991</v>
      </c>
    </row>
    <row r="2010" spans="1:17" x14ac:dyDescent="0.25">
      <c r="A2010">
        <v>2009</v>
      </c>
      <c r="B2010" t="s">
        <v>3370</v>
      </c>
      <c r="C2010" s="1">
        <v>41958</v>
      </c>
      <c r="D2010" s="1">
        <v>41964</v>
      </c>
      <c r="E2010" s="1" t="s">
        <v>9145</v>
      </c>
      <c r="F2010" s="1" t="s">
        <v>35</v>
      </c>
      <c r="G2010" t="s">
        <v>2506</v>
      </c>
      <c r="H2010" t="s">
        <v>2507</v>
      </c>
      <c r="I2010" t="s">
        <v>9139</v>
      </c>
      <c r="J2010" t="s">
        <v>19</v>
      </c>
      <c r="K2010" t="s">
        <v>20</v>
      </c>
      <c r="L2010" t="s">
        <v>8935</v>
      </c>
      <c r="M2010" t="s">
        <v>2820</v>
      </c>
      <c r="N2010">
        <v>4.2240000000000002</v>
      </c>
      <c r="O2010">
        <v>3</v>
      </c>
      <c r="P2010">
        <v>0.2</v>
      </c>
      <c r="Q2010">
        <v>0.47519999999999984</v>
      </c>
    </row>
    <row r="2011" spans="1:17" x14ac:dyDescent="0.25">
      <c r="A2011">
        <v>2010</v>
      </c>
      <c r="B2011" t="s">
        <v>3370</v>
      </c>
      <c r="C2011" s="1">
        <v>41958</v>
      </c>
      <c r="D2011" s="1">
        <v>41964</v>
      </c>
      <c r="E2011" s="1" t="s">
        <v>9145</v>
      </c>
      <c r="F2011" s="1" t="s">
        <v>35</v>
      </c>
      <c r="G2011" t="s">
        <v>2506</v>
      </c>
      <c r="H2011" t="s">
        <v>2507</v>
      </c>
      <c r="I2011" t="s">
        <v>9139</v>
      </c>
      <c r="J2011" t="s">
        <v>19</v>
      </c>
      <c r="K2011" t="s">
        <v>20</v>
      </c>
      <c r="L2011" t="s">
        <v>8935</v>
      </c>
      <c r="M2011" t="s">
        <v>226</v>
      </c>
      <c r="N2011">
        <v>333.05600000000004</v>
      </c>
      <c r="O2011">
        <v>2</v>
      </c>
      <c r="P2011">
        <v>0.2</v>
      </c>
      <c r="Q2011">
        <v>29.142400000000009</v>
      </c>
    </row>
    <row r="2012" spans="1:17" x14ac:dyDescent="0.25">
      <c r="A2012">
        <v>2011</v>
      </c>
      <c r="B2012" t="s">
        <v>3370</v>
      </c>
      <c r="C2012" s="1">
        <v>41958</v>
      </c>
      <c r="D2012" s="1">
        <v>41964</v>
      </c>
      <c r="E2012" s="1" t="s">
        <v>9145</v>
      </c>
      <c r="F2012" s="1" t="s">
        <v>35</v>
      </c>
      <c r="G2012" t="s">
        <v>2506</v>
      </c>
      <c r="H2012" t="s">
        <v>2507</v>
      </c>
      <c r="I2012" t="s">
        <v>9139</v>
      </c>
      <c r="J2012" t="s">
        <v>19</v>
      </c>
      <c r="K2012" t="s">
        <v>20</v>
      </c>
      <c r="L2012" t="s">
        <v>8935</v>
      </c>
      <c r="M2012" t="s">
        <v>1452</v>
      </c>
      <c r="N2012">
        <v>24.896000000000001</v>
      </c>
      <c r="O2012">
        <v>4</v>
      </c>
      <c r="P2012">
        <v>0.2</v>
      </c>
      <c r="Q2012">
        <v>7.7799999999999976</v>
      </c>
    </row>
    <row r="2013" spans="1:17" x14ac:dyDescent="0.25">
      <c r="A2013">
        <v>2012</v>
      </c>
      <c r="B2013" t="s">
        <v>3371</v>
      </c>
      <c r="C2013" s="1">
        <v>42349</v>
      </c>
      <c r="D2013" s="1">
        <v>42349</v>
      </c>
      <c r="E2013" s="1" t="s">
        <v>9143</v>
      </c>
      <c r="F2013" s="1" t="s">
        <v>835</v>
      </c>
      <c r="G2013" t="s">
        <v>3372</v>
      </c>
      <c r="H2013" t="s">
        <v>3373</v>
      </c>
      <c r="I2013" t="s">
        <v>9139</v>
      </c>
      <c r="J2013" t="s">
        <v>19</v>
      </c>
      <c r="K2013" t="s">
        <v>71</v>
      </c>
      <c r="L2013" t="s">
        <v>8657</v>
      </c>
      <c r="M2013" t="s">
        <v>1521</v>
      </c>
      <c r="N2013">
        <v>159.98400000000001</v>
      </c>
      <c r="O2013">
        <v>2</v>
      </c>
      <c r="P2013">
        <v>0.2</v>
      </c>
      <c r="Q2013">
        <v>35.996400000000001</v>
      </c>
    </row>
    <row r="2014" spans="1:17" x14ac:dyDescent="0.25">
      <c r="A2014">
        <v>2013</v>
      </c>
      <c r="B2014" t="s">
        <v>3371</v>
      </c>
      <c r="C2014" s="1">
        <v>42349</v>
      </c>
      <c r="D2014" s="1">
        <v>42349</v>
      </c>
      <c r="E2014" s="1" t="s">
        <v>9143</v>
      </c>
      <c r="F2014" s="1" t="s">
        <v>835</v>
      </c>
      <c r="G2014" t="s">
        <v>3372</v>
      </c>
      <c r="H2014" t="s">
        <v>3373</v>
      </c>
      <c r="I2014" t="s">
        <v>9139</v>
      </c>
      <c r="J2014" t="s">
        <v>19</v>
      </c>
      <c r="K2014" t="s">
        <v>71</v>
      </c>
      <c r="L2014" t="s">
        <v>8657</v>
      </c>
      <c r="M2014" t="s">
        <v>3374</v>
      </c>
      <c r="N2014">
        <v>46.344000000000001</v>
      </c>
      <c r="O2014">
        <v>3</v>
      </c>
      <c r="P2014">
        <v>0.2</v>
      </c>
      <c r="Q2014">
        <v>4.6344000000000012</v>
      </c>
    </row>
    <row r="2015" spans="1:17" x14ac:dyDescent="0.25">
      <c r="A2015">
        <v>2014</v>
      </c>
      <c r="B2015" t="s">
        <v>3375</v>
      </c>
      <c r="C2015" s="1">
        <v>42631</v>
      </c>
      <c r="D2015" s="1">
        <v>42636</v>
      </c>
      <c r="E2015" s="1" t="s">
        <v>9145</v>
      </c>
      <c r="F2015" s="1" t="s">
        <v>35</v>
      </c>
      <c r="G2015" t="s">
        <v>3376</v>
      </c>
      <c r="H2015" t="s">
        <v>3377</v>
      </c>
      <c r="I2015" t="s">
        <v>9139</v>
      </c>
      <c r="J2015" t="s">
        <v>19</v>
      </c>
      <c r="K2015" t="s">
        <v>20</v>
      </c>
      <c r="L2015" t="s">
        <v>8819</v>
      </c>
      <c r="M2015" t="s">
        <v>3111</v>
      </c>
      <c r="N2015">
        <v>350.98</v>
      </c>
      <c r="O2015">
        <v>1</v>
      </c>
      <c r="P2015">
        <v>0</v>
      </c>
      <c r="Q2015">
        <v>84.23520000000002</v>
      </c>
    </row>
    <row r="2016" spans="1:17" x14ac:dyDescent="0.25">
      <c r="A2016">
        <v>2015</v>
      </c>
      <c r="B2016" t="s">
        <v>3375</v>
      </c>
      <c r="C2016" s="1">
        <v>42631</v>
      </c>
      <c r="D2016" s="1">
        <v>42636</v>
      </c>
      <c r="E2016" s="1" t="s">
        <v>9145</v>
      </c>
      <c r="F2016" s="1" t="s">
        <v>35</v>
      </c>
      <c r="G2016" t="s">
        <v>3376</v>
      </c>
      <c r="H2016" t="s">
        <v>3377</v>
      </c>
      <c r="I2016" t="s">
        <v>9139</v>
      </c>
      <c r="J2016" t="s">
        <v>19</v>
      </c>
      <c r="K2016" t="s">
        <v>20</v>
      </c>
      <c r="L2016" t="s">
        <v>8819</v>
      </c>
      <c r="M2016" t="s">
        <v>3378</v>
      </c>
      <c r="N2016">
        <v>13.08</v>
      </c>
      <c r="O2016">
        <v>2</v>
      </c>
      <c r="P2016">
        <v>0</v>
      </c>
      <c r="Q2016">
        <v>6.0167999999999999</v>
      </c>
    </row>
    <row r="2017" spans="1:17" x14ac:dyDescent="0.25">
      <c r="A2017">
        <v>2016</v>
      </c>
      <c r="B2017" t="s">
        <v>3375</v>
      </c>
      <c r="C2017" s="1">
        <v>42631</v>
      </c>
      <c r="D2017" s="1">
        <v>42636</v>
      </c>
      <c r="E2017" s="1" t="s">
        <v>9145</v>
      </c>
      <c r="F2017" s="1" t="s">
        <v>35</v>
      </c>
      <c r="G2017" t="s">
        <v>3376</v>
      </c>
      <c r="H2017" t="s">
        <v>3377</v>
      </c>
      <c r="I2017" t="s">
        <v>9139</v>
      </c>
      <c r="J2017" t="s">
        <v>19</v>
      </c>
      <c r="K2017" t="s">
        <v>20</v>
      </c>
      <c r="L2017" t="s">
        <v>8819</v>
      </c>
      <c r="M2017" t="s">
        <v>2371</v>
      </c>
      <c r="N2017">
        <v>900.08</v>
      </c>
      <c r="O2017">
        <v>4</v>
      </c>
      <c r="P2017">
        <v>0</v>
      </c>
      <c r="Q2017">
        <v>117.0104</v>
      </c>
    </row>
    <row r="2018" spans="1:17" x14ac:dyDescent="0.25">
      <c r="A2018">
        <v>2017</v>
      </c>
      <c r="B2018" t="s">
        <v>3379</v>
      </c>
      <c r="C2018" s="1">
        <v>42082</v>
      </c>
      <c r="D2018" s="1">
        <v>42086</v>
      </c>
      <c r="E2018" s="1" t="s">
        <v>9145</v>
      </c>
      <c r="F2018" s="1" t="s">
        <v>35</v>
      </c>
      <c r="G2018" t="s">
        <v>1764</v>
      </c>
      <c r="H2018" t="s">
        <v>1765</v>
      </c>
      <c r="I2018" t="s">
        <v>9139</v>
      </c>
      <c r="J2018" t="s">
        <v>19</v>
      </c>
      <c r="K2018" t="s">
        <v>30</v>
      </c>
      <c r="L2018" t="s">
        <v>9030</v>
      </c>
      <c r="M2018" t="s">
        <v>2849</v>
      </c>
      <c r="N2018">
        <v>17.568000000000001</v>
      </c>
      <c r="O2018">
        <v>2</v>
      </c>
      <c r="P2018">
        <v>0.2</v>
      </c>
      <c r="Q2018">
        <v>6.3684000000000003</v>
      </c>
    </row>
    <row r="2019" spans="1:17" x14ac:dyDescent="0.25">
      <c r="A2019">
        <v>2018</v>
      </c>
      <c r="B2019" t="s">
        <v>3379</v>
      </c>
      <c r="C2019" s="1">
        <v>42082</v>
      </c>
      <c r="D2019" s="1">
        <v>42086</v>
      </c>
      <c r="E2019" s="1" t="s">
        <v>9145</v>
      </c>
      <c r="F2019" s="1" t="s">
        <v>35</v>
      </c>
      <c r="G2019" t="s">
        <v>1764</v>
      </c>
      <c r="H2019" t="s">
        <v>1765</v>
      </c>
      <c r="I2019" t="s">
        <v>9139</v>
      </c>
      <c r="J2019" t="s">
        <v>19</v>
      </c>
      <c r="K2019" t="s">
        <v>30</v>
      </c>
      <c r="L2019" t="s">
        <v>9030</v>
      </c>
      <c r="M2019" t="s">
        <v>31</v>
      </c>
      <c r="N2019">
        <v>14.62</v>
      </c>
      <c r="O2019">
        <v>2</v>
      </c>
      <c r="P2019">
        <v>0</v>
      </c>
      <c r="Q2019">
        <v>6.8713999999999995</v>
      </c>
    </row>
    <row r="2020" spans="1:17" x14ac:dyDescent="0.25">
      <c r="A2020">
        <v>2019</v>
      </c>
      <c r="B2020" t="s">
        <v>3379</v>
      </c>
      <c r="C2020" s="1">
        <v>42082</v>
      </c>
      <c r="D2020" s="1">
        <v>42086</v>
      </c>
      <c r="E2020" s="1" t="s">
        <v>9145</v>
      </c>
      <c r="F2020" s="1" t="s">
        <v>35</v>
      </c>
      <c r="G2020" t="s">
        <v>1764</v>
      </c>
      <c r="H2020" t="s">
        <v>1765</v>
      </c>
      <c r="I2020" t="s">
        <v>9139</v>
      </c>
      <c r="J2020" t="s">
        <v>19</v>
      </c>
      <c r="K2020" t="s">
        <v>30</v>
      </c>
      <c r="L2020" t="s">
        <v>9030</v>
      </c>
      <c r="M2020" t="s">
        <v>2891</v>
      </c>
      <c r="N2020">
        <v>33.36</v>
      </c>
      <c r="O2020">
        <v>4</v>
      </c>
      <c r="P2020">
        <v>0</v>
      </c>
      <c r="Q2020">
        <v>8.6736000000000004</v>
      </c>
    </row>
    <row r="2021" spans="1:17" x14ac:dyDescent="0.25">
      <c r="A2021">
        <v>2020</v>
      </c>
      <c r="B2021" t="s">
        <v>3379</v>
      </c>
      <c r="C2021" s="1">
        <v>42082</v>
      </c>
      <c r="D2021" s="1">
        <v>42086</v>
      </c>
      <c r="E2021" s="1" t="s">
        <v>9145</v>
      </c>
      <c r="F2021" s="1" t="s">
        <v>35</v>
      </c>
      <c r="G2021" t="s">
        <v>1764</v>
      </c>
      <c r="H2021" t="s">
        <v>1765</v>
      </c>
      <c r="I2021" t="s">
        <v>9139</v>
      </c>
      <c r="J2021" t="s">
        <v>19</v>
      </c>
      <c r="K2021" t="s">
        <v>30</v>
      </c>
      <c r="L2021" t="s">
        <v>9030</v>
      </c>
      <c r="M2021" t="s">
        <v>513</v>
      </c>
      <c r="N2021">
        <v>40.14</v>
      </c>
      <c r="O2021">
        <v>6</v>
      </c>
      <c r="P2021">
        <v>0</v>
      </c>
      <c r="Q2021">
        <v>19.668600000000001</v>
      </c>
    </row>
    <row r="2022" spans="1:17" x14ac:dyDescent="0.25">
      <c r="A2022">
        <v>2021</v>
      </c>
      <c r="B2022" t="s">
        <v>3380</v>
      </c>
      <c r="C2022" s="1">
        <v>42632</v>
      </c>
      <c r="D2022" s="1">
        <v>42634</v>
      </c>
      <c r="E2022" s="1" t="s">
        <v>9142</v>
      </c>
      <c r="F2022" s="1" t="s">
        <v>123</v>
      </c>
      <c r="G2022" t="s">
        <v>3381</v>
      </c>
      <c r="H2022" t="s">
        <v>3382</v>
      </c>
      <c r="I2022" t="s">
        <v>9141</v>
      </c>
      <c r="J2022" t="s">
        <v>70</v>
      </c>
      <c r="K2022" t="s">
        <v>96</v>
      </c>
      <c r="L2022" t="s">
        <v>8814</v>
      </c>
      <c r="M2022" t="s">
        <v>1323</v>
      </c>
      <c r="N2022">
        <v>1606.23</v>
      </c>
      <c r="O2022">
        <v>9</v>
      </c>
      <c r="P2022">
        <v>0</v>
      </c>
      <c r="Q2022">
        <v>481.86899999999986</v>
      </c>
    </row>
    <row r="2023" spans="1:17" x14ac:dyDescent="0.25">
      <c r="A2023">
        <v>2022</v>
      </c>
      <c r="B2023" t="s">
        <v>3380</v>
      </c>
      <c r="C2023" s="1">
        <v>42632</v>
      </c>
      <c r="D2023" s="1">
        <v>42634</v>
      </c>
      <c r="E2023" s="1" t="s">
        <v>9142</v>
      </c>
      <c r="F2023" s="1" t="s">
        <v>123</v>
      </c>
      <c r="G2023" t="s">
        <v>3381</v>
      </c>
      <c r="H2023" t="s">
        <v>3382</v>
      </c>
      <c r="I2023" t="s">
        <v>9141</v>
      </c>
      <c r="J2023" t="s">
        <v>70</v>
      </c>
      <c r="K2023" t="s">
        <v>96</v>
      </c>
      <c r="L2023" t="s">
        <v>8814</v>
      </c>
      <c r="M2023" t="s">
        <v>357</v>
      </c>
      <c r="N2023">
        <v>17.04</v>
      </c>
      <c r="O2023">
        <v>3</v>
      </c>
      <c r="P2023">
        <v>0</v>
      </c>
      <c r="Q2023">
        <v>7.6679999999999993</v>
      </c>
    </row>
    <row r="2024" spans="1:17" x14ac:dyDescent="0.25">
      <c r="A2024">
        <v>2023</v>
      </c>
      <c r="B2024" t="s">
        <v>3380</v>
      </c>
      <c r="C2024" s="1">
        <v>42632</v>
      </c>
      <c r="D2024" s="1">
        <v>42634</v>
      </c>
      <c r="E2024" s="1" t="s">
        <v>9142</v>
      </c>
      <c r="F2024" s="1" t="s">
        <v>123</v>
      </c>
      <c r="G2024" t="s">
        <v>3381</v>
      </c>
      <c r="H2024" t="s">
        <v>3382</v>
      </c>
      <c r="I2024" t="s">
        <v>9141</v>
      </c>
      <c r="J2024" t="s">
        <v>70</v>
      </c>
      <c r="K2024" t="s">
        <v>96</v>
      </c>
      <c r="L2024" t="s">
        <v>8814</v>
      </c>
      <c r="M2024" t="s">
        <v>1911</v>
      </c>
      <c r="N2024">
        <v>49.53</v>
      </c>
      <c r="O2024">
        <v>3</v>
      </c>
      <c r="P2024">
        <v>0</v>
      </c>
      <c r="Q2024">
        <v>23.774400000000004</v>
      </c>
    </row>
    <row r="2025" spans="1:17" x14ac:dyDescent="0.25">
      <c r="A2025">
        <v>2024</v>
      </c>
      <c r="B2025" t="s">
        <v>3380</v>
      </c>
      <c r="C2025" s="1">
        <v>42632</v>
      </c>
      <c r="D2025" s="1">
        <v>42634</v>
      </c>
      <c r="E2025" s="1" t="s">
        <v>9142</v>
      </c>
      <c r="F2025" s="1" t="s">
        <v>123</v>
      </c>
      <c r="G2025" t="s">
        <v>3381</v>
      </c>
      <c r="H2025" t="s">
        <v>3382</v>
      </c>
      <c r="I2025" t="s">
        <v>9141</v>
      </c>
      <c r="J2025" t="s">
        <v>70</v>
      </c>
      <c r="K2025" t="s">
        <v>96</v>
      </c>
      <c r="L2025" t="s">
        <v>8814</v>
      </c>
      <c r="M2025" t="s">
        <v>1648</v>
      </c>
      <c r="N2025">
        <v>872.32</v>
      </c>
      <c r="O2025">
        <v>4</v>
      </c>
      <c r="P2025">
        <v>0</v>
      </c>
      <c r="Q2025">
        <v>244.24959999999999</v>
      </c>
    </row>
    <row r="2026" spans="1:17" x14ac:dyDescent="0.25">
      <c r="A2026">
        <v>2025</v>
      </c>
      <c r="B2026" t="s">
        <v>3383</v>
      </c>
      <c r="C2026" s="1">
        <v>42967</v>
      </c>
      <c r="D2026" s="1">
        <v>42969</v>
      </c>
      <c r="E2026" s="1" t="s">
        <v>9144</v>
      </c>
      <c r="F2026" s="1" t="s">
        <v>16</v>
      </c>
      <c r="G2026" t="s">
        <v>2416</v>
      </c>
      <c r="H2026" t="s">
        <v>2417</v>
      </c>
      <c r="I2026" t="s">
        <v>9139</v>
      </c>
      <c r="J2026" t="s">
        <v>19</v>
      </c>
      <c r="K2026" t="s">
        <v>30</v>
      </c>
      <c r="L2026" t="s">
        <v>8988</v>
      </c>
      <c r="M2026" t="s">
        <v>2608</v>
      </c>
      <c r="N2026">
        <v>239.12000000000003</v>
      </c>
      <c r="O2026">
        <v>5</v>
      </c>
      <c r="P2026">
        <v>0.2</v>
      </c>
      <c r="Q2026">
        <v>77.71399999999997</v>
      </c>
    </row>
    <row r="2027" spans="1:17" x14ac:dyDescent="0.25">
      <c r="A2027">
        <v>2026</v>
      </c>
      <c r="B2027" t="s">
        <v>3384</v>
      </c>
      <c r="C2027" s="1">
        <v>42076</v>
      </c>
      <c r="D2027" s="1">
        <v>42078</v>
      </c>
      <c r="E2027" s="1" t="s">
        <v>9142</v>
      </c>
      <c r="F2027" s="1" t="s">
        <v>123</v>
      </c>
      <c r="G2027" t="s">
        <v>2924</v>
      </c>
      <c r="H2027" t="s">
        <v>2925</v>
      </c>
      <c r="I2027" t="s">
        <v>9139</v>
      </c>
      <c r="J2027" t="s">
        <v>19</v>
      </c>
      <c r="K2027" t="s">
        <v>30</v>
      </c>
      <c r="L2027" t="s">
        <v>9130</v>
      </c>
      <c r="M2027" t="s">
        <v>1639</v>
      </c>
      <c r="N2027">
        <v>141.96</v>
      </c>
      <c r="O2027">
        <v>2</v>
      </c>
      <c r="P2027">
        <v>0</v>
      </c>
      <c r="Q2027">
        <v>39.748800000000003</v>
      </c>
    </row>
    <row r="2028" spans="1:17" x14ac:dyDescent="0.25">
      <c r="A2028">
        <v>2027</v>
      </c>
      <c r="B2028" t="s">
        <v>3385</v>
      </c>
      <c r="C2028" s="1">
        <v>42621</v>
      </c>
      <c r="D2028" s="1">
        <v>42623</v>
      </c>
      <c r="E2028" s="1" t="s">
        <v>9144</v>
      </c>
      <c r="F2028" s="1" t="s">
        <v>16</v>
      </c>
      <c r="G2028" t="s">
        <v>506</v>
      </c>
      <c r="H2028" t="s">
        <v>507</v>
      </c>
      <c r="I2028" t="s">
        <v>9141</v>
      </c>
      <c r="J2028" t="s">
        <v>70</v>
      </c>
      <c r="K2028" t="s">
        <v>30</v>
      </c>
      <c r="L2028" t="s">
        <v>8998</v>
      </c>
      <c r="M2028" t="s">
        <v>870</v>
      </c>
      <c r="N2028">
        <v>33.024000000000001</v>
      </c>
      <c r="O2028">
        <v>2</v>
      </c>
      <c r="P2028">
        <v>0.2</v>
      </c>
      <c r="Q2028">
        <v>11.558399999999999</v>
      </c>
    </row>
    <row r="2029" spans="1:17" x14ac:dyDescent="0.25">
      <c r="A2029">
        <v>2028</v>
      </c>
      <c r="B2029" t="s">
        <v>3385</v>
      </c>
      <c r="C2029" s="1">
        <v>42621</v>
      </c>
      <c r="D2029" s="1">
        <v>42623</v>
      </c>
      <c r="E2029" s="1" t="s">
        <v>9144</v>
      </c>
      <c r="F2029" s="1" t="s">
        <v>16</v>
      </c>
      <c r="G2029" t="s">
        <v>506</v>
      </c>
      <c r="H2029" t="s">
        <v>507</v>
      </c>
      <c r="I2029" t="s">
        <v>9141</v>
      </c>
      <c r="J2029" t="s">
        <v>70</v>
      </c>
      <c r="K2029" t="s">
        <v>30</v>
      </c>
      <c r="L2029" t="s">
        <v>8998</v>
      </c>
      <c r="M2029" t="s">
        <v>1385</v>
      </c>
      <c r="N2029">
        <v>67.13600000000001</v>
      </c>
      <c r="O2029">
        <v>4</v>
      </c>
      <c r="P2029">
        <v>0.2</v>
      </c>
      <c r="Q2029">
        <v>23.497599999999995</v>
      </c>
    </row>
    <row r="2030" spans="1:17" x14ac:dyDescent="0.25">
      <c r="A2030">
        <v>2029</v>
      </c>
      <c r="B2030" t="s">
        <v>3386</v>
      </c>
      <c r="C2030" s="1">
        <v>42334</v>
      </c>
      <c r="D2030" s="1">
        <v>42338</v>
      </c>
      <c r="E2030" s="1" t="s">
        <v>9145</v>
      </c>
      <c r="F2030" s="1" t="s">
        <v>35</v>
      </c>
      <c r="G2030" t="s">
        <v>1790</v>
      </c>
      <c r="H2030" t="s">
        <v>1791</v>
      </c>
      <c r="I2030" t="s">
        <v>9140</v>
      </c>
      <c r="J2030" t="s">
        <v>29</v>
      </c>
      <c r="K2030" t="s">
        <v>96</v>
      </c>
      <c r="L2030" t="s">
        <v>8729</v>
      </c>
      <c r="M2030" t="s">
        <v>512</v>
      </c>
      <c r="N2030">
        <v>14.73</v>
      </c>
      <c r="O2030">
        <v>3</v>
      </c>
      <c r="P2030">
        <v>0</v>
      </c>
      <c r="Q2030">
        <v>6.9230999999999998</v>
      </c>
    </row>
    <row r="2031" spans="1:17" x14ac:dyDescent="0.25">
      <c r="A2031">
        <v>2030</v>
      </c>
      <c r="B2031" t="s">
        <v>3386</v>
      </c>
      <c r="C2031" s="1">
        <v>42334</v>
      </c>
      <c r="D2031" s="1">
        <v>42338</v>
      </c>
      <c r="E2031" s="1" t="s">
        <v>9145</v>
      </c>
      <c r="F2031" s="1" t="s">
        <v>35</v>
      </c>
      <c r="G2031" t="s">
        <v>1790</v>
      </c>
      <c r="H2031" t="s">
        <v>1791</v>
      </c>
      <c r="I2031" t="s">
        <v>9140</v>
      </c>
      <c r="J2031" t="s">
        <v>29</v>
      </c>
      <c r="K2031" t="s">
        <v>96</v>
      </c>
      <c r="L2031" t="s">
        <v>8729</v>
      </c>
      <c r="M2031" t="s">
        <v>3387</v>
      </c>
      <c r="N2031">
        <v>104.9</v>
      </c>
      <c r="O2031">
        <v>5</v>
      </c>
      <c r="P2031">
        <v>0</v>
      </c>
      <c r="Q2031">
        <v>25.175999999999998</v>
      </c>
    </row>
    <row r="2032" spans="1:17" x14ac:dyDescent="0.25">
      <c r="A2032">
        <v>2031</v>
      </c>
      <c r="B2032" t="s">
        <v>3386</v>
      </c>
      <c r="C2032" s="1">
        <v>42334</v>
      </c>
      <c r="D2032" s="1">
        <v>42338</v>
      </c>
      <c r="E2032" s="1" t="s">
        <v>9145</v>
      </c>
      <c r="F2032" s="1" t="s">
        <v>35</v>
      </c>
      <c r="G2032" t="s">
        <v>1790</v>
      </c>
      <c r="H2032" t="s">
        <v>1791</v>
      </c>
      <c r="I2032" t="s">
        <v>9140</v>
      </c>
      <c r="J2032" t="s">
        <v>29</v>
      </c>
      <c r="K2032" t="s">
        <v>96</v>
      </c>
      <c r="L2032" t="s">
        <v>8729</v>
      </c>
      <c r="M2032" t="s">
        <v>2072</v>
      </c>
      <c r="N2032">
        <v>61.04</v>
      </c>
      <c r="O2032">
        <v>4</v>
      </c>
      <c r="P2032">
        <v>0</v>
      </c>
      <c r="Q2032">
        <v>30.52</v>
      </c>
    </row>
    <row r="2033" spans="1:17" x14ac:dyDescent="0.25">
      <c r="A2033">
        <v>2032</v>
      </c>
      <c r="B2033" t="s">
        <v>3386</v>
      </c>
      <c r="C2033" s="1">
        <v>42334</v>
      </c>
      <c r="D2033" s="1">
        <v>42338</v>
      </c>
      <c r="E2033" s="1" t="s">
        <v>9145</v>
      </c>
      <c r="F2033" s="1" t="s">
        <v>35</v>
      </c>
      <c r="G2033" t="s">
        <v>1790</v>
      </c>
      <c r="H2033" t="s">
        <v>1791</v>
      </c>
      <c r="I2033" t="s">
        <v>9140</v>
      </c>
      <c r="J2033" t="s">
        <v>29</v>
      </c>
      <c r="K2033" t="s">
        <v>96</v>
      </c>
      <c r="L2033" t="s">
        <v>8729</v>
      </c>
      <c r="M2033" t="s">
        <v>2782</v>
      </c>
      <c r="N2033">
        <v>10.95</v>
      </c>
      <c r="O2033">
        <v>3</v>
      </c>
      <c r="P2033">
        <v>0</v>
      </c>
      <c r="Q2033">
        <v>5.1464999999999996</v>
      </c>
    </row>
    <row r="2034" spans="1:17" x14ac:dyDescent="0.25">
      <c r="A2034">
        <v>2033</v>
      </c>
      <c r="B2034" t="s">
        <v>3388</v>
      </c>
      <c r="C2034" s="1">
        <v>42713</v>
      </c>
      <c r="D2034" s="1">
        <v>42717</v>
      </c>
      <c r="E2034" s="1" t="s">
        <v>9145</v>
      </c>
      <c r="F2034" s="1" t="s">
        <v>35</v>
      </c>
      <c r="G2034" t="s">
        <v>1849</v>
      </c>
      <c r="H2034" t="s">
        <v>1850</v>
      </c>
      <c r="I2034" t="s">
        <v>9140</v>
      </c>
      <c r="J2034" t="s">
        <v>29</v>
      </c>
      <c r="K2034" t="s">
        <v>71</v>
      </c>
      <c r="L2034" t="s">
        <v>8649</v>
      </c>
      <c r="M2034" t="s">
        <v>1851</v>
      </c>
      <c r="N2034">
        <v>9.3920000000000012</v>
      </c>
      <c r="O2034">
        <v>2</v>
      </c>
      <c r="P2034">
        <v>0.2</v>
      </c>
      <c r="Q2034">
        <v>3.2871999999999999</v>
      </c>
    </row>
    <row r="2035" spans="1:17" x14ac:dyDescent="0.25">
      <c r="A2035">
        <v>2034</v>
      </c>
      <c r="B2035" t="s">
        <v>3388</v>
      </c>
      <c r="C2035" s="1">
        <v>42713</v>
      </c>
      <c r="D2035" s="1">
        <v>42717</v>
      </c>
      <c r="E2035" s="1" t="s">
        <v>9145</v>
      </c>
      <c r="F2035" s="1" t="s">
        <v>35</v>
      </c>
      <c r="G2035" t="s">
        <v>1849</v>
      </c>
      <c r="H2035" t="s">
        <v>1850</v>
      </c>
      <c r="I2035" t="s">
        <v>9140</v>
      </c>
      <c r="J2035" t="s">
        <v>29</v>
      </c>
      <c r="K2035" t="s">
        <v>71</v>
      </c>
      <c r="L2035" t="s">
        <v>8649</v>
      </c>
      <c r="M2035" t="s">
        <v>3112</v>
      </c>
      <c r="N2035">
        <v>9.3280000000000012</v>
      </c>
      <c r="O2035">
        <v>1</v>
      </c>
      <c r="P2035">
        <v>0.2</v>
      </c>
      <c r="Q2035">
        <v>0.8162000000000007</v>
      </c>
    </row>
    <row r="2036" spans="1:17" x14ac:dyDescent="0.25">
      <c r="A2036">
        <v>2035</v>
      </c>
      <c r="B2036" t="s">
        <v>3389</v>
      </c>
      <c r="C2036" s="1">
        <v>43003</v>
      </c>
      <c r="D2036" s="1">
        <v>43007</v>
      </c>
      <c r="E2036" s="1" t="s">
        <v>9145</v>
      </c>
      <c r="F2036" s="1" t="s">
        <v>35</v>
      </c>
      <c r="G2036" t="s">
        <v>3390</v>
      </c>
      <c r="H2036" t="s">
        <v>3391</v>
      </c>
      <c r="I2036" t="s">
        <v>9139</v>
      </c>
      <c r="J2036" t="s">
        <v>19</v>
      </c>
      <c r="K2036" t="s">
        <v>71</v>
      </c>
      <c r="L2036" t="s">
        <v>8598</v>
      </c>
      <c r="M2036" t="s">
        <v>2269</v>
      </c>
      <c r="N2036">
        <v>8.26</v>
      </c>
      <c r="O2036">
        <v>2</v>
      </c>
      <c r="P2036">
        <v>0</v>
      </c>
      <c r="Q2036">
        <v>3.8822000000000001</v>
      </c>
    </row>
    <row r="2037" spans="1:17" x14ac:dyDescent="0.25">
      <c r="A2037">
        <v>2036</v>
      </c>
      <c r="B2037" t="s">
        <v>3389</v>
      </c>
      <c r="C2037" s="1">
        <v>43003</v>
      </c>
      <c r="D2037" s="1">
        <v>43007</v>
      </c>
      <c r="E2037" s="1" t="s">
        <v>9145</v>
      </c>
      <c r="F2037" s="1" t="s">
        <v>35</v>
      </c>
      <c r="G2037" t="s">
        <v>3390</v>
      </c>
      <c r="H2037" t="s">
        <v>3391</v>
      </c>
      <c r="I2037" t="s">
        <v>9139</v>
      </c>
      <c r="J2037" t="s">
        <v>19</v>
      </c>
      <c r="K2037" t="s">
        <v>71</v>
      </c>
      <c r="L2037" t="s">
        <v>8598</v>
      </c>
      <c r="M2037" t="s">
        <v>167</v>
      </c>
      <c r="N2037">
        <v>269.96999999999997</v>
      </c>
      <c r="O2037">
        <v>3</v>
      </c>
      <c r="P2037">
        <v>0</v>
      </c>
      <c r="Q2037">
        <v>51.294299999999964</v>
      </c>
    </row>
    <row r="2038" spans="1:17" x14ac:dyDescent="0.25">
      <c r="A2038">
        <v>2037</v>
      </c>
      <c r="B2038" t="s">
        <v>3392</v>
      </c>
      <c r="C2038" s="1">
        <v>42027</v>
      </c>
      <c r="D2038" s="1">
        <v>42031</v>
      </c>
      <c r="E2038" s="1" t="s">
        <v>9145</v>
      </c>
      <c r="F2038" s="1" t="s">
        <v>35</v>
      </c>
      <c r="G2038" t="s">
        <v>1093</v>
      </c>
      <c r="H2038" t="s">
        <v>1094</v>
      </c>
      <c r="I2038" t="s">
        <v>9141</v>
      </c>
      <c r="J2038" t="s">
        <v>70</v>
      </c>
      <c r="K2038" t="s">
        <v>30</v>
      </c>
      <c r="L2038" t="s">
        <v>9081</v>
      </c>
      <c r="M2038" t="s">
        <v>935</v>
      </c>
      <c r="N2038">
        <v>29.04</v>
      </c>
      <c r="O2038">
        <v>3</v>
      </c>
      <c r="P2038">
        <v>0</v>
      </c>
      <c r="Q2038">
        <v>13.9392</v>
      </c>
    </row>
    <row r="2039" spans="1:17" x14ac:dyDescent="0.25">
      <c r="A2039">
        <v>2038</v>
      </c>
      <c r="B2039" t="s">
        <v>3392</v>
      </c>
      <c r="C2039" s="1">
        <v>42027</v>
      </c>
      <c r="D2039" s="1">
        <v>42031</v>
      </c>
      <c r="E2039" s="1" t="s">
        <v>9145</v>
      </c>
      <c r="F2039" s="1" t="s">
        <v>35</v>
      </c>
      <c r="G2039" t="s">
        <v>1093</v>
      </c>
      <c r="H2039" t="s">
        <v>1094</v>
      </c>
      <c r="I2039" t="s">
        <v>9141</v>
      </c>
      <c r="J2039" t="s">
        <v>70</v>
      </c>
      <c r="K2039" t="s">
        <v>30</v>
      </c>
      <c r="L2039" t="s">
        <v>9081</v>
      </c>
      <c r="M2039" t="s">
        <v>3024</v>
      </c>
      <c r="N2039">
        <v>14.62</v>
      </c>
      <c r="O2039">
        <v>2</v>
      </c>
      <c r="P2039">
        <v>0</v>
      </c>
      <c r="Q2039">
        <v>6.8713999999999995</v>
      </c>
    </row>
    <row r="2040" spans="1:17" x14ac:dyDescent="0.25">
      <c r="A2040">
        <v>2039</v>
      </c>
      <c r="B2040" t="s">
        <v>3393</v>
      </c>
      <c r="C2040" s="1">
        <v>42173</v>
      </c>
      <c r="D2040" s="1">
        <v>42178</v>
      </c>
      <c r="E2040" s="1" t="s">
        <v>9145</v>
      </c>
      <c r="F2040" s="1" t="s">
        <v>35</v>
      </c>
      <c r="G2040" t="s">
        <v>2130</v>
      </c>
      <c r="H2040" t="s">
        <v>2131</v>
      </c>
      <c r="I2040" t="s">
        <v>9141</v>
      </c>
      <c r="J2040" t="s">
        <v>70</v>
      </c>
      <c r="K2040" t="s">
        <v>30</v>
      </c>
      <c r="L2040" t="s">
        <v>8961</v>
      </c>
      <c r="M2040" t="s">
        <v>3394</v>
      </c>
      <c r="N2040">
        <v>11.952000000000002</v>
      </c>
      <c r="O2040">
        <v>3</v>
      </c>
      <c r="P2040">
        <v>0.2</v>
      </c>
      <c r="Q2040">
        <v>4.3326000000000002</v>
      </c>
    </row>
    <row r="2041" spans="1:17" x14ac:dyDescent="0.25">
      <c r="A2041">
        <v>2040</v>
      </c>
      <c r="B2041" t="s">
        <v>3393</v>
      </c>
      <c r="C2041" s="1">
        <v>42173</v>
      </c>
      <c r="D2041" s="1">
        <v>42178</v>
      </c>
      <c r="E2041" s="1" t="s">
        <v>9145</v>
      </c>
      <c r="F2041" s="1" t="s">
        <v>35</v>
      </c>
      <c r="G2041" t="s">
        <v>2130</v>
      </c>
      <c r="H2041" t="s">
        <v>2131</v>
      </c>
      <c r="I2041" t="s">
        <v>9141</v>
      </c>
      <c r="J2041" t="s">
        <v>70</v>
      </c>
      <c r="K2041" t="s">
        <v>30</v>
      </c>
      <c r="L2041" t="s">
        <v>8961</v>
      </c>
      <c r="M2041" t="s">
        <v>2291</v>
      </c>
      <c r="N2041">
        <v>4.5360000000000014</v>
      </c>
      <c r="O2041">
        <v>7</v>
      </c>
      <c r="P2041">
        <v>0.7</v>
      </c>
      <c r="Q2041">
        <v>-3.3263999999999996</v>
      </c>
    </row>
    <row r="2042" spans="1:17" x14ac:dyDescent="0.25">
      <c r="A2042">
        <v>2041</v>
      </c>
      <c r="B2042" t="s">
        <v>3393</v>
      </c>
      <c r="C2042" s="1">
        <v>42173</v>
      </c>
      <c r="D2042" s="1">
        <v>42178</v>
      </c>
      <c r="E2042" s="1" t="s">
        <v>9145</v>
      </c>
      <c r="F2042" s="1" t="s">
        <v>35</v>
      </c>
      <c r="G2042" t="s">
        <v>2130</v>
      </c>
      <c r="H2042" t="s">
        <v>2131</v>
      </c>
      <c r="I2042" t="s">
        <v>9141</v>
      </c>
      <c r="J2042" t="s">
        <v>70</v>
      </c>
      <c r="K2042" t="s">
        <v>30</v>
      </c>
      <c r="L2042" t="s">
        <v>8961</v>
      </c>
      <c r="M2042" t="s">
        <v>2072</v>
      </c>
      <c r="N2042">
        <v>9.1560000000000006</v>
      </c>
      <c r="O2042">
        <v>2</v>
      </c>
      <c r="P2042">
        <v>0.7</v>
      </c>
      <c r="Q2042">
        <v>-6.1039999999999974</v>
      </c>
    </row>
    <row r="2043" spans="1:17" x14ac:dyDescent="0.25">
      <c r="A2043">
        <v>2042</v>
      </c>
      <c r="B2043" t="s">
        <v>3393</v>
      </c>
      <c r="C2043" s="1">
        <v>42173</v>
      </c>
      <c r="D2043" s="1">
        <v>42178</v>
      </c>
      <c r="E2043" s="1" t="s">
        <v>9145</v>
      </c>
      <c r="F2043" s="1" t="s">
        <v>35</v>
      </c>
      <c r="G2043" t="s">
        <v>2130</v>
      </c>
      <c r="H2043" t="s">
        <v>2131</v>
      </c>
      <c r="I2043" t="s">
        <v>9141</v>
      </c>
      <c r="J2043" t="s">
        <v>70</v>
      </c>
      <c r="K2043" t="s">
        <v>30</v>
      </c>
      <c r="L2043" t="s">
        <v>8961</v>
      </c>
      <c r="M2043" t="s">
        <v>3188</v>
      </c>
      <c r="N2043">
        <v>75.36</v>
      </c>
      <c r="O2043">
        <v>5</v>
      </c>
      <c r="P2043">
        <v>0.2</v>
      </c>
      <c r="Q2043">
        <v>20.724000000000007</v>
      </c>
    </row>
    <row r="2044" spans="1:17" x14ac:dyDescent="0.25">
      <c r="A2044">
        <v>2043</v>
      </c>
      <c r="B2044" t="s">
        <v>3395</v>
      </c>
      <c r="C2044" s="1">
        <v>42279</v>
      </c>
      <c r="D2044" s="1">
        <v>42285</v>
      </c>
      <c r="E2044" s="1" t="s">
        <v>9145</v>
      </c>
      <c r="F2044" s="1" t="s">
        <v>35</v>
      </c>
      <c r="G2044" t="s">
        <v>1021</v>
      </c>
      <c r="H2044" t="s">
        <v>1022</v>
      </c>
      <c r="I2044" t="s">
        <v>9140</v>
      </c>
      <c r="J2044" t="s">
        <v>29</v>
      </c>
      <c r="K2044" t="s">
        <v>30</v>
      </c>
      <c r="L2044" t="s">
        <v>9034</v>
      </c>
      <c r="M2044" t="s">
        <v>3396</v>
      </c>
      <c r="N2044">
        <v>57.504000000000005</v>
      </c>
      <c r="O2044">
        <v>6</v>
      </c>
      <c r="P2044">
        <v>0.2</v>
      </c>
      <c r="Q2044">
        <v>20.1264</v>
      </c>
    </row>
    <row r="2045" spans="1:17" x14ac:dyDescent="0.25">
      <c r="A2045">
        <v>2044</v>
      </c>
      <c r="B2045" t="s">
        <v>3397</v>
      </c>
      <c r="C2045" s="1">
        <v>43057</v>
      </c>
      <c r="D2045" s="1">
        <v>43062</v>
      </c>
      <c r="E2045" s="1" t="s">
        <v>9145</v>
      </c>
      <c r="F2045" s="1" t="s">
        <v>35</v>
      </c>
      <c r="G2045" t="s">
        <v>2735</v>
      </c>
      <c r="H2045" t="s">
        <v>2736</v>
      </c>
      <c r="I2045" t="s">
        <v>9140</v>
      </c>
      <c r="J2045" t="s">
        <v>29</v>
      </c>
      <c r="K2045" t="s">
        <v>96</v>
      </c>
      <c r="L2045" t="s">
        <v>8790</v>
      </c>
      <c r="M2045" t="s">
        <v>2423</v>
      </c>
      <c r="N2045">
        <v>38.864000000000004</v>
      </c>
      <c r="O2045">
        <v>7</v>
      </c>
      <c r="P2045">
        <v>0.2</v>
      </c>
      <c r="Q2045">
        <v>7.7728000000000002</v>
      </c>
    </row>
    <row r="2046" spans="1:17" x14ac:dyDescent="0.25">
      <c r="A2046">
        <v>2045</v>
      </c>
      <c r="B2046" t="s">
        <v>3398</v>
      </c>
      <c r="C2046" s="1">
        <v>41868</v>
      </c>
      <c r="D2046" s="1">
        <v>41874</v>
      </c>
      <c r="E2046" s="1" t="s">
        <v>9145</v>
      </c>
      <c r="F2046" s="1" t="s">
        <v>35</v>
      </c>
      <c r="G2046" t="s">
        <v>89</v>
      </c>
      <c r="H2046" t="s">
        <v>90</v>
      </c>
      <c r="I2046" t="s">
        <v>9140</v>
      </c>
      <c r="J2046" t="s">
        <v>29</v>
      </c>
      <c r="K2046" t="s">
        <v>71</v>
      </c>
      <c r="L2046" t="s">
        <v>8659</v>
      </c>
      <c r="M2046" t="s">
        <v>2635</v>
      </c>
      <c r="N2046">
        <v>15.552000000000003</v>
      </c>
      <c r="O2046">
        <v>3</v>
      </c>
      <c r="P2046">
        <v>0.2</v>
      </c>
      <c r="Q2046">
        <v>5.4432</v>
      </c>
    </row>
    <row r="2047" spans="1:17" x14ac:dyDescent="0.25">
      <c r="A2047">
        <v>2046</v>
      </c>
      <c r="B2047" t="s">
        <v>3399</v>
      </c>
      <c r="C2047" s="1">
        <v>42568</v>
      </c>
      <c r="D2047" s="1">
        <v>42572</v>
      </c>
      <c r="E2047" s="1" t="s">
        <v>9145</v>
      </c>
      <c r="F2047" s="1" t="s">
        <v>35</v>
      </c>
      <c r="G2047" t="s">
        <v>3400</v>
      </c>
      <c r="H2047" t="s">
        <v>3401</v>
      </c>
      <c r="I2047" t="s">
        <v>9140</v>
      </c>
      <c r="J2047" t="s">
        <v>29</v>
      </c>
      <c r="K2047" t="s">
        <v>96</v>
      </c>
      <c r="L2047" t="s">
        <v>8753</v>
      </c>
      <c r="M2047" t="s">
        <v>1889</v>
      </c>
      <c r="N2047">
        <v>162.63999999999999</v>
      </c>
      <c r="O2047">
        <v>2</v>
      </c>
      <c r="P2047">
        <v>0</v>
      </c>
      <c r="Q2047">
        <v>45.539199999999994</v>
      </c>
    </row>
    <row r="2048" spans="1:17" x14ac:dyDescent="0.25">
      <c r="A2048">
        <v>2047</v>
      </c>
      <c r="B2048" t="s">
        <v>3399</v>
      </c>
      <c r="C2048" s="1">
        <v>42568</v>
      </c>
      <c r="D2048" s="1">
        <v>42572</v>
      </c>
      <c r="E2048" s="1" t="s">
        <v>9145</v>
      </c>
      <c r="F2048" s="1" t="s">
        <v>35</v>
      </c>
      <c r="G2048" t="s">
        <v>3400</v>
      </c>
      <c r="H2048" t="s">
        <v>3401</v>
      </c>
      <c r="I2048" t="s">
        <v>9140</v>
      </c>
      <c r="J2048" t="s">
        <v>29</v>
      </c>
      <c r="K2048" t="s">
        <v>96</v>
      </c>
      <c r="L2048" t="s">
        <v>8753</v>
      </c>
      <c r="M2048" t="s">
        <v>677</v>
      </c>
      <c r="N2048">
        <v>597</v>
      </c>
      <c r="O2048">
        <v>3</v>
      </c>
      <c r="P2048">
        <v>0</v>
      </c>
      <c r="Q2048">
        <v>280.59000000000003</v>
      </c>
    </row>
    <row r="2049" spans="1:17" x14ac:dyDescent="0.25">
      <c r="A2049">
        <v>2048</v>
      </c>
      <c r="B2049" t="s">
        <v>3399</v>
      </c>
      <c r="C2049" s="1">
        <v>42568</v>
      </c>
      <c r="D2049" s="1">
        <v>42572</v>
      </c>
      <c r="E2049" s="1" t="s">
        <v>9145</v>
      </c>
      <c r="F2049" s="1" t="s">
        <v>35</v>
      </c>
      <c r="G2049" t="s">
        <v>3400</v>
      </c>
      <c r="H2049" t="s">
        <v>3401</v>
      </c>
      <c r="I2049" t="s">
        <v>9140</v>
      </c>
      <c r="J2049" t="s">
        <v>29</v>
      </c>
      <c r="K2049" t="s">
        <v>96</v>
      </c>
      <c r="L2049" t="s">
        <v>8753</v>
      </c>
      <c r="M2049" t="s">
        <v>1054</v>
      </c>
      <c r="N2049">
        <v>55.48</v>
      </c>
      <c r="O2049">
        <v>1</v>
      </c>
      <c r="P2049">
        <v>0</v>
      </c>
      <c r="Q2049">
        <v>26.630399999999998</v>
      </c>
    </row>
    <row r="2050" spans="1:17" x14ac:dyDescent="0.25">
      <c r="A2050">
        <v>2049</v>
      </c>
      <c r="B2050" t="s">
        <v>3402</v>
      </c>
      <c r="C2050" s="1">
        <v>42196</v>
      </c>
      <c r="D2050" s="1">
        <v>42198</v>
      </c>
      <c r="E2050" s="1" t="s">
        <v>9142</v>
      </c>
      <c r="F2050" s="1" t="s">
        <v>123</v>
      </c>
      <c r="G2050" t="s">
        <v>1340</v>
      </c>
      <c r="H2050" t="s">
        <v>1341</v>
      </c>
      <c r="I2050" t="s">
        <v>9139</v>
      </c>
      <c r="J2050" t="s">
        <v>19</v>
      </c>
      <c r="K2050" t="s">
        <v>96</v>
      </c>
      <c r="L2050" t="s">
        <v>8808</v>
      </c>
      <c r="M2050" t="s">
        <v>112</v>
      </c>
      <c r="N2050">
        <v>289.80000000000007</v>
      </c>
      <c r="O2050">
        <v>7</v>
      </c>
      <c r="P2050">
        <v>0.2</v>
      </c>
      <c r="Q2050">
        <v>36.224999999999966</v>
      </c>
    </row>
    <row r="2051" spans="1:17" x14ac:dyDescent="0.25">
      <c r="A2051">
        <v>2050</v>
      </c>
      <c r="B2051" t="s">
        <v>3402</v>
      </c>
      <c r="C2051" s="1">
        <v>42196</v>
      </c>
      <c r="D2051" s="1">
        <v>42198</v>
      </c>
      <c r="E2051" s="1" t="s">
        <v>9142</v>
      </c>
      <c r="F2051" s="1" t="s">
        <v>123</v>
      </c>
      <c r="G2051" t="s">
        <v>1340</v>
      </c>
      <c r="H2051" t="s">
        <v>1341</v>
      </c>
      <c r="I2051" t="s">
        <v>9139</v>
      </c>
      <c r="J2051" t="s">
        <v>19</v>
      </c>
      <c r="K2051" t="s">
        <v>96</v>
      </c>
      <c r="L2051" t="s">
        <v>8808</v>
      </c>
      <c r="M2051" t="s">
        <v>1994</v>
      </c>
      <c r="N2051">
        <v>2.5020000000000002</v>
      </c>
      <c r="O2051">
        <v>3</v>
      </c>
      <c r="P2051">
        <v>0.7</v>
      </c>
      <c r="Q2051">
        <v>-2.0015999999999998</v>
      </c>
    </row>
    <row r="2052" spans="1:17" x14ac:dyDescent="0.25">
      <c r="A2052">
        <v>2051</v>
      </c>
      <c r="B2052" t="s">
        <v>3402</v>
      </c>
      <c r="C2052" s="1">
        <v>42196</v>
      </c>
      <c r="D2052" s="1">
        <v>42198</v>
      </c>
      <c r="E2052" s="1" t="s">
        <v>9142</v>
      </c>
      <c r="F2052" s="1" t="s">
        <v>123</v>
      </c>
      <c r="G2052" t="s">
        <v>1340</v>
      </c>
      <c r="H2052" t="s">
        <v>1341</v>
      </c>
      <c r="I2052" t="s">
        <v>9139</v>
      </c>
      <c r="J2052" t="s">
        <v>19</v>
      </c>
      <c r="K2052" t="s">
        <v>96</v>
      </c>
      <c r="L2052" t="s">
        <v>8808</v>
      </c>
      <c r="M2052" t="s">
        <v>2138</v>
      </c>
      <c r="N2052">
        <v>6.4800000000000013</v>
      </c>
      <c r="O2052">
        <v>4</v>
      </c>
      <c r="P2052">
        <v>0.7</v>
      </c>
      <c r="Q2052">
        <v>-4.7519999999999989</v>
      </c>
    </row>
    <row r="2053" spans="1:17" x14ac:dyDescent="0.25">
      <c r="A2053">
        <v>2052</v>
      </c>
      <c r="B2053" t="s">
        <v>3402</v>
      </c>
      <c r="C2053" s="1">
        <v>42196</v>
      </c>
      <c r="D2053" s="1">
        <v>42198</v>
      </c>
      <c r="E2053" s="1" t="s">
        <v>9142</v>
      </c>
      <c r="F2053" s="1" t="s">
        <v>123</v>
      </c>
      <c r="G2053" t="s">
        <v>1340</v>
      </c>
      <c r="H2053" t="s">
        <v>1341</v>
      </c>
      <c r="I2053" t="s">
        <v>9139</v>
      </c>
      <c r="J2053" t="s">
        <v>19</v>
      </c>
      <c r="K2053" t="s">
        <v>96</v>
      </c>
      <c r="L2053" t="s">
        <v>8808</v>
      </c>
      <c r="M2053" t="s">
        <v>3403</v>
      </c>
      <c r="N2053">
        <v>341.48799999999994</v>
      </c>
      <c r="O2053">
        <v>8</v>
      </c>
      <c r="P2053">
        <v>0.3</v>
      </c>
      <c r="Q2053">
        <v>-73.175999999999988</v>
      </c>
    </row>
    <row r="2054" spans="1:17" x14ac:dyDescent="0.25">
      <c r="A2054">
        <v>2053</v>
      </c>
      <c r="B2054" t="s">
        <v>3402</v>
      </c>
      <c r="C2054" s="1">
        <v>42196</v>
      </c>
      <c r="D2054" s="1">
        <v>42198</v>
      </c>
      <c r="E2054" s="1" t="s">
        <v>9142</v>
      </c>
      <c r="F2054" s="1" t="s">
        <v>123</v>
      </c>
      <c r="G2054" t="s">
        <v>1340</v>
      </c>
      <c r="H2054" t="s">
        <v>1341</v>
      </c>
      <c r="I2054" t="s">
        <v>9139</v>
      </c>
      <c r="J2054" t="s">
        <v>19</v>
      </c>
      <c r="K2054" t="s">
        <v>96</v>
      </c>
      <c r="L2054" t="s">
        <v>8808</v>
      </c>
      <c r="M2054" t="s">
        <v>829</v>
      </c>
      <c r="N2054">
        <v>11.12</v>
      </c>
      <c r="O2054">
        <v>5</v>
      </c>
      <c r="P2054">
        <v>0.2</v>
      </c>
      <c r="Q2054">
        <v>0.83399999999999963</v>
      </c>
    </row>
    <row r="2055" spans="1:17" x14ac:dyDescent="0.25">
      <c r="A2055">
        <v>2054</v>
      </c>
      <c r="B2055" t="s">
        <v>3402</v>
      </c>
      <c r="C2055" s="1">
        <v>42196</v>
      </c>
      <c r="D2055" s="1">
        <v>42198</v>
      </c>
      <c r="E2055" s="1" t="s">
        <v>9142</v>
      </c>
      <c r="F2055" s="1" t="s">
        <v>123</v>
      </c>
      <c r="G2055" t="s">
        <v>1340</v>
      </c>
      <c r="H2055" t="s">
        <v>1341</v>
      </c>
      <c r="I2055" t="s">
        <v>9139</v>
      </c>
      <c r="J2055" t="s">
        <v>19</v>
      </c>
      <c r="K2055" t="s">
        <v>96</v>
      </c>
      <c r="L2055" t="s">
        <v>8808</v>
      </c>
      <c r="M2055" t="s">
        <v>3404</v>
      </c>
      <c r="N2055">
        <v>25.344000000000001</v>
      </c>
      <c r="O2055">
        <v>6</v>
      </c>
      <c r="P2055">
        <v>0.2</v>
      </c>
      <c r="Q2055">
        <v>3.4847999999999981</v>
      </c>
    </row>
    <row r="2056" spans="1:17" x14ac:dyDescent="0.25">
      <c r="A2056">
        <v>2055</v>
      </c>
      <c r="B2056" t="s">
        <v>3405</v>
      </c>
      <c r="C2056" s="1">
        <v>42705</v>
      </c>
      <c r="D2056" s="1">
        <v>42711</v>
      </c>
      <c r="E2056" s="1" t="s">
        <v>9145</v>
      </c>
      <c r="F2056" s="1" t="s">
        <v>35</v>
      </c>
      <c r="G2056" t="s">
        <v>2878</v>
      </c>
      <c r="H2056" t="s">
        <v>2879</v>
      </c>
      <c r="I2056" t="s">
        <v>9139</v>
      </c>
      <c r="J2056" t="s">
        <v>19</v>
      </c>
      <c r="K2056" t="s">
        <v>71</v>
      </c>
      <c r="L2056" t="s">
        <v>8552</v>
      </c>
      <c r="M2056" t="s">
        <v>3135</v>
      </c>
      <c r="N2056">
        <v>17.309999999999999</v>
      </c>
      <c r="O2056">
        <v>3</v>
      </c>
      <c r="P2056">
        <v>0</v>
      </c>
      <c r="Q2056">
        <v>5.1929999999999996</v>
      </c>
    </row>
    <row r="2057" spans="1:17" x14ac:dyDescent="0.25">
      <c r="A2057">
        <v>2056</v>
      </c>
      <c r="B2057" t="s">
        <v>3406</v>
      </c>
      <c r="C2057" s="1">
        <v>43091</v>
      </c>
      <c r="D2057" s="1">
        <v>43094</v>
      </c>
      <c r="E2057" s="1" t="s">
        <v>9142</v>
      </c>
      <c r="F2057" s="1" t="s">
        <v>123</v>
      </c>
      <c r="G2057" t="s">
        <v>1312</v>
      </c>
      <c r="H2057" t="s">
        <v>1313</v>
      </c>
      <c r="I2057" t="s">
        <v>9139</v>
      </c>
      <c r="J2057" t="s">
        <v>19</v>
      </c>
      <c r="K2057" t="s">
        <v>71</v>
      </c>
      <c r="L2057" t="s">
        <v>8572</v>
      </c>
      <c r="M2057" t="s">
        <v>3407</v>
      </c>
      <c r="N2057">
        <v>199.95000000000002</v>
      </c>
      <c r="O2057">
        <v>5</v>
      </c>
      <c r="P2057">
        <v>0</v>
      </c>
      <c r="Q2057">
        <v>63.983999999999988</v>
      </c>
    </row>
    <row r="2058" spans="1:17" x14ac:dyDescent="0.25">
      <c r="A2058">
        <v>2057</v>
      </c>
      <c r="B2058" t="s">
        <v>3406</v>
      </c>
      <c r="C2058" s="1">
        <v>43091</v>
      </c>
      <c r="D2058" s="1">
        <v>43094</v>
      </c>
      <c r="E2058" s="1" t="s">
        <v>9142</v>
      </c>
      <c r="F2058" s="1" t="s">
        <v>123</v>
      </c>
      <c r="G2058" t="s">
        <v>1312</v>
      </c>
      <c r="H2058" t="s">
        <v>1313</v>
      </c>
      <c r="I2058" t="s">
        <v>9139</v>
      </c>
      <c r="J2058" t="s">
        <v>19</v>
      </c>
      <c r="K2058" t="s">
        <v>71</v>
      </c>
      <c r="L2058" t="s">
        <v>8572</v>
      </c>
      <c r="M2058" t="s">
        <v>1634</v>
      </c>
      <c r="N2058">
        <v>1586.6899999999998</v>
      </c>
      <c r="O2058">
        <v>7</v>
      </c>
      <c r="P2058">
        <v>0</v>
      </c>
      <c r="Q2058">
        <v>412.5394</v>
      </c>
    </row>
    <row r="2059" spans="1:17" x14ac:dyDescent="0.25">
      <c r="A2059">
        <v>2058</v>
      </c>
      <c r="B2059" t="s">
        <v>3406</v>
      </c>
      <c r="C2059" s="1">
        <v>43091</v>
      </c>
      <c r="D2059" s="1">
        <v>43094</v>
      </c>
      <c r="E2059" s="1" t="s">
        <v>9142</v>
      </c>
      <c r="F2059" s="1" t="s">
        <v>123</v>
      </c>
      <c r="G2059" t="s">
        <v>1312</v>
      </c>
      <c r="H2059" t="s">
        <v>1313</v>
      </c>
      <c r="I2059" t="s">
        <v>9139</v>
      </c>
      <c r="J2059" t="s">
        <v>19</v>
      </c>
      <c r="K2059" t="s">
        <v>71</v>
      </c>
      <c r="L2059" t="s">
        <v>8572</v>
      </c>
      <c r="M2059" t="s">
        <v>304</v>
      </c>
      <c r="N2059">
        <v>84.99</v>
      </c>
      <c r="O2059">
        <v>1</v>
      </c>
      <c r="P2059">
        <v>0</v>
      </c>
      <c r="Q2059">
        <v>30.596399999999996</v>
      </c>
    </row>
    <row r="2060" spans="1:17" x14ac:dyDescent="0.25">
      <c r="A2060">
        <v>2059</v>
      </c>
      <c r="B2060" t="s">
        <v>3406</v>
      </c>
      <c r="C2060" s="1">
        <v>43091</v>
      </c>
      <c r="D2060" s="1">
        <v>43094</v>
      </c>
      <c r="E2060" s="1" t="s">
        <v>9142</v>
      </c>
      <c r="F2060" s="1" t="s">
        <v>123</v>
      </c>
      <c r="G2060" t="s">
        <v>1312</v>
      </c>
      <c r="H2060" t="s">
        <v>1313</v>
      </c>
      <c r="I2060" t="s">
        <v>9139</v>
      </c>
      <c r="J2060" t="s">
        <v>19</v>
      </c>
      <c r="K2060" t="s">
        <v>71</v>
      </c>
      <c r="L2060" t="s">
        <v>8572</v>
      </c>
      <c r="M2060" t="s">
        <v>343</v>
      </c>
      <c r="N2060">
        <v>411.8</v>
      </c>
      <c r="O2060">
        <v>2</v>
      </c>
      <c r="P2060">
        <v>0</v>
      </c>
      <c r="Q2060">
        <v>70.005999999999972</v>
      </c>
    </row>
    <row r="2061" spans="1:17" x14ac:dyDescent="0.25">
      <c r="A2061">
        <v>2060</v>
      </c>
      <c r="B2061" t="s">
        <v>3408</v>
      </c>
      <c r="C2061" s="1">
        <v>41943</v>
      </c>
      <c r="D2061" s="1">
        <v>41947</v>
      </c>
      <c r="E2061" s="1" t="s">
        <v>9145</v>
      </c>
      <c r="F2061" s="1" t="s">
        <v>35</v>
      </c>
      <c r="G2061" t="s">
        <v>326</v>
      </c>
      <c r="H2061" t="s">
        <v>327</v>
      </c>
      <c r="I2061" t="s">
        <v>9140</v>
      </c>
      <c r="J2061" t="s">
        <v>29</v>
      </c>
      <c r="K2061" t="s">
        <v>30</v>
      </c>
      <c r="L2061" t="s">
        <v>9006</v>
      </c>
      <c r="M2061" t="s">
        <v>3409</v>
      </c>
      <c r="N2061">
        <v>11.34</v>
      </c>
      <c r="O2061">
        <v>3</v>
      </c>
      <c r="P2061">
        <v>0</v>
      </c>
      <c r="Q2061">
        <v>5.2164000000000001</v>
      </c>
    </row>
    <row r="2062" spans="1:17" x14ac:dyDescent="0.25">
      <c r="A2062">
        <v>2061</v>
      </c>
      <c r="B2062" t="s">
        <v>3408</v>
      </c>
      <c r="C2062" s="1">
        <v>41943</v>
      </c>
      <c r="D2062" s="1">
        <v>41947</v>
      </c>
      <c r="E2062" s="1" t="s">
        <v>9145</v>
      </c>
      <c r="F2062" s="1" t="s">
        <v>35</v>
      </c>
      <c r="G2062" t="s">
        <v>326</v>
      </c>
      <c r="H2062" t="s">
        <v>327</v>
      </c>
      <c r="I2062" t="s">
        <v>9140</v>
      </c>
      <c r="J2062" t="s">
        <v>29</v>
      </c>
      <c r="K2062" t="s">
        <v>30</v>
      </c>
      <c r="L2062" t="s">
        <v>9006</v>
      </c>
      <c r="M2062" t="s">
        <v>3410</v>
      </c>
      <c r="N2062">
        <v>80.3</v>
      </c>
      <c r="O2062">
        <v>5</v>
      </c>
      <c r="P2062">
        <v>0</v>
      </c>
      <c r="Q2062">
        <v>20.877999999999997</v>
      </c>
    </row>
    <row r="2063" spans="1:17" x14ac:dyDescent="0.25">
      <c r="A2063">
        <v>2062</v>
      </c>
      <c r="B2063" t="s">
        <v>3408</v>
      </c>
      <c r="C2063" s="1">
        <v>41943</v>
      </c>
      <c r="D2063" s="1">
        <v>41947</v>
      </c>
      <c r="E2063" s="1" t="s">
        <v>9145</v>
      </c>
      <c r="F2063" s="1" t="s">
        <v>35</v>
      </c>
      <c r="G2063" t="s">
        <v>326</v>
      </c>
      <c r="H2063" t="s">
        <v>327</v>
      </c>
      <c r="I2063" t="s">
        <v>9140</v>
      </c>
      <c r="J2063" t="s">
        <v>29</v>
      </c>
      <c r="K2063" t="s">
        <v>30</v>
      </c>
      <c r="L2063" t="s">
        <v>9006</v>
      </c>
      <c r="M2063" t="s">
        <v>3411</v>
      </c>
      <c r="N2063">
        <v>15.968000000000002</v>
      </c>
      <c r="O2063">
        <v>2</v>
      </c>
      <c r="P2063">
        <v>0.2</v>
      </c>
      <c r="Q2063">
        <v>5.3891999999999989</v>
      </c>
    </row>
    <row r="2064" spans="1:17" x14ac:dyDescent="0.25">
      <c r="A2064">
        <v>2063</v>
      </c>
      <c r="B2064" t="s">
        <v>3408</v>
      </c>
      <c r="C2064" s="1">
        <v>41943</v>
      </c>
      <c r="D2064" s="1">
        <v>41947</v>
      </c>
      <c r="E2064" s="1" t="s">
        <v>9145</v>
      </c>
      <c r="F2064" s="1" t="s">
        <v>35</v>
      </c>
      <c r="G2064" t="s">
        <v>326</v>
      </c>
      <c r="H2064" t="s">
        <v>327</v>
      </c>
      <c r="I2064" t="s">
        <v>9140</v>
      </c>
      <c r="J2064" t="s">
        <v>29</v>
      </c>
      <c r="K2064" t="s">
        <v>30</v>
      </c>
      <c r="L2064" t="s">
        <v>9006</v>
      </c>
      <c r="M2064" t="s">
        <v>3412</v>
      </c>
      <c r="N2064">
        <v>64.740000000000009</v>
      </c>
      <c r="O2064">
        <v>13</v>
      </c>
      <c r="P2064">
        <v>0</v>
      </c>
      <c r="Q2064">
        <v>30.427800000000005</v>
      </c>
    </row>
    <row r="2065" spans="1:17" x14ac:dyDescent="0.25">
      <c r="A2065">
        <v>2064</v>
      </c>
      <c r="B2065" t="s">
        <v>3408</v>
      </c>
      <c r="C2065" s="1">
        <v>41943</v>
      </c>
      <c r="D2065" s="1">
        <v>41947</v>
      </c>
      <c r="E2065" s="1" t="s">
        <v>9145</v>
      </c>
      <c r="F2065" s="1" t="s">
        <v>35</v>
      </c>
      <c r="G2065" t="s">
        <v>326</v>
      </c>
      <c r="H2065" t="s">
        <v>327</v>
      </c>
      <c r="I2065" t="s">
        <v>9140</v>
      </c>
      <c r="J2065" t="s">
        <v>29</v>
      </c>
      <c r="K2065" t="s">
        <v>30</v>
      </c>
      <c r="L2065" t="s">
        <v>9006</v>
      </c>
      <c r="M2065" t="s">
        <v>3413</v>
      </c>
      <c r="N2065">
        <v>19.295999999999999</v>
      </c>
      <c r="O2065">
        <v>3</v>
      </c>
      <c r="P2065">
        <v>0.2</v>
      </c>
      <c r="Q2065">
        <v>6.0299999999999994</v>
      </c>
    </row>
    <row r="2066" spans="1:17" x14ac:dyDescent="0.25">
      <c r="A2066">
        <v>2065</v>
      </c>
      <c r="B2066" t="s">
        <v>3408</v>
      </c>
      <c r="C2066" s="1">
        <v>41943</v>
      </c>
      <c r="D2066" s="1">
        <v>41947</v>
      </c>
      <c r="E2066" s="1" t="s">
        <v>9145</v>
      </c>
      <c r="F2066" s="1" t="s">
        <v>35</v>
      </c>
      <c r="G2066" t="s">
        <v>326</v>
      </c>
      <c r="H2066" t="s">
        <v>327</v>
      </c>
      <c r="I2066" t="s">
        <v>9140</v>
      </c>
      <c r="J2066" t="s">
        <v>29</v>
      </c>
      <c r="K2066" t="s">
        <v>30</v>
      </c>
      <c r="L2066" t="s">
        <v>9006</v>
      </c>
      <c r="M2066" t="s">
        <v>1373</v>
      </c>
      <c r="N2066">
        <v>405.64</v>
      </c>
      <c r="O2066">
        <v>4</v>
      </c>
      <c r="P2066">
        <v>0</v>
      </c>
      <c r="Q2066">
        <v>12.169199999999989</v>
      </c>
    </row>
    <row r="2067" spans="1:17" x14ac:dyDescent="0.25">
      <c r="A2067">
        <v>2066</v>
      </c>
      <c r="B2067" t="s">
        <v>3408</v>
      </c>
      <c r="C2067" s="1">
        <v>41943</v>
      </c>
      <c r="D2067" s="1">
        <v>41947</v>
      </c>
      <c r="E2067" s="1" t="s">
        <v>9145</v>
      </c>
      <c r="F2067" s="1" t="s">
        <v>35</v>
      </c>
      <c r="G2067" t="s">
        <v>326</v>
      </c>
      <c r="H2067" t="s">
        <v>327</v>
      </c>
      <c r="I2067" t="s">
        <v>9140</v>
      </c>
      <c r="J2067" t="s">
        <v>29</v>
      </c>
      <c r="K2067" t="s">
        <v>30</v>
      </c>
      <c r="L2067" t="s">
        <v>9006</v>
      </c>
      <c r="M2067" t="s">
        <v>3403</v>
      </c>
      <c r="N2067">
        <v>146.352</v>
      </c>
      <c r="O2067">
        <v>3</v>
      </c>
      <c r="P2067">
        <v>0.2</v>
      </c>
      <c r="Q2067">
        <v>-9.1470000000000056</v>
      </c>
    </row>
    <row r="2068" spans="1:17" x14ac:dyDescent="0.25">
      <c r="A2068">
        <v>2067</v>
      </c>
      <c r="B2068" t="s">
        <v>3408</v>
      </c>
      <c r="C2068" s="1">
        <v>41943</v>
      </c>
      <c r="D2068" s="1">
        <v>41947</v>
      </c>
      <c r="E2068" s="1" t="s">
        <v>9145</v>
      </c>
      <c r="F2068" s="1" t="s">
        <v>35</v>
      </c>
      <c r="G2068" t="s">
        <v>326</v>
      </c>
      <c r="H2068" t="s">
        <v>327</v>
      </c>
      <c r="I2068" t="s">
        <v>9140</v>
      </c>
      <c r="J2068" t="s">
        <v>29</v>
      </c>
      <c r="K2068" t="s">
        <v>30</v>
      </c>
      <c r="L2068" t="s">
        <v>9006</v>
      </c>
      <c r="M2068" t="s">
        <v>3108</v>
      </c>
      <c r="N2068">
        <v>251.91</v>
      </c>
      <c r="O2068">
        <v>9</v>
      </c>
      <c r="P2068">
        <v>0</v>
      </c>
      <c r="Q2068">
        <v>47.862899999999982</v>
      </c>
    </row>
    <row r="2069" spans="1:17" x14ac:dyDescent="0.25">
      <c r="A2069">
        <v>2068</v>
      </c>
      <c r="B2069" t="s">
        <v>3408</v>
      </c>
      <c r="C2069" s="1">
        <v>41943</v>
      </c>
      <c r="D2069" s="1">
        <v>41947</v>
      </c>
      <c r="E2069" s="1" t="s">
        <v>9145</v>
      </c>
      <c r="F2069" s="1" t="s">
        <v>35</v>
      </c>
      <c r="G2069" t="s">
        <v>326</v>
      </c>
      <c r="H2069" t="s">
        <v>327</v>
      </c>
      <c r="I2069" t="s">
        <v>9140</v>
      </c>
      <c r="J2069" t="s">
        <v>29</v>
      </c>
      <c r="K2069" t="s">
        <v>30</v>
      </c>
      <c r="L2069" t="s">
        <v>9006</v>
      </c>
      <c r="M2069" t="s">
        <v>2772</v>
      </c>
      <c r="N2069">
        <v>12.39</v>
      </c>
      <c r="O2069">
        <v>3</v>
      </c>
      <c r="P2069">
        <v>0</v>
      </c>
      <c r="Q2069">
        <v>3.7169999999999996</v>
      </c>
    </row>
    <row r="2070" spans="1:17" x14ac:dyDescent="0.25">
      <c r="A2070">
        <v>2069</v>
      </c>
      <c r="B2070" t="s">
        <v>3414</v>
      </c>
      <c r="C2070" s="1">
        <v>42107</v>
      </c>
      <c r="D2070" s="1">
        <v>42113</v>
      </c>
      <c r="E2070" s="1" t="s">
        <v>9145</v>
      </c>
      <c r="F2070" s="1" t="s">
        <v>35</v>
      </c>
      <c r="G2070" t="s">
        <v>1297</v>
      </c>
      <c r="H2070" t="s">
        <v>1298</v>
      </c>
      <c r="I2070" t="s">
        <v>9139</v>
      </c>
      <c r="J2070" t="s">
        <v>19</v>
      </c>
      <c r="K2070" t="s">
        <v>30</v>
      </c>
      <c r="L2070" t="s">
        <v>9020</v>
      </c>
      <c r="M2070" t="s">
        <v>3415</v>
      </c>
      <c r="N2070">
        <v>199.96</v>
      </c>
      <c r="O2070">
        <v>4</v>
      </c>
      <c r="P2070">
        <v>0</v>
      </c>
      <c r="Q2070">
        <v>69.98599999999999</v>
      </c>
    </row>
    <row r="2071" spans="1:17" x14ac:dyDescent="0.25">
      <c r="A2071">
        <v>2070</v>
      </c>
      <c r="B2071" t="s">
        <v>3414</v>
      </c>
      <c r="C2071" s="1">
        <v>42107</v>
      </c>
      <c r="D2071" s="1">
        <v>42113</v>
      </c>
      <c r="E2071" s="1" t="s">
        <v>9145</v>
      </c>
      <c r="F2071" s="1" t="s">
        <v>35</v>
      </c>
      <c r="G2071" t="s">
        <v>1297</v>
      </c>
      <c r="H2071" t="s">
        <v>1298</v>
      </c>
      <c r="I2071" t="s">
        <v>9139</v>
      </c>
      <c r="J2071" t="s">
        <v>19</v>
      </c>
      <c r="K2071" t="s">
        <v>30</v>
      </c>
      <c r="L2071" t="s">
        <v>9020</v>
      </c>
      <c r="M2071" t="s">
        <v>3416</v>
      </c>
      <c r="N2071">
        <v>710.83200000000011</v>
      </c>
      <c r="O2071">
        <v>3</v>
      </c>
      <c r="P2071">
        <v>0.2</v>
      </c>
      <c r="Q2071">
        <v>-97.739399999999989</v>
      </c>
    </row>
    <row r="2072" spans="1:17" x14ac:dyDescent="0.25">
      <c r="A2072">
        <v>2071</v>
      </c>
      <c r="B2072" t="s">
        <v>3417</v>
      </c>
      <c r="C2072" s="1">
        <v>42572</v>
      </c>
      <c r="D2072" s="1">
        <v>42574</v>
      </c>
      <c r="E2072" s="1" t="s">
        <v>9144</v>
      </c>
      <c r="F2072" s="1" t="s">
        <v>16</v>
      </c>
      <c r="G2072" t="s">
        <v>3418</v>
      </c>
      <c r="H2072" t="s">
        <v>3419</v>
      </c>
      <c r="I2072" t="s">
        <v>9140</v>
      </c>
      <c r="J2072" t="s">
        <v>29</v>
      </c>
      <c r="K2072" t="s">
        <v>96</v>
      </c>
      <c r="L2072" t="s">
        <v>8808</v>
      </c>
      <c r="M2072" t="s">
        <v>1626</v>
      </c>
      <c r="N2072">
        <v>1.9410000000000003</v>
      </c>
      <c r="O2072">
        <v>1</v>
      </c>
      <c r="P2072">
        <v>0.7</v>
      </c>
      <c r="Q2072">
        <v>-1.294</v>
      </c>
    </row>
    <row r="2073" spans="1:17" x14ac:dyDescent="0.25">
      <c r="A2073">
        <v>2072</v>
      </c>
      <c r="B2073" t="s">
        <v>3420</v>
      </c>
      <c r="C2073" s="1">
        <v>43059</v>
      </c>
      <c r="D2073" s="1">
        <v>43064</v>
      </c>
      <c r="E2073" s="1" t="s">
        <v>9145</v>
      </c>
      <c r="F2073" s="1" t="s">
        <v>35</v>
      </c>
      <c r="G2073" t="s">
        <v>3421</v>
      </c>
      <c r="H2073" t="s">
        <v>3422</v>
      </c>
      <c r="I2073" t="s">
        <v>9139</v>
      </c>
      <c r="J2073" t="s">
        <v>19</v>
      </c>
      <c r="K2073" t="s">
        <v>30</v>
      </c>
      <c r="L2073" t="s">
        <v>9016</v>
      </c>
      <c r="M2073" t="s">
        <v>938</v>
      </c>
      <c r="N2073">
        <v>283.92</v>
      </c>
      <c r="O2073">
        <v>5</v>
      </c>
      <c r="P2073">
        <v>0.2</v>
      </c>
      <c r="Q2073">
        <v>-46.137000000000029</v>
      </c>
    </row>
    <row r="2074" spans="1:17" x14ac:dyDescent="0.25">
      <c r="A2074">
        <v>2073</v>
      </c>
      <c r="B2074" t="s">
        <v>3423</v>
      </c>
      <c r="C2074" s="1">
        <v>42700</v>
      </c>
      <c r="D2074" s="1">
        <v>42706</v>
      </c>
      <c r="E2074" s="1" t="s">
        <v>9145</v>
      </c>
      <c r="F2074" s="1" t="s">
        <v>35</v>
      </c>
      <c r="G2074" t="s">
        <v>3424</v>
      </c>
      <c r="H2074" t="s">
        <v>3425</v>
      </c>
      <c r="I2074" t="s">
        <v>9140</v>
      </c>
      <c r="J2074" t="s">
        <v>29</v>
      </c>
      <c r="K2074" t="s">
        <v>30</v>
      </c>
      <c r="L2074" t="s">
        <v>9131</v>
      </c>
      <c r="M2074" t="s">
        <v>3324</v>
      </c>
      <c r="N2074">
        <v>7.3120000000000012</v>
      </c>
      <c r="O2074">
        <v>2</v>
      </c>
      <c r="P2074">
        <v>0.2</v>
      </c>
      <c r="Q2074">
        <v>2.5591999999999997</v>
      </c>
    </row>
    <row r="2075" spans="1:17" x14ac:dyDescent="0.25">
      <c r="A2075">
        <v>2074</v>
      </c>
      <c r="B2075" t="s">
        <v>3426</v>
      </c>
      <c r="C2075" s="1">
        <v>43046</v>
      </c>
      <c r="D2075" s="1">
        <v>43051</v>
      </c>
      <c r="E2075" s="1" t="s">
        <v>9144</v>
      </c>
      <c r="F2075" s="1" t="s">
        <v>16</v>
      </c>
      <c r="G2075" t="s">
        <v>2803</v>
      </c>
      <c r="H2075" t="s">
        <v>2804</v>
      </c>
      <c r="I2075" t="s">
        <v>9141</v>
      </c>
      <c r="J2075" t="s">
        <v>70</v>
      </c>
      <c r="K2075" t="s">
        <v>30</v>
      </c>
      <c r="L2075" t="s">
        <v>8972</v>
      </c>
      <c r="M2075" t="s">
        <v>3427</v>
      </c>
      <c r="N2075">
        <v>59.97</v>
      </c>
      <c r="O2075">
        <v>3</v>
      </c>
      <c r="P2075">
        <v>0</v>
      </c>
      <c r="Q2075">
        <v>13.793099999999999</v>
      </c>
    </row>
    <row r="2076" spans="1:17" x14ac:dyDescent="0.25">
      <c r="A2076">
        <v>2075</v>
      </c>
      <c r="B2076" t="s">
        <v>3426</v>
      </c>
      <c r="C2076" s="1">
        <v>43046</v>
      </c>
      <c r="D2076" s="1">
        <v>43051</v>
      </c>
      <c r="E2076" s="1" t="s">
        <v>9144</v>
      </c>
      <c r="F2076" s="1" t="s">
        <v>16</v>
      </c>
      <c r="G2076" t="s">
        <v>2803</v>
      </c>
      <c r="H2076" t="s">
        <v>2804</v>
      </c>
      <c r="I2076" t="s">
        <v>9141</v>
      </c>
      <c r="J2076" t="s">
        <v>70</v>
      </c>
      <c r="K2076" t="s">
        <v>30</v>
      </c>
      <c r="L2076" t="s">
        <v>8972</v>
      </c>
      <c r="M2076" t="s">
        <v>3428</v>
      </c>
      <c r="N2076">
        <v>761.5440000000001</v>
      </c>
      <c r="O2076">
        <v>7</v>
      </c>
      <c r="P2076">
        <v>0.2</v>
      </c>
      <c r="Q2076">
        <v>66.635100000000023</v>
      </c>
    </row>
    <row r="2077" spans="1:17" x14ac:dyDescent="0.25">
      <c r="A2077">
        <v>2076</v>
      </c>
      <c r="B2077" t="s">
        <v>3429</v>
      </c>
      <c r="C2077" s="1">
        <v>41974</v>
      </c>
      <c r="D2077" s="1">
        <v>41978</v>
      </c>
      <c r="E2077" s="1" t="s">
        <v>9145</v>
      </c>
      <c r="F2077" s="1" t="s">
        <v>35</v>
      </c>
      <c r="G2077" t="s">
        <v>1706</v>
      </c>
      <c r="H2077" t="s">
        <v>1707</v>
      </c>
      <c r="I2077" t="s">
        <v>9139</v>
      </c>
      <c r="J2077" t="s">
        <v>19</v>
      </c>
      <c r="K2077" t="s">
        <v>30</v>
      </c>
      <c r="L2077" t="s">
        <v>9037</v>
      </c>
      <c r="M2077" t="s">
        <v>710</v>
      </c>
      <c r="N2077">
        <v>58.199999999999996</v>
      </c>
      <c r="O2077">
        <v>3</v>
      </c>
      <c r="P2077">
        <v>0</v>
      </c>
      <c r="Q2077">
        <v>28.517999999999994</v>
      </c>
    </row>
    <row r="2078" spans="1:17" x14ac:dyDescent="0.25">
      <c r="A2078">
        <v>2077</v>
      </c>
      <c r="B2078" t="s">
        <v>3430</v>
      </c>
      <c r="C2078" s="1">
        <v>42990</v>
      </c>
      <c r="D2078" s="1">
        <v>42993</v>
      </c>
      <c r="E2078" s="1" t="s">
        <v>9142</v>
      </c>
      <c r="F2078" s="1" t="s">
        <v>123</v>
      </c>
      <c r="G2078" t="s">
        <v>3431</v>
      </c>
      <c r="H2078" t="s">
        <v>3432</v>
      </c>
      <c r="I2078" t="s">
        <v>9139</v>
      </c>
      <c r="J2078" t="s">
        <v>19</v>
      </c>
      <c r="K2078" t="s">
        <v>96</v>
      </c>
      <c r="L2078" t="s">
        <v>8715</v>
      </c>
      <c r="M2078" t="s">
        <v>602</v>
      </c>
      <c r="N2078">
        <v>39.900000000000006</v>
      </c>
      <c r="O2078">
        <v>5</v>
      </c>
      <c r="P2078">
        <v>0</v>
      </c>
      <c r="Q2078">
        <v>19.950000000000003</v>
      </c>
    </row>
    <row r="2079" spans="1:17" x14ac:dyDescent="0.25">
      <c r="A2079">
        <v>2078</v>
      </c>
      <c r="B2079" t="s">
        <v>3430</v>
      </c>
      <c r="C2079" s="1">
        <v>42990</v>
      </c>
      <c r="D2079" s="1">
        <v>42993</v>
      </c>
      <c r="E2079" s="1" t="s">
        <v>9142</v>
      </c>
      <c r="F2079" s="1" t="s">
        <v>123</v>
      </c>
      <c r="G2079" t="s">
        <v>3431</v>
      </c>
      <c r="H2079" t="s">
        <v>3432</v>
      </c>
      <c r="I2079" t="s">
        <v>9139</v>
      </c>
      <c r="J2079" t="s">
        <v>19</v>
      </c>
      <c r="K2079" t="s">
        <v>96</v>
      </c>
      <c r="L2079" t="s">
        <v>8715</v>
      </c>
      <c r="M2079" t="s">
        <v>278</v>
      </c>
      <c r="N2079">
        <v>90.86</v>
      </c>
      <c r="O2079">
        <v>7</v>
      </c>
      <c r="P2079">
        <v>0</v>
      </c>
      <c r="Q2079">
        <v>26.349399999999992</v>
      </c>
    </row>
    <row r="2080" spans="1:17" x14ac:dyDescent="0.25">
      <c r="A2080">
        <v>2079</v>
      </c>
      <c r="B2080" t="s">
        <v>3430</v>
      </c>
      <c r="C2080" s="1">
        <v>42990</v>
      </c>
      <c r="D2080" s="1">
        <v>42993</v>
      </c>
      <c r="E2080" s="1" t="s">
        <v>9142</v>
      </c>
      <c r="F2080" s="1" t="s">
        <v>123</v>
      </c>
      <c r="G2080" t="s">
        <v>3431</v>
      </c>
      <c r="H2080" t="s">
        <v>3432</v>
      </c>
      <c r="I2080" t="s">
        <v>9139</v>
      </c>
      <c r="J2080" t="s">
        <v>19</v>
      </c>
      <c r="K2080" t="s">
        <v>96</v>
      </c>
      <c r="L2080" t="s">
        <v>8715</v>
      </c>
      <c r="M2080" t="s">
        <v>709</v>
      </c>
      <c r="N2080">
        <v>94.85</v>
      </c>
      <c r="O2080">
        <v>5</v>
      </c>
      <c r="P2080">
        <v>0</v>
      </c>
      <c r="Q2080">
        <v>45.527999999999992</v>
      </c>
    </row>
    <row r="2081" spans="1:17" x14ac:dyDescent="0.25">
      <c r="A2081">
        <v>2080</v>
      </c>
      <c r="B2081" t="s">
        <v>3433</v>
      </c>
      <c r="C2081" s="1">
        <v>42362</v>
      </c>
      <c r="D2081" s="1">
        <v>42367</v>
      </c>
      <c r="E2081" s="1" t="s">
        <v>9145</v>
      </c>
      <c r="F2081" s="1" t="s">
        <v>35</v>
      </c>
      <c r="G2081" t="s">
        <v>1846</v>
      </c>
      <c r="H2081" t="s">
        <v>1847</v>
      </c>
      <c r="I2081" t="s">
        <v>9139</v>
      </c>
      <c r="J2081" t="s">
        <v>19</v>
      </c>
      <c r="K2081" t="s">
        <v>30</v>
      </c>
      <c r="L2081" t="s">
        <v>8962</v>
      </c>
      <c r="M2081" t="s">
        <v>3434</v>
      </c>
      <c r="N2081">
        <v>106.232</v>
      </c>
      <c r="O2081">
        <v>7</v>
      </c>
      <c r="P2081">
        <v>0.2</v>
      </c>
      <c r="Q2081">
        <v>37.181199999999997</v>
      </c>
    </row>
    <row r="2082" spans="1:17" x14ac:dyDescent="0.25">
      <c r="A2082">
        <v>2081</v>
      </c>
      <c r="B2082" t="s">
        <v>3433</v>
      </c>
      <c r="C2082" s="1">
        <v>42362</v>
      </c>
      <c r="D2082" s="1">
        <v>42367</v>
      </c>
      <c r="E2082" s="1" t="s">
        <v>9145</v>
      </c>
      <c r="F2082" s="1" t="s">
        <v>35</v>
      </c>
      <c r="G2082" t="s">
        <v>1846</v>
      </c>
      <c r="H2082" t="s">
        <v>1847</v>
      </c>
      <c r="I2082" t="s">
        <v>9139</v>
      </c>
      <c r="J2082" t="s">
        <v>19</v>
      </c>
      <c r="K2082" t="s">
        <v>30</v>
      </c>
      <c r="L2082" t="s">
        <v>8962</v>
      </c>
      <c r="M2082" t="s">
        <v>1551</v>
      </c>
      <c r="N2082">
        <v>111.98399999999999</v>
      </c>
      <c r="O2082">
        <v>2</v>
      </c>
      <c r="P2082">
        <v>0.2</v>
      </c>
      <c r="Q2082">
        <v>11.198400000000003</v>
      </c>
    </row>
    <row r="2083" spans="1:17" x14ac:dyDescent="0.25">
      <c r="A2083">
        <v>2082</v>
      </c>
      <c r="B2083" t="s">
        <v>3433</v>
      </c>
      <c r="C2083" s="1">
        <v>42362</v>
      </c>
      <c r="D2083" s="1">
        <v>42367</v>
      </c>
      <c r="E2083" s="1" t="s">
        <v>9145</v>
      </c>
      <c r="F2083" s="1" t="s">
        <v>35</v>
      </c>
      <c r="G2083" t="s">
        <v>1846</v>
      </c>
      <c r="H2083" t="s">
        <v>1847</v>
      </c>
      <c r="I2083" t="s">
        <v>9139</v>
      </c>
      <c r="J2083" t="s">
        <v>19</v>
      </c>
      <c r="K2083" t="s">
        <v>30</v>
      </c>
      <c r="L2083" t="s">
        <v>8962</v>
      </c>
      <c r="M2083" t="s">
        <v>2012</v>
      </c>
      <c r="N2083">
        <v>7.7120000000000006</v>
      </c>
      <c r="O2083">
        <v>2</v>
      </c>
      <c r="P2083">
        <v>0.2</v>
      </c>
      <c r="Q2083">
        <v>1.7352000000000005</v>
      </c>
    </row>
    <row r="2084" spans="1:17" x14ac:dyDescent="0.25">
      <c r="A2084">
        <v>2083</v>
      </c>
      <c r="B2084" t="s">
        <v>3435</v>
      </c>
      <c r="C2084" s="1">
        <v>42789</v>
      </c>
      <c r="D2084" s="1">
        <v>42795</v>
      </c>
      <c r="E2084" s="1" t="s">
        <v>9145</v>
      </c>
      <c r="F2084" s="1" t="s">
        <v>35</v>
      </c>
      <c r="G2084" t="s">
        <v>1340</v>
      </c>
      <c r="H2084" t="s">
        <v>1341</v>
      </c>
      <c r="I2084" t="s">
        <v>9139</v>
      </c>
      <c r="J2084" t="s">
        <v>19</v>
      </c>
      <c r="K2084" t="s">
        <v>30</v>
      </c>
      <c r="L2084" t="s">
        <v>9002</v>
      </c>
      <c r="M2084" t="s">
        <v>2393</v>
      </c>
      <c r="N2084">
        <v>37.44</v>
      </c>
      <c r="O2084">
        <v>6</v>
      </c>
      <c r="P2084">
        <v>0</v>
      </c>
      <c r="Q2084">
        <v>16.847999999999999</v>
      </c>
    </row>
    <row r="2085" spans="1:17" x14ac:dyDescent="0.25">
      <c r="A2085">
        <v>2084</v>
      </c>
      <c r="B2085" t="s">
        <v>3436</v>
      </c>
      <c r="C2085" s="1">
        <v>41966</v>
      </c>
      <c r="D2085" s="1">
        <v>41972</v>
      </c>
      <c r="E2085" s="1" t="s">
        <v>9145</v>
      </c>
      <c r="F2085" s="1" t="s">
        <v>35</v>
      </c>
      <c r="G2085" t="s">
        <v>3054</v>
      </c>
      <c r="H2085" t="s">
        <v>3055</v>
      </c>
      <c r="I2085" t="s">
        <v>9141</v>
      </c>
      <c r="J2085" t="s">
        <v>70</v>
      </c>
      <c r="K2085" t="s">
        <v>71</v>
      </c>
      <c r="L2085" t="s">
        <v>8656</v>
      </c>
      <c r="M2085" t="s">
        <v>1085</v>
      </c>
      <c r="N2085">
        <v>23.680000000000003</v>
      </c>
      <c r="O2085">
        <v>2</v>
      </c>
      <c r="P2085">
        <v>0.2</v>
      </c>
      <c r="Q2085">
        <v>8.879999999999999</v>
      </c>
    </row>
    <row r="2086" spans="1:17" x14ac:dyDescent="0.25">
      <c r="A2086">
        <v>2085</v>
      </c>
      <c r="B2086" t="s">
        <v>3437</v>
      </c>
      <c r="C2086" s="1">
        <v>42544</v>
      </c>
      <c r="D2086" s="1">
        <v>42549</v>
      </c>
      <c r="E2086" s="1" t="s">
        <v>9145</v>
      </c>
      <c r="F2086" s="1" t="s">
        <v>35</v>
      </c>
      <c r="G2086" t="s">
        <v>64</v>
      </c>
      <c r="H2086" t="s">
        <v>65</v>
      </c>
      <c r="I2086" t="s">
        <v>9139</v>
      </c>
      <c r="J2086" t="s">
        <v>19</v>
      </c>
      <c r="K2086" t="s">
        <v>96</v>
      </c>
      <c r="L2086" t="s">
        <v>8766</v>
      </c>
      <c r="M2086" t="s">
        <v>1491</v>
      </c>
      <c r="N2086">
        <v>122.12</v>
      </c>
      <c r="O2086">
        <v>4</v>
      </c>
      <c r="P2086">
        <v>0</v>
      </c>
      <c r="Q2086">
        <v>56.175200000000004</v>
      </c>
    </row>
    <row r="2087" spans="1:17" x14ac:dyDescent="0.25">
      <c r="A2087">
        <v>2086</v>
      </c>
      <c r="B2087" t="s">
        <v>3437</v>
      </c>
      <c r="C2087" s="1">
        <v>42544</v>
      </c>
      <c r="D2087" s="1">
        <v>42549</v>
      </c>
      <c r="E2087" s="1" t="s">
        <v>9145</v>
      </c>
      <c r="F2087" s="1" t="s">
        <v>35</v>
      </c>
      <c r="G2087" t="s">
        <v>64</v>
      </c>
      <c r="H2087" t="s">
        <v>65</v>
      </c>
      <c r="I2087" t="s">
        <v>9139</v>
      </c>
      <c r="J2087" t="s">
        <v>19</v>
      </c>
      <c r="K2087" t="s">
        <v>96</v>
      </c>
      <c r="L2087" t="s">
        <v>8766</v>
      </c>
      <c r="M2087" t="s">
        <v>3438</v>
      </c>
      <c r="N2087">
        <v>18.45</v>
      </c>
      <c r="O2087">
        <v>5</v>
      </c>
      <c r="P2087">
        <v>0</v>
      </c>
      <c r="Q2087">
        <v>8.6715</v>
      </c>
    </row>
    <row r="2088" spans="1:17" x14ac:dyDescent="0.25">
      <c r="A2088">
        <v>2087</v>
      </c>
      <c r="B2088" t="s">
        <v>3437</v>
      </c>
      <c r="C2088" s="1">
        <v>42544</v>
      </c>
      <c r="D2088" s="1">
        <v>42549</v>
      </c>
      <c r="E2088" s="1" t="s">
        <v>9145</v>
      </c>
      <c r="F2088" s="1" t="s">
        <v>35</v>
      </c>
      <c r="G2088" t="s">
        <v>64</v>
      </c>
      <c r="H2088" t="s">
        <v>65</v>
      </c>
      <c r="I2088" t="s">
        <v>9139</v>
      </c>
      <c r="J2088" t="s">
        <v>19</v>
      </c>
      <c r="K2088" t="s">
        <v>96</v>
      </c>
      <c r="L2088" t="s">
        <v>8766</v>
      </c>
      <c r="M2088" t="s">
        <v>1002</v>
      </c>
      <c r="N2088">
        <v>324.90000000000003</v>
      </c>
      <c r="O2088">
        <v>5</v>
      </c>
      <c r="P2088">
        <v>0</v>
      </c>
      <c r="Q2088">
        <v>38.988000000000014</v>
      </c>
    </row>
    <row r="2089" spans="1:17" x14ac:dyDescent="0.25">
      <c r="A2089">
        <v>2088</v>
      </c>
      <c r="B2089" t="s">
        <v>3437</v>
      </c>
      <c r="C2089" s="1">
        <v>42544</v>
      </c>
      <c r="D2089" s="1">
        <v>42549</v>
      </c>
      <c r="E2089" s="1" t="s">
        <v>9145</v>
      </c>
      <c r="F2089" s="1" t="s">
        <v>35</v>
      </c>
      <c r="G2089" t="s">
        <v>64</v>
      </c>
      <c r="H2089" t="s">
        <v>65</v>
      </c>
      <c r="I2089" t="s">
        <v>9139</v>
      </c>
      <c r="J2089" t="s">
        <v>19</v>
      </c>
      <c r="K2089" t="s">
        <v>96</v>
      </c>
      <c r="L2089" t="s">
        <v>8766</v>
      </c>
      <c r="M2089" t="s">
        <v>3193</v>
      </c>
      <c r="N2089">
        <v>146.72999999999999</v>
      </c>
      <c r="O2089">
        <v>3</v>
      </c>
      <c r="P2089">
        <v>0</v>
      </c>
      <c r="Q2089">
        <v>68.963099999999997</v>
      </c>
    </row>
    <row r="2090" spans="1:17" x14ac:dyDescent="0.25">
      <c r="A2090">
        <v>2089</v>
      </c>
      <c r="B2090" t="s">
        <v>3437</v>
      </c>
      <c r="C2090" s="1">
        <v>42544</v>
      </c>
      <c r="D2090" s="1">
        <v>42549</v>
      </c>
      <c r="E2090" s="1" t="s">
        <v>9145</v>
      </c>
      <c r="F2090" s="1" t="s">
        <v>35</v>
      </c>
      <c r="G2090" t="s">
        <v>64</v>
      </c>
      <c r="H2090" t="s">
        <v>65</v>
      </c>
      <c r="I2090" t="s">
        <v>9139</v>
      </c>
      <c r="J2090" t="s">
        <v>19</v>
      </c>
      <c r="K2090" t="s">
        <v>96</v>
      </c>
      <c r="L2090" t="s">
        <v>8766</v>
      </c>
      <c r="M2090" t="s">
        <v>3439</v>
      </c>
      <c r="N2090">
        <v>3.96</v>
      </c>
      <c r="O2090">
        <v>2</v>
      </c>
      <c r="P2090">
        <v>0</v>
      </c>
      <c r="Q2090">
        <v>1.4651999999999998</v>
      </c>
    </row>
    <row r="2091" spans="1:17" x14ac:dyDescent="0.25">
      <c r="A2091">
        <v>2090</v>
      </c>
      <c r="B2091" t="s">
        <v>3440</v>
      </c>
      <c r="C2091" s="1">
        <v>42303</v>
      </c>
      <c r="D2091" s="1">
        <v>42307</v>
      </c>
      <c r="E2091" s="1" t="s">
        <v>9145</v>
      </c>
      <c r="F2091" s="1" t="s">
        <v>35</v>
      </c>
      <c r="G2091" t="s">
        <v>1119</v>
      </c>
      <c r="H2091" t="s">
        <v>1120</v>
      </c>
      <c r="I2091" t="s">
        <v>9140</v>
      </c>
      <c r="J2091" t="s">
        <v>29</v>
      </c>
      <c r="K2091" t="s">
        <v>30</v>
      </c>
      <c r="L2091" t="s">
        <v>9021</v>
      </c>
      <c r="M2091" t="s">
        <v>3441</v>
      </c>
      <c r="N2091">
        <v>5.76</v>
      </c>
      <c r="O2091">
        <v>2</v>
      </c>
      <c r="P2091">
        <v>0</v>
      </c>
      <c r="Q2091">
        <v>2.6495999999999995</v>
      </c>
    </row>
    <row r="2092" spans="1:17" x14ac:dyDescent="0.25">
      <c r="A2092">
        <v>2091</v>
      </c>
      <c r="B2092" t="s">
        <v>3442</v>
      </c>
      <c r="C2092" s="1">
        <v>42931</v>
      </c>
      <c r="D2092" s="1">
        <v>42935</v>
      </c>
      <c r="E2092" s="1" t="s">
        <v>9145</v>
      </c>
      <c r="F2092" s="1" t="s">
        <v>35</v>
      </c>
      <c r="G2092" t="s">
        <v>3443</v>
      </c>
      <c r="H2092" t="s">
        <v>3444</v>
      </c>
      <c r="I2092" t="s">
        <v>9139</v>
      </c>
      <c r="J2092" t="s">
        <v>19</v>
      </c>
      <c r="K2092" t="s">
        <v>96</v>
      </c>
      <c r="L2092" t="s">
        <v>8711</v>
      </c>
      <c r="M2092" t="s">
        <v>1570</v>
      </c>
      <c r="N2092">
        <v>26.549999999999997</v>
      </c>
      <c r="O2092">
        <v>3</v>
      </c>
      <c r="P2092">
        <v>0</v>
      </c>
      <c r="Q2092">
        <v>13.009499999999999</v>
      </c>
    </row>
    <row r="2093" spans="1:17" x14ac:dyDescent="0.25">
      <c r="A2093">
        <v>2092</v>
      </c>
      <c r="B2093" t="s">
        <v>3442</v>
      </c>
      <c r="C2093" s="1">
        <v>42931</v>
      </c>
      <c r="D2093" s="1">
        <v>42935</v>
      </c>
      <c r="E2093" s="1" t="s">
        <v>9145</v>
      </c>
      <c r="F2093" s="1" t="s">
        <v>35</v>
      </c>
      <c r="G2093" t="s">
        <v>3443</v>
      </c>
      <c r="H2093" t="s">
        <v>3444</v>
      </c>
      <c r="I2093" t="s">
        <v>9139</v>
      </c>
      <c r="J2093" t="s">
        <v>19</v>
      </c>
      <c r="K2093" t="s">
        <v>96</v>
      </c>
      <c r="L2093" t="s">
        <v>8711</v>
      </c>
      <c r="M2093" t="s">
        <v>3065</v>
      </c>
      <c r="N2093">
        <v>310.44300000000004</v>
      </c>
      <c r="O2093">
        <v>3</v>
      </c>
      <c r="P2093">
        <v>0.3</v>
      </c>
      <c r="Q2093">
        <v>-48.783900000000031</v>
      </c>
    </row>
    <row r="2094" spans="1:17" x14ac:dyDescent="0.25">
      <c r="A2094">
        <v>2093</v>
      </c>
      <c r="B2094" t="s">
        <v>3445</v>
      </c>
      <c r="C2094" s="1">
        <v>41960</v>
      </c>
      <c r="D2094" s="1">
        <v>41964</v>
      </c>
      <c r="E2094" s="1" t="s">
        <v>9145</v>
      </c>
      <c r="F2094" s="1" t="s">
        <v>35</v>
      </c>
      <c r="G2094" t="s">
        <v>491</v>
      </c>
      <c r="H2094" t="s">
        <v>492</v>
      </c>
      <c r="I2094" t="s">
        <v>9141</v>
      </c>
      <c r="J2094" t="s">
        <v>70</v>
      </c>
      <c r="K2094" t="s">
        <v>71</v>
      </c>
      <c r="L2094" t="s">
        <v>8597</v>
      </c>
      <c r="M2094" t="s">
        <v>2652</v>
      </c>
      <c r="N2094">
        <v>479.90000000000003</v>
      </c>
      <c r="O2094">
        <v>5</v>
      </c>
      <c r="P2094">
        <v>0</v>
      </c>
      <c r="Q2094">
        <v>81.58299999999997</v>
      </c>
    </row>
    <row r="2095" spans="1:17" x14ac:dyDescent="0.25">
      <c r="A2095">
        <v>2094</v>
      </c>
      <c r="B2095" t="s">
        <v>3446</v>
      </c>
      <c r="C2095" s="1">
        <v>42107</v>
      </c>
      <c r="D2095" s="1">
        <v>42109</v>
      </c>
      <c r="E2095" s="1" t="s">
        <v>9144</v>
      </c>
      <c r="F2095" s="1" t="s">
        <v>16</v>
      </c>
      <c r="G2095" t="s">
        <v>2846</v>
      </c>
      <c r="H2095" t="s">
        <v>2847</v>
      </c>
      <c r="I2095" t="s">
        <v>9139</v>
      </c>
      <c r="J2095" t="s">
        <v>19</v>
      </c>
      <c r="K2095" t="s">
        <v>30</v>
      </c>
      <c r="L2095" t="s">
        <v>9093</v>
      </c>
      <c r="M2095" t="s">
        <v>1286</v>
      </c>
      <c r="N2095">
        <v>12.88</v>
      </c>
      <c r="O2095">
        <v>1</v>
      </c>
      <c r="P2095">
        <v>0</v>
      </c>
      <c r="Q2095">
        <v>0.38640000000000008</v>
      </c>
    </row>
    <row r="2096" spans="1:17" x14ac:dyDescent="0.25">
      <c r="A2096">
        <v>2095</v>
      </c>
      <c r="B2096" t="s">
        <v>3447</v>
      </c>
      <c r="C2096" s="1">
        <v>42333</v>
      </c>
      <c r="D2096" s="1">
        <v>42337</v>
      </c>
      <c r="E2096" s="1" t="s">
        <v>9145</v>
      </c>
      <c r="F2096" s="1" t="s">
        <v>35</v>
      </c>
      <c r="G2096" t="s">
        <v>94</v>
      </c>
      <c r="H2096" t="s">
        <v>95</v>
      </c>
      <c r="I2096" t="s">
        <v>9139</v>
      </c>
      <c r="J2096" t="s">
        <v>19</v>
      </c>
      <c r="K2096" t="s">
        <v>20</v>
      </c>
      <c r="L2096" t="s">
        <v>8919</v>
      </c>
      <c r="M2096" t="s">
        <v>3448</v>
      </c>
      <c r="N2096">
        <v>13.120000000000001</v>
      </c>
      <c r="O2096">
        <v>5</v>
      </c>
      <c r="P2096">
        <v>0.2</v>
      </c>
      <c r="Q2096">
        <v>1.4759999999999982</v>
      </c>
    </row>
    <row r="2097" spans="1:17" x14ac:dyDescent="0.25">
      <c r="A2097">
        <v>2096</v>
      </c>
      <c r="B2097" t="s">
        <v>3449</v>
      </c>
      <c r="C2097" s="1">
        <v>42505</v>
      </c>
      <c r="D2097" s="1">
        <v>42510</v>
      </c>
      <c r="E2097" s="1" t="s">
        <v>9145</v>
      </c>
      <c r="F2097" s="1" t="s">
        <v>35</v>
      </c>
      <c r="G2097" t="s">
        <v>129</v>
      </c>
      <c r="H2097" t="s">
        <v>130</v>
      </c>
      <c r="I2097" t="s">
        <v>9141</v>
      </c>
      <c r="J2097" t="s">
        <v>70</v>
      </c>
      <c r="K2097" t="s">
        <v>20</v>
      </c>
      <c r="L2097" t="s">
        <v>8900</v>
      </c>
      <c r="M2097" t="s">
        <v>3450</v>
      </c>
      <c r="N2097">
        <v>511.84</v>
      </c>
      <c r="O2097">
        <v>8</v>
      </c>
      <c r="P2097">
        <v>0</v>
      </c>
      <c r="Q2097">
        <v>240.56479999999999</v>
      </c>
    </row>
    <row r="2098" spans="1:17" x14ac:dyDescent="0.25">
      <c r="A2098">
        <v>2097</v>
      </c>
      <c r="B2098" t="s">
        <v>3449</v>
      </c>
      <c r="C2098" s="1">
        <v>42505</v>
      </c>
      <c r="D2098" s="1">
        <v>42510</v>
      </c>
      <c r="E2098" s="1" t="s">
        <v>9145</v>
      </c>
      <c r="F2098" s="1" t="s">
        <v>35</v>
      </c>
      <c r="G2098" t="s">
        <v>129</v>
      </c>
      <c r="H2098" t="s">
        <v>130</v>
      </c>
      <c r="I2098" t="s">
        <v>9141</v>
      </c>
      <c r="J2098" t="s">
        <v>70</v>
      </c>
      <c r="K2098" t="s">
        <v>20</v>
      </c>
      <c r="L2098" t="s">
        <v>8900</v>
      </c>
      <c r="M2098" t="s">
        <v>3451</v>
      </c>
      <c r="N2098">
        <v>91.96</v>
      </c>
      <c r="O2098">
        <v>4</v>
      </c>
      <c r="P2098">
        <v>0</v>
      </c>
      <c r="Q2098">
        <v>25.748800000000003</v>
      </c>
    </row>
    <row r="2099" spans="1:17" x14ac:dyDescent="0.25">
      <c r="A2099">
        <v>2098</v>
      </c>
      <c r="B2099" t="s">
        <v>3449</v>
      </c>
      <c r="C2099" s="1">
        <v>42505</v>
      </c>
      <c r="D2099" s="1">
        <v>42510</v>
      </c>
      <c r="E2099" s="1" t="s">
        <v>9145</v>
      </c>
      <c r="F2099" s="1" t="s">
        <v>35</v>
      </c>
      <c r="G2099" t="s">
        <v>129</v>
      </c>
      <c r="H2099" t="s">
        <v>130</v>
      </c>
      <c r="I2099" t="s">
        <v>9141</v>
      </c>
      <c r="J2099" t="s">
        <v>70</v>
      </c>
      <c r="K2099" t="s">
        <v>20</v>
      </c>
      <c r="L2099" t="s">
        <v>8900</v>
      </c>
      <c r="M2099" t="s">
        <v>1131</v>
      </c>
      <c r="N2099">
        <v>8.34</v>
      </c>
      <c r="O2099">
        <v>3</v>
      </c>
      <c r="P2099">
        <v>0</v>
      </c>
      <c r="Q2099">
        <v>2.1683999999999997</v>
      </c>
    </row>
    <row r="2100" spans="1:17" x14ac:dyDescent="0.25">
      <c r="A2100">
        <v>2099</v>
      </c>
      <c r="B2100" t="s">
        <v>3452</v>
      </c>
      <c r="C2100" s="1">
        <v>42985</v>
      </c>
      <c r="D2100" s="1">
        <v>42990</v>
      </c>
      <c r="E2100" s="1" t="s">
        <v>9145</v>
      </c>
      <c r="F2100" s="1" t="s">
        <v>35</v>
      </c>
      <c r="G2100" t="s">
        <v>427</v>
      </c>
      <c r="H2100" t="s">
        <v>428</v>
      </c>
      <c r="I2100" t="s">
        <v>9139</v>
      </c>
      <c r="J2100" t="s">
        <v>19</v>
      </c>
      <c r="K2100" t="s">
        <v>30</v>
      </c>
      <c r="L2100" t="s">
        <v>9101</v>
      </c>
      <c r="M2100" t="s">
        <v>2530</v>
      </c>
      <c r="N2100">
        <v>37.68</v>
      </c>
      <c r="O2100">
        <v>3</v>
      </c>
      <c r="P2100">
        <v>0.2</v>
      </c>
      <c r="Q2100">
        <v>2.3550000000000022</v>
      </c>
    </row>
    <row r="2101" spans="1:17" x14ac:dyDescent="0.25">
      <c r="A2101">
        <v>2100</v>
      </c>
      <c r="B2101" t="s">
        <v>3452</v>
      </c>
      <c r="C2101" s="1">
        <v>42985</v>
      </c>
      <c r="D2101" s="1">
        <v>42990</v>
      </c>
      <c r="E2101" s="1" t="s">
        <v>9145</v>
      </c>
      <c r="F2101" s="1" t="s">
        <v>35</v>
      </c>
      <c r="G2101" t="s">
        <v>427</v>
      </c>
      <c r="H2101" t="s">
        <v>428</v>
      </c>
      <c r="I2101" t="s">
        <v>9139</v>
      </c>
      <c r="J2101" t="s">
        <v>19</v>
      </c>
      <c r="K2101" t="s">
        <v>30</v>
      </c>
      <c r="L2101" t="s">
        <v>9101</v>
      </c>
      <c r="M2101" t="s">
        <v>3128</v>
      </c>
      <c r="N2101">
        <v>279.94400000000002</v>
      </c>
      <c r="O2101">
        <v>7</v>
      </c>
      <c r="P2101">
        <v>0.2</v>
      </c>
      <c r="Q2101">
        <v>80.48390000000002</v>
      </c>
    </row>
    <row r="2102" spans="1:17" x14ac:dyDescent="0.25">
      <c r="A2102">
        <v>2101</v>
      </c>
      <c r="B2102" t="s">
        <v>3453</v>
      </c>
      <c r="C2102" s="1">
        <v>41708</v>
      </c>
      <c r="D2102" s="1">
        <v>41715</v>
      </c>
      <c r="E2102" s="1" t="s">
        <v>9145</v>
      </c>
      <c r="F2102" s="1" t="s">
        <v>35</v>
      </c>
      <c r="G2102" t="s">
        <v>2331</v>
      </c>
      <c r="H2102" t="s">
        <v>2332</v>
      </c>
      <c r="I2102" t="s">
        <v>9139</v>
      </c>
      <c r="J2102" t="s">
        <v>19</v>
      </c>
      <c r="K2102" t="s">
        <v>30</v>
      </c>
      <c r="L2102" t="s">
        <v>9063</v>
      </c>
      <c r="M2102" t="s">
        <v>3454</v>
      </c>
      <c r="N2102">
        <v>636.40800000000013</v>
      </c>
      <c r="O2102">
        <v>3</v>
      </c>
      <c r="P2102">
        <v>0.2</v>
      </c>
      <c r="Q2102">
        <v>-15.910200000000088</v>
      </c>
    </row>
    <row r="2103" spans="1:17" x14ac:dyDescent="0.25">
      <c r="A2103">
        <v>2102</v>
      </c>
      <c r="B2103" t="s">
        <v>3453</v>
      </c>
      <c r="C2103" s="1">
        <v>41708</v>
      </c>
      <c r="D2103" s="1">
        <v>41715</v>
      </c>
      <c r="E2103" s="1" t="s">
        <v>9145</v>
      </c>
      <c r="F2103" s="1" t="s">
        <v>35</v>
      </c>
      <c r="G2103" t="s">
        <v>2331</v>
      </c>
      <c r="H2103" t="s">
        <v>2332</v>
      </c>
      <c r="I2103" t="s">
        <v>9139</v>
      </c>
      <c r="J2103" t="s">
        <v>19</v>
      </c>
      <c r="K2103" t="s">
        <v>30</v>
      </c>
      <c r="L2103" t="s">
        <v>9063</v>
      </c>
      <c r="M2103" t="s">
        <v>2897</v>
      </c>
      <c r="N2103">
        <v>83.168000000000006</v>
      </c>
      <c r="O2103">
        <v>4</v>
      </c>
      <c r="P2103">
        <v>0.2</v>
      </c>
      <c r="Q2103">
        <v>9.3563999999999936</v>
      </c>
    </row>
    <row r="2104" spans="1:17" x14ac:dyDescent="0.25">
      <c r="A2104">
        <v>2103</v>
      </c>
      <c r="B2104" t="s">
        <v>3455</v>
      </c>
      <c r="C2104" s="1">
        <v>41838</v>
      </c>
      <c r="D2104" s="1">
        <v>41838</v>
      </c>
      <c r="E2104" s="1" t="s">
        <v>9143</v>
      </c>
      <c r="F2104" s="1" t="s">
        <v>835</v>
      </c>
      <c r="G2104" t="s">
        <v>3456</v>
      </c>
      <c r="H2104" t="s">
        <v>3457</v>
      </c>
      <c r="I2104" t="s">
        <v>9141</v>
      </c>
      <c r="J2104" t="s">
        <v>70</v>
      </c>
      <c r="K2104" t="s">
        <v>30</v>
      </c>
      <c r="L2104" t="s">
        <v>8966</v>
      </c>
      <c r="M2104" t="s">
        <v>1005</v>
      </c>
      <c r="N2104">
        <v>259.13600000000002</v>
      </c>
      <c r="O2104">
        <v>4</v>
      </c>
      <c r="P2104">
        <v>0.2</v>
      </c>
      <c r="Q2104">
        <v>-25.913599999999988</v>
      </c>
    </row>
    <row r="2105" spans="1:17" x14ac:dyDescent="0.25">
      <c r="A2105">
        <v>2104</v>
      </c>
      <c r="B2105" t="s">
        <v>3458</v>
      </c>
      <c r="C2105" s="1">
        <v>42818</v>
      </c>
      <c r="D2105" s="1">
        <v>42822</v>
      </c>
      <c r="E2105" s="1" t="s">
        <v>9144</v>
      </c>
      <c r="F2105" s="1" t="s">
        <v>16</v>
      </c>
      <c r="G2105" t="s">
        <v>1734</v>
      </c>
      <c r="H2105" t="s">
        <v>1735</v>
      </c>
      <c r="I2105" t="s">
        <v>9140</v>
      </c>
      <c r="J2105" t="s">
        <v>29</v>
      </c>
      <c r="K2105" t="s">
        <v>96</v>
      </c>
      <c r="L2105" t="s">
        <v>8766</v>
      </c>
      <c r="M2105" t="s">
        <v>1125</v>
      </c>
      <c r="N2105">
        <v>221.92</v>
      </c>
      <c r="O2105">
        <v>4</v>
      </c>
      <c r="P2105">
        <v>0</v>
      </c>
      <c r="Q2105">
        <v>106.52159999999999</v>
      </c>
    </row>
    <row r="2106" spans="1:17" x14ac:dyDescent="0.25">
      <c r="A2106">
        <v>2105</v>
      </c>
      <c r="B2106" t="s">
        <v>3458</v>
      </c>
      <c r="C2106" s="1">
        <v>42818</v>
      </c>
      <c r="D2106" s="1">
        <v>42822</v>
      </c>
      <c r="E2106" s="1" t="s">
        <v>9144</v>
      </c>
      <c r="F2106" s="1" t="s">
        <v>16</v>
      </c>
      <c r="G2106" t="s">
        <v>1734</v>
      </c>
      <c r="H2106" t="s">
        <v>1735</v>
      </c>
      <c r="I2106" t="s">
        <v>9140</v>
      </c>
      <c r="J2106" t="s">
        <v>29</v>
      </c>
      <c r="K2106" t="s">
        <v>96</v>
      </c>
      <c r="L2106" t="s">
        <v>8766</v>
      </c>
      <c r="M2106" t="s">
        <v>545</v>
      </c>
      <c r="N2106">
        <v>26</v>
      </c>
      <c r="O2106">
        <v>2</v>
      </c>
      <c r="P2106">
        <v>0</v>
      </c>
      <c r="Q2106">
        <v>11.7</v>
      </c>
    </row>
    <row r="2107" spans="1:17" x14ac:dyDescent="0.25">
      <c r="A2107">
        <v>2106</v>
      </c>
      <c r="B2107" t="s">
        <v>3459</v>
      </c>
      <c r="C2107" s="1">
        <v>41912</v>
      </c>
      <c r="D2107" s="1">
        <v>41917</v>
      </c>
      <c r="E2107" s="1" t="s">
        <v>9145</v>
      </c>
      <c r="F2107" s="1" t="s">
        <v>35</v>
      </c>
      <c r="G2107" t="s">
        <v>3460</v>
      </c>
      <c r="H2107" t="s">
        <v>3461</v>
      </c>
      <c r="I2107" t="s">
        <v>9139</v>
      </c>
      <c r="J2107" t="s">
        <v>19</v>
      </c>
      <c r="K2107" t="s">
        <v>20</v>
      </c>
      <c r="L2107" t="s">
        <v>8838</v>
      </c>
      <c r="M2107" t="s">
        <v>2589</v>
      </c>
      <c r="N2107">
        <v>15.552000000000003</v>
      </c>
      <c r="O2107">
        <v>3</v>
      </c>
      <c r="P2107">
        <v>0.2</v>
      </c>
      <c r="Q2107">
        <v>5.4432</v>
      </c>
    </row>
    <row r="2108" spans="1:17" x14ac:dyDescent="0.25">
      <c r="A2108">
        <v>2107</v>
      </c>
      <c r="B2108" t="s">
        <v>3462</v>
      </c>
      <c r="C2108" s="1">
        <v>41908</v>
      </c>
      <c r="D2108" s="1">
        <v>41908</v>
      </c>
      <c r="E2108" s="1" t="s">
        <v>9143</v>
      </c>
      <c r="F2108" s="1" t="s">
        <v>835</v>
      </c>
      <c r="G2108" t="s">
        <v>2457</v>
      </c>
      <c r="H2108" t="s">
        <v>2458</v>
      </c>
      <c r="I2108" t="s">
        <v>9140</v>
      </c>
      <c r="J2108" t="s">
        <v>29</v>
      </c>
      <c r="K2108" t="s">
        <v>71</v>
      </c>
      <c r="L2108" t="s">
        <v>8669</v>
      </c>
      <c r="M2108" t="s">
        <v>627</v>
      </c>
      <c r="N2108">
        <v>0.87599999999999978</v>
      </c>
      <c r="O2108">
        <v>1</v>
      </c>
      <c r="P2108">
        <v>0.8</v>
      </c>
      <c r="Q2108">
        <v>-1.4016000000000002</v>
      </c>
    </row>
    <row r="2109" spans="1:17" x14ac:dyDescent="0.25">
      <c r="A2109">
        <v>2108</v>
      </c>
      <c r="B2109" t="s">
        <v>3463</v>
      </c>
      <c r="C2109" s="1">
        <v>42308</v>
      </c>
      <c r="D2109" s="1">
        <v>42308</v>
      </c>
      <c r="E2109" s="1" t="s">
        <v>9143</v>
      </c>
      <c r="F2109" s="1" t="s">
        <v>835</v>
      </c>
      <c r="G2109" t="s">
        <v>379</v>
      </c>
      <c r="H2109" t="s">
        <v>380</v>
      </c>
      <c r="I2109" t="s">
        <v>9139</v>
      </c>
      <c r="J2109" t="s">
        <v>19</v>
      </c>
      <c r="K2109" t="s">
        <v>30</v>
      </c>
      <c r="L2109" t="s">
        <v>9023</v>
      </c>
      <c r="M2109" t="s">
        <v>942</v>
      </c>
      <c r="N2109">
        <v>19.98</v>
      </c>
      <c r="O2109">
        <v>1</v>
      </c>
      <c r="P2109">
        <v>0</v>
      </c>
      <c r="Q2109">
        <v>9.3905999999999992</v>
      </c>
    </row>
    <row r="2110" spans="1:17" x14ac:dyDescent="0.25">
      <c r="A2110">
        <v>2109</v>
      </c>
      <c r="B2110" t="s">
        <v>3463</v>
      </c>
      <c r="C2110" s="1">
        <v>42308</v>
      </c>
      <c r="D2110" s="1">
        <v>42308</v>
      </c>
      <c r="E2110" s="1" t="s">
        <v>9143</v>
      </c>
      <c r="F2110" s="1" t="s">
        <v>835</v>
      </c>
      <c r="G2110" t="s">
        <v>379</v>
      </c>
      <c r="H2110" t="s">
        <v>380</v>
      </c>
      <c r="I2110" t="s">
        <v>9139</v>
      </c>
      <c r="J2110" t="s">
        <v>19</v>
      </c>
      <c r="K2110" t="s">
        <v>30</v>
      </c>
      <c r="L2110" t="s">
        <v>9023</v>
      </c>
      <c r="M2110" t="s">
        <v>2349</v>
      </c>
      <c r="N2110">
        <v>398.35199999999998</v>
      </c>
      <c r="O2110">
        <v>3</v>
      </c>
      <c r="P2110">
        <v>0.2</v>
      </c>
      <c r="Q2110">
        <v>124.48499999999999</v>
      </c>
    </row>
    <row r="2111" spans="1:17" x14ac:dyDescent="0.25">
      <c r="A2111">
        <v>2110</v>
      </c>
      <c r="B2111" t="s">
        <v>3463</v>
      </c>
      <c r="C2111" s="1">
        <v>42308</v>
      </c>
      <c r="D2111" s="1">
        <v>42308</v>
      </c>
      <c r="E2111" s="1" t="s">
        <v>9143</v>
      </c>
      <c r="F2111" s="1" t="s">
        <v>835</v>
      </c>
      <c r="G2111" t="s">
        <v>379</v>
      </c>
      <c r="H2111" t="s">
        <v>380</v>
      </c>
      <c r="I2111" t="s">
        <v>9139</v>
      </c>
      <c r="J2111" t="s">
        <v>19</v>
      </c>
      <c r="K2111" t="s">
        <v>30</v>
      </c>
      <c r="L2111" t="s">
        <v>9023</v>
      </c>
      <c r="M2111" t="s">
        <v>3464</v>
      </c>
      <c r="N2111">
        <v>5.04</v>
      </c>
      <c r="O2111">
        <v>3</v>
      </c>
      <c r="P2111">
        <v>0</v>
      </c>
      <c r="Q2111">
        <v>1.2599999999999998</v>
      </c>
    </row>
    <row r="2112" spans="1:17" x14ac:dyDescent="0.25">
      <c r="A2112">
        <v>2111</v>
      </c>
      <c r="B2112" t="s">
        <v>3463</v>
      </c>
      <c r="C2112" s="1">
        <v>42308</v>
      </c>
      <c r="D2112" s="1">
        <v>42308</v>
      </c>
      <c r="E2112" s="1" t="s">
        <v>9143</v>
      </c>
      <c r="F2112" s="1" t="s">
        <v>835</v>
      </c>
      <c r="G2112" t="s">
        <v>379</v>
      </c>
      <c r="H2112" t="s">
        <v>380</v>
      </c>
      <c r="I2112" t="s">
        <v>9139</v>
      </c>
      <c r="J2112" t="s">
        <v>19</v>
      </c>
      <c r="K2112" t="s">
        <v>30</v>
      </c>
      <c r="L2112" t="s">
        <v>9023</v>
      </c>
      <c r="M2112" t="s">
        <v>560</v>
      </c>
      <c r="N2112">
        <v>17.450000000000003</v>
      </c>
      <c r="O2112">
        <v>5</v>
      </c>
      <c r="P2112">
        <v>0</v>
      </c>
      <c r="Q2112">
        <v>8.0269999999999992</v>
      </c>
    </row>
    <row r="2113" spans="1:17" x14ac:dyDescent="0.25">
      <c r="A2113">
        <v>2112</v>
      </c>
      <c r="B2113" t="s">
        <v>3463</v>
      </c>
      <c r="C2113" s="1">
        <v>42308</v>
      </c>
      <c r="D2113" s="1">
        <v>42308</v>
      </c>
      <c r="E2113" s="1" t="s">
        <v>9143</v>
      </c>
      <c r="F2113" s="1" t="s">
        <v>835</v>
      </c>
      <c r="G2113" t="s">
        <v>379</v>
      </c>
      <c r="H2113" t="s">
        <v>380</v>
      </c>
      <c r="I2113" t="s">
        <v>9139</v>
      </c>
      <c r="J2113" t="s">
        <v>19</v>
      </c>
      <c r="K2113" t="s">
        <v>30</v>
      </c>
      <c r="L2113" t="s">
        <v>9023</v>
      </c>
      <c r="M2113" t="s">
        <v>133</v>
      </c>
      <c r="N2113">
        <v>323.13600000000002</v>
      </c>
      <c r="O2113">
        <v>4</v>
      </c>
      <c r="P2113">
        <v>0.2</v>
      </c>
      <c r="Q2113">
        <v>20.196000000000012</v>
      </c>
    </row>
    <row r="2114" spans="1:17" x14ac:dyDescent="0.25">
      <c r="A2114">
        <v>2113</v>
      </c>
      <c r="B2114" t="s">
        <v>3463</v>
      </c>
      <c r="C2114" s="1">
        <v>42308</v>
      </c>
      <c r="D2114" s="1">
        <v>42308</v>
      </c>
      <c r="E2114" s="1" t="s">
        <v>9143</v>
      </c>
      <c r="F2114" s="1" t="s">
        <v>835</v>
      </c>
      <c r="G2114" t="s">
        <v>379</v>
      </c>
      <c r="H2114" t="s">
        <v>380</v>
      </c>
      <c r="I2114" t="s">
        <v>9139</v>
      </c>
      <c r="J2114" t="s">
        <v>19</v>
      </c>
      <c r="K2114" t="s">
        <v>30</v>
      </c>
      <c r="L2114" t="s">
        <v>9023</v>
      </c>
      <c r="M2114" t="s">
        <v>1437</v>
      </c>
      <c r="N2114">
        <v>29.700000000000003</v>
      </c>
      <c r="O2114">
        <v>3</v>
      </c>
      <c r="P2114">
        <v>0</v>
      </c>
      <c r="Q2114">
        <v>8.0190000000000001</v>
      </c>
    </row>
    <row r="2115" spans="1:17" x14ac:dyDescent="0.25">
      <c r="A2115">
        <v>2114</v>
      </c>
      <c r="B2115" t="s">
        <v>3463</v>
      </c>
      <c r="C2115" s="1">
        <v>42308</v>
      </c>
      <c r="D2115" s="1">
        <v>42308</v>
      </c>
      <c r="E2115" s="1" t="s">
        <v>9143</v>
      </c>
      <c r="F2115" s="1" t="s">
        <v>835</v>
      </c>
      <c r="G2115" t="s">
        <v>379</v>
      </c>
      <c r="H2115" t="s">
        <v>380</v>
      </c>
      <c r="I2115" t="s">
        <v>9139</v>
      </c>
      <c r="J2115" t="s">
        <v>19</v>
      </c>
      <c r="K2115" t="s">
        <v>30</v>
      </c>
      <c r="L2115" t="s">
        <v>9023</v>
      </c>
      <c r="M2115" t="s">
        <v>3465</v>
      </c>
      <c r="N2115">
        <v>1295.8400000000001</v>
      </c>
      <c r="O2115">
        <v>4</v>
      </c>
      <c r="P2115">
        <v>0.2</v>
      </c>
      <c r="Q2115">
        <v>145.78199999999993</v>
      </c>
    </row>
    <row r="2116" spans="1:17" x14ac:dyDescent="0.25">
      <c r="A2116">
        <v>2115</v>
      </c>
      <c r="B2116" t="s">
        <v>3463</v>
      </c>
      <c r="C2116" s="1">
        <v>42308</v>
      </c>
      <c r="D2116" s="1">
        <v>42308</v>
      </c>
      <c r="E2116" s="1" t="s">
        <v>9143</v>
      </c>
      <c r="F2116" s="1" t="s">
        <v>835</v>
      </c>
      <c r="G2116" t="s">
        <v>379</v>
      </c>
      <c r="H2116" t="s">
        <v>380</v>
      </c>
      <c r="I2116" t="s">
        <v>9139</v>
      </c>
      <c r="J2116" t="s">
        <v>19</v>
      </c>
      <c r="K2116" t="s">
        <v>30</v>
      </c>
      <c r="L2116" t="s">
        <v>9023</v>
      </c>
      <c r="M2116" t="s">
        <v>3466</v>
      </c>
      <c r="N2116">
        <v>46.84</v>
      </c>
      <c r="O2116">
        <v>2</v>
      </c>
      <c r="P2116">
        <v>0</v>
      </c>
      <c r="Q2116">
        <v>12.646799999999999</v>
      </c>
    </row>
    <row r="2117" spans="1:17" x14ac:dyDescent="0.25">
      <c r="A2117">
        <v>2116</v>
      </c>
      <c r="B2117" t="s">
        <v>3463</v>
      </c>
      <c r="C2117" s="1">
        <v>42308</v>
      </c>
      <c r="D2117" s="1">
        <v>42308</v>
      </c>
      <c r="E2117" s="1" t="s">
        <v>9143</v>
      </c>
      <c r="F2117" s="1" t="s">
        <v>835</v>
      </c>
      <c r="G2117" t="s">
        <v>379</v>
      </c>
      <c r="H2117" t="s">
        <v>380</v>
      </c>
      <c r="I2117" t="s">
        <v>9139</v>
      </c>
      <c r="J2117" t="s">
        <v>19</v>
      </c>
      <c r="K2117" t="s">
        <v>30</v>
      </c>
      <c r="L2117" t="s">
        <v>9023</v>
      </c>
      <c r="M2117" t="s">
        <v>3467</v>
      </c>
      <c r="N2117">
        <v>425.83300000000003</v>
      </c>
      <c r="O2117">
        <v>1</v>
      </c>
      <c r="P2117">
        <v>0.15</v>
      </c>
      <c r="Q2117">
        <v>20.03919999999998</v>
      </c>
    </row>
    <row r="2118" spans="1:17" x14ac:dyDescent="0.25">
      <c r="A2118">
        <v>2117</v>
      </c>
      <c r="B2118" t="s">
        <v>3468</v>
      </c>
      <c r="C2118" s="1">
        <v>42289</v>
      </c>
      <c r="D2118" s="1">
        <v>42294</v>
      </c>
      <c r="E2118" s="1" t="s">
        <v>9144</v>
      </c>
      <c r="F2118" s="1" t="s">
        <v>16</v>
      </c>
      <c r="G2118" t="s">
        <v>1904</v>
      </c>
      <c r="H2118" t="s">
        <v>1905</v>
      </c>
      <c r="I2118" t="s">
        <v>9139</v>
      </c>
      <c r="J2118" t="s">
        <v>19</v>
      </c>
      <c r="K2118" t="s">
        <v>96</v>
      </c>
      <c r="L2118" t="s">
        <v>8772</v>
      </c>
      <c r="M2118" t="s">
        <v>3044</v>
      </c>
      <c r="N2118">
        <v>209.67</v>
      </c>
      <c r="O2118">
        <v>1</v>
      </c>
      <c r="P2118">
        <v>0.4</v>
      </c>
      <c r="Q2118">
        <v>-13.978000000000009</v>
      </c>
    </row>
    <row r="2119" spans="1:17" x14ac:dyDescent="0.25">
      <c r="A2119">
        <v>2118</v>
      </c>
      <c r="B2119" t="s">
        <v>3469</v>
      </c>
      <c r="C2119" s="1">
        <v>42632</v>
      </c>
      <c r="D2119" s="1">
        <v>42636</v>
      </c>
      <c r="E2119" s="1" t="s">
        <v>9145</v>
      </c>
      <c r="F2119" s="1" t="s">
        <v>35</v>
      </c>
      <c r="G2119" t="s">
        <v>3470</v>
      </c>
      <c r="H2119" t="s">
        <v>3471</v>
      </c>
      <c r="I2119" t="s">
        <v>9139</v>
      </c>
      <c r="J2119" t="s">
        <v>19</v>
      </c>
      <c r="K2119" t="s">
        <v>30</v>
      </c>
      <c r="L2119" t="s">
        <v>9046</v>
      </c>
      <c r="M2119" t="s">
        <v>1004</v>
      </c>
      <c r="N2119">
        <v>159.88</v>
      </c>
      <c r="O2119">
        <v>7</v>
      </c>
      <c r="P2119">
        <v>0</v>
      </c>
      <c r="Q2119">
        <v>73.544799999999995</v>
      </c>
    </row>
    <row r="2120" spans="1:17" x14ac:dyDescent="0.25">
      <c r="A2120">
        <v>2119</v>
      </c>
      <c r="B2120" t="s">
        <v>3472</v>
      </c>
      <c r="C2120" s="1">
        <v>42838</v>
      </c>
      <c r="D2120" s="1">
        <v>42840</v>
      </c>
      <c r="E2120" s="1" t="s">
        <v>9142</v>
      </c>
      <c r="F2120" s="1" t="s">
        <v>123</v>
      </c>
      <c r="G2120" t="s">
        <v>1880</v>
      </c>
      <c r="H2120" t="s">
        <v>1881</v>
      </c>
      <c r="I2120" t="s">
        <v>9140</v>
      </c>
      <c r="J2120" t="s">
        <v>29</v>
      </c>
      <c r="K2120" t="s">
        <v>30</v>
      </c>
      <c r="L2120" t="s">
        <v>9131</v>
      </c>
      <c r="M2120" t="s">
        <v>588</v>
      </c>
      <c r="N2120">
        <v>5.28</v>
      </c>
      <c r="O2120">
        <v>1</v>
      </c>
      <c r="P2120">
        <v>0</v>
      </c>
      <c r="Q2120">
        <v>2.3759999999999999</v>
      </c>
    </row>
    <row r="2121" spans="1:17" x14ac:dyDescent="0.25">
      <c r="A2121">
        <v>2120</v>
      </c>
      <c r="B2121" t="s">
        <v>3472</v>
      </c>
      <c r="C2121" s="1">
        <v>42838</v>
      </c>
      <c r="D2121" s="1">
        <v>42840</v>
      </c>
      <c r="E2121" s="1" t="s">
        <v>9142</v>
      </c>
      <c r="F2121" s="1" t="s">
        <v>123</v>
      </c>
      <c r="G2121" t="s">
        <v>1880</v>
      </c>
      <c r="H2121" t="s">
        <v>1881</v>
      </c>
      <c r="I2121" t="s">
        <v>9140</v>
      </c>
      <c r="J2121" t="s">
        <v>29</v>
      </c>
      <c r="K2121" t="s">
        <v>30</v>
      </c>
      <c r="L2121" t="s">
        <v>9131</v>
      </c>
      <c r="M2121" t="s">
        <v>3287</v>
      </c>
      <c r="N2121">
        <v>895.92</v>
      </c>
      <c r="O2121">
        <v>5</v>
      </c>
      <c r="P2121">
        <v>0.2</v>
      </c>
      <c r="Q2121">
        <v>302.37299999999993</v>
      </c>
    </row>
    <row r="2122" spans="1:17" x14ac:dyDescent="0.25">
      <c r="A2122">
        <v>2121</v>
      </c>
      <c r="B2122" t="s">
        <v>3473</v>
      </c>
      <c r="C2122" s="1">
        <v>42742</v>
      </c>
      <c r="D2122" s="1">
        <v>42748</v>
      </c>
      <c r="E2122" s="1" t="s">
        <v>9145</v>
      </c>
      <c r="F2122" s="1" t="s">
        <v>35</v>
      </c>
      <c r="G2122" t="s">
        <v>2659</v>
      </c>
      <c r="H2122" t="s">
        <v>2660</v>
      </c>
      <c r="I2122" t="s">
        <v>9139</v>
      </c>
      <c r="J2122" t="s">
        <v>19</v>
      </c>
      <c r="K2122" t="s">
        <v>20</v>
      </c>
      <c r="L2122" t="s">
        <v>8860</v>
      </c>
      <c r="M2122" t="s">
        <v>1958</v>
      </c>
      <c r="N2122">
        <v>2.8080000000000007</v>
      </c>
      <c r="O2122">
        <v>3</v>
      </c>
      <c r="P2122">
        <v>0.7</v>
      </c>
      <c r="Q2122">
        <v>-1.9656000000000002</v>
      </c>
    </row>
    <row r="2123" spans="1:17" x14ac:dyDescent="0.25">
      <c r="A2123">
        <v>2122</v>
      </c>
      <c r="B2123" t="s">
        <v>3474</v>
      </c>
      <c r="C2123" s="1">
        <v>43048</v>
      </c>
      <c r="D2123" s="1">
        <v>43050</v>
      </c>
      <c r="E2123" s="1" t="s">
        <v>9142</v>
      </c>
      <c r="F2123" s="1" t="s">
        <v>123</v>
      </c>
      <c r="G2123" t="s">
        <v>452</v>
      </c>
      <c r="H2123" t="s">
        <v>453</v>
      </c>
      <c r="I2123" t="s">
        <v>9140</v>
      </c>
      <c r="J2123" t="s">
        <v>29</v>
      </c>
      <c r="K2123" t="s">
        <v>30</v>
      </c>
      <c r="L2123" t="s">
        <v>9047</v>
      </c>
      <c r="M2123" t="s">
        <v>167</v>
      </c>
      <c r="N2123">
        <v>215.976</v>
      </c>
      <c r="O2123">
        <v>3</v>
      </c>
      <c r="P2123">
        <v>0.2</v>
      </c>
      <c r="Q2123">
        <v>-2.6997000000000355</v>
      </c>
    </row>
    <row r="2124" spans="1:17" x14ac:dyDescent="0.25">
      <c r="A2124">
        <v>2123</v>
      </c>
      <c r="B2124" t="s">
        <v>3475</v>
      </c>
      <c r="C2124" s="1">
        <v>43000</v>
      </c>
      <c r="D2124" s="1">
        <v>43002</v>
      </c>
      <c r="E2124" s="1" t="s">
        <v>9144</v>
      </c>
      <c r="F2124" s="1" t="s">
        <v>16</v>
      </c>
      <c r="G2124" t="s">
        <v>2133</v>
      </c>
      <c r="H2124" t="s">
        <v>2134</v>
      </c>
      <c r="I2124" t="s">
        <v>9141</v>
      </c>
      <c r="J2124" t="s">
        <v>70</v>
      </c>
      <c r="K2124" t="s">
        <v>71</v>
      </c>
      <c r="L2124" t="s">
        <v>8577</v>
      </c>
      <c r="M2124" t="s">
        <v>937</v>
      </c>
      <c r="N2124">
        <v>241.96</v>
      </c>
      <c r="O2124">
        <v>2</v>
      </c>
      <c r="P2124">
        <v>0</v>
      </c>
      <c r="Q2124">
        <v>41.133199999999988</v>
      </c>
    </row>
    <row r="2125" spans="1:17" x14ac:dyDescent="0.25">
      <c r="A2125">
        <v>2124</v>
      </c>
      <c r="B2125" t="s">
        <v>3475</v>
      </c>
      <c r="C2125" s="1">
        <v>43000</v>
      </c>
      <c r="D2125" s="1">
        <v>43002</v>
      </c>
      <c r="E2125" s="1" t="s">
        <v>9144</v>
      </c>
      <c r="F2125" s="1" t="s">
        <v>16</v>
      </c>
      <c r="G2125" t="s">
        <v>2133</v>
      </c>
      <c r="H2125" t="s">
        <v>2134</v>
      </c>
      <c r="I2125" t="s">
        <v>9141</v>
      </c>
      <c r="J2125" t="s">
        <v>70</v>
      </c>
      <c r="K2125" t="s">
        <v>71</v>
      </c>
      <c r="L2125" t="s">
        <v>8577</v>
      </c>
      <c r="M2125" t="s">
        <v>247</v>
      </c>
      <c r="N2125">
        <v>27.72</v>
      </c>
      <c r="O2125">
        <v>9</v>
      </c>
      <c r="P2125">
        <v>0</v>
      </c>
      <c r="Q2125">
        <v>13.3056</v>
      </c>
    </row>
    <row r="2126" spans="1:17" x14ac:dyDescent="0.25">
      <c r="A2126">
        <v>2125</v>
      </c>
      <c r="B2126" t="s">
        <v>3476</v>
      </c>
      <c r="C2126" s="1">
        <v>43070</v>
      </c>
      <c r="D2126" s="1">
        <v>43074</v>
      </c>
      <c r="E2126" s="1" t="s">
        <v>9145</v>
      </c>
      <c r="F2126" s="1" t="s">
        <v>35</v>
      </c>
      <c r="G2126" t="s">
        <v>2133</v>
      </c>
      <c r="H2126" t="s">
        <v>2134</v>
      </c>
      <c r="I2126" t="s">
        <v>9141</v>
      </c>
      <c r="J2126" t="s">
        <v>70</v>
      </c>
      <c r="K2126" t="s">
        <v>96</v>
      </c>
      <c r="L2126" t="s">
        <v>8810</v>
      </c>
      <c r="M2126" t="s">
        <v>3477</v>
      </c>
      <c r="N2126">
        <v>104.68000000000002</v>
      </c>
      <c r="O2126">
        <v>5</v>
      </c>
      <c r="P2126">
        <v>0.2</v>
      </c>
      <c r="Q2126">
        <v>35.329499999999996</v>
      </c>
    </row>
    <row r="2127" spans="1:17" x14ac:dyDescent="0.25">
      <c r="A2127">
        <v>2126</v>
      </c>
      <c r="B2127" t="s">
        <v>3476</v>
      </c>
      <c r="C2127" s="1">
        <v>43070</v>
      </c>
      <c r="D2127" s="1">
        <v>43074</v>
      </c>
      <c r="E2127" s="1" t="s">
        <v>9145</v>
      </c>
      <c r="F2127" s="1" t="s">
        <v>35</v>
      </c>
      <c r="G2127" t="s">
        <v>2133</v>
      </c>
      <c r="H2127" t="s">
        <v>2134</v>
      </c>
      <c r="I2127" t="s">
        <v>9141</v>
      </c>
      <c r="J2127" t="s">
        <v>70</v>
      </c>
      <c r="K2127" t="s">
        <v>96</v>
      </c>
      <c r="L2127" t="s">
        <v>8810</v>
      </c>
      <c r="M2127" t="s">
        <v>3478</v>
      </c>
      <c r="N2127">
        <v>62.957999999999998</v>
      </c>
      <c r="O2127">
        <v>7</v>
      </c>
      <c r="P2127">
        <v>0.4</v>
      </c>
      <c r="Q2127">
        <v>9.4436999999999998</v>
      </c>
    </row>
    <row r="2128" spans="1:17" x14ac:dyDescent="0.25">
      <c r="A2128">
        <v>2127</v>
      </c>
      <c r="B2128" t="s">
        <v>3479</v>
      </c>
      <c r="C2128" s="1">
        <v>41813</v>
      </c>
      <c r="D2128" s="1">
        <v>41818</v>
      </c>
      <c r="E2128" s="1" t="s">
        <v>9145</v>
      </c>
      <c r="F2128" s="1" t="s">
        <v>35</v>
      </c>
      <c r="G2128" t="s">
        <v>3480</v>
      </c>
      <c r="H2128" t="s">
        <v>3481</v>
      </c>
      <c r="I2128" t="s">
        <v>9139</v>
      </c>
      <c r="J2128" t="s">
        <v>19</v>
      </c>
      <c r="K2128" t="s">
        <v>96</v>
      </c>
      <c r="L2128" t="s">
        <v>8810</v>
      </c>
      <c r="M2128" t="s">
        <v>918</v>
      </c>
      <c r="N2128">
        <v>86.376000000000005</v>
      </c>
      <c r="O2128">
        <v>3</v>
      </c>
      <c r="P2128">
        <v>0.2</v>
      </c>
      <c r="Q2128">
        <v>1.079699999999999</v>
      </c>
    </row>
    <row r="2129" spans="1:17" x14ac:dyDescent="0.25">
      <c r="A2129">
        <v>2128</v>
      </c>
      <c r="B2129" t="s">
        <v>3482</v>
      </c>
      <c r="C2129" s="1">
        <v>42281</v>
      </c>
      <c r="D2129" s="1">
        <v>42286</v>
      </c>
      <c r="E2129" s="1" t="s">
        <v>9145</v>
      </c>
      <c r="F2129" s="1" t="s">
        <v>35</v>
      </c>
      <c r="G2129" t="s">
        <v>2573</v>
      </c>
      <c r="H2129" t="s">
        <v>2574</v>
      </c>
      <c r="I2129" t="s">
        <v>9141</v>
      </c>
      <c r="J2129" t="s">
        <v>70</v>
      </c>
      <c r="K2129" t="s">
        <v>96</v>
      </c>
      <c r="L2129" t="s">
        <v>8808</v>
      </c>
      <c r="M2129" t="s">
        <v>3483</v>
      </c>
      <c r="N2129">
        <v>64.944000000000003</v>
      </c>
      <c r="O2129">
        <v>3</v>
      </c>
      <c r="P2129">
        <v>0.2</v>
      </c>
      <c r="Q2129">
        <v>6.4943999999999953</v>
      </c>
    </row>
    <row r="2130" spans="1:17" x14ac:dyDescent="0.25">
      <c r="A2130">
        <v>2129</v>
      </c>
      <c r="B2130" t="s">
        <v>3482</v>
      </c>
      <c r="C2130" s="1">
        <v>42281</v>
      </c>
      <c r="D2130" s="1">
        <v>42286</v>
      </c>
      <c r="E2130" s="1" t="s">
        <v>9145</v>
      </c>
      <c r="F2130" s="1" t="s">
        <v>35</v>
      </c>
      <c r="G2130" t="s">
        <v>2573</v>
      </c>
      <c r="H2130" t="s">
        <v>2574</v>
      </c>
      <c r="I2130" t="s">
        <v>9141</v>
      </c>
      <c r="J2130" t="s">
        <v>70</v>
      </c>
      <c r="K2130" t="s">
        <v>96</v>
      </c>
      <c r="L2130" t="s">
        <v>8808</v>
      </c>
      <c r="M2130" t="s">
        <v>2691</v>
      </c>
      <c r="N2130">
        <v>20.736000000000004</v>
      </c>
      <c r="O2130">
        <v>4</v>
      </c>
      <c r="P2130">
        <v>0.2</v>
      </c>
      <c r="Q2130">
        <v>7.2576000000000001</v>
      </c>
    </row>
    <row r="2131" spans="1:17" x14ac:dyDescent="0.25">
      <c r="A2131">
        <v>2130</v>
      </c>
      <c r="B2131" t="s">
        <v>3484</v>
      </c>
      <c r="C2131" s="1">
        <v>41779</v>
      </c>
      <c r="D2131" s="1">
        <v>41781</v>
      </c>
      <c r="E2131" s="1" t="s">
        <v>9144</v>
      </c>
      <c r="F2131" s="1" t="s">
        <v>16</v>
      </c>
      <c r="G2131" t="s">
        <v>3485</v>
      </c>
      <c r="H2131" t="s">
        <v>3486</v>
      </c>
      <c r="I2131" t="s">
        <v>9140</v>
      </c>
      <c r="J2131" t="s">
        <v>29</v>
      </c>
      <c r="K2131" t="s">
        <v>96</v>
      </c>
      <c r="L2131" t="s">
        <v>8737</v>
      </c>
      <c r="M2131" t="s">
        <v>3487</v>
      </c>
      <c r="N2131">
        <v>33.28</v>
      </c>
      <c r="O2131">
        <v>4</v>
      </c>
      <c r="P2131">
        <v>0</v>
      </c>
      <c r="Q2131">
        <v>9.3184000000000005</v>
      </c>
    </row>
    <row r="2132" spans="1:17" x14ac:dyDescent="0.25">
      <c r="A2132">
        <v>2131</v>
      </c>
      <c r="B2132" t="s">
        <v>3484</v>
      </c>
      <c r="C2132" s="1">
        <v>41779</v>
      </c>
      <c r="D2132" s="1">
        <v>41781</v>
      </c>
      <c r="E2132" s="1" t="s">
        <v>9144</v>
      </c>
      <c r="F2132" s="1" t="s">
        <v>16</v>
      </c>
      <c r="G2132" t="s">
        <v>3485</v>
      </c>
      <c r="H2132" t="s">
        <v>3486</v>
      </c>
      <c r="I2132" t="s">
        <v>9140</v>
      </c>
      <c r="J2132" t="s">
        <v>29</v>
      </c>
      <c r="K2132" t="s">
        <v>96</v>
      </c>
      <c r="L2132" t="s">
        <v>8737</v>
      </c>
      <c r="M2132" t="s">
        <v>3488</v>
      </c>
      <c r="N2132">
        <v>38.520000000000003</v>
      </c>
      <c r="O2132">
        <v>9</v>
      </c>
      <c r="P2132">
        <v>0</v>
      </c>
      <c r="Q2132">
        <v>11.9412</v>
      </c>
    </row>
    <row r="2133" spans="1:17" x14ac:dyDescent="0.25">
      <c r="A2133">
        <v>2132</v>
      </c>
      <c r="B2133" t="s">
        <v>3484</v>
      </c>
      <c r="C2133" s="1">
        <v>41779</v>
      </c>
      <c r="D2133" s="1">
        <v>41781</v>
      </c>
      <c r="E2133" s="1" t="s">
        <v>9144</v>
      </c>
      <c r="F2133" s="1" t="s">
        <v>16</v>
      </c>
      <c r="G2133" t="s">
        <v>3485</v>
      </c>
      <c r="H2133" t="s">
        <v>3486</v>
      </c>
      <c r="I2133" t="s">
        <v>9140</v>
      </c>
      <c r="J2133" t="s">
        <v>29</v>
      </c>
      <c r="K2133" t="s">
        <v>96</v>
      </c>
      <c r="L2133" t="s">
        <v>8737</v>
      </c>
      <c r="M2133" t="s">
        <v>2339</v>
      </c>
      <c r="N2133">
        <v>139.86000000000001</v>
      </c>
      <c r="O2133">
        <v>7</v>
      </c>
      <c r="P2133">
        <v>0</v>
      </c>
      <c r="Q2133">
        <v>60.139800000000015</v>
      </c>
    </row>
    <row r="2134" spans="1:17" x14ac:dyDescent="0.25">
      <c r="A2134">
        <v>2133</v>
      </c>
      <c r="B2134" t="s">
        <v>3489</v>
      </c>
      <c r="C2134" s="1">
        <v>42328</v>
      </c>
      <c r="D2134" s="1">
        <v>42334</v>
      </c>
      <c r="E2134" s="1" t="s">
        <v>9145</v>
      </c>
      <c r="F2134" s="1" t="s">
        <v>35</v>
      </c>
      <c r="G2134" t="s">
        <v>1630</v>
      </c>
      <c r="H2134" t="s">
        <v>1631</v>
      </c>
      <c r="I2134" t="s">
        <v>9139</v>
      </c>
      <c r="J2134" t="s">
        <v>19</v>
      </c>
      <c r="K2134" t="s">
        <v>96</v>
      </c>
      <c r="L2134" t="s">
        <v>8767</v>
      </c>
      <c r="M2134" t="s">
        <v>3490</v>
      </c>
      <c r="N2134">
        <v>19.649999999999999</v>
      </c>
      <c r="O2134">
        <v>3</v>
      </c>
      <c r="P2134">
        <v>0</v>
      </c>
      <c r="Q2134">
        <v>9.0389999999999997</v>
      </c>
    </row>
    <row r="2135" spans="1:17" x14ac:dyDescent="0.25">
      <c r="A2135">
        <v>2134</v>
      </c>
      <c r="B2135" t="s">
        <v>3491</v>
      </c>
      <c r="C2135" s="1">
        <v>42338</v>
      </c>
      <c r="D2135" s="1">
        <v>42342</v>
      </c>
      <c r="E2135" s="1" t="s">
        <v>9145</v>
      </c>
      <c r="F2135" s="1" t="s">
        <v>35</v>
      </c>
      <c r="G2135" t="s">
        <v>3492</v>
      </c>
      <c r="H2135" t="s">
        <v>3493</v>
      </c>
      <c r="I2135" t="s">
        <v>9139</v>
      </c>
      <c r="J2135" t="s">
        <v>19</v>
      </c>
      <c r="K2135" t="s">
        <v>96</v>
      </c>
      <c r="L2135" t="s">
        <v>8808</v>
      </c>
      <c r="M2135" t="s">
        <v>66</v>
      </c>
      <c r="N2135">
        <v>152.99100000000001</v>
      </c>
      <c r="O2135">
        <v>3</v>
      </c>
      <c r="P2135">
        <v>0.7</v>
      </c>
      <c r="Q2135">
        <v>-122.39280000000002</v>
      </c>
    </row>
    <row r="2136" spans="1:17" x14ac:dyDescent="0.25">
      <c r="A2136">
        <v>2135</v>
      </c>
      <c r="B2136" t="s">
        <v>3491</v>
      </c>
      <c r="C2136" s="1">
        <v>42338</v>
      </c>
      <c r="D2136" s="1">
        <v>42342</v>
      </c>
      <c r="E2136" s="1" t="s">
        <v>9145</v>
      </c>
      <c r="F2136" s="1" t="s">
        <v>35</v>
      </c>
      <c r="G2136" t="s">
        <v>3492</v>
      </c>
      <c r="H2136" t="s">
        <v>3493</v>
      </c>
      <c r="I2136" t="s">
        <v>9139</v>
      </c>
      <c r="J2136" t="s">
        <v>19</v>
      </c>
      <c r="K2136" t="s">
        <v>96</v>
      </c>
      <c r="L2136" t="s">
        <v>8808</v>
      </c>
      <c r="M2136" t="s">
        <v>2579</v>
      </c>
      <c r="N2136">
        <v>10.584</v>
      </c>
      <c r="O2136">
        <v>7</v>
      </c>
      <c r="P2136">
        <v>0.2</v>
      </c>
      <c r="Q2136">
        <v>-2.3813999999999993</v>
      </c>
    </row>
    <row r="2137" spans="1:17" x14ac:dyDescent="0.25">
      <c r="A2137">
        <v>2136</v>
      </c>
      <c r="B2137" t="s">
        <v>3491</v>
      </c>
      <c r="C2137" s="1">
        <v>42338</v>
      </c>
      <c r="D2137" s="1">
        <v>42342</v>
      </c>
      <c r="E2137" s="1" t="s">
        <v>9145</v>
      </c>
      <c r="F2137" s="1" t="s">
        <v>35</v>
      </c>
      <c r="G2137" t="s">
        <v>3492</v>
      </c>
      <c r="H2137" t="s">
        <v>3493</v>
      </c>
      <c r="I2137" t="s">
        <v>9139</v>
      </c>
      <c r="J2137" t="s">
        <v>19</v>
      </c>
      <c r="K2137" t="s">
        <v>96</v>
      </c>
      <c r="L2137" t="s">
        <v>8808</v>
      </c>
      <c r="M2137" t="s">
        <v>3494</v>
      </c>
      <c r="N2137">
        <v>94.919999999999987</v>
      </c>
      <c r="O2137">
        <v>4</v>
      </c>
      <c r="P2137">
        <v>0.4</v>
      </c>
      <c r="Q2137">
        <v>15.819999999999993</v>
      </c>
    </row>
    <row r="2138" spans="1:17" x14ac:dyDescent="0.25">
      <c r="A2138">
        <v>2137</v>
      </c>
      <c r="B2138" t="s">
        <v>3495</v>
      </c>
      <c r="C2138" s="1">
        <v>42369</v>
      </c>
      <c r="D2138" s="1">
        <v>42374</v>
      </c>
      <c r="E2138" s="1" t="s">
        <v>9145</v>
      </c>
      <c r="F2138" s="1" t="s">
        <v>35</v>
      </c>
      <c r="G2138" t="s">
        <v>3496</v>
      </c>
      <c r="H2138" t="s">
        <v>3497</v>
      </c>
      <c r="I2138" t="s">
        <v>9139</v>
      </c>
      <c r="J2138" t="s">
        <v>19</v>
      </c>
      <c r="K2138" t="s">
        <v>71</v>
      </c>
      <c r="L2138" t="s">
        <v>8652</v>
      </c>
      <c r="M2138" t="s">
        <v>3498</v>
      </c>
      <c r="N2138">
        <v>14.76</v>
      </c>
      <c r="O2138">
        <v>5</v>
      </c>
      <c r="P2138">
        <v>0.6</v>
      </c>
      <c r="Q2138">
        <v>-11.439000000000004</v>
      </c>
    </row>
    <row r="2139" spans="1:17" x14ac:dyDescent="0.25">
      <c r="A2139">
        <v>2138</v>
      </c>
      <c r="B2139" t="s">
        <v>3495</v>
      </c>
      <c r="C2139" s="1">
        <v>42369</v>
      </c>
      <c r="D2139" s="1">
        <v>42374</v>
      </c>
      <c r="E2139" s="1" t="s">
        <v>9145</v>
      </c>
      <c r="F2139" s="1" t="s">
        <v>35</v>
      </c>
      <c r="G2139" t="s">
        <v>3496</v>
      </c>
      <c r="H2139" t="s">
        <v>3497</v>
      </c>
      <c r="I2139" t="s">
        <v>9139</v>
      </c>
      <c r="J2139" t="s">
        <v>19</v>
      </c>
      <c r="K2139" t="s">
        <v>71</v>
      </c>
      <c r="L2139" t="s">
        <v>8652</v>
      </c>
      <c r="M2139" t="s">
        <v>3324</v>
      </c>
      <c r="N2139">
        <v>3.6559999999999993</v>
      </c>
      <c r="O2139">
        <v>4</v>
      </c>
      <c r="P2139">
        <v>0.8</v>
      </c>
      <c r="Q2139">
        <v>-5.8496000000000024</v>
      </c>
    </row>
    <row r="2140" spans="1:17" x14ac:dyDescent="0.25">
      <c r="A2140">
        <v>2139</v>
      </c>
      <c r="B2140" t="s">
        <v>3499</v>
      </c>
      <c r="C2140" s="1">
        <v>43055</v>
      </c>
      <c r="D2140" s="1">
        <v>43055</v>
      </c>
      <c r="E2140" s="1" t="s">
        <v>9143</v>
      </c>
      <c r="F2140" s="1" t="s">
        <v>835</v>
      </c>
      <c r="G2140" t="s">
        <v>3346</v>
      </c>
      <c r="H2140" t="s">
        <v>3347</v>
      </c>
      <c r="I2140" t="s">
        <v>9139</v>
      </c>
      <c r="J2140" t="s">
        <v>19</v>
      </c>
      <c r="K2140" t="s">
        <v>96</v>
      </c>
      <c r="L2140" t="s">
        <v>8766</v>
      </c>
      <c r="M2140" t="s">
        <v>1535</v>
      </c>
      <c r="N2140">
        <v>146.82</v>
      </c>
      <c r="O2140">
        <v>3</v>
      </c>
      <c r="P2140">
        <v>0</v>
      </c>
      <c r="Q2140">
        <v>73.41</v>
      </c>
    </row>
    <row r="2141" spans="1:17" x14ac:dyDescent="0.25">
      <c r="A2141">
        <v>2140</v>
      </c>
      <c r="B2141" t="s">
        <v>3500</v>
      </c>
      <c r="C2141" s="1">
        <v>41796</v>
      </c>
      <c r="D2141" s="1">
        <v>41801</v>
      </c>
      <c r="E2141" s="1" t="s">
        <v>9145</v>
      </c>
      <c r="F2141" s="1" t="s">
        <v>35</v>
      </c>
      <c r="G2141" t="s">
        <v>1466</v>
      </c>
      <c r="H2141" t="s">
        <v>1467</v>
      </c>
      <c r="I2141" t="s">
        <v>9140</v>
      </c>
      <c r="J2141" t="s">
        <v>29</v>
      </c>
      <c r="K2141" t="s">
        <v>96</v>
      </c>
      <c r="L2141" t="s">
        <v>8763</v>
      </c>
      <c r="M2141" t="s">
        <v>901</v>
      </c>
      <c r="N2141">
        <v>149.54399999999998</v>
      </c>
      <c r="O2141">
        <v>9</v>
      </c>
      <c r="P2141">
        <v>0.2</v>
      </c>
      <c r="Q2141">
        <v>50.471099999999993</v>
      </c>
    </row>
    <row r="2142" spans="1:17" x14ac:dyDescent="0.25">
      <c r="A2142">
        <v>2141</v>
      </c>
      <c r="B2142" t="s">
        <v>3500</v>
      </c>
      <c r="C2142" s="1">
        <v>41796</v>
      </c>
      <c r="D2142" s="1">
        <v>41801</v>
      </c>
      <c r="E2142" s="1" t="s">
        <v>9145</v>
      </c>
      <c r="F2142" s="1" t="s">
        <v>35</v>
      </c>
      <c r="G2142" t="s">
        <v>1466</v>
      </c>
      <c r="H2142" t="s">
        <v>1467</v>
      </c>
      <c r="I2142" t="s">
        <v>9140</v>
      </c>
      <c r="J2142" t="s">
        <v>29</v>
      </c>
      <c r="K2142" t="s">
        <v>96</v>
      </c>
      <c r="L2142" t="s">
        <v>8763</v>
      </c>
      <c r="M2142" t="s">
        <v>3501</v>
      </c>
      <c r="N2142">
        <v>17.14</v>
      </c>
      <c r="O2142">
        <v>2</v>
      </c>
      <c r="P2142">
        <v>0</v>
      </c>
      <c r="Q2142">
        <v>4.4564000000000004</v>
      </c>
    </row>
    <row r="2143" spans="1:17" x14ac:dyDescent="0.25">
      <c r="A2143">
        <v>2142</v>
      </c>
      <c r="B2143" t="s">
        <v>3500</v>
      </c>
      <c r="C2143" s="1">
        <v>41796</v>
      </c>
      <c r="D2143" s="1">
        <v>41801</v>
      </c>
      <c r="E2143" s="1" t="s">
        <v>9145</v>
      </c>
      <c r="F2143" s="1" t="s">
        <v>35</v>
      </c>
      <c r="G2143" t="s">
        <v>1466</v>
      </c>
      <c r="H2143" t="s">
        <v>1467</v>
      </c>
      <c r="I2143" t="s">
        <v>9140</v>
      </c>
      <c r="J2143" t="s">
        <v>29</v>
      </c>
      <c r="K2143" t="s">
        <v>96</v>
      </c>
      <c r="L2143" t="s">
        <v>8763</v>
      </c>
      <c r="M2143" t="s">
        <v>3502</v>
      </c>
      <c r="N2143">
        <v>991.76400000000012</v>
      </c>
      <c r="O2143">
        <v>3</v>
      </c>
      <c r="P2143">
        <v>0.4</v>
      </c>
      <c r="Q2143">
        <v>-347.11740000000009</v>
      </c>
    </row>
    <row r="2144" spans="1:17" x14ac:dyDescent="0.25">
      <c r="A2144">
        <v>2143</v>
      </c>
      <c r="B2144" t="s">
        <v>3503</v>
      </c>
      <c r="C2144" s="1">
        <v>42614</v>
      </c>
      <c r="D2144" s="1">
        <v>42618</v>
      </c>
      <c r="E2144" s="1" t="s">
        <v>9145</v>
      </c>
      <c r="F2144" s="1" t="s">
        <v>35</v>
      </c>
      <c r="G2144" t="s">
        <v>881</v>
      </c>
      <c r="H2144" t="s">
        <v>882</v>
      </c>
      <c r="I2144" t="s">
        <v>9140</v>
      </c>
      <c r="J2144" t="s">
        <v>29</v>
      </c>
      <c r="K2144" t="s">
        <v>96</v>
      </c>
      <c r="L2144" t="s">
        <v>8809</v>
      </c>
      <c r="M2144" t="s">
        <v>208</v>
      </c>
      <c r="N2144">
        <v>30.48</v>
      </c>
      <c r="O2144">
        <v>6</v>
      </c>
      <c r="P2144">
        <v>0.2</v>
      </c>
      <c r="Q2144">
        <v>9.9059999999999988</v>
      </c>
    </row>
    <row r="2145" spans="1:17" x14ac:dyDescent="0.25">
      <c r="A2145">
        <v>2144</v>
      </c>
      <c r="B2145" t="s">
        <v>3503</v>
      </c>
      <c r="C2145" s="1">
        <v>42614</v>
      </c>
      <c r="D2145" s="1">
        <v>42618</v>
      </c>
      <c r="E2145" s="1" t="s">
        <v>9145</v>
      </c>
      <c r="F2145" s="1" t="s">
        <v>35</v>
      </c>
      <c r="G2145" t="s">
        <v>881</v>
      </c>
      <c r="H2145" t="s">
        <v>882</v>
      </c>
      <c r="I2145" t="s">
        <v>9140</v>
      </c>
      <c r="J2145" t="s">
        <v>29</v>
      </c>
      <c r="K2145" t="s">
        <v>96</v>
      </c>
      <c r="L2145" t="s">
        <v>8809</v>
      </c>
      <c r="M2145" t="s">
        <v>356</v>
      </c>
      <c r="N2145">
        <v>23.987999999999996</v>
      </c>
      <c r="O2145">
        <v>2</v>
      </c>
      <c r="P2145">
        <v>0.4</v>
      </c>
      <c r="Q2145">
        <v>-4.7975999999999974</v>
      </c>
    </row>
    <row r="2146" spans="1:17" x14ac:dyDescent="0.25">
      <c r="A2146">
        <v>2145</v>
      </c>
      <c r="B2146" t="s">
        <v>3503</v>
      </c>
      <c r="C2146" s="1">
        <v>42614</v>
      </c>
      <c r="D2146" s="1">
        <v>42618</v>
      </c>
      <c r="E2146" s="1" t="s">
        <v>9145</v>
      </c>
      <c r="F2146" s="1" t="s">
        <v>35</v>
      </c>
      <c r="G2146" t="s">
        <v>881</v>
      </c>
      <c r="H2146" t="s">
        <v>882</v>
      </c>
      <c r="I2146" t="s">
        <v>9140</v>
      </c>
      <c r="J2146" t="s">
        <v>29</v>
      </c>
      <c r="K2146" t="s">
        <v>96</v>
      </c>
      <c r="L2146" t="s">
        <v>8809</v>
      </c>
      <c r="M2146" t="s">
        <v>358</v>
      </c>
      <c r="N2146">
        <v>16.687999999999999</v>
      </c>
      <c r="O2146">
        <v>7</v>
      </c>
      <c r="P2146">
        <v>0.2</v>
      </c>
      <c r="Q2146">
        <v>5.4235999999999995</v>
      </c>
    </row>
    <row r="2147" spans="1:17" x14ac:dyDescent="0.25">
      <c r="A2147">
        <v>2146</v>
      </c>
      <c r="B2147" t="s">
        <v>3504</v>
      </c>
      <c r="C2147" s="1">
        <v>42546</v>
      </c>
      <c r="D2147" s="1">
        <v>42550</v>
      </c>
      <c r="E2147" s="1" t="s">
        <v>9145</v>
      </c>
      <c r="F2147" s="1" t="s">
        <v>35</v>
      </c>
      <c r="G2147" t="s">
        <v>2116</v>
      </c>
      <c r="H2147" t="s">
        <v>2117</v>
      </c>
      <c r="I2147" t="s">
        <v>9140</v>
      </c>
      <c r="J2147" t="s">
        <v>29</v>
      </c>
      <c r="K2147" t="s">
        <v>96</v>
      </c>
      <c r="L2147" t="s">
        <v>8812</v>
      </c>
      <c r="M2147" t="s">
        <v>607</v>
      </c>
      <c r="N2147">
        <v>422.05799999999994</v>
      </c>
      <c r="O2147">
        <v>3</v>
      </c>
      <c r="P2147">
        <v>0.3</v>
      </c>
      <c r="Q2147">
        <v>-18.088200000000001</v>
      </c>
    </row>
    <row r="2148" spans="1:17" x14ac:dyDescent="0.25">
      <c r="A2148">
        <v>2147</v>
      </c>
      <c r="B2148" t="s">
        <v>3504</v>
      </c>
      <c r="C2148" s="1">
        <v>42546</v>
      </c>
      <c r="D2148" s="1">
        <v>42550</v>
      </c>
      <c r="E2148" s="1" t="s">
        <v>9145</v>
      </c>
      <c r="F2148" s="1" t="s">
        <v>35</v>
      </c>
      <c r="G2148" t="s">
        <v>2116</v>
      </c>
      <c r="H2148" t="s">
        <v>2117</v>
      </c>
      <c r="I2148" t="s">
        <v>9140</v>
      </c>
      <c r="J2148" t="s">
        <v>29</v>
      </c>
      <c r="K2148" t="s">
        <v>96</v>
      </c>
      <c r="L2148" t="s">
        <v>8812</v>
      </c>
      <c r="M2148" t="s">
        <v>366</v>
      </c>
      <c r="N2148">
        <v>38.088000000000001</v>
      </c>
      <c r="O2148">
        <v>4</v>
      </c>
      <c r="P2148">
        <v>0.7</v>
      </c>
      <c r="Q2148">
        <v>-27.93119999999999</v>
      </c>
    </row>
    <row r="2149" spans="1:17" x14ac:dyDescent="0.25">
      <c r="A2149">
        <v>2148</v>
      </c>
      <c r="B2149" t="s">
        <v>3504</v>
      </c>
      <c r="C2149" s="1">
        <v>42546</v>
      </c>
      <c r="D2149" s="1">
        <v>42550</v>
      </c>
      <c r="E2149" s="1" t="s">
        <v>9145</v>
      </c>
      <c r="F2149" s="1" t="s">
        <v>35</v>
      </c>
      <c r="G2149" t="s">
        <v>2116</v>
      </c>
      <c r="H2149" t="s">
        <v>2117</v>
      </c>
      <c r="I2149" t="s">
        <v>9140</v>
      </c>
      <c r="J2149" t="s">
        <v>29</v>
      </c>
      <c r="K2149" t="s">
        <v>96</v>
      </c>
      <c r="L2149" t="s">
        <v>8812</v>
      </c>
      <c r="M2149" t="s">
        <v>155</v>
      </c>
      <c r="N2149">
        <v>254.35200000000003</v>
      </c>
      <c r="O2149">
        <v>6</v>
      </c>
      <c r="P2149">
        <v>0.2</v>
      </c>
      <c r="Q2149">
        <v>-50.870400000000018</v>
      </c>
    </row>
    <row r="2150" spans="1:17" x14ac:dyDescent="0.25">
      <c r="A2150">
        <v>2149</v>
      </c>
      <c r="B2150" t="s">
        <v>3505</v>
      </c>
      <c r="C2150" s="1">
        <v>41985</v>
      </c>
      <c r="D2150" s="1">
        <v>41990</v>
      </c>
      <c r="E2150" s="1" t="s">
        <v>9145</v>
      </c>
      <c r="F2150" s="1" t="s">
        <v>35</v>
      </c>
      <c r="G2150" t="s">
        <v>3492</v>
      </c>
      <c r="H2150" t="s">
        <v>3493</v>
      </c>
      <c r="I2150" t="s">
        <v>9139</v>
      </c>
      <c r="J2150" t="s">
        <v>19</v>
      </c>
      <c r="K2150" t="s">
        <v>30</v>
      </c>
      <c r="L2150" t="s">
        <v>8979</v>
      </c>
      <c r="M2150" t="s">
        <v>2068</v>
      </c>
      <c r="N2150">
        <v>43.31</v>
      </c>
      <c r="O2150">
        <v>1</v>
      </c>
      <c r="P2150">
        <v>0</v>
      </c>
      <c r="Q2150">
        <v>4.330999999999996</v>
      </c>
    </row>
    <row r="2151" spans="1:17" x14ac:dyDescent="0.25">
      <c r="A2151">
        <v>2150</v>
      </c>
      <c r="B2151" t="s">
        <v>3506</v>
      </c>
      <c r="C2151" s="1">
        <v>42825</v>
      </c>
      <c r="D2151" s="1">
        <v>42830</v>
      </c>
      <c r="E2151" s="1" t="s">
        <v>9145</v>
      </c>
      <c r="F2151" s="1" t="s">
        <v>35</v>
      </c>
      <c r="G2151" t="s">
        <v>876</v>
      </c>
      <c r="H2151" t="s">
        <v>877</v>
      </c>
      <c r="I2151" t="s">
        <v>9139</v>
      </c>
      <c r="J2151" t="s">
        <v>19</v>
      </c>
      <c r="K2151" t="s">
        <v>96</v>
      </c>
      <c r="L2151" t="s">
        <v>8769</v>
      </c>
      <c r="M2151" t="s">
        <v>3507</v>
      </c>
      <c r="N2151">
        <v>84.949999999999989</v>
      </c>
      <c r="O2151">
        <v>5</v>
      </c>
      <c r="P2151">
        <v>0</v>
      </c>
      <c r="Q2151">
        <v>22.086999999999996</v>
      </c>
    </row>
    <row r="2152" spans="1:17" x14ac:dyDescent="0.25">
      <c r="A2152">
        <v>2151</v>
      </c>
      <c r="B2152" t="s">
        <v>3508</v>
      </c>
      <c r="C2152" s="1">
        <v>43058</v>
      </c>
      <c r="D2152" s="1">
        <v>43065</v>
      </c>
      <c r="E2152" s="1" t="s">
        <v>9145</v>
      </c>
      <c r="F2152" s="1" t="s">
        <v>35</v>
      </c>
      <c r="G2152" t="s">
        <v>3509</v>
      </c>
      <c r="H2152" t="s">
        <v>3510</v>
      </c>
      <c r="I2152" t="s">
        <v>9139</v>
      </c>
      <c r="J2152" t="s">
        <v>19</v>
      </c>
      <c r="K2152" t="s">
        <v>71</v>
      </c>
      <c r="L2152" t="s">
        <v>8639</v>
      </c>
      <c r="M2152" t="s">
        <v>2398</v>
      </c>
      <c r="N2152">
        <v>233.05799999999999</v>
      </c>
      <c r="O2152">
        <v>3</v>
      </c>
      <c r="P2152">
        <v>0.3</v>
      </c>
      <c r="Q2152">
        <v>-53.270399999999995</v>
      </c>
    </row>
    <row r="2153" spans="1:17" x14ac:dyDescent="0.25">
      <c r="A2153">
        <v>2152</v>
      </c>
      <c r="B2153" t="s">
        <v>3511</v>
      </c>
      <c r="C2153" s="1">
        <v>41967</v>
      </c>
      <c r="D2153" s="1">
        <v>41972</v>
      </c>
      <c r="E2153" s="1" t="s">
        <v>9144</v>
      </c>
      <c r="F2153" s="1" t="s">
        <v>16</v>
      </c>
      <c r="G2153" t="s">
        <v>3512</v>
      </c>
      <c r="H2153" t="s">
        <v>3513</v>
      </c>
      <c r="I2153" t="s">
        <v>9139</v>
      </c>
      <c r="J2153" t="s">
        <v>19</v>
      </c>
      <c r="K2153" t="s">
        <v>71</v>
      </c>
      <c r="L2153" t="s">
        <v>8609</v>
      </c>
      <c r="M2153" t="s">
        <v>1025</v>
      </c>
      <c r="N2153">
        <v>111.79</v>
      </c>
      <c r="O2153">
        <v>7</v>
      </c>
      <c r="P2153">
        <v>0</v>
      </c>
      <c r="Q2153">
        <v>43.598100000000002</v>
      </c>
    </row>
    <row r="2154" spans="1:17" x14ac:dyDescent="0.25">
      <c r="A2154">
        <v>2153</v>
      </c>
      <c r="B2154" t="s">
        <v>3514</v>
      </c>
      <c r="C2154" s="1">
        <v>42330</v>
      </c>
      <c r="D2154" s="1">
        <v>42334</v>
      </c>
      <c r="E2154" s="1" t="s">
        <v>9145</v>
      </c>
      <c r="F2154" s="1" t="s">
        <v>35</v>
      </c>
      <c r="G2154" t="s">
        <v>2752</v>
      </c>
      <c r="H2154" t="s">
        <v>2753</v>
      </c>
      <c r="I2154" t="s">
        <v>9139</v>
      </c>
      <c r="J2154" t="s">
        <v>19</v>
      </c>
      <c r="K2154" t="s">
        <v>96</v>
      </c>
      <c r="L2154" t="s">
        <v>8734</v>
      </c>
      <c r="M2154" t="s">
        <v>2776</v>
      </c>
      <c r="N2154">
        <v>14.940000000000001</v>
      </c>
      <c r="O2154">
        <v>3</v>
      </c>
      <c r="P2154">
        <v>0</v>
      </c>
      <c r="Q2154">
        <v>7.0218000000000007</v>
      </c>
    </row>
    <row r="2155" spans="1:17" x14ac:dyDescent="0.25">
      <c r="A2155">
        <v>2154</v>
      </c>
      <c r="B2155" t="s">
        <v>3515</v>
      </c>
      <c r="C2155" s="1">
        <v>42565</v>
      </c>
      <c r="D2155" s="1">
        <v>42569</v>
      </c>
      <c r="E2155" s="1" t="s">
        <v>9145</v>
      </c>
      <c r="F2155" s="1" t="s">
        <v>35</v>
      </c>
      <c r="G2155" t="s">
        <v>618</v>
      </c>
      <c r="H2155" t="s">
        <v>619</v>
      </c>
      <c r="I2155" t="s">
        <v>9140</v>
      </c>
      <c r="J2155" t="s">
        <v>29</v>
      </c>
      <c r="K2155" t="s">
        <v>96</v>
      </c>
      <c r="L2155" t="s">
        <v>8766</v>
      </c>
      <c r="M2155" t="s">
        <v>1570</v>
      </c>
      <c r="N2155">
        <v>14.16</v>
      </c>
      <c r="O2155">
        <v>2</v>
      </c>
      <c r="P2155">
        <v>0.2</v>
      </c>
      <c r="Q2155">
        <v>5.133</v>
      </c>
    </row>
    <row r="2156" spans="1:17" x14ac:dyDescent="0.25">
      <c r="A2156">
        <v>2155</v>
      </c>
      <c r="B2156" t="s">
        <v>3516</v>
      </c>
      <c r="C2156" s="1">
        <v>42490</v>
      </c>
      <c r="D2156" s="1">
        <v>42495</v>
      </c>
      <c r="E2156" s="1" t="s">
        <v>9145</v>
      </c>
      <c r="F2156" s="1" t="s">
        <v>35</v>
      </c>
      <c r="G2156" t="s">
        <v>2321</v>
      </c>
      <c r="H2156" t="s">
        <v>2322</v>
      </c>
      <c r="I2156" t="s">
        <v>9141</v>
      </c>
      <c r="J2156" t="s">
        <v>70</v>
      </c>
      <c r="K2156" t="s">
        <v>71</v>
      </c>
      <c r="L2156" t="s">
        <v>8643</v>
      </c>
      <c r="M2156" t="s">
        <v>3188</v>
      </c>
      <c r="N2156">
        <v>22.608000000000001</v>
      </c>
      <c r="O2156">
        <v>3</v>
      </c>
      <c r="P2156">
        <v>0.6</v>
      </c>
      <c r="Q2156">
        <v>-10.173599999999997</v>
      </c>
    </row>
    <row r="2157" spans="1:17" x14ac:dyDescent="0.25">
      <c r="A2157">
        <v>2156</v>
      </c>
      <c r="B2157" t="s">
        <v>3517</v>
      </c>
      <c r="C2157" s="1">
        <v>42576</v>
      </c>
      <c r="D2157" s="1">
        <v>42578</v>
      </c>
      <c r="E2157" s="1" t="s">
        <v>9144</v>
      </c>
      <c r="F2157" s="1" t="s">
        <v>16</v>
      </c>
      <c r="G2157" t="s">
        <v>2538</v>
      </c>
      <c r="H2157" t="s">
        <v>2539</v>
      </c>
      <c r="I2157" t="s">
        <v>9139</v>
      </c>
      <c r="J2157" t="s">
        <v>19</v>
      </c>
      <c r="K2157" t="s">
        <v>30</v>
      </c>
      <c r="L2157" t="s">
        <v>9003</v>
      </c>
      <c r="M2157" t="s">
        <v>758</v>
      </c>
      <c r="N2157">
        <v>21.48</v>
      </c>
      <c r="O2157">
        <v>6</v>
      </c>
      <c r="P2157">
        <v>0</v>
      </c>
      <c r="Q2157">
        <v>10.74</v>
      </c>
    </row>
    <row r="2158" spans="1:17" x14ac:dyDescent="0.25">
      <c r="A2158">
        <v>2157</v>
      </c>
      <c r="B2158" t="s">
        <v>3518</v>
      </c>
      <c r="C2158" s="1">
        <v>41812</v>
      </c>
      <c r="D2158" s="1">
        <v>41814</v>
      </c>
      <c r="E2158" s="1" t="s">
        <v>9142</v>
      </c>
      <c r="F2158" s="1" t="s">
        <v>123</v>
      </c>
      <c r="G2158" t="s">
        <v>1288</v>
      </c>
      <c r="H2158" t="s">
        <v>1289</v>
      </c>
      <c r="I2158" t="s">
        <v>9139</v>
      </c>
      <c r="J2158" t="s">
        <v>19</v>
      </c>
      <c r="K2158" t="s">
        <v>71</v>
      </c>
      <c r="L2158" t="s">
        <v>8596</v>
      </c>
      <c r="M2158" t="s">
        <v>1968</v>
      </c>
      <c r="N2158">
        <v>501.81000000000006</v>
      </c>
      <c r="O2158">
        <v>3</v>
      </c>
      <c r="P2158">
        <v>0</v>
      </c>
      <c r="Q2158">
        <v>0</v>
      </c>
    </row>
    <row r="2159" spans="1:17" x14ac:dyDescent="0.25">
      <c r="A2159">
        <v>2158</v>
      </c>
      <c r="B2159" t="s">
        <v>3518</v>
      </c>
      <c r="C2159" s="1">
        <v>41812</v>
      </c>
      <c r="D2159" s="1">
        <v>41814</v>
      </c>
      <c r="E2159" s="1" t="s">
        <v>9142</v>
      </c>
      <c r="F2159" s="1" t="s">
        <v>123</v>
      </c>
      <c r="G2159" t="s">
        <v>1288</v>
      </c>
      <c r="H2159" t="s">
        <v>1289</v>
      </c>
      <c r="I2159" t="s">
        <v>9139</v>
      </c>
      <c r="J2159" t="s">
        <v>19</v>
      </c>
      <c r="K2159" t="s">
        <v>71</v>
      </c>
      <c r="L2159" t="s">
        <v>8596</v>
      </c>
      <c r="M2159" t="s">
        <v>1015</v>
      </c>
      <c r="N2159">
        <v>161.94</v>
      </c>
      <c r="O2159">
        <v>3</v>
      </c>
      <c r="P2159">
        <v>0</v>
      </c>
      <c r="Q2159">
        <v>9.716399999999993</v>
      </c>
    </row>
    <row r="2160" spans="1:17" x14ac:dyDescent="0.25">
      <c r="A2160">
        <v>2159</v>
      </c>
      <c r="B2160" t="s">
        <v>3519</v>
      </c>
      <c r="C2160" s="1">
        <v>43029</v>
      </c>
      <c r="D2160" s="1">
        <v>43034</v>
      </c>
      <c r="E2160" s="1" t="s">
        <v>9145</v>
      </c>
      <c r="F2160" s="1" t="s">
        <v>35</v>
      </c>
      <c r="G2160" t="s">
        <v>407</v>
      </c>
      <c r="H2160" t="s">
        <v>408</v>
      </c>
      <c r="I2160" t="s">
        <v>9141</v>
      </c>
      <c r="J2160" t="s">
        <v>70</v>
      </c>
      <c r="K2160" t="s">
        <v>20</v>
      </c>
      <c r="L2160" t="s">
        <v>8843</v>
      </c>
      <c r="M2160" t="s">
        <v>3520</v>
      </c>
      <c r="N2160">
        <v>17.856000000000002</v>
      </c>
      <c r="O2160">
        <v>4</v>
      </c>
      <c r="P2160">
        <v>0.2</v>
      </c>
      <c r="Q2160">
        <v>2.0087999999999973</v>
      </c>
    </row>
    <row r="2161" spans="1:17" x14ac:dyDescent="0.25">
      <c r="A2161">
        <v>2160</v>
      </c>
      <c r="B2161" t="s">
        <v>3521</v>
      </c>
      <c r="C2161" s="1">
        <v>42616</v>
      </c>
      <c r="D2161" s="1">
        <v>42622</v>
      </c>
      <c r="E2161" s="1" t="s">
        <v>9145</v>
      </c>
      <c r="F2161" s="1" t="s">
        <v>35</v>
      </c>
      <c r="G2161" t="s">
        <v>1280</v>
      </c>
      <c r="H2161" t="s">
        <v>1281</v>
      </c>
      <c r="I2161" t="s">
        <v>9139</v>
      </c>
      <c r="J2161" t="s">
        <v>19</v>
      </c>
      <c r="K2161" t="s">
        <v>71</v>
      </c>
      <c r="L2161" t="s">
        <v>8511</v>
      </c>
      <c r="M2161" t="s">
        <v>2379</v>
      </c>
      <c r="N2161">
        <v>8.8079999999999981</v>
      </c>
      <c r="O2161">
        <v>3</v>
      </c>
      <c r="P2161">
        <v>0.8</v>
      </c>
      <c r="Q2161">
        <v>-14.973600000000001</v>
      </c>
    </row>
    <row r="2162" spans="1:17" x14ac:dyDescent="0.25">
      <c r="A2162">
        <v>2161</v>
      </c>
      <c r="B2162" t="s">
        <v>3522</v>
      </c>
      <c r="C2162" s="1">
        <v>42504</v>
      </c>
      <c r="D2162" s="1">
        <v>42504</v>
      </c>
      <c r="E2162" s="1" t="s">
        <v>9143</v>
      </c>
      <c r="F2162" s="1" t="s">
        <v>835</v>
      </c>
      <c r="G2162" t="s">
        <v>605</v>
      </c>
      <c r="H2162" t="s">
        <v>606</v>
      </c>
      <c r="I2162" t="s">
        <v>9139</v>
      </c>
      <c r="J2162" t="s">
        <v>19</v>
      </c>
      <c r="K2162" t="s">
        <v>96</v>
      </c>
      <c r="L2162" t="s">
        <v>8780</v>
      </c>
      <c r="M2162" t="s">
        <v>2917</v>
      </c>
      <c r="N2162">
        <v>79.384000000000015</v>
      </c>
      <c r="O2162">
        <v>1</v>
      </c>
      <c r="P2162">
        <v>0.2</v>
      </c>
      <c r="Q2162">
        <v>29.768999999999998</v>
      </c>
    </row>
    <row r="2163" spans="1:17" x14ac:dyDescent="0.25">
      <c r="A2163">
        <v>2162</v>
      </c>
      <c r="B2163" t="s">
        <v>3523</v>
      </c>
      <c r="C2163" s="1">
        <v>42376</v>
      </c>
      <c r="D2163" s="1">
        <v>42381</v>
      </c>
      <c r="E2163" s="1" t="s">
        <v>9145</v>
      </c>
      <c r="F2163" s="1" t="s">
        <v>35</v>
      </c>
      <c r="G2163" t="s">
        <v>599</v>
      </c>
      <c r="H2163" t="s">
        <v>600</v>
      </c>
      <c r="I2163" t="s">
        <v>9141</v>
      </c>
      <c r="J2163" t="s">
        <v>70</v>
      </c>
      <c r="K2163" t="s">
        <v>30</v>
      </c>
      <c r="L2163" t="s">
        <v>9014</v>
      </c>
      <c r="M2163" t="s">
        <v>3524</v>
      </c>
      <c r="N2163">
        <v>34.58</v>
      </c>
      <c r="O2163">
        <v>1</v>
      </c>
      <c r="P2163">
        <v>0</v>
      </c>
      <c r="Q2163">
        <v>10.028199999999998</v>
      </c>
    </row>
    <row r="2164" spans="1:17" x14ac:dyDescent="0.25">
      <c r="A2164">
        <v>2163</v>
      </c>
      <c r="B2164" t="s">
        <v>3525</v>
      </c>
      <c r="C2164" s="1">
        <v>42807</v>
      </c>
      <c r="D2164" s="1">
        <v>42813</v>
      </c>
      <c r="E2164" s="1" t="s">
        <v>9145</v>
      </c>
      <c r="F2164" s="1" t="s">
        <v>35</v>
      </c>
      <c r="G2164" t="s">
        <v>3526</v>
      </c>
      <c r="H2164" t="s">
        <v>3527</v>
      </c>
      <c r="I2164" t="s">
        <v>9141</v>
      </c>
      <c r="J2164" t="s">
        <v>70</v>
      </c>
      <c r="K2164" t="s">
        <v>30</v>
      </c>
      <c r="L2164" t="s">
        <v>9007</v>
      </c>
      <c r="M2164" t="s">
        <v>2943</v>
      </c>
      <c r="N2164">
        <v>314.54999999999995</v>
      </c>
      <c r="O2164">
        <v>3</v>
      </c>
      <c r="P2164">
        <v>0</v>
      </c>
      <c r="Q2164">
        <v>150.98399999999998</v>
      </c>
    </row>
    <row r="2165" spans="1:17" x14ac:dyDescent="0.25">
      <c r="A2165">
        <v>2164</v>
      </c>
      <c r="B2165" t="s">
        <v>3528</v>
      </c>
      <c r="C2165" s="1">
        <v>42656</v>
      </c>
      <c r="D2165" s="1">
        <v>42662</v>
      </c>
      <c r="E2165" s="1" t="s">
        <v>9145</v>
      </c>
      <c r="F2165" s="1" t="s">
        <v>35</v>
      </c>
      <c r="G2165" t="s">
        <v>383</v>
      </c>
      <c r="H2165" t="s">
        <v>384</v>
      </c>
      <c r="I2165" t="s">
        <v>9139</v>
      </c>
      <c r="J2165" t="s">
        <v>19</v>
      </c>
      <c r="K2165" t="s">
        <v>71</v>
      </c>
      <c r="L2165" t="s">
        <v>8664</v>
      </c>
      <c r="M2165" t="s">
        <v>1708</v>
      </c>
      <c r="N2165">
        <v>191.976</v>
      </c>
      <c r="O2165">
        <v>3</v>
      </c>
      <c r="P2165">
        <v>0.2</v>
      </c>
      <c r="Q2165">
        <v>23.996999999999986</v>
      </c>
    </row>
    <row r="2166" spans="1:17" x14ac:dyDescent="0.25">
      <c r="A2166">
        <v>2165</v>
      </c>
      <c r="B2166" t="s">
        <v>3528</v>
      </c>
      <c r="C2166" s="1">
        <v>42656</v>
      </c>
      <c r="D2166" s="1">
        <v>42662</v>
      </c>
      <c r="E2166" s="1" t="s">
        <v>9145</v>
      </c>
      <c r="F2166" s="1" t="s">
        <v>35</v>
      </c>
      <c r="G2166" t="s">
        <v>383</v>
      </c>
      <c r="H2166" t="s">
        <v>384</v>
      </c>
      <c r="I2166" t="s">
        <v>9139</v>
      </c>
      <c r="J2166" t="s">
        <v>19</v>
      </c>
      <c r="K2166" t="s">
        <v>71</v>
      </c>
      <c r="L2166" t="s">
        <v>8664</v>
      </c>
      <c r="M2166" t="s">
        <v>3529</v>
      </c>
      <c r="N2166">
        <v>8.2880000000000003</v>
      </c>
      <c r="O2166">
        <v>2</v>
      </c>
      <c r="P2166">
        <v>0.2</v>
      </c>
      <c r="Q2166">
        <v>3.0043999999999995</v>
      </c>
    </row>
    <row r="2167" spans="1:17" x14ac:dyDescent="0.25">
      <c r="A2167">
        <v>2166</v>
      </c>
      <c r="B2167" t="s">
        <v>3528</v>
      </c>
      <c r="C2167" s="1">
        <v>42656</v>
      </c>
      <c r="D2167" s="1">
        <v>42662</v>
      </c>
      <c r="E2167" s="1" t="s">
        <v>9145</v>
      </c>
      <c r="F2167" s="1" t="s">
        <v>35</v>
      </c>
      <c r="G2167" t="s">
        <v>383</v>
      </c>
      <c r="H2167" t="s">
        <v>384</v>
      </c>
      <c r="I2167" t="s">
        <v>9139</v>
      </c>
      <c r="J2167" t="s">
        <v>19</v>
      </c>
      <c r="K2167" t="s">
        <v>71</v>
      </c>
      <c r="L2167" t="s">
        <v>8664</v>
      </c>
      <c r="M2167" t="s">
        <v>1496</v>
      </c>
      <c r="N2167">
        <v>139.91999999999999</v>
      </c>
      <c r="O2167">
        <v>5</v>
      </c>
      <c r="P2167">
        <v>0.6</v>
      </c>
      <c r="Q2167">
        <v>-150.41399999999999</v>
      </c>
    </row>
    <row r="2168" spans="1:17" x14ac:dyDescent="0.25">
      <c r="A2168">
        <v>2167</v>
      </c>
      <c r="B2168" t="s">
        <v>3528</v>
      </c>
      <c r="C2168" s="1">
        <v>42656</v>
      </c>
      <c r="D2168" s="1">
        <v>42662</v>
      </c>
      <c r="E2168" s="1" t="s">
        <v>9145</v>
      </c>
      <c r="F2168" s="1" t="s">
        <v>35</v>
      </c>
      <c r="G2168" t="s">
        <v>383</v>
      </c>
      <c r="H2168" t="s">
        <v>384</v>
      </c>
      <c r="I2168" t="s">
        <v>9139</v>
      </c>
      <c r="J2168" t="s">
        <v>19</v>
      </c>
      <c r="K2168" t="s">
        <v>71</v>
      </c>
      <c r="L2168" t="s">
        <v>8664</v>
      </c>
      <c r="M2168" t="s">
        <v>3217</v>
      </c>
      <c r="N2168">
        <v>15.872</v>
      </c>
      <c r="O2168">
        <v>1</v>
      </c>
      <c r="P2168">
        <v>0.2</v>
      </c>
      <c r="Q2168">
        <v>1.1904000000000003</v>
      </c>
    </row>
    <row r="2169" spans="1:17" x14ac:dyDescent="0.25">
      <c r="A2169">
        <v>2168</v>
      </c>
      <c r="B2169" t="s">
        <v>3528</v>
      </c>
      <c r="C2169" s="1">
        <v>42656</v>
      </c>
      <c r="D2169" s="1">
        <v>42662</v>
      </c>
      <c r="E2169" s="1" t="s">
        <v>9145</v>
      </c>
      <c r="F2169" s="1" t="s">
        <v>35</v>
      </c>
      <c r="G2169" t="s">
        <v>383</v>
      </c>
      <c r="H2169" t="s">
        <v>384</v>
      </c>
      <c r="I2169" t="s">
        <v>9139</v>
      </c>
      <c r="J2169" t="s">
        <v>19</v>
      </c>
      <c r="K2169" t="s">
        <v>71</v>
      </c>
      <c r="L2169" t="s">
        <v>8664</v>
      </c>
      <c r="M2169" t="s">
        <v>787</v>
      </c>
      <c r="N2169">
        <v>6.2859999999999987</v>
      </c>
      <c r="O2169">
        <v>7</v>
      </c>
      <c r="P2169">
        <v>0.8</v>
      </c>
      <c r="Q2169">
        <v>-11.000500000000008</v>
      </c>
    </row>
    <row r="2170" spans="1:17" x14ac:dyDescent="0.25">
      <c r="A2170">
        <v>2169</v>
      </c>
      <c r="B2170" t="s">
        <v>3530</v>
      </c>
      <c r="C2170" s="1">
        <v>42762</v>
      </c>
      <c r="D2170" s="1">
        <v>42765</v>
      </c>
      <c r="E2170" s="1" t="s">
        <v>9144</v>
      </c>
      <c r="F2170" s="1" t="s">
        <v>16</v>
      </c>
      <c r="G2170" t="s">
        <v>3531</v>
      </c>
      <c r="H2170" t="s">
        <v>3532</v>
      </c>
      <c r="I2170" t="s">
        <v>9139</v>
      </c>
      <c r="J2170" t="s">
        <v>19</v>
      </c>
      <c r="K2170" t="s">
        <v>96</v>
      </c>
      <c r="L2170" t="s">
        <v>8789</v>
      </c>
      <c r="M2170" t="s">
        <v>1305</v>
      </c>
      <c r="N2170">
        <v>14.015999999999998</v>
      </c>
      <c r="O2170">
        <v>3</v>
      </c>
      <c r="P2170">
        <v>0.2</v>
      </c>
      <c r="Q2170">
        <v>1.7519999999999998</v>
      </c>
    </row>
    <row r="2171" spans="1:17" x14ac:dyDescent="0.25">
      <c r="A2171">
        <v>2170</v>
      </c>
      <c r="B2171" t="s">
        <v>3530</v>
      </c>
      <c r="C2171" s="1">
        <v>42762</v>
      </c>
      <c r="D2171" s="1">
        <v>42765</v>
      </c>
      <c r="E2171" s="1" t="s">
        <v>9144</v>
      </c>
      <c r="F2171" s="1" t="s">
        <v>16</v>
      </c>
      <c r="G2171" t="s">
        <v>3531</v>
      </c>
      <c r="H2171" t="s">
        <v>3532</v>
      </c>
      <c r="I2171" t="s">
        <v>9139</v>
      </c>
      <c r="J2171" t="s">
        <v>19</v>
      </c>
      <c r="K2171" t="s">
        <v>96</v>
      </c>
      <c r="L2171" t="s">
        <v>8789</v>
      </c>
      <c r="M2171" t="s">
        <v>1832</v>
      </c>
      <c r="N2171">
        <v>71.975999999999999</v>
      </c>
      <c r="O2171">
        <v>3</v>
      </c>
      <c r="P2171">
        <v>0.2</v>
      </c>
      <c r="Q2171">
        <v>-8.9970000000000034</v>
      </c>
    </row>
    <row r="2172" spans="1:17" x14ac:dyDescent="0.25">
      <c r="A2172">
        <v>2171</v>
      </c>
      <c r="B2172" t="s">
        <v>3530</v>
      </c>
      <c r="C2172" s="1">
        <v>42762</v>
      </c>
      <c r="D2172" s="1">
        <v>42765</v>
      </c>
      <c r="E2172" s="1" t="s">
        <v>9144</v>
      </c>
      <c r="F2172" s="1" t="s">
        <v>16</v>
      </c>
      <c r="G2172" t="s">
        <v>3531</v>
      </c>
      <c r="H2172" t="s">
        <v>3532</v>
      </c>
      <c r="I2172" t="s">
        <v>9139</v>
      </c>
      <c r="J2172" t="s">
        <v>19</v>
      </c>
      <c r="K2172" t="s">
        <v>96</v>
      </c>
      <c r="L2172" t="s">
        <v>8789</v>
      </c>
      <c r="M2172" t="s">
        <v>444</v>
      </c>
      <c r="N2172">
        <v>107.982</v>
      </c>
      <c r="O2172">
        <v>3</v>
      </c>
      <c r="P2172">
        <v>0.4</v>
      </c>
      <c r="Q2172">
        <v>-26.995499999999993</v>
      </c>
    </row>
    <row r="2173" spans="1:17" x14ac:dyDescent="0.25">
      <c r="A2173">
        <v>2172</v>
      </c>
      <c r="B2173" t="s">
        <v>3533</v>
      </c>
      <c r="C2173" s="1">
        <v>43058</v>
      </c>
      <c r="D2173" s="1">
        <v>43064</v>
      </c>
      <c r="E2173" s="1" t="s">
        <v>9145</v>
      </c>
      <c r="F2173" s="1" t="s">
        <v>35</v>
      </c>
      <c r="G2173" t="s">
        <v>136</v>
      </c>
      <c r="H2173" t="s">
        <v>137</v>
      </c>
      <c r="I2173" t="s">
        <v>9140</v>
      </c>
      <c r="J2173" t="s">
        <v>29</v>
      </c>
      <c r="K2173" t="s">
        <v>71</v>
      </c>
      <c r="L2173" t="s">
        <v>8679</v>
      </c>
      <c r="M2173" t="s">
        <v>1648</v>
      </c>
      <c r="N2173">
        <v>305.31200000000001</v>
      </c>
      <c r="O2173">
        <v>2</v>
      </c>
      <c r="P2173">
        <v>0.3</v>
      </c>
      <c r="Q2173">
        <v>-8.7232000000000198</v>
      </c>
    </row>
    <row r="2174" spans="1:17" x14ac:dyDescent="0.25">
      <c r="A2174">
        <v>2173</v>
      </c>
      <c r="B2174" t="s">
        <v>3534</v>
      </c>
      <c r="C2174" s="1">
        <v>41852</v>
      </c>
      <c r="D2174" s="1">
        <v>41854</v>
      </c>
      <c r="E2174" s="1" t="s">
        <v>9142</v>
      </c>
      <c r="F2174" s="1" t="s">
        <v>123</v>
      </c>
      <c r="G2174" t="s">
        <v>3535</v>
      </c>
      <c r="H2174" t="s">
        <v>3536</v>
      </c>
      <c r="I2174" t="s">
        <v>9139</v>
      </c>
      <c r="J2174" t="s">
        <v>19</v>
      </c>
      <c r="K2174" t="s">
        <v>30</v>
      </c>
      <c r="L2174" t="s">
        <v>9037</v>
      </c>
      <c r="M2174" t="s">
        <v>3537</v>
      </c>
      <c r="N2174">
        <v>19.752000000000002</v>
      </c>
      <c r="O2174">
        <v>3</v>
      </c>
      <c r="P2174">
        <v>0.2</v>
      </c>
      <c r="Q2174">
        <v>6.9131999999999998</v>
      </c>
    </row>
    <row r="2175" spans="1:17" x14ac:dyDescent="0.25">
      <c r="A2175">
        <v>2174</v>
      </c>
      <c r="B2175" t="s">
        <v>3538</v>
      </c>
      <c r="C2175" s="1">
        <v>42581</v>
      </c>
      <c r="D2175" s="1">
        <v>42586</v>
      </c>
      <c r="E2175" s="1" t="s">
        <v>9145</v>
      </c>
      <c r="F2175" s="1" t="s">
        <v>35</v>
      </c>
      <c r="G2175" t="s">
        <v>350</v>
      </c>
      <c r="H2175" t="s">
        <v>351</v>
      </c>
      <c r="I2175" t="s">
        <v>9141</v>
      </c>
      <c r="J2175" t="s">
        <v>70</v>
      </c>
      <c r="K2175" t="s">
        <v>71</v>
      </c>
      <c r="L2175" t="s">
        <v>8658</v>
      </c>
      <c r="M2175" t="s">
        <v>2968</v>
      </c>
      <c r="N2175">
        <v>9.2639999999999976</v>
      </c>
      <c r="O2175">
        <v>3</v>
      </c>
      <c r="P2175">
        <v>0.8</v>
      </c>
      <c r="Q2175">
        <v>-13.895999999999997</v>
      </c>
    </row>
    <row r="2176" spans="1:17" x14ac:dyDescent="0.25">
      <c r="A2176">
        <v>2175</v>
      </c>
      <c r="B2176" t="s">
        <v>3539</v>
      </c>
      <c r="C2176" s="1">
        <v>42215</v>
      </c>
      <c r="D2176" s="1">
        <v>42219</v>
      </c>
      <c r="E2176" s="1" t="s">
        <v>9144</v>
      </c>
      <c r="F2176" s="1" t="s">
        <v>16</v>
      </c>
      <c r="G2176" t="s">
        <v>3418</v>
      </c>
      <c r="H2176" t="s">
        <v>3419</v>
      </c>
      <c r="I2176" t="s">
        <v>9140</v>
      </c>
      <c r="J2176" t="s">
        <v>29</v>
      </c>
      <c r="K2176" t="s">
        <v>71</v>
      </c>
      <c r="L2176" t="s">
        <v>8657</v>
      </c>
      <c r="M2176" t="s">
        <v>3374</v>
      </c>
      <c r="N2176">
        <v>61.792000000000002</v>
      </c>
      <c r="O2176">
        <v>4</v>
      </c>
      <c r="P2176">
        <v>0.2</v>
      </c>
      <c r="Q2176">
        <v>6.1792000000000016</v>
      </c>
    </row>
    <row r="2177" spans="1:17" x14ac:dyDescent="0.25">
      <c r="A2177">
        <v>2176</v>
      </c>
      <c r="B2177" t="s">
        <v>3540</v>
      </c>
      <c r="C2177" s="1">
        <v>42658</v>
      </c>
      <c r="D2177" s="1">
        <v>42664</v>
      </c>
      <c r="E2177" s="1" t="s">
        <v>9145</v>
      </c>
      <c r="F2177" s="1" t="s">
        <v>35</v>
      </c>
      <c r="G2177" t="s">
        <v>3541</v>
      </c>
      <c r="H2177" t="s">
        <v>3542</v>
      </c>
      <c r="I2177" t="s">
        <v>9141</v>
      </c>
      <c r="J2177" t="s">
        <v>70</v>
      </c>
      <c r="K2177" t="s">
        <v>30</v>
      </c>
      <c r="L2177" t="s">
        <v>9114</v>
      </c>
      <c r="M2177" t="s">
        <v>3543</v>
      </c>
      <c r="N2177">
        <v>45.68</v>
      </c>
      <c r="O2177">
        <v>2</v>
      </c>
      <c r="P2177">
        <v>0</v>
      </c>
      <c r="Q2177">
        <v>21.012799999999999</v>
      </c>
    </row>
    <row r="2178" spans="1:17" x14ac:dyDescent="0.25">
      <c r="A2178">
        <v>2177</v>
      </c>
      <c r="B2178" t="s">
        <v>3540</v>
      </c>
      <c r="C2178" s="1">
        <v>42658</v>
      </c>
      <c r="D2178" s="1">
        <v>42664</v>
      </c>
      <c r="E2178" s="1" t="s">
        <v>9145</v>
      </c>
      <c r="F2178" s="1" t="s">
        <v>35</v>
      </c>
      <c r="G2178" t="s">
        <v>3541</v>
      </c>
      <c r="H2178" t="s">
        <v>3542</v>
      </c>
      <c r="I2178" t="s">
        <v>9141</v>
      </c>
      <c r="J2178" t="s">
        <v>70</v>
      </c>
      <c r="K2178" t="s">
        <v>30</v>
      </c>
      <c r="L2178" t="s">
        <v>9114</v>
      </c>
      <c r="M2178" t="s">
        <v>2953</v>
      </c>
      <c r="N2178">
        <v>60.12</v>
      </c>
      <c r="O2178">
        <v>9</v>
      </c>
      <c r="P2178">
        <v>0</v>
      </c>
      <c r="Q2178">
        <v>28.857599999999998</v>
      </c>
    </row>
    <row r="2179" spans="1:17" x14ac:dyDescent="0.25">
      <c r="A2179">
        <v>2178</v>
      </c>
      <c r="B2179" t="s">
        <v>3540</v>
      </c>
      <c r="C2179" s="1">
        <v>42658</v>
      </c>
      <c r="D2179" s="1">
        <v>42664</v>
      </c>
      <c r="E2179" s="1" t="s">
        <v>9145</v>
      </c>
      <c r="F2179" s="1" t="s">
        <v>35</v>
      </c>
      <c r="G2179" t="s">
        <v>3541</v>
      </c>
      <c r="H2179" t="s">
        <v>3542</v>
      </c>
      <c r="I2179" t="s">
        <v>9141</v>
      </c>
      <c r="J2179" t="s">
        <v>70</v>
      </c>
      <c r="K2179" t="s">
        <v>30</v>
      </c>
      <c r="L2179" t="s">
        <v>9114</v>
      </c>
      <c r="M2179" t="s">
        <v>3093</v>
      </c>
      <c r="N2179">
        <v>41.72</v>
      </c>
      <c r="O2179">
        <v>5</v>
      </c>
      <c r="P2179">
        <v>0.2</v>
      </c>
      <c r="Q2179">
        <v>13.037499999999998</v>
      </c>
    </row>
    <row r="2180" spans="1:17" x14ac:dyDescent="0.25">
      <c r="A2180">
        <v>2179</v>
      </c>
      <c r="B2180" t="s">
        <v>3540</v>
      </c>
      <c r="C2180" s="1">
        <v>42658</v>
      </c>
      <c r="D2180" s="1">
        <v>42664</v>
      </c>
      <c r="E2180" s="1" t="s">
        <v>9145</v>
      </c>
      <c r="F2180" s="1" t="s">
        <v>35</v>
      </c>
      <c r="G2180" t="s">
        <v>3541</v>
      </c>
      <c r="H2180" t="s">
        <v>3542</v>
      </c>
      <c r="I2180" t="s">
        <v>9141</v>
      </c>
      <c r="J2180" t="s">
        <v>70</v>
      </c>
      <c r="K2180" t="s">
        <v>30</v>
      </c>
      <c r="L2180" t="s">
        <v>9114</v>
      </c>
      <c r="M2180" t="s">
        <v>1062</v>
      </c>
      <c r="N2180">
        <v>71.599999999999994</v>
      </c>
      <c r="O2180">
        <v>8</v>
      </c>
      <c r="P2180">
        <v>0</v>
      </c>
      <c r="Q2180">
        <v>32.935999999999993</v>
      </c>
    </row>
    <row r="2181" spans="1:17" x14ac:dyDescent="0.25">
      <c r="A2181">
        <v>2180</v>
      </c>
      <c r="B2181" t="s">
        <v>3544</v>
      </c>
      <c r="C2181" s="1">
        <v>42497</v>
      </c>
      <c r="D2181" s="1">
        <v>42501</v>
      </c>
      <c r="E2181" s="1" t="s">
        <v>9145</v>
      </c>
      <c r="F2181" s="1" t="s">
        <v>35</v>
      </c>
      <c r="G2181" t="s">
        <v>944</v>
      </c>
      <c r="H2181" t="s">
        <v>945</v>
      </c>
      <c r="I2181" t="s">
        <v>9139</v>
      </c>
      <c r="J2181" t="s">
        <v>19</v>
      </c>
      <c r="K2181" t="s">
        <v>96</v>
      </c>
      <c r="L2181" t="s">
        <v>8766</v>
      </c>
      <c r="M2181" t="s">
        <v>865</v>
      </c>
      <c r="N2181">
        <v>85.232000000000014</v>
      </c>
      <c r="O2181">
        <v>7</v>
      </c>
      <c r="P2181">
        <v>0.2</v>
      </c>
      <c r="Q2181">
        <v>30.896599999999996</v>
      </c>
    </row>
    <row r="2182" spans="1:17" x14ac:dyDescent="0.25">
      <c r="A2182">
        <v>2181</v>
      </c>
      <c r="B2182" t="s">
        <v>3544</v>
      </c>
      <c r="C2182" s="1">
        <v>42497</v>
      </c>
      <c r="D2182" s="1">
        <v>42501</v>
      </c>
      <c r="E2182" s="1" t="s">
        <v>9145</v>
      </c>
      <c r="F2182" s="1" t="s">
        <v>35</v>
      </c>
      <c r="G2182" t="s">
        <v>944</v>
      </c>
      <c r="H2182" t="s">
        <v>945</v>
      </c>
      <c r="I2182" t="s">
        <v>9139</v>
      </c>
      <c r="J2182" t="s">
        <v>19</v>
      </c>
      <c r="K2182" t="s">
        <v>96</v>
      </c>
      <c r="L2182" t="s">
        <v>8766</v>
      </c>
      <c r="M2182" t="s">
        <v>1085</v>
      </c>
      <c r="N2182">
        <v>44.400000000000006</v>
      </c>
      <c r="O2182">
        <v>3</v>
      </c>
      <c r="P2182">
        <v>0</v>
      </c>
      <c r="Q2182">
        <v>22.200000000000003</v>
      </c>
    </row>
    <row r="2183" spans="1:17" x14ac:dyDescent="0.25">
      <c r="A2183">
        <v>2182</v>
      </c>
      <c r="B2183" t="s">
        <v>3544</v>
      </c>
      <c r="C2183" s="1">
        <v>42497</v>
      </c>
      <c r="D2183" s="1">
        <v>42501</v>
      </c>
      <c r="E2183" s="1" t="s">
        <v>9145</v>
      </c>
      <c r="F2183" s="1" t="s">
        <v>35</v>
      </c>
      <c r="G2183" t="s">
        <v>944</v>
      </c>
      <c r="H2183" t="s">
        <v>945</v>
      </c>
      <c r="I2183" t="s">
        <v>9139</v>
      </c>
      <c r="J2183" t="s">
        <v>19</v>
      </c>
      <c r="K2183" t="s">
        <v>96</v>
      </c>
      <c r="L2183" t="s">
        <v>8766</v>
      </c>
      <c r="M2183" t="s">
        <v>3545</v>
      </c>
      <c r="N2183">
        <v>442.76400000000001</v>
      </c>
      <c r="O2183">
        <v>4</v>
      </c>
      <c r="P2183">
        <v>0.1</v>
      </c>
      <c r="Q2183">
        <v>59.035200000000003</v>
      </c>
    </row>
    <row r="2184" spans="1:17" x14ac:dyDescent="0.25">
      <c r="A2184">
        <v>2183</v>
      </c>
      <c r="B2184" t="s">
        <v>3544</v>
      </c>
      <c r="C2184" s="1">
        <v>42497</v>
      </c>
      <c r="D2184" s="1">
        <v>42501</v>
      </c>
      <c r="E2184" s="1" t="s">
        <v>9145</v>
      </c>
      <c r="F2184" s="1" t="s">
        <v>35</v>
      </c>
      <c r="G2184" t="s">
        <v>944</v>
      </c>
      <c r="H2184" t="s">
        <v>945</v>
      </c>
      <c r="I2184" t="s">
        <v>9139</v>
      </c>
      <c r="J2184" t="s">
        <v>19</v>
      </c>
      <c r="K2184" t="s">
        <v>96</v>
      </c>
      <c r="L2184" t="s">
        <v>8766</v>
      </c>
      <c r="M2184" t="s">
        <v>3170</v>
      </c>
      <c r="N2184">
        <v>3999.95</v>
      </c>
      <c r="O2184">
        <v>5</v>
      </c>
      <c r="P2184">
        <v>0</v>
      </c>
      <c r="Q2184">
        <v>1159.9854999999998</v>
      </c>
    </row>
    <row r="2185" spans="1:17" x14ac:dyDescent="0.25">
      <c r="A2185">
        <v>2184</v>
      </c>
      <c r="B2185" t="s">
        <v>3544</v>
      </c>
      <c r="C2185" s="1">
        <v>42497</v>
      </c>
      <c r="D2185" s="1">
        <v>42501</v>
      </c>
      <c r="E2185" s="1" t="s">
        <v>9145</v>
      </c>
      <c r="F2185" s="1" t="s">
        <v>35</v>
      </c>
      <c r="G2185" t="s">
        <v>944</v>
      </c>
      <c r="H2185" t="s">
        <v>945</v>
      </c>
      <c r="I2185" t="s">
        <v>9139</v>
      </c>
      <c r="J2185" t="s">
        <v>19</v>
      </c>
      <c r="K2185" t="s">
        <v>96</v>
      </c>
      <c r="L2185" t="s">
        <v>8766</v>
      </c>
      <c r="M2185" t="s">
        <v>283</v>
      </c>
      <c r="N2185">
        <v>199.95000000000002</v>
      </c>
      <c r="O2185">
        <v>5</v>
      </c>
      <c r="P2185">
        <v>0</v>
      </c>
      <c r="Q2185">
        <v>21.994499999999988</v>
      </c>
    </row>
    <row r="2186" spans="1:17" x14ac:dyDescent="0.25">
      <c r="A2186">
        <v>2185</v>
      </c>
      <c r="B2186" t="s">
        <v>3544</v>
      </c>
      <c r="C2186" s="1">
        <v>42497</v>
      </c>
      <c r="D2186" s="1">
        <v>42501</v>
      </c>
      <c r="E2186" s="1" t="s">
        <v>9145</v>
      </c>
      <c r="F2186" s="1" t="s">
        <v>35</v>
      </c>
      <c r="G2186" t="s">
        <v>944</v>
      </c>
      <c r="H2186" t="s">
        <v>945</v>
      </c>
      <c r="I2186" t="s">
        <v>9139</v>
      </c>
      <c r="J2186" t="s">
        <v>19</v>
      </c>
      <c r="K2186" t="s">
        <v>96</v>
      </c>
      <c r="L2186" t="s">
        <v>8766</v>
      </c>
      <c r="M2186" t="s">
        <v>1936</v>
      </c>
      <c r="N2186">
        <v>63.68</v>
      </c>
      <c r="O2186">
        <v>8</v>
      </c>
      <c r="P2186">
        <v>0</v>
      </c>
      <c r="Q2186">
        <v>28.019200000000005</v>
      </c>
    </row>
    <row r="2187" spans="1:17" x14ac:dyDescent="0.25">
      <c r="A2187">
        <v>2186</v>
      </c>
      <c r="B2187" t="s">
        <v>3546</v>
      </c>
      <c r="C2187" s="1">
        <v>42948</v>
      </c>
      <c r="D2187" s="1">
        <v>42951</v>
      </c>
      <c r="E2187" s="1" t="s">
        <v>9144</v>
      </c>
      <c r="F2187" s="1" t="s">
        <v>16</v>
      </c>
      <c r="G2187" t="s">
        <v>528</v>
      </c>
      <c r="H2187" t="s">
        <v>529</v>
      </c>
      <c r="I2187" t="s">
        <v>9140</v>
      </c>
      <c r="J2187" t="s">
        <v>29</v>
      </c>
      <c r="K2187" t="s">
        <v>30</v>
      </c>
      <c r="L2187" t="s">
        <v>9029</v>
      </c>
      <c r="M2187" t="s">
        <v>394</v>
      </c>
      <c r="N2187">
        <v>54.896000000000008</v>
      </c>
      <c r="O2187">
        <v>2</v>
      </c>
      <c r="P2187">
        <v>0.2</v>
      </c>
      <c r="Q2187">
        <v>18.5274</v>
      </c>
    </row>
    <row r="2188" spans="1:17" x14ac:dyDescent="0.25">
      <c r="A2188">
        <v>2187</v>
      </c>
      <c r="B2188" t="s">
        <v>3547</v>
      </c>
      <c r="C2188" s="1">
        <v>42565</v>
      </c>
      <c r="D2188" s="1">
        <v>42565</v>
      </c>
      <c r="E2188" s="1" t="s">
        <v>9143</v>
      </c>
      <c r="F2188" s="1" t="s">
        <v>835</v>
      </c>
      <c r="G2188" t="s">
        <v>3548</v>
      </c>
      <c r="H2188" t="s">
        <v>3549</v>
      </c>
      <c r="I2188" t="s">
        <v>9139</v>
      </c>
      <c r="J2188" t="s">
        <v>19</v>
      </c>
      <c r="K2188" t="s">
        <v>20</v>
      </c>
      <c r="L2188" t="s">
        <v>8823</v>
      </c>
      <c r="M2188" t="s">
        <v>477</v>
      </c>
      <c r="N2188">
        <v>29</v>
      </c>
      <c r="O2188">
        <v>2</v>
      </c>
      <c r="P2188">
        <v>0</v>
      </c>
      <c r="Q2188">
        <v>7.25</v>
      </c>
    </row>
    <row r="2189" spans="1:17" x14ac:dyDescent="0.25">
      <c r="A2189">
        <v>2188</v>
      </c>
      <c r="B2189" t="s">
        <v>3550</v>
      </c>
      <c r="C2189" s="1">
        <v>42957</v>
      </c>
      <c r="D2189" s="1">
        <v>42962</v>
      </c>
      <c r="E2189" s="1" t="s">
        <v>9145</v>
      </c>
      <c r="F2189" s="1" t="s">
        <v>35</v>
      </c>
      <c r="G2189" t="s">
        <v>3535</v>
      </c>
      <c r="H2189" t="s">
        <v>3536</v>
      </c>
      <c r="I2189" t="s">
        <v>9139</v>
      </c>
      <c r="J2189" t="s">
        <v>19</v>
      </c>
      <c r="K2189" t="s">
        <v>71</v>
      </c>
      <c r="L2189" t="s">
        <v>8540</v>
      </c>
      <c r="M2189" t="s">
        <v>2827</v>
      </c>
      <c r="N2189">
        <v>70.08</v>
      </c>
      <c r="O2189">
        <v>6</v>
      </c>
      <c r="P2189">
        <v>0</v>
      </c>
      <c r="Q2189">
        <v>35.04</v>
      </c>
    </row>
    <row r="2190" spans="1:17" x14ac:dyDescent="0.25">
      <c r="A2190">
        <v>2189</v>
      </c>
      <c r="B2190" t="s">
        <v>3550</v>
      </c>
      <c r="C2190" s="1">
        <v>42957</v>
      </c>
      <c r="D2190" s="1">
        <v>42962</v>
      </c>
      <c r="E2190" s="1" t="s">
        <v>9145</v>
      </c>
      <c r="F2190" s="1" t="s">
        <v>35</v>
      </c>
      <c r="G2190" t="s">
        <v>3535</v>
      </c>
      <c r="H2190" t="s">
        <v>3536</v>
      </c>
      <c r="I2190" t="s">
        <v>9139</v>
      </c>
      <c r="J2190" t="s">
        <v>19</v>
      </c>
      <c r="K2190" t="s">
        <v>71</v>
      </c>
      <c r="L2190" t="s">
        <v>8540</v>
      </c>
      <c r="M2190" t="s">
        <v>213</v>
      </c>
      <c r="N2190">
        <v>121.3</v>
      </c>
      <c r="O2190">
        <v>2</v>
      </c>
      <c r="P2190">
        <v>0</v>
      </c>
      <c r="Q2190">
        <v>25.472999999999999</v>
      </c>
    </row>
    <row r="2191" spans="1:17" x14ac:dyDescent="0.25">
      <c r="A2191">
        <v>2190</v>
      </c>
      <c r="B2191" t="s">
        <v>3550</v>
      </c>
      <c r="C2191" s="1">
        <v>42957</v>
      </c>
      <c r="D2191" s="1">
        <v>42962</v>
      </c>
      <c r="E2191" s="1" t="s">
        <v>9145</v>
      </c>
      <c r="F2191" s="1" t="s">
        <v>35</v>
      </c>
      <c r="G2191" t="s">
        <v>3535</v>
      </c>
      <c r="H2191" t="s">
        <v>3536</v>
      </c>
      <c r="I2191" t="s">
        <v>9139</v>
      </c>
      <c r="J2191" t="s">
        <v>19</v>
      </c>
      <c r="K2191" t="s">
        <v>71</v>
      </c>
      <c r="L2191" t="s">
        <v>8540</v>
      </c>
      <c r="M2191" t="s">
        <v>770</v>
      </c>
      <c r="N2191">
        <v>1454.4900000000002</v>
      </c>
      <c r="O2191">
        <v>9</v>
      </c>
      <c r="P2191">
        <v>0</v>
      </c>
      <c r="Q2191">
        <v>378.16740000000004</v>
      </c>
    </row>
    <row r="2192" spans="1:17" x14ac:dyDescent="0.25">
      <c r="A2192">
        <v>2191</v>
      </c>
      <c r="B2192" t="s">
        <v>3551</v>
      </c>
      <c r="C2192" s="1">
        <v>42546</v>
      </c>
      <c r="D2192" s="1">
        <v>42550</v>
      </c>
      <c r="E2192" s="1" t="s">
        <v>9145</v>
      </c>
      <c r="F2192" s="1" t="s">
        <v>35</v>
      </c>
      <c r="G2192" t="s">
        <v>1321</v>
      </c>
      <c r="H2192" t="s">
        <v>1322</v>
      </c>
      <c r="I2192" t="s">
        <v>9139</v>
      </c>
      <c r="J2192" t="s">
        <v>19</v>
      </c>
      <c r="K2192" t="s">
        <v>30</v>
      </c>
      <c r="L2192" t="s">
        <v>9006</v>
      </c>
      <c r="M2192" t="s">
        <v>3552</v>
      </c>
      <c r="N2192">
        <v>60.81</v>
      </c>
      <c r="O2192">
        <v>3</v>
      </c>
      <c r="P2192">
        <v>0</v>
      </c>
      <c r="Q2192">
        <v>17.026800000000001</v>
      </c>
    </row>
    <row r="2193" spans="1:17" x14ac:dyDescent="0.25">
      <c r="A2193">
        <v>2192</v>
      </c>
      <c r="B2193" t="s">
        <v>3553</v>
      </c>
      <c r="C2193" s="1">
        <v>42714</v>
      </c>
      <c r="D2193" s="1">
        <v>42721</v>
      </c>
      <c r="E2193" s="1" t="s">
        <v>9145</v>
      </c>
      <c r="F2193" s="1" t="s">
        <v>35</v>
      </c>
      <c r="G2193" t="s">
        <v>1514</v>
      </c>
      <c r="H2193" t="s">
        <v>1515</v>
      </c>
      <c r="I2193" t="s">
        <v>9139</v>
      </c>
      <c r="J2193" t="s">
        <v>19</v>
      </c>
      <c r="K2193" t="s">
        <v>30</v>
      </c>
      <c r="L2193" t="s">
        <v>9131</v>
      </c>
      <c r="M2193" t="s">
        <v>3450</v>
      </c>
      <c r="N2193">
        <v>153.55199999999999</v>
      </c>
      <c r="O2193">
        <v>3</v>
      </c>
      <c r="P2193">
        <v>0.2</v>
      </c>
      <c r="Q2193">
        <v>51.823799999999999</v>
      </c>
    </row>
    <row r="2194" spans="1:17" x14ac:dyDescent="0.25">
      <c r="A2194">
        <v>2193</v>
      </c>
      <c r="B2194" t="s">
        <v>3553</v>
      </c>
      <c r="C2194" s="1">
        <v>42714</v>
      </c>
      <c r="D2194" s="1">
        <v>42721</v>
      </c>
      <c r="E2194" s="1" t="s">
        <v>9145</v>
      </c>
      <c r="F2194" s="1" t="s">
        <v>35</v>
      </c>
      <c r="G2194" t="s">
        <v>1514</v>
      </c>
      <c r="H2194" t="s">
        <v>1515</v>
      </c>
      <c r="I2194" t="s">
        <v>9139</v>
      </c>
      <c r="J2194" t="s">
        <v>19</v>
      </c>
      <c r="K2194" t="s">
        <v>30</v>
      </c>
      <c r="L2194" t="s">
        <v>9131</v>
      </c>
      <c r="M2194" t="s">
        <v>3050</v>
      </c>
      <c r="N2194">
        <v>65.34</v>
      </c>
      <c r="O2194">
        <v>3</v>
      </c>
      <c r="P2194">
        <v>0</v>
      </c>
      <c r="Q2194">
        <v>22.869</v>
      </c>
    </row>
    <row r="2195" spans="1:17" x14ac:dyDescent="0.25">
      <c r="A2195">
        <v>2194</v>
      </c>
      <c r="B2195" t="s">
        <v>3553</v>
      </c>
      <c r="C2195" s="1">
        <v>42714</v>
      </c>
      <c r="D2195" s="1">
        <v>42721</v>
      </c>
      <c r="E2195" s="1" t="s">
        <v>9145</v>
      </c>
      <c r="F2195" s="1" t="s">
        <v>35</v>
      </c>
      <c r="G2195" t="s">
        <v>1514</v>
      </c>
      <c r="H2195" t="s">
        <v>1515</v>
      </c>
      <c r="I2195" t="s">
        <v>9139</v>
      </c>
      <c r="J2195" t="s">
        <v>19</v>
      </c>
      <c r="K2195" t="s">
        <v>30</v>
      </c>
      <c r="L2195" t="s">
        <v>9131</v>
      </c>
      <c r="M2195" t="s">
        <v>2784</v>
      </c>
      <c r="N2195">
        <v>123.92</v>
      </c>
      <c r="O2195">
        <v>4</v>
      </c>
      <c r="P2195">
        <v>0</v>
      </c>
      <c r="Q2195">
        <v>55.763999999999996</v>
      </c>
    </row>
    <row r="2196" spans="1:17" x14ac:dyDescent="0.25">
      <c r="A2196">
        <v>2195</v>
      </c>
      <c r="B2196" t="s">
        <v>3553</v>
      </c>
      <c r="C2196" s="1">
        <v>42714</v>
      </c>
      <c r="D2196" s="1">
        <v>42721</v>
      </c>
      <c r="E2196" s="1" t="s">
        <v>9145</v>
      </c>
      <c r="F2196" s="1" t="s">
        <v>35</v>
      </c>
      <c r="G2196" t="s">
        <v>1514</v>
      </c>
      <c r="H2196" t="s">
        <v>1515</v>
      </c>
      <c r="I2196" t="s">
        <v>9139</v>
      </c>
      <c r="J2196" t="s">
        <v>19</v>
      </c>
      <c r="K2196" t="s">
        <v>30</v>
      </c>
      <c r="L2196" t="s">
        <v>9131</v>
      </c>
      <c r="M2196" t="s">
        <v>3554</v>
      </c>
      <c r="N2196">
        <v>35.099999999999994</v>
      </c>
      <c r="O2196">
        <v>3</v>
      </c>
      <c r="P2196">
        <v>0</v>
      </c>
      <c r="Q2196">
        <v>12.285</v>
      </c>
    </row>
    <row r="2197" spans="1:17" x14ac:dyDescent="0.25">
      <c r="A2197">
        <v>2196</v>
      </c>
      <c r="B2197" t="s">
        <v>3553</v>
      </c>
      <c r="C2197" s="1">
        <v>42714</v>
      </c>
      <c r="D2197" s="1">
        <v>42721</v>
      </c>
      <c r="E2197" s="1" t="s">
        <v>9145</v>
      </c>
      <c r="F2197" s="1" t="s">
        <v>35</v>
      </c>
      <c r="G2197" t="s">
        <v>1514</v>
      </c>
      <c r="H2197" t="s">
        <v>1515</v>
      </c>
      <c r="I2197" t="s">
        <v>9139</v>
      </c>
      <c r="J2197" t="s">
        <v>19</v>
      </c>
      <c r="K2197" t="s">
        <v>30</v>
      </c>
      <c r="L2197" t="s">
        <v>9131</v>
      </c>
      <c r="M2197" t="s">
        <v>2848</v>
      </c>
      <c r="N2197">
        <v>44.75</v>
      </c>
      <c r="O2197">
        <v>5</v>
      </c>
      <c r="P2197">
        <v>0</v>
      </c>
      <c r="Q2197">
        <v>8.5024999999999942</v>
      </c>
    </row>
    <row r="2198" spans="1:17" x14ac:dyDescent="0.25">
      <c r="A2198">
        <v>2197</v>
      </c>
      <c r="B2198" t="s">
        <v>3555</v>
      </c>
      <c r="C2198" s="1">
        <v>42705</v>
      </c>
      <c r="D2198" s="1">
        <v>42710</v>
      </c>
      <c r="E2198" s="1" t="s">
        <v>9145</v>
      </c>
      <c r="F2198" s="1" t="s">
        <v>35</v>
      </c>
      <c r="G2198" t="s">
        <v>2064</v>
      </c>
      <c r="H2198" t="s">
        <v>2065</v>
      </c>
      <c r="I2198" t="s">
        <v>9139</v>
      </c>
      <c r="J2198" t="s">
        <v>19</v>
      </c>
      <c r="K2198" t="s">
        <v>20</v>
      </c>
      <c r="L2198" t="s">
        <v>8936</v>
      </c>
      <c r="M2198" t="s">
        <v>375</v>
      </c>
      <c r="N2198">
        <v>4.7039999999999997</v>
      </c>
      <c r="O2198">
        <v>2</v>
      </c>
      <c r="P2198">
        <v>0.2</v>
      </c>
      <c r="Q2198">
        <v>0.41160000000000019</v>
      </c>
    </row>
    <row r="2199" spans="1:17" x14ac:dyDescent="0.25">
      <c r="A2199">
        <v>2198</v>
      </c>
      <c r="B2199" t="s">
        <v>3556</v>
      </c>
      <c r="C2199" s="1">
        <v>41971</v>
      </c>
      <c r="D2199" s="1">
        <v>41977</v>
      </c>
      <c r="E2199" s="1" t="s">
        <v>9145</v>
      </c>
      <c r="F2199" s="1" t="s">
        <v>35</v>
      </c>
      <c r="G2199" t="s">
        <v>3431</v>
      </c>
      <c r="H2199" t="s">
        <v>3432</v>
      </c>
      <c r="I2199" t="s">
        <v>9139</v>
      </c>
      <c r="J2199" t="s">
        <v>19</v>
      </c>
      <c r="K2199" t="s">
        <v>20</v>
      </c>
      <c r="L2199" t="s">
        <v>8825</v>
      </c>
      <c r="M2199" t="s">
        <v>1447</v>
      </c>
      <c r="N2199">
        <v>14.669999999999998</v>
      </c>
      <c r="O2199">
        <v>3</v>
      </c>
      <c r="P2199">
        <v>0</v>
      </c>
      <c r="Q2199">
        <v>3.9609000000000001</v>
      </c>
    </row>
    <row r="2200" spans="1:17" x14ac:dyDescent="0.25">
      <c r="A2200">
        <v>2199</v>
      </c>
      <c r="B2200" t="s">
        <v>3557</v>
      </c>
      <c r="C2200" s="1">
        <v>42091</v>
      </c>
      <c r="D2200" s="1">
        <v>42096</v>
      </c>
      <c r="E2200" s="1" t="s">
        <v>9145</v>
      </c>
      <c r="F2200" s="1" t="s">
        <v>35</v>
      </c>
      <c r="G2200" t="s">
        <v>1316</v>
      </c>
      <c r="H2200" t="s">
        <v>1317</v>
      </c>
      <c r="I2200" t="s">
        <v>9139</v>
      </c>
      <c r="J2200" t="s">
        <v>19</v>
      </c>
      <c r="K2200" t="s">
        <v>96</v>
      </c>
      <c r="L2200" t="s">
        <v>8807</v>
      </c>
      <c r="M2200" t="s">
        <v>260</v>
      </c>
      <c r="N2200">
        <v>15.552000000000003</v>
      </c>
      <c r="O2200">
        <v>3</v>
      </c>
      <c r="P2200">
        <v>0.2</v>
      </c>
      <c r="Q2200">
        <v>5.4432</v>
      </c>
    </row>
    <row r="2201" spans="1:17" x14ac:dyDescent="0.25">
      <c r="A2201">
        <v>2200</v>
      </c>
      <c r="B2201" t="s">
        <v>3557</v>
      </c>
      <c r="C2201" s="1">
        <v>42091</v>
      </c>
      <c r="D2201" s="1">
        <v>42096</v>
      </c>
      <c r="E2201" s="1" t="s">
        <v>9145</v>
      </c>
      <c r="F2201" s="1" t="s">
        <v>35</v>
      </c>
      <c r="G2201" t="s">
        <v>1316</v>
      </c>
      <c r="H2201" t="s">
        <v>1317</v>
      </c>
      <c r="I2201" t="s">
        <v>9139</v>
      </c>
      <c r="J2201" t="s">
        <v>19</v>
      </c>
      <c r="K2201" t="s">
        <v>96</v>
      </c>
      <c r="L2201" t="s">
        <v>8807</v>
      </c>
      <c r="M2201" t="s">
        <v>3378</v>
      </c>
      <c r="N2201">
        <v>5.2320000000000002</v>
      </c>
      <c r="O2201">
        <v>1</v>
      </c>
      <c r="P2201">
        <v>0.2</v>
      </c>
      <c r="Q2201">
        <v>1.7003999999999999</v>
      </c>
    </row>
    <row r="2202" spans="1:17" x14ac:dyDescent="0.25">
      <c r="A2202">
        <v>2201</v>
      </c>
      <c r="B2202" t="s">
        <v>3558</v>
      </c>
      <c r="C2202" s="1">
        <v>41791</v>
      </c>
      <c r="D2202" s="1">
        <v>41796</v>
      </c>
      <c r="E2202" s="1" t="s">
        <v>9145</v>
      </c>
      <c r="F2202" s="1" t="s">
        <v>35</v>
      </c>
      <c r="G2202" t="s">
        <v>1646</v>
      </c>
      <c r="H2202" t="s">
        <v>1647</v>
      </c>
      <c r="I2202" t="s">
        <v>9139</v>
      </c>
      <c r="J2202" t="s">
        <v>19</v>
      </c>
      <c r="K2202" t="s">
        <v>20</v>
      </c>
      <c r="L2202" t="s">
        <v>8831</v>
      </c>
      <c r="M2202" t="s">
        <v>884</v>
      </c>
      <c r="N2202">
        <v>22.200000000000003</v>
      </c>
      <c r="O2202">
        <v>6</v>
      </c>
      <c r="P2202">
        <v>0</v>
      </c>
      <c r="Q2202">
        <v>9.1020000000000021</v>
      </c>
    </row>
    <row r="2203" spans="1:17" x14ac:dyDescent="0.25">
      <c r="A2203">
        <v>2202</v>
      </c>
      <c r="B2203" t="s">
        <v>3558</v>
      </c>
      <c r="C2203" s="1">
        <v>41791</v>
      </c>
      <c r="D2203" s="1">
        <v>41796</v>
      </c>
      <c r="E2203" s="1" t="s">
        <v>9145</v>
      </c>
      <c r="F2203" s="1" t="s">
        <v>35</v>
      </c>
      <c r="G2203" t="s">
        <v>1646</v>
      </c>
      <c r="H2203" t="s">
        <v>1647</v>
      </c>
      <c r="I2203" t="s">
        <v>9139</v>
      </c>
      <c r="J2203" t="s">
        <v>19</v>
      </c>
      <c r="K2203" t="s">
        <v>20</v>
      </c>
      <c r="L2203" t="s">
        <v>8831</v>
      </c>
      <c r="M2203" t="s">
        <v>556</v>
      </c>
      <c r="N2203">
        <v>881.93</v>
      </c>
      <c r="O2203">
        <v>7</v>
      </c>
      <c r="P2203">
        <v>0</v>
      </c>
      <c r="Q2203">
        <v>229.30180000000001</v>
      </c>
    </row>
    <row r="2204" spans="1:17" x14ac:dyDescent="0.25">
      <c r="A2204">
        <v>2203</v>
      </c>
      <c r="B2204" t="s">
        <v>3559</v>
      </c>
      <c r="C2204" s="1">
        <v>42253</v>
      </c>
      <c r="D2204" s="1">
        <v>42259</v>
      </c>
      <c r="E2204" s="1" t="s">
        <v>9145</v>
      </c>
      <c r="F2204" s="1" t="s">
        <v>35</v>
      </c>
      <c r="G2204" t="s">
        <v>2610</v>
      </c>
      <c r="H2204" t="s">
        <v>2611</v>
      </c>
      <c r="I2204" t="s">
        <v>9141</v>
      </c>
      <c r="J2204" t="s">
        <v>70</v>
      </c>
      <c r="K2204" t="s">
        <v>30</v>
      </c>
      <c r="L2204" t="s">
        <v>9130</v>
      </c>
      <c r="M2204" t="s">
        <v>810</v>
      </c>
      <c r="N2204">
        <v>6.0960000000000001</v>
      </c>
      <c r="O2204">
        <v>2</v>
      </c>
      <c r="P2204">
        <v>0.2</v>
      </c>
      <c r="Q2204">
        <v>2.1335999999999999</v>
      </c>
    </row>
    <row r="2205" spans="1:17" x14ac:dyDescent="0.25">
      <c r="A2205">
        <v>2204</v>
      </c>
      <c r="B2205" t="s">
        <v>3559</v>
      </c>
      <c r="C2205" s="1">
        <v>42253</v>
      </c>
      <c r="D2205" s="1">
        <v>42259</v>
      </c>
      <c r="E2205" s="1" t="s">
        <v>9145</v>
      </c>
      <c r="F2205" s="1" t="s">
        <v>35</v>
      </c>
      <c r="G2205" t="s">
        <v>2610</v>
      </c>
      <c r="H2205" t="s">
        <v>2611</v>
      </c>
      <c r="I2205" t="s">
        <v>9141</v>
      </c>
      <c r="J2205" t="s">
        <v>70</v>
      </c>
      <c r="K2205" t="s">
        <v>30</v>
      </c>
      <c r="L2205" t="s">
        <v>9130</v>
      </c>
      <c r="M2205" t="s">
        <v>3560</v>
      </c>
      <c r="N2205">
        <v>191.82</v>
      </c>
      <c r="O2205">
        <v>3</v>
      </c>
      <c r="P2205">
        <v>0</v>
      </c>
      <c r="Q2205">
        <v>74.809799999999996</v>
      </c>
    </row>
    <row r="2206" spans="1:17" x14ac:dyDescent="0.25">
      <c r="A2206">
        <v>2205</v>
      </c>
      <c r="B2206" t="s">
        <v>3561</v>
      </c>
      <c r="C2206" s="1">
        <v>42184</v>
      </c>
      <c r="D2206" s="1">
        <v>42190</v>
      </c>
      <c r="E2206" s="1" t="s">
        <v>9145</v>
      </c>
      <c r="F2206" s="1" t="s">
        <v>35</v>
      </c>
      <c r="G2206" t="s">
        <v>330</v>
      </c>
      <c r="H2206" t="s">
        <v>331</v>
      </c>
      <c r="I2206" t="s">
        <v>9139</v>
      </c>
      <c r="J2206" t="s">
        <v>19</v>
      </c>
      <c r="K2206" t="s">
        <v>96</v>
      </c>
      <c r="L2206" t="s">
        <v>8806</v>
      </c>
      <c r="M2206" t="s">
        <v>2677</v>
      </c>
      <c r="N2206">
        <v>20.103999999999999</v>
      </c>
      <c r="O2206">
        <v>1</v>
      </c>
      <c r="P2206">
        <v>0.2</v>
      </c>
      <c r="Q2206">
        <v>1.7591000000000001</v>
      </c>
    </row>
    <row r="2207" spans="1:17" x14ac:dyDescent="0.25">
      <c r="A2207">
        <v>2206</v>
      </c>
      <c r="B2207" t="s">
        <v>3562</v>
      </c>
      <c r="C2207" s="1">
        <v>42623</v>
      </c>
      <c r="D2207" s="1">
        <v>42625</v>
      </c>
      <c r="E2207" s="1" t="s">
        <v>9144</v>
      </c>
      <c r="F2207" s="1" t="s">
        <v>16</v>
      </c>
      <c r="G2207" t="s">
        <v>1908</v>
      </c>
      <c r="H2207" t="s">
        <v>1909</v>
      </c>
      <c r="I2207" t="s">
        <v>9141</v>
      </c>
      <c r="J2207" t="s">
        <v>70</v>
      </c>
      <c r="K2207" t="s">
        <v>20</v>
      </c>
      <c r="L2207" t="s">
        <v>8928</v>
      </c>
      <c r="M2207" t="s">
        <v>3563</v>
      </c>
      <c r="N2207">
        <v>67.56</v>
      </c>
      <c r="O2207">
        <v>3</v>
      </c>
      <c r="P2207">
        <v>0.2</v>
      </c>
      <c r="Q2207">
        <v>8.4449999999999896</v>
      </c>
    </row>
    <row r="2208" spans="1:17" x14ac:dyDescent="0.25">
      <c r="A2208">
        <v>2207</v>
      </c>
      <c r="B2208" t="s">
        <v>3564</v>
      </c>
      <c r="C2208" s="1">
        <v>41834</v>
      </c>
      <c r="D2208" s="1">
        <v>41840</v>
      </c>
      <c r="E2208" s="1" t="s">
        <v>9145</v>
      </c>
      <c r="F2208" s="1" t="s">
        <v>35</v>
      </c>
      <c r="G2208" t="s">
        <v>3565</v>
      </c>
      <c r="H2208" t="s">
        <v>3566</v>
      </c>
      <c r="I2208" t="s">
        <v>9141</v>
      </c>
      <c r="J2208" t="s">
        <v>70</v>
      </c>
      <c r="K2208" t="s">
        <v>71</v>
      </c>
      <c r="L2208" t="s">
        <v>8505</v>
      </c>
      <c r="M2208" t="s">
        <v>1036</v>
      </c>
      <c r="N2208">
        <v>29.931999999999992</v>
      </c>
      <c r="O2208">
        <v>7</v>
      </c>
      <c r="P2208">
        <v>0.8</v>
      </c>
      <c r="Q2208">
        <v>-46.394600000000011</v>
      </c>
    </row>
    <row r="2209" spans="1:17" x14ac:dyDescent="0.25">
      <c r="A2209">
        <v>2208</v>
      </c>
      <c r="B2209" t="s">
        <v>3564</v>
      </c>
      <c r="C2209" s="1">
        <v>41834</v>
      </c>
      <c r="D2209" s="1">
        <v>41840</v>
      </c>
      <c r="E2209" s="1" t="s">
        <v>9145</v>
      </c>
      <c r="F2209" s="1" t="s">
        <v>35</v>
      </c>
      <c r="G2209" t="s">
        <v>3565</v>
      </c>
      <c r="H2209" t="s">
        <v>3566</v>
      </c>
      <c r="I2209" t="s">
        <v>9141</v>
      </c>
      <c r="J2209" t="s">
        <v>70</v>
      </c>
      <c r="K2209" t="s">
        <v>71</v>
      </c>
      <c r="L2209" t="s">
        <v>8505</v>
      </c>
      <c r="M2209" t="s">
        <v>494</v>
      </c>
      <c r="N2209">
        <v>38.272000000000006</v>
      </c>
      <c r="O2209">
        <v>4</v>
      </c>
      <c r="P2209">
        <v>0.2</v>
      </c>
      <c r="Q2209">
        <v>3.8272000000000013</v>
      </c>
    </row>
    <row r="2210" spans="1:17" x14ac:dyDescent="0.25">
      <c r="A2210">
        <v>2209</v>
      </c>
      <c r="B2210" t="s">
        <v>3567</v>
      </c>
      <c r="C2210" s="1">
        <v>42238</v>
      </c>
      <c r="D2210" s="1">
        <v>42242</v>
      </c>
      <c r="E2210" s="1" t="s">
        <v>9145</v>
      </c>
      <c r="F2210" s="1" t="s">
        <v>35</v>
      </c>
      <c r="G2210" t="s">
        <v>264</v>
      </c>
      <c r="H2210" t="s">
        <v>265</v>
      </c>
      <c r="I2210" t="s">
        <v>9141</v>
      </c>
      <c r="J2210" t="s">
        <v>70</v>
      </c>
      <c r="K2210" t="s">
        <v>96</v>
      </c>
      <c r="L2210" t="s">
        <v>8766</v>
      </c>
      <c r="M2210" t="s">
        <v>300</v>
      </c>
      <c r="N2210">
        <v>16.52</v>
      </c>
      <c r="O2210">
        <v>4</v>
      </c>
      <c r="P2210">
        <v>0</v>
      </c>
      <c r="Q2210">
        <v>7.5991999999999997</v>
      </c>
    </row>
    <row r="2211" spans="1:17" x14ac:dyDescent="0.25">
      <c r="A2211">
        <v>2210</v>
      </c>
      <c r="B2211" t="s">
        <v>3568</v>
      </c>
      <c r="C2211" s="1">
        <v>41957</v>
      </c>
      <c r="D2211" s="1">
        <v>41959</v>
      </c>
      <c r="E2211" s="1" t="s">
        <v>9144</v>
      </c>
      <c r="F2211" s="1" t="s">
        <v>16</v>
      </c>
      <c r="G2211" t="s">
        <v>3569</v>
      </c>
      <c r="H2211" t="s">
        <v>3570</v>
      </c>
      <c r="I2211" t="s">
        <v>9139</v>
      </c>
      <c r="J2211" t="s">
        <v>19</v>
      </c>
      <c r="K2211" t="s">
        <v>96</v>
      </c>
      <c r="L2211" t="s">
        <v>8701</v>
      </c>
      <c r="M2211" t="s">
        <v>3571</v>
      </c>
      <c r="N2211">
        <v>832.93</v>
      </c>
      <c r="O2211">
        <v>7</v>
      </c>
      <c r="P2211">
        <v>0</v>
      </c>
      <c r="Q2211">
        <v>233.22039999999998</v>
      </c>
    </row>
    <row r="2212" spans="1:17" x14ac:dyDescent="0.25">
      <c r="A2212">
        <v>2211</v>
      </c>
      <c r="B2212" t="s">
        <v>3568</v>
      </c>
      <c r="C2212" s="1">
        <v>41957</v>
      </c>
      <c r="D2212" s="1">
        <v>41959</v>
      </c>
      <c r="E2212" s="1" t="s">
        <v>9144</v>
      </c>
      <c r="F2212" s="1" t="s">
        <v>16</v>
      </c>
      <c r="G2212" t="s">
        <v>3569</v>
      </c>
      <c r="H2212" t="s">
        <v>3570</v>
      </c>
      <c r="I2212" t="s">
        <v>9139</v>
      </c>
      <c r="J2212" t="s">
        <v>19</v>
      </c>
      <c r="K2212" t="s">
        <v>96</v>
      </c>
      <c r="L2212" t="s">
        <v>8701</v>
      </c>
      <c r="M2212" t="s">
        <v>627</v>
      </c>
      <c r="N2212">
        <v>43.8</v>
      </c>
      <c r="O2212">
        <v>10</v>
      </c>
      <c r="P2212">
        <v>0</v>
      </c>
      <c r="Q2212">
        <v>21.023999999999997</v>
      </c>
    </row>
    <row r="2213" spans="1:17" x14ac:dyDescent="0.25">
      <c r="A2213">
        <v>2212</v>
      </c>
      <c r="B2213" t="s">
        <v>3572</v>
      </c>
      <c r="C2213" s="1">
        <v>42701</v>
      </c>
      <c r="D2213" s="1">
        <v>42704</v>
      </c>
      <c r="E2213" s="1" t="s">
        <v>9142</v>
      </c>
      <c r="F2213" s="1" t="s">
        <v>123</v>
      </c>
      <c r="G2213" t="s">
        <v>821</v>
      </c>
      <c r="H2213" t="s">
        <v>822</v>
      </c>
      <c r="I2213" t="s">
        <v>9140</v>
      </c>
      <c r="J2213" t="s">
        <v>29</v>
      </c>
      <c r="K2213" t="s">
        <v>71</v>
      </c>
      <c r="L2213" t="s">
        <v>8578</v>
      </c>
      <c r="M2213" t="s">
        <v>3573</v>
      </c>
      <c r="N2213">
        <v>167.292</v>
      </c>
      <c r="O2213">
        <v>6</v>
      </c>
      <c r="P2213">
        <v>0.1</v>
      </c>
      <c r="Q2213">
        <v>29.7408</v>
      </c>
    </row>
    <row r="2214" spans="1:17" x14ac:dyDescent="0.25">
      <c r="A2214">
        <v>2213</v>
      </c>
      <c r="B2214" t="s">
        <v>3574</v>
      </c>
      <c r="C2214" s="1">
        <v>43060</v>
      </c>
      <c r="D2214" s="1">
        <v>43064</v>
      </c>
      <c r="E2214" s="1" t="s">
        <v>9145</v>
      </c>
      <c r="F2214" s="1" t="s">
        <v>35</v>
      </c>
      <c r="G2214" t="s">
        <v>1941</v>
      </c>
      <c r="H2214" t="s">
        <v>1942</v>
      </c>
      <c r="I2214" t="s">
        <v>9139</v>
      </c>
      <c r="J2214" t="s">
        <v>19</v>
      </c>
      <c r="K2214" t="s">
        <v>96</v>
      </c>
      <c r="L2214" t="s">
        <v>8769</v>
      </c>
      <c r="M2214" t="s">
        <v>2369</v>
      </c>
      <c r="N2214">
        <v>27.42</v>
      </c>
      <c r="O2214">
        <v>1</v>
      </c>
      <c r="P2214">
        <v>0</v>
      </c>
      <c r="Q2214">
        <v>11.2422</v>
      </c>
    </row>
    <row r="2215" spans="1:17" x14ac:dyDescent="0.25">
      <c r="A2215">
        <v>2214</v>
      </c>
      <c r="B2215" t="s">
        <v>3575</v>
      </c>
      <c r="C2215" s="1">
        <v>43009</v>
      </c>
      <c r="D2215" s="1">
        <v>43010</v>
      </c>
      <c r="E2215" s="1" t="s">
        <v>9142</v>
      </c>
      <c r="F2215" s="1" t="s">
        <v>123</v>
      </c>
      <c r="G2215" t="s">
        <v>2970</v>
      </c>
      <c r="H2215" t="s">
        <v>2971</v>
      </c>
      <c r="I2215" t="s">
        <v>9139</v>
      </c>
      <c r="J2215" t="s">
        <v>19</v>
      </c>
      <c r="K2215" t="s">
        <v>30</v>
      </c>
      <c r="L2215" t="s">
        <v>9039</v>
      </c>
      <c r="M2215" t="s">
        <v>1973</v>
      </c>
      <c r="N2215">
        <v>1.4400000000000002</v>
      </c>
      <c r="O2215">
        <v>1</v>
      </c>
      <c r="P2215">
        <v>0.2</v>
      </c>
      <c r="Q2215">
        <v>0.504</v>
      </c>
    </row>
    <row r="2216" spans="1:17" x14ac:dyDescent="0.25">
      <c r="A2216">
        <v>2215</v>
      </c>
      <c r="B2216" t="s">
        <v>3575</v>
      </c>
      <c r="C2216" s="1">
        <v>43009</v>
      </c>
      <c r="D2216" s="1">
        <v>43010</v>
      </c>
      <c r="E2216" s="1" t="s">
        <v>9142</v>
      </c>
      <c r="F2216" s="1" t="s">
        <v>123</v>
      </c>
      <c r="G2216" t="s">
        <v>2970</v>
      </c>
      <c r="H2216" t="s">
        <v>2971</v>
      </c>
      <c r="I2216" t="s">
        <v>9139</v>
      </c>
      <c r="J2216" t="s">
        <v>19</v>
      </c>
      <c r="K2216" t="s">
        <v>30</v>
      </c>
      <c r="L2216" t="s">
        <v>9039</v>
      </c>
      <c r="M2216" t="s">
        <v>784</v>
      </c>
      <c r="N2216">
        <v>61.77600000000001</v>
      </c>
      <c r="O2216">
        <v>13</v>
      </c>
      <c r="P2216">
        <v>0.2</v>
      </c>
      <c r="Q2216">
        <v>20.849399999999996</v>
      </c>
    </row>
    <row r="2217" spans="1:17" x14ac:dyDescent="0.25">
      <c r="A2217">
        <v>2216</v>
      </c>
      <c r="B2217" t="s">
        <v>3575</v>
      </c>
      <c r="C2217" s="1">
        <v>43009</v>
      </c>
      <c r="D2217" s="1">
        <v>43010</v>
      </c>
      <c r="E2217" s="1" t="s">
        <v>9142</v>
      </c>
      <c r="F2217" s="1" t="s">
        <v>123</v>
      </c>
      <c r="G2217" t="s">
        <v>2970</v>
      </c>
      <c r="H2217" t="s">
        <v>2971</v>
      </c>
      <c r="I2217" t="s">
        <v>9139</v>
      </c>
      <c r="J2217" t="s">
        <v>19</v>
      </c>
      <c r="K2217" t="s">
        <v>30</v>
      </c>
      <c r="L2217" t="s">
        <v>9039</v>
      </c>
      <c r="M2217" t="s">
        <v>1674</v>
      </c>
      <c r="N2217">
        <v>241.96</v>
      </c>
      <c r="O2217">
        <v>2</v>
      </c>
      <c r="P2217">
        <v>0</v>
      </c>
      <c r="Q2217">
        <v>60.490000000000009</v>
      </c>
    </row>
    <row r="2218" spans="1:17" x14ac:dyDescent="0.25">
      <c r="A2218">
        <v>2217</v>
      </c>
      <c r="B2218" t="s">
        <v>3575</v>
      </c>
      <c r="C2218" s="1">
        <v>43009</v>
      </c>
      <c r="D2218" s="1">
        <v>43010</v>
      </c>
      <c r="E2218" s="1" t="s">
        <v>9142</v>
      </c>
      <c r="F2218" s="1" t="s">
        <v>123</v>
      </c>
      <c r="G2218" t="s">
        <v>2970</v>
      </c>
      <c r="H2218" t="s">
        <v>2971</v>
      </c>
      <c r="I2218" t="s">
        <v>9139</v>
      </c>
      <c r="J2218" t="s">
        <v>19</v>
      </c>
      <c r="K2218" t="s">
        <v>30</v>
      </c>
      <c r="L2218" t="s">
        <v>9039</v>
      </c>
      <c r="M2218" t="s">
        <v>3576</v>
      </c>
      <c r="N2218">
        <v>108.608</v>
      </c>
      <c r="O2218">
        <v>4</v>
      </c>
      <c r="P2218">
        <v>0.2</v>
      </c>
      <c r="Q2218">
        <v>9.5031999999999925</v>
      </c>
    </row>
    <row r="2219" spans="1:17" x14ac:dyDescent="0.25">
      <c r="A2219">
        <v>2218</v>
      </c>
      <c r="B2219" t="s">
        <v>3577</v>
      </c>
      <c r="C2219" s="1">
        <v>41902</v>
      </c>
      <c r="D2219" s="1">
        <v>41907</v>
      </c>
      <c r="E2219" s="1" t="s">
        <v>9145</v>
      </c>
      <c r="F2219" s="1" t="s">
        <v>35</v>
      </c>
      <c r="G2219" t="s">
        <v>3578</v>
      </c>
      <c r="H2219" t="s">
        <v>3579</v>
      </c>
      <c r="I2219" t="s">
        <v>9140</v>
      </c>
      <c r="J2219" t="s">
        <v>29</v>
      </c>
      <c r="K2219" t="s">
        <v>20</v>
      </c>
      <c r="L2219" t="s">
        <v>8848</v>
      </c>
      <c r="M2219" t="s">
        <v>3580</v>
      </c>
      <c r="N2219">
        <v>2.8160000000000003</v>
      </c>
      <c r="O2219">
        <v>2</v>
      </c>
      <c r="P2219">
        <v>0.2</v>
      </c>
      <c r="Q2219">
        <v>0.98559999999999992</v>
      </c>
    </row>
    <row r="2220" spans="1:17" x14ac:dyDescent="0.25">
      <c r="A2220">
        <v>2219</v>
      </c>
      <c r="B2220" t="s">
        <v>3581</v>
      </c>
      <c r="C2220" s="1">
        <v>42944</v>
      </c>
      <c r="D2220" s="1">
        <v>42948</v>
      </c>
      <c r="E2220" s="1" t="s">
        <v>9145</v>
      </c>
      <c r="F2220" s="1" t="s">
        <v>35</v>
      </c>
      <c r="G2220" t="s">
        <v>3582</v>
      </c>
      <c r="H2220" t="s">
        <v>3583</v>
      </c>
      <c r="I2220" t="s">
        <v>9140</v>
      </c>
      <c r="J2220" t="s">
        <v>29</v>
      </c>
      <c r="K2220" t="s">
        <v>30</v>
      </c>
      <c r="L2220" t="s">
        <v>9036</v>
      </c>
      <c r="M2220" t="s">
        <v>1958</v>
      </c>
      <c r="N2220">
        <v>9.9840000000000018</v>
      </c>
      <c r="O2220">
        <v>4</v>
      </c>
      <c r="P2220">
        <v>0.2</v>
      </c>
      <c r="Q2220">
        <v>3.6191999999999993</v>
      </c>
    </row>
    <row r="2221" spans="1:17" x14ac:dyDescent="0.25">
      <c r="A2221">
        <v>2220</v>
      </c>
      <c r="B2221" t="s">
        <v>3581</v>
      </c>
      <c r="C2221" s="1">
        <v>42944</v>
      </c>
      <c r="D2221" s="1">
        <v>42948</v>
      </c>
      <c r="E2221" s="1" t="s">
        <v>9145</v>
      </c>
      <c r="F2221" s="1" t="s">
        <v>35</v>
      </c>
      <c r="G2221" t="s">
        <v>3582</v>
      </c>
      <c r="H2221" t="s">
        <v>3583</v>
      </c>
      <c r="I2221" t="s">
        <v>9140</v>
      </c>
      <c r="J2221" t="s">
        <v>29</v>
      </c>
      <c r="K2221" t="s">
        <v>30</v>
      </c>
      <c r="L2221" t="s">
        <v>9036</v>
      </c>
      <c r="M2221" t="s">
        <v>916</v>
      </c>
      <c r="N2221">
        <v>14.98</v>
      </c>
      <c r="O2221">
        <v>1</v>
      </c>
      <c r="P2221">
        <v>0</v>
      </c>
      <c r="Q2221">
        <v>4.1943999999999999</v>
      </c>
    </row>
    <row r="2222" spans="1:17" x14ac:dyDescent="0.25">
      <c r="A2222">
        <v>2221</v>
      </c>
      <c r="B2222" t="s">
        <v>3581</v>
      </c>
      <c r="C2222" s="1">
        <v>42944</v>
      </c>
      <c r="D2222" s="1">
        <v>42948</v>
      </c>
      <c r="E2222" s="1" t="s">
        <v>9145</v>
      </c>
      <c r="F2222" s="1" t="s">
        <v>35</v>
      </c>
      <c r="G2222" t="s">
        <v>3582</v>
      </c>
      <c r="H2222" t="s">
        <v>3583</v>
      </c>
      <c r="I2222" t="s">
        <v>9140</v>
      </c>
      <c r="J2222" t="s">
        <v>29</v>
      </c>
      <c r="K2222" t="s">
        <v>30</v>
      </c>
      <c r="L2222" t="s">
        <v>9036</v>
      </c>
      <c r="M2222" t="s">
        <v>3072</v>
      </c>
      <c r="N2222">
        <v>1145.6000000000001</v>
      </c>
      <c r="O2222">
        <v>4</v>
      </c>
      <c r="P2222">
        <v>0.2</v>
      </c>
      <c r="Q2222">
        <v>100.24000000000007</v>
      </c>
    </row>
    <row r="2223" spans="1:17" x14ac:dyDescent="0.25">
      <c r="A2223">
        <v>2222</v>
      </c>
      <c r="B2223" t="s">
        <v>3584</v>
      </c>
      <c r="C2223" s="1">
        <v>42344</v>
      </c>
      <c r="D2223" s="1">
        <v>42344</v>
      </c>
      <c r="E2223" s="1" t="s">
        <v>9143</v>
      </c>
      <c r="F2223" s="1" t="s">
        <v>835</v>
      </c>
      <c r="G2223" t="s">
        <v>3585</v>
      </c>
      <c r="H2223" t="s">
        <v>3586</v>
      </c>
      <c r="I2223" t="s">
        <v>9139</v>
      </c>
      <c r="J2223" t="s">
        <v>19</v>
      </c>
      <c r="K2223" t="s">
        <v>96</v>
      </c>
      <c r="L2223" t="s">
        <v>8793</v>
      </c>
      <c r="M2223" t="s">
        <v>3465</v>
      </c>
      <c r="N2223">
        <v>485.93999999999994</v>
      </c>
      <c r="O2223">
        <v>2</v>
      </c>
      <c r="P2223">
        <v>0.4</v>
      </c>
      <c r="Q2223">
        <v>-89.089000000000055</v>
      </c>
    </row>
    <row r="2224" spans="1:17" x14ac:dyDescent="0.25">
      <c r="A2224">
        <v>2223</v>
      </c>
      <c r="B2224" t="s">
        <v>3584</v>
      </c>
      <c r="C2224" s="1">
        <v>42344</v>
      </c>
      <c r="D2224" s="1">
        <v>42344</v>
      </c>
      <c r="E2224" s="1" t="s">
        <v>9143</v>
      </c>
      <c r="F2224" s="1" t="s">
        <v>835</v>
      </c>
      <c r="G2224" t="s">
        <v>3585</v>
      </c>
      <c r="H2224" t="s">
        <v>3586</v>
      </c>
      <c r="I2224" t="s">
        <v>9139</v>
      </c>
      <c r="J2224" t="s">
        <v>19</v>
      </c>
      <c r="K2224" t="s">
        <v>96</v>
      </c>
      <c r="L2224" t="s">
        <v>8793</v>
      </c>
      <c r="M2224" t="s">
        <v>1305</v>
      </c>
      <c r="N2224">
        <v>37.375999999999998</v>
      </c>
      <c r="O2224">
        <v>8</v>
      </c>
      <c r="P2224">
        <v>0.2</v>
      </c>
      <c r="Q2224">
        <v>4.6719999999999988</v>
      </c>
    </row>
    <row r="2225" spans="1:17" x14ac:dyDescent="0.25">
      <c r="A2225">
        <v>2224</v>
      </c>
      <c r="B2225" t="s">
        <v>3584</v>
      </c>
      <c r="C2225" s="1">
        <v>42344</v>
      </c>
      <c r="D2225" s="1">
        <v>42344</v>
      </c>
      <c r="E2225" s="1" t="s">
        <v>9143</v>
      </c>
      <c r="F2225" s="1" t="s">
        <v>835</v>
      </c>
      <c r="G2225" t="s">
        <v>3585</v>
      </c>
      <c r="H2225" t="s">
        <v>3586</v>
      </c>
      <c r="I2225" t="s">
        <v>9139</v>
      </c>
      <c r="J2225" t="s">
        <v>19</v>
      </c>
      <c r="K2225" t="s">
        <v>96</v>
      </c>
      <c r="L2225" t="s">
        <v>8793</v>
      </c>
      <c r="M2225" t="s">
        <v>574</v>
      </c>
      <c r="N2225">
        <v>70.685999999999993</v>
      </c>
      <c r="O2225">
        <v>1</v>
      </c>
      <c r="P2225">
        <v>0.3</v>
      </c>
      <c r="Q2225">
        <v>-24.23520000000001</v>
      </c>
    </row>
    <row r="2226" spans="1:17" x14ac:dyDescent="0.25">
      <c r="A2226">
        <v>2225</v>
      </c>
      <c r="B2226" t="s">
        <v>3587</v>
      </c>
      <c r="C2226" s="1">
        <v>42947</v>
      </c>
      <c r="D2226" s="1">
        <v>42952</v>
      </c>
      <c r="E2226" s="1" t="s">
        <v>9145</v>
      </c>
      <c r="F2226" s="1" t="s">
        <v>35</v>
      </c>
      <c r="G2226" t="s">
        <v>577</v>
      </c>
      <c r="H2226" t="s">
        <v>578</v>
      </c>
      <c r="I2226" t="s">
        <v>9140</v>
      </c>
      <c r="J2226" t="s">
        <v>29</v>
      </c>
      <c r="K2226" t="s">
        <v>96</v>
      </c>
      <c r="L2226" t="s">
        <v>8808</v>
      </c>
      <c r="M2226" t="s">
        <v>3588</v>
      </c>
      <c r="N2226">
        <v>54.816000000000003</v>
      </c>
      <c r="O2226">
        <v>3</v>
      </c>
      <c r="P2226">
        <v>0.2</v>
      </c>
      <c r="Q2226">
        <v>17.815199999999997</v>
      </c>
    </row>
    <row r="2227" spans="1:17" x14ac:dyDescent="0.25">
      <c r="A2227">
        <v>2226</v>
      </c>
      <c r="B2227" t="s">
        <v>3589</v>
      </c>
      <c r="C2227" s="1">
        <v>42448</v>
      </c>
      <c r="D2227" s="1">
        <v>42450</v>
      </c>
      <c r="E2227" s="1" t="s">
        <v>9144</v>
      </c>
      <c r="F2227" s="1" t="s">
        <v>16</v>
      </c>
      <c r="G2227" t="s">
        <v>3590</v>
      </c>
      <c r="H2227" t="s">
        <v>3591</v>
      </c>
      <c r="I2227" t="s">
        <v>9139</v>
      </c>
      <c r="J2227" t="s">
        <v>19</v>
      </c>
      <c r="K2227" t="s">
        <v>30</v>
      </c>
      <c r="L2227" t="s">
        <v>9067</v>
      </c>
      <c r="M2227" t="s">
        <v>3592</v>
      </c>
      <c r="N2227">
        <v>72.294000000000011</v>
      </c>
      <c r="O2227">
        <v>1</v>
      </c>
      <c r="P2227">
        <v>0.7</v>
      </c>
      <c r="Q2227">
        <v>-98.801799999999986</v>
      </c>
    </row>
    <row r="2228" spans="1:17" x14ac:dyDescent="0.25">
      <c r="A2228">
        <v>2227</v>
      </c>
      <c r="B2228" t="s">
        <v>3593</v>
      </c>
      <c r="C2228" s="1">
        <v>42945</v>
      </c>
      <c r="D2228" s="1">
        <v>42950</v>
      </c>
      <c r="E2228" s="1" t="s">
        <v>9145</v>
      </c>
      <c r="F2228" s="1" t="s">
        <v>35</v>
      </c>
      <c r="G2228" t="s">
        <v>872</v>
      </c>
      <c r="H2228" t="s">
        <v>873</v>
      </c>
      <c r="I2228" t="s">
        <v>9140</v>
      </c>
      <c r="J2228" t="s">
        <v>29</v>
      </c>
      <c r="K2228" t="s">
        <v>71</v>
      </c>
      <c r="L2228" t="s">
        <v>8631</v>
      </c>
      <c r="M2228" t="s">
        <v>2120</v>
      </c>
      <c r="N2228">
        <v>2.8960000000000004</v>
      </c>
      <c r="O2228">
        <v>2</v>
      </c>
      <c r="P2228">
        <v>0.2</v>
      </c>
      <c r="Q2228">
        <v>0.4705999999999998</v>
      </c>
    </row>
    <row r="2229" spans="1:17" x14ac:dyDescent="0.25">
      <c r="A2229">
        <v>2228</v>
      </c>
      <c r="B2229" t="s">
        <v>3593</v>
      </c>
      <c r="C2229" s="1">
        <v>42945</v>
      </c>
      <c r="D2229" s="1">
        <v>42950</v>
      </c>
      <c r="E2229" s="1" t="s">
        <v>9145</v>
      </c>
      <c r="F2229" s="1" t="s">
        <v>35</v>
      </c>
      <c r="G2229" t="s">
        <v>872</v>
      </c>
      <c r="H2229" t="s">
        <v>873</v>
      </c>
      <c r="I2229" t="s">
        <v>9140</v>
      </c>
      <c r="J2229" t="s">
        <v>29</v>
      </c>
      <c r="K2229" t="s">
        <v>71</v>
      </c>
      <c r="L2229" t="s">
        <v>8631</v>
      </c>
      <c r="M2229" t="s">
        <v>1258</v>
      </c>
      <c r="N2229">
        <v>124.79200000000002</v>
      </c>
      <c r="O2229">
        <v>1</v>
      </c>
      <c r="P2229">
        <v>0.2</v>
      </c>
      <c r="Q2229">
        <v>15.598999999999993</v>
      </c>
    </row>
    <row r="2230" spans="1:17" x14ac:dyDescent="0.25">
      <c r="A2230">
        <v>2229</v>
      </c>
      <c r="B2230" t="s">
        <v>3594</v>
      </c>
      <c r="C2230" s="1">
        <v>42644</v>
      </c>
      <c r="D2230" s="1">
        <v>42648</v>
      </c>
      <c r="E2230" s="1" t="s">
        <v>9145</v>
      </c>
      <c r="F2230" s="1" t="s">
        <v>35</v>
      </c>
      <c r="G2230" t="s">
        <v>2342</v>
      </c>
      <c r="H2230" t="s">
        <v>2343</v>
      </c>
      <c r="I2230" t="s">
        <v>9139</v>
      </c>
      <c r="J2230" t="s">
        <v>19</v>
      </c>
      <c r="K2230" t="s">
        <v>96</v>
      </c>
      <c r="L2230" t="s">
        <v>8768</v>
      </c>
      <c r="M2230" t="s">
        <v>3502</v>
      </c>
      <c r="N2230">
        <v>330.58800000000002</v>
      </c>
      <c r="O2230">
        <v>1</v>
      </c>
      <c r="P2230">
        <v>0.4</v>
      </c>
      <c r="Q2230">
        <v>-115.70580000000004</v>
      </c>
    </row>
    <row r="2231" spans="1:17" x14ac:dyDescent="0.25">
      <c r="A2231">
        <v>2230</v>
      </c>
      <c r="B2231" t="s">
        <v>3595</v>
      </c>
      <c r="C2231" s="1">
        <v>41729</v>
      </c>
      <c r="D2231" s="1">
        <v>41734</v>
      </c>
      <c r="E2231" s="1" t="s">
        <v>9145</v>
      </c>
      <c r="F2231" s="1" t="s">
        <v>35</v>
      </c>
      <c r="G2231" t="s">
        <v>2248</v>
      </c>
      <c r="H2231" t="s">
        <v>2249</v>
      </c>
      <c r="I2231" t="s">
        <v>9139</v>
      </c>
      <c r="J2231" t="s">
        <v>19</v>
      </c>
      <c r="K2231" t="s">
        <v>30</v>
      </c>
      <c r="L2231" t="s">
        <v>9037</v>
      </c>
      <c r="M2231" t="s">
        <v>3255</v>
      </c>
      <c r="N2231">
        <v>673.5680000000001</v>
      </c>
      <c r="O2231">
        <v>2</v>
      </c>
      <c r="P2231">
        <v>0.2</v>
      </c>
      <c r="Q2231">
        <v>252.58799999999999</v>
      </c>
    </row>
    <row r="2232" spans="1:17" x14ac:dyDescent="0.25">
      <c r="A2232">
        <v>2231</v>
      </c>
      <c r="B2232" t="s">
        <v>3595</v>
      </c>
      <c r="C2232" s="1">
        <v>41729</v>
      </c>
      <c r="D2232" s="1">
        <v>41734</v>
      </c>
      <c r="E2232" s="1" t="s">
        <v>9145</v>
      </c>
      <c r="F2232" s="1" t="s">
        <v>35</v>
      </c>
      <c r="G2232" t="s">
        <v>2248</v>
      </c>
      <c r="H2232" t="s">
        <v>2249</v>
      </c>
      <c r="I2232" t="s">
        <v>9139</v>
      </c>
      <c r="J2232" t="s">
        <v>19</v>
      </c>
      <c r="K2232" t="s">
        <v>30</v>
      </c>
      <c r="L2232" t="s">
        <v>9037</v>
      </c>
      <c r="M2232" t="s">
        <v>3596</v>
      </c>
      <c r="N2232">
        <v>52.98</v>
      </c>
      <c r="O2232">
        <v>2</v>
      </c>
      <c r="P2232">
        <v>0</v>
      </c>
      <c r="Q2232">
        <v>14.834400000000002</v>
      </c>
    </row>
    <row r="2233" spans="1:17" x14ac:dyDescent="0.25">
      <c r="A2233">
        <v>2232</v>
      </c>
      <c r="B2233" t="s">
        <v>3597</v>
      </c>
      <c r="C2233" s="1">
        <v>42912</v>
      </c>
      <c r="D2233" s="1">
        <v>42917</v>
      </c>
      <c r="E2233" s="1" t="s">
        <v>9145</v>
      </c>
      <c r="F2233" s="1" t="s">
        <v>35</v>
      </c>
      <c r="G2233" t="s">
        <v>3598</v>
      </c>
      <c r="H2233" t="s">
        <v>3599</v>
      </c>
      <c r="I2233" t="s">
        <v>9139</v>
      </c>
      <c r="J2233" t="s">
        <v>19</v>
      </c>
      <c r="K2233" t="s">
        <v>71</v>
      </c>
      <c r="L2233" t="s">
        <v>8544</v>
      </c>
      <c r="M2233" t="s">
        <v>2098</v>
      </c>
      <c r="N2233">
        <v>526.45000000000005</v>
      </c>
      <c r="O2233">
        <v>5</v>
      </c>
      <c r="P2233">
        <v>0</v>
      </c>
      <c r="Q2233">
        <v>31.586999999999961</v>
      </c>
    </row>
    <row r="2234" spans="1:17" x14ac:dyDescent="0.25">
      <c r="A2234">
        <v>2233</v>
      </c>
      <c r="B2234" t="s">
        <v>3600</v>
      </c>
      <c r="C2234" s="1">
        <v>42925</v>
      </c>
      <c r="D2234" s="1">
        <v>42930</v>
      </c>
      <c r="E2234" s="1" t="s">
        <v>9145</v>
      </c>
      <c r="F2234" s="1" t="s">
        <v>35</v>
      </c>
      <c r="G2234" t="s">
        <v>3531</v>
      </c>
      <c r="H2234" t="s">
        <v>3532</v>
      </c>
      <c r="I2234" t="s">
        <v>9139</v>
      </c>
      <c r="J2234" t="s">
        <v>19</v>
      </c>
      <c r="K2234" t="s">
        <v>71</v>
      </c>
      <c r="L2234" t="s">
        <v>8511</v>
      </c>
      <c r="M2234" t="s">
        <v>3601</v>
      </c>
      <c r="N2234">
        <v>228.92</v>
      </c>
      <c r="O2234">
        <v>5</v>
      </c>
      <c r="P2234">
        <v>0.2</v>
      </c>
      <c r="Q2234">
        <v>14.307499999999997</v>
      </c>
    </row>
    <row r="2235" spans="1:17" x14ac:dyDescent="0.25">
      <c r="A2235">
        <v>2234</v>
      </c>
      <c r="B2235" t="s">
        <v>3602</v>
      </c>
      <c r="C2235" s="1">
        <v>42352</v>
      </c>
      <c r="D2235" s="1">
        <v>42354</v>
      </c>
      <c r="E2235" s="1" t="s">
        <v>9144</v>
      </c>
      <c r="F2235" s="1" t="s">
        <v>16</v>
      </c>
      <c r="G2235" t="s">
        <v>1461</v>
      </c>
      <c r="H2235" t="s">
        <v>1462</v>
      </c>
      <c r="I2235" t="s">
        <v>9139</v>
      </c>
      <c r="J2235" t="s">
        <v>19</v>
      </c>
      <c r="K2235" t="s">
        <v>30</v>
      </c>
      <c r="L2235" t="s">
        <v>9101</v>
      </c>
      <c r="M2235" t="s">
        <v>3603</v>
      </c>
      <c r="N2235">
        <v>319.96800000000002</v>
      </c>
      <c r="O2235">
        <v>4</v>
      </c>
      <c r="P2235">
        <v>0.2</v>
      </c>
      <c r="Q2235">
        <v>35.996399999999952</v>
      </c>
    </row>
    <row r="2236" spans="1:17" x14ac:dyDescent="0.25">
      <c r="A2236">
        <v>2235</v>
      </c>
      <c r="B2236" t="s">
        <v>3604</v>
      </c>
      <c r="C2236" s="1">
        <v>43074</v>
      </c>
      <c r="D2236" s="1">
        <v>43079</v>
      </c>
      <c r="E2236" s="1" t="s">
        <v>9145</v>
      </c>
      <c r="F2236" s="1" t="s">
        <v>35</v>
      </c>
      <c r="G2236" t="s">
        <v>2435</v>
      </c>
      <c r="H2236" t="s">
        <v>2436</v>
      </c>
      <c r="I2236" t="s">
        <v>9140</v>
      </c>
      <c r="J2236" t="s">
        <v>29</v>
      </c>
      <c r="K2236" t="s">
        <v>96</v>
      </c>
      <c r="L2236" t="s">
        <v>8817</v>
      </c>
      <c r="M2236" t="s">
        <v>2186</v>
      </c>
      <c r="N2236">
        <v>205.03</v>
      </c>
      <c r="O2236">
        <v>7</v>
      </c>
      <c r="P2236">
        <v>0</v>
      </c>
      <c r="Q2236">
        <v>67.659899999999979</v>
      </c>
    </row>
    <row r="2237" spans="1:17" x14ac:dyDescent="0.25">
      <c r="A2237">
        <v>2236</v>
      </c>
      <c r="B2237" t="s">
        <v>3605</v>
      </c>
      <c r="C2237" s="1">
        <v>42262</v>
      </c>
      <c r="D2237" s="1">
        <v>42264</v>
      </c>
      <c r="E2237" s="1" t="s">
        <v>9144</v>
      </c>
      <c r="F2237" s="1" t="s">
        <v>16</v>
      </c>
      <c r="G2237" t="s">
        <v>3390</v>
      </c>
      <c r="H2237" t="s">
        <v>3391</v>
      </c>
      <c r="I2237" t="s">
        <v>9139</v>
      </c>
      <c r="J2237" t="s">
        <v>19</v>
      </c>
      <c r="K2237" t="s">
        <v>71</v>
      </c>
      <c r="L2237" t="s">
        <v>8543</v>
      </c>
      <c r="M2237" t="s">
        <v>1615</v>
      </c>
      <c r="N2237">
        <v>190.86</v>
      </c>
      <c r="O2237">
        <v>2</v>
      </c>
      <c r="P2237">
        <v>0</v>
      </c>
      <c r="Q2237">
        <v>11.451599999999985</v>
      </c>
    </row>
    <row r="2238" spans="1:17" x14ac:dyDescent="0.25">
      <c r="A2238">
        <v>2237</v>
      </c>
      <c r="B2238" t="s">
        <v>3605</v>
      </c>
      <c r="C2238" s="1">
        <v>42262</v>
      </c>
      <c r="D2238" s="1">
        <v>42264</v>
      </c>
      <c r="E2238" s="1" t="s">
        <v>9144</v>
      </c>
      <c r="F2238" s="1" t="s">
        <v>16</v>
      </c>
      <c r="G2238" t="s">
        <v>3390</v>
      </c>
      <c r="H2238" t="s">
        <v>3391</v>
      </c>
      <c r="I2238" t="s">
        <v>9139</v>
      </c>
      <c r="J2238" t="s">
        <v>19</v>
      </c>
      <c r="K2238" t="s">
        <v>71</v>
      </c>
      <c r="L2238" t="s">
        <v>8543</v>
      </c>
      <c r="M2238" t="s">
        <v>3606</v>
      </c>
      <c r="N2238">
        <v>24.32</v>
      </c>
      <c r="O2238">
        <v>8</v>
      </c>
      <c r="P2238">
        <v>0</v>
      </c>
      <c r="Q2238">
        <v>8.2687999999999988</v>
      </c>
    </row>
    <row r="2239" spans="1:17" x14ac:dyDescent="0.25">
      <c r="A2239">
        <v>2238</v>
      </c>
      <c r="B2239" t="s">
        <v>3607</v>
      </c>
      <c r="C2239" s="1">
        <v>42566</v>
      </c>
      <c r="D2239" s="1">
        <v>42572</v>
      </c>
      <c r="E2239" s="1" t="s">
        <v>9145</v>
      </c>
      <c r="F2239" s="1" t="s">
        <v>35</v>
      </c>
      <c r="G2239" t="s">
        <v>3381</v>
      </c>
      <c r="H2239" t="s">
        <v>3382</v>
      </c>
      <c r="I2239" t="s">
        <v>9141</v>
      </c>
      <c r="J2239" t="s">
        <v>70</v>
      </c>
      <c r="K2239" t="s">
        <v>30</v>
      </c>
      <c r="L2239" t="s">
        <v>9113</v>
      </c>
      <c r="M2239" t="s">
        <v>3608</v>
      </c>
      <c r="N2239">
        <v>44.400000000000006</v>
      </c>
      <c r="O2239">
        <v>5</v>
      </c>
      <c r="P2239">
        <v>0</v>
      </c>
      <c r="Q2239">
        <v>12.432000000000002</v>
      </c>
    </row>
    <row r="2240" spans="1:17" x14ac:dyDescent="0.25">
      <c r="A2240">
        <v>2239</v>
      </c>
      <c r="B2240" t="s">
        <v>3609</v>
      </c>
      <c r="C2240" s="1">
        <v>42845</v>
      </c>
      <c r="D2240" s="1">
        <v>42851</v>
      </c>
      <c r="E2240" s="1" t="s">
        <v>9145</v>
      </c>
      <c r="F2240" s="1" t="s">
        <v>35</v>
      </c>
      <c r="G2240" t="s">
        <v>1770</v>
      </c>
      <c r="H2240" t="s">
        <v>1771</v>
      </c>
      <c r="I2240" t="s">
        <v>9141</v>
      </c>
      <c r="J2240" t="s">
        <v>70</v>
      </c>
      <c r="K2240" t="s">
        <v>71</v>
      </c>
      <c r="L2240" t="s">
        <v>8511</v>
      </c>
      <c r="M2240" t="s">
        <v>3610</v>
      </c>
      <c r="N2240">
        <v>44.400000000000006</v>
      </c>
      <c r="O2240">
        <v>2</v>
      </c>
      <c r="P2240">
        <v>0.6</v>
      </c>
      <c r="Q2240">
        <v>-52.169999999999987</v>
      </c>
    </row>
    <row r="2241" spans="1:17" x14ac:dyDescent="0.25">
      <c r="A2241">
        <v>2240</v>
      </c>
      <c r="B2241" t="s">
        <v>3611</v>
      </c>
      <c r="C2241" s="1">
        <v>42689</v>
      </c>
      <c r="D2241" s="1">
        <v>42691</v>
      </c>
      <c r="E2241" s="1" t="s">
        <v>9144</v>
      </c>
      <c r="F2241" s="1" t="s">
        <v>16</v>
      </c>
      <c r="G2241" t="s">
        <v>3612</v>
      </c>
      <c r="H2241" t="s">
        <v>3613</v>
      </c>
      <c r="I2241" t="s">
        <v>9139</v>
      </c>
      <c r="J2241" t="s">
        <v>19</v>
      </c>
      <c r="K2241" t="s">
        <v>30</v>
      </c>
      <c r="L2241" t="s">
        <v>9006</v>
      </c>
      <c r="M2241" t="s">
        <v>1132</v>
      </c>
      <c r="N2241">
        <v>1016.792</v>
      </c>
      <c r="O2241">
        <v>1</v>
      </c>
      <c r="P2241">
        <v>0.2</v>
      </c>
      <c r="Q2241">
        <v>381.29700000000003</v>
      </c>
    </row>
    <row r="2242" spans="1:17" x14ac:dyDescent="0.25">
      <c r="A2242">
        <v>2241</v>
      </c>
      <c r="B2242" t="s">
        <v>3611</v>
      </c>
      <c r="C2242" s="1">
        <v>42689</v>
      </c>
      <c r="D2242" s="1">
        <v>42691</v>
      </c>
      <c r="E2242" s="1" t="s">
        <v>9144</v>
      </c>
      <c r="F2242" s="1" t="s">
        <v>16</v>
      </c>
      <c r="G2242" t="s">
        <v>3612</v>
      </c>
      <c r="H2242" t="s">
        <v>3613</v>
      </c>
      <c r="I2242" t="s">
        <v>9139</v>
      </c>
      <c r="J2242" t="s">
        <v>19</v>
      </c>
      <c r="K2242" t="s">
        <v>30</v>
      </c>
      <c r="L2242" t="s">
        <v>9006</v>
      </c>
      <c r="M2242" t="s">
        <v>3614</v>
      </c>
      <c r="N2242">
        <v>38.136000000000003</v>
      </c>
      <c r="O2242">
        <v>7</v>
      </c>
      <c r="P2242">
        <v>0.2</v>
      </c>
      <c r="Q2242">
        <v>13.347599999999998</v>
      </c>
    </row>
    <row r="2243" spans="1:17" x14ac:dyDescent="0.25">
      <c r="A2243">
        <v>2242</v>
      </c>
      <c r="B2243" t="s">
        <v>3615</v>
      </c>
      <c r="C2243" s="1">
        <v>42700</v>
      </c>
      <c r="D2243" s="1">
        <v>42705</v>
      </c>
      <c r="E2243" s="1" t="s">
        <v>9145</v>
      </c>
      <c r="F2243" s="1" t="s">
        <v>35</v>
      </c>
      <c r="G2243" t="s">
        <v>3390</v>
      </c>
      <c r="H2243" t="s">
        <v>3391</v>
      </c>
      <c r="I2243" t="s">
        <v>9139</v>
      </c>
      <c r="J2243" t="s">
        <v>19</v>
      </c>
      <c r="K2243" t="s">
        <v>96</v>
      </c>
      <c r="L2243" t="s">
        <v>8808</v>
      </c>
      <c r="M2243" t="s">
        <v>2364</v>
      </c>
      <c r="N2243">
        <v>494.98199999999997</v>
      </c>
      <c r="O2243">
        <v>3</v>
      </c>
      <c r="P2243">
        <v>0.4</v>
      </c>
      <c r="Q2243">
        <v>-115.49580000000006</v>
      </c>
    </row>
    <row r="2244" spans="1:17" x14ac:dyDescent="0.25">
      <c r="A2244">
        <v>2243</v>
      </c>
      <c r="B2244" t="s">
        <v>3616</v>
      </c>
      <c r="C2244" s="1">
        <v>43060</v>
      </c>
      <c r="D2244" s="1">
        <v>43064</v>
      </c>
      <c r="E2244" s="1" t="s">
        <v>9145</v>
      </c>
      <c r="F2244" s="1" t="s">
        <v>35</v>
      </c>
      <c r="G2244" t="s">
        <v>3617</v>
      </c>
      <c r="H2244" t="s">
        <v>3618</v>
      </c>
      <c r="I2244" t="s">
        <v>9141</v>
      </c>
      <c r="J2244" t="s">
        <v>70</v>
      </c>
      <c r="K2244" t="s">
        <v>30</v>
      </c>
      <c r="L2244" t="s">
        <v>9018</v>
      </c>
      <c r="M2244" t="s">
        <v>251</v>
      </c>
      <c r="N2244">
        <v>56.56</v>
      </c>
      <c r="O2244">
        <v>2</v>
      </c>
      <c r="P2244">
        <v>0</v>
      </c>
      <c r="Q2244">
        <v>15.2712</v>
      </c>
    </row>
    <row r="2245" spans="1:17" x14ac:dyDescent="0.25">
      <c r="A2245">
        <v>2244</v>
      </c>
      <c r="B2245" t="s">
        <v>3616</v>
      </c>
      <c r="C2245" s="1">
        <v>43060</v>
      </c>
      <c r="D2245" s="1">
        <v>43064</v>
      </c>
      <c r="E2245" s="1" t="s">
        <v>9145</v>
      </c>
      <c r="F2245" s="1" t="s">
        <v>35</v>
      </c>
      <c r="G2245" t="s">
        <v>3617</v>
      </c>
      <c r="H2245" t="s">
        <v>3618</v>
      </c>
      <c r="I2245" t="s">
        <v>9141</v>
      </c>
      <c r="J2245" t="s">
        <v>70</v>
      </c>
      <c r="K2245" t="s">
        <v>30</v>
      </c>
      <c r="L2245" t="s">
        <v>9018</v>
      </c>
      <c r="M2245" t="s">
        <v>1131</v>
      </c>
      <c r="N2245">
        <v>5.56</v>
      </c>
      <c r="O2245">
        <v>2</v>
      </c>
      <c r="P2245">
        <v>0</v>
      </c>
      <c r="Q2245">
        <v>1.4455999999999998</v>
      </c>
    </row>
    <row r="2246" spans="1:17" x14ac:dyDescent="0.25">
      <c r="A2246">
        <v>2245</v>
      </c>
      <c r="B2246" t="s">
        <v>3616</v>
      </c>
      <c r="C2246" s="1">
        <v>43060</v>
      </c>
      <c r="D2246" s="1">
        <v>43064</v>
      </c>
      <c r="E2246" s="1" t="s">
        <v>9145</v>
      </c>
      <c r="F2246" s="1" t="s">
        <v>35</v>
      </c>
      <c r="G2246" t="s">
        <v>3617</v>
      </c>
      <c r="H2246" t="s">
        <v>3618</v>
      </c>
      <c r="I2246" t="s">
        <v>9141</v>
      </c>
      <c r="J2246" t="s">
        <v>70</v>
      </c>
      <c r="K2246" t="s">
        <v>30</v>
      </c>
      <c r="L2246" t="s">
        <v>9018</v>
      </c>
      <c r="M2246" t="s">
        <v>1229</v>
      </c>
      <c r="N2246">
        <v>9.02</v>
      </c>
      <c r="O2246">
        <v>2</v>
      </c>
      <c r="P2246">
        <v>0</v>
      </c>
      <c r="Q2246">
        <v>3.5178000000000003</v>
      </c>
    </row>
    <row r="2247" spans="1:17" x14ac:dyDescent="0.25">
      <c r="A2247">
        <v>2246</v>
      </c>
      <c r="B2247" t="s">
        <v>3616</v>
      </c>
      <c r="C2247" s="1">
        <v>43060</v>
      </c>
      <c r="D2247" s="1">
        <v>43064</v>
      </c>
      <c r="E2247" s="1" t="s">
        <v>9145</v>
      </c>
      <c r="F2247" s="1" t="s">
        <v>35</v>
      </c>
      <c r="G2247" t="s">
        <v>3617</v>
      </c>
      <c r="H2247" t="s">
        <v>3618</v>
      </c>
      <c r="I2247" t="s">
        <v>9141</v>
      </c>
      <c r="J2247" t="s">
        <v>70</v>
      </c>
      <c r="K2247" t="s">
        <v>30</v>
      </c>
      <c r="L2247" t="s">
        <v>9018</v>
      </c>
      <c r="M2247" t="s">
        <v>92</v>
      </c>
      <c r="N2247">
        <v>8.6199999999999992</v>
      </c>
      <c r="O2247">
        <v>1</v>
      </c>
      <c r="P2247">
        <v>0</v>
      </c>
      <c r="Q2247">
        <v>2.2412000000000001</v>
      </c>
    </row>
    <row r="2248" spans="1:17" x14ac:dyDescent="0.25">
      <c r="A2248">
        <v>2247</v>
      </c>
      <c r="B2248" t="s">
        <v>3616</v>
      </c>
      <c r="C2248" s="1">
        <v>43060</v>
      </c>
      <c r="D2248" s="1">
        <v>43064</v>
      </c>
      <c r="E2248" s="1" t="s">
        <v>9145</v>
      </c>
      <c r="F2248" s="1" t="s">
        <v>35</v>
      </c>
      <c r="G2248" t="s">
        <v>3617</v>
      </c>
      <c r="H2248" t="s">
        <v>3618</v>
      </c>
      <c r="I2248" t="s">
        <v>9141</v>
      </c>
      <c r="J2248" t="s">
        <v>70</v>
      </c>
      <c r="K2248" t="s">
        <v>30</v>
      </c>
      <c r="L2248" t="s">
        <v>9018</v>
      </c>
      <c r="M2248" t="s">
        <v>2364</v>
      </c>
      <c r="N2248">
        <v>659.97600000000011</v>
      </c>
      <c r="O2248">
        <v>3</v>
      </c>
      <c r="P2248">
        <v>0.2</v>
      </c>
      <c r="Q2248">
        <v>49.498199999999969</v>
      </c>
    </row>
    <row r="2249" spans="1:17" x14ac:dyDescent="0.25">
      <c r="A2249">
        <v>2248</v>
      </c>
      <c r="B2249" t="s">
        <v>3619</v>
      </c>
      <c r="C2249" s="1">
        <v>42050</v>
      </c>
      <c r="D2249" s="1">
        <v>42053</v>
      </c>
      <c r="E2249" s="1" t="s">
        <v>9144</v>
      </c>
      <c r="F2249" s="1" t="s">
        <v>16</v>
      </c>
      <c r="G2249" t="s">
        <v>3620</v>
      </c>
      <c r="H2249" t="s">
        <v>3621</v>
      </c>
      <c r="I2249" t="s">
        <v>9139</v>
      </c>
      <c r="J2249" t="s">
        <v>19</v>
      </c>
      <c r="K2249" t="s">
        <v>30</v>
      </c>
      <c r="L2249" t="s">
        <v>9001</v>
      </c>
      <c r="M2249" t="s">
        <v>3622</v>
      </c>
      <c r="N2249">
        <v>13.36</v>
      </c>
      <c r="O2249">
        <v>2</v>
      </c>
      <c r="P2249">
        <v>0</v>
      </c>
      <c r="Q2249">
        <v>6.4127999999999998</v>
      </c>
    </row>
    <row r="2250" spans="1:17" x14ac:dyDescent="0.25">
      <c r="A2250">
        <v>2249</v>
      </c>
      <c r="B2250" t="s">
        <v>3619</v>
      </c>
      <c r="C2250" s="1">
        <v>42050</v>
      </c>
      <c r="D2250" s="1">
        <v>42053</v>
      </c>
      <c r="E2250" s="1" t="s">
        <v>9144</v>
      </c>
      <c r="F2250" s="1" t="s">
        <v>16</v>
      </c>
      <c r="G2250" t="s">
        <v>3620</v>
      </c>
      <c r="H2250" t="s">
        <v>3621</v>
      </c>
      <c r="I2250" t="s">
        <v>9139</v>
      </c>
      <c r="J2250" t="s">
        <v>19</v>
      </c>
      <c r="K2250" t="s">
        <v>30</v>
      </c>
      <c r="L2250" t="s">
        <v>9001</v>
      </c>
      <c r="M2250" t="s">
        <v>3093</v>
      </c>
      <c r="N2250">
        <v>41.72</v>
      </c>
      <c r="O2250">
        <v>5</v>
      </c>
      <c r="P2250">
        <v>0.2</v>
      </c>
      <c r="Q2250">
        <v>13.037499999999998</v>
      </c>
    </row>
    <row r="2251" spans="1:17" x14ac:dyDescent="0.25">
      <c r="A2251">
        <v>2250</v>
      </c>
      <c r="B2251" t="s">
        <v>3619</v>
      </c>
      <c r="C2251" s="1">
        <v>42050</v>
      </c>
      <c r="D2251" s="1">
        <v>42053</v>
      </c>
      <c r="E2251" s="1" t="s">
        <v>9144</v>
      </c>
      <c r="F2251" s="1" t="s">
        <v>16</v>
      </c>
      <c r="G2251" t="s">
        <v>3620</v>
      </c>
      <c r="H2251" t="s">
        <v>3621</v>
      </c>
      <c r="I2251" t="s">
        <v>9139</v>
      </c>
      <c r="J2251" t="s">
        <v>19</v>
      </c>
      <c r="K2251" t="s">
        <v>30</v>
      </c>
      <c r="L2251" t="s">
        <v>9001</v>
      </c>
      <c r="M2251" t="s">
        <v>1586</v>
      </c>
      <c r="N2251">
        <v>11.52</v>
      </c>
      <c r="O2251">
        <v>5</v>
      </c>
      <c r="P2251">
        <v>0.2</v>
      </c>
      <c r="Q2251">
        <v>4.1760000000000002</v>
      </c>
    </row>
    <row r="2252" spans="1:17" x14ac:dyDescent="0.25">
      <c r="A2252">
        <v>2251</v>
      </c>
      <c r="B2252" t="s">
        <v>3619</v>
      </c>
      <c r="C2252" s="1">
        <v>42050</v>
      </c>
      <c r="D2252" s="1">
        <v>42053</v>
      </c>
      <c r="E2252" s="1" t="s">
        <v>9144</v>
      </c>
      <c r="F2252" s="1" t="s">
        <v>16</v>
      </c>
      <c r="G2252" t="s">
        <v>3620</v>
      </c>
      <c r="H2252" t="s">
        <v>3621</v>
      </c>
      <c r="I2252" t="s">
        <v>9139</v>
      </c>
      <c r="J2252" t="s">
        <v>19</v>
      </c>
      <c r="K2252" t="s">
        <v>30</v>
      </c>
      <c r="L2252" t="s">
        <v>9001</v>
      </c>
      <c r="M2252" t="s">
        <v>3623</v>
      </c>
      <c r="N2252">
        <v>541.43999999999994</v>
      </c>
      <c r="O2252">
        <v>6</v>
      </c>
      <c r="P2252">
        <v>0</v>
      </c>
      <c r="Q2252">
        <v>157.01759999999993</v>
      </c>
    </row>
    <row r="2253" spans="1:17" x14ac:dyDescent="0.25">
      <c r="A2253">
        <v>2252</v>
      </c>
      <c r="B2253" t="s">
        <v>3619</v>
      </c>
      <c r="C2253" s="1">
        <v>42050</v>
      </c>
      <c r="D2253" s="1">
        <v>42053</v>
      </c>
      <c r="E2253" s="1" t="s">
        <v>9144</v>
      </c>
      <c r="F2253" s="1" t="s">
        <v>16</v>
      </c>
      <c r="G2253" t="s">
        <v>3620</v>
      </c>
      <c r="H2253" t="s">
        <v>3621</v>
      </c>
      <c r="I2253" t="s">
        <v>9139</v>
      </c>
      <c r="J2253" t="s">
        <v>19</v>
      </c>
      <c r="K2253" t="s">
        <v>30</v>
      </c>
      <c r="L2253" t="s">
        <v>9001</v>
      </c>
      <c r="M2253" t="s">
        <v>3412</v>
      </c>
      <c r="N2253">
        <v>19.440000000000001</v>
      </c>
      <c r="O2253">
        <v>3</v>
      </c>
      <c r="P2253">
        <v>0</v>
      </c>
      <c r="Q2253">
        <v>9.3312000000000008</v>
      </c>
    </row>
    <row r="2254" spans="1:17" x14ac:dyDescent="0.25">
      <c r="A2254">
        <v>2253</v>
      </c>
      <c r="B2254" t="s">
        <v>3624</v>
      </c>
      <c r="C2254" s="1">
        <v>42475</v>
      </c>
      <c r="D2254" s="1">
        <v>42477</v>
      </c>
      <c r="E2254" s="1" t="s">
        <v>9144</v>
      </c>
      <c r="F2254" s="1" t="s">
        <v>16</v>
      </c>
      <c r="G2254" t="s">
        <v>2573</v>
      </c>
      <c r="H2254" t="s">
        <v>2574</v>
      </c>
      <c r="I2254" t="s">
        <v>9141</v>
      </c>
      <c r="J2254" t="s">
        <v>70</v>
      </c>
      <c r="K2254" t="s">
        <v>30</v>
      </c>
      <c r="L2254" t="s">
        <v>9034</v>
      </c>
      <c r="M2254" t="s">
        <v>377</v>
      </c>
      <c r="N2254">
        <v>143.69999999999999</v>
      </c>
      <c r="O2254">
        <v>3</v>
      </c>
      <c r="P2254">
        <v>0</v>
      </c>
      <c r="Q2254">
        <v>68.975999999999999</v>
      </c>
    </row>
    <row r="2255" spans="1:17" x14ac:dyDescent="0.25">
      <c r="A2255">
        <v>2254</v>
      </c>
      <c r="B2255" t="s">
        <v>3625</v>
      </c>
      <c r="C2255" s="1">
        <v>42275</v>
      </c>
      <c r="D2255" s="1">
        <v>42278</v>
      </c>
      <c r="E2255" s="1" t="s">
        <v>9142</v>
      </c>
      <c r="F2255" s="1" t="s">
        <v>123</v>
      </c>
      <c r="G2255" t="s">
        <v>2457</v>
      </c>
      <c r="H2255" t="s">
        <v>2458</v>
      </c>
      <c r="I2255" t="s">
        <v>9140</v>
      </c>
      <c r="J2255" t="s">
        <v>29</v>
      </c>
      <c r="K2255" t="s">
        <v>30</v>
      </c>
      <c r="L2255" t="s">
        <v>9036</v>
      </c>
      <c r="M2255" t="s">
        <v>863</v>
      </c>
      <c r="N2255">
        <v>43.26</v>
      </c>
      <c r="O2255">
        <v>3</v>
      </c>
      <c r="P2255">
        <v>0</v>
      </c>
      <c r="Q2255">
        <v>14.275799999999998</v>
      </c>
    </row>
    <row r="2256" spans="1:17" x14ac:dyDescent="0.25">
      <c r="A2256">
        <v>2255</v>
      </c>
      <c r="B2256" t="s">
        <v>3625</v>
      </c>
      <c r="C2256" s="1">
        <v>42275</v>
      </c>
      <c r="D2256" s="1">
        <v>42278</v>
      </c>
      <c r="E2256" s="1" t="s">
        <v>9142</v>
      </c>
      <c r="F2256" s="1" t="s">
        <v>123</v>
      </c>
      <c r="G2256" t="s">
        <v>2457</v>
      </c>
      <c r="H2256" t="s">
        <v>2458</v>
      </c>
      <c r="I2256" t="s">
        <v>9140</v>
      </c>
      <c r="J2256" t="s">
        <v>29</v>
      </c>
      <c r="K2256" t="s">
        <v>30</v>
      </c>
      <c r="L2256" t="s">
        <v>9036</v>
      </c>
      <c r="M2256" t="s">
        <v>3050</v>
      </c>
      <c r="N2256">
        <v>43.56</v>
      </c>
      <c r="O2256">
        <v>2</v>
      </c>
      <c r="P2256">
        <v>0</v>
      </c>
      <c r="Q2256">
        <v>15.245999999999999</v>
      </c>
    </row>
    <row r="2257" spans="1:17" x14ac:dyDescent="0.25">
      <c r="A2257">
        <v>2256</v>
      </c>
      <c r="B2257" t="s">
        <v>3626</v>
      </c>
      <c r="C2257" s="1">
        <v>42630</v>
      </c>
      <c r="D2257" s="1">
        <v>42635</v>
      </c>
      <c r="E2257" s="1" t="s">
        <v>9145</v>
      </c>
      <c r="F2257" s="1" t="s">
        <v>35</v>
      </c>
      <c r="G2257" t="s">
        <v>872</v>
      </c>
      <c r="H2257" t="s">
        <v>873</v>
      </c>
      <c r="I2257" t="s">
        <v>9140</v>
      </c>
      <c r="J2257" t="s">
        <v>29</v>
      </c>
      <c r="K2257" t="s">
        <v>96</v>
      </c>
      <c r="L2257" t="s">
        <v>8713</v>
      </c>
      <c r="M2257" t="s">
        <v>3627</v>
      </c>
      <c r="N2257">
        <v>437.84999999999997</v>
      </c>
      <c r="O2257">
        <v>3</v>
      </c>
      <c r="P2257">
        <v>0</v>
      </c>
      <c r="Q2257">
        <v>131.35499999999996</v>
      </c>
    </row>
    <row r="2258" spans="1:17" x14ac:dyDescent="0.25">
      <c r="A2258">
        <v>2257</v>
      </c>
      <c r="B2258" t="s">
        <v>3626</v>
      </c>
      <c r="C2258" s="1">
        <v>42630</v>
      </c>
      <c r="D2258" s="1">
        <v>42635</v>
      </c>
      <c r="E2258" s="1" t="s">
        <v>9145</v>
      </c>
      <c r="F2258" s="1" t="s">
        <v>35</v>
      </c>
      <c r="G2258" t="s">
        <v>872</v>
      </c>
      <c r="H2258" t="s">
        <v>873</v>
      </c>
      <c r="I2258" t="s">
        <v>9140</v>
      </c>
      <c r="J2258" t="s">
        <v>29</v>
      </c>
      <c r="K2258" t="s">
        <v>96</v>
      </c>
      <c r="L2258" t="s">
        <v>8713</v>
      </c>
      <c r="M2258" t="s">
        <v>2263</v>
      </c>
      <c r="N2258">
        <v>109.48</v>
      </c>
      <c r="O2258">
        <v>2</v>
      </c>
      <c r="P2258">
        <v>0</v>
      </c>
      <c r="Q2258">
        <v>33.938800000000001</v>
      </c>
    </row>
    <row r="2259" spans="1:17" x14ac:dyDescent="0.25">
      <c r="A2259">
        <v>2258</v>
      </c>
      <c r="B2259" t="s">
        <v>3628</v>
      </c>
      <c r="C2259" s="1">
        <v>42902</v>
      </c>
      <c r="D2259" s="1">
        <v>42905</v>
      </c>
      <c r="E2259" s="1" t="s">
        <v>9142</v>
      </c>
      <c r="F2259" s="1" t="s">
        <v>123</v>
      </c>
      <c r="G2259" t="s">
        <v>345</v>
      </c>
      <c r="H2259" t="s">
        <v>346</v>
      </c>
      <c r="I2259" t="s">
        <v>9139</v>
      </c>
      <c r="J2259" t="s">
        <v>19</v>
      </c>
      <c r="K2259" t="s">
        <v>30</v>
      </c>
      <c r="L2259" t="s">
        <v>9037</v>
      </c>
      <c r="M2259" t="s">
        <v>966</v>
      </c>
      <c r="N2259">
        <v>1212.96</v>
      </c>
      <c r="O2259">
        <v>7</v>
      </c>
      <c r="P2259">
        <v>0.2</v>
      </c>
      <c r="Q2259">
        <v>90.97199999999998</v>
      </c>
    </row>
    <row r="2260" spans="1:17" x14ac:dyDescent="0.25">
      <c r="A2260">
        <v>2259</v>
      </c>
      <c r="B2260" t="s">
        <v>3628</v>
      </c>
      <c r="C2260" s="1">
        <v>42902</v>
      </c>
      <c r="D2260" s="1">
        <v>42905</v>
      </c>
      <c r="E2260" s="1" t="s">
        <v>9142</v>
      </c>
      <c r="F2260" s="1" t="s">
        <v>123</v>
      </c>
      <c r="G2260" t="s">
        <v>345</v>
      </c>
      <c r="H2260" t="s">
        <v>346</v>
      </c>
      <c r="I2260" t="s">
        <v>9139</v>
      </c>
      <c r="J2260" t="s">
        <v>19</v>
      </c>
      <c r="K2260" t="s">
        <v>30</v>
      </c>
      <c r="L2260" t="s">
        <v>9037</v>
      </c>
      <c r="M2260" t="s">
        <v>3629</v>
      </c>
      <c r="N2260">
        <v>18.54</v>
      </c>
      <c r="O2260">
        <v>2</v>
      </c>
      <c r="P2260">
        <v>0</v>
      </c>
      <c r="Q2260">
        <v>8.7137999999999991</v>
      </c>
    </row>
    <row r="2261" spans="1:17" x14ac:dyDescent="0.25">
      <c r="A2261">
        <v>2260</v>
      </c>
      <c r="B2261" t="s">
        <v>3630</v>
      </c>
      <c r="C2261" s="1">
        <v>42316</v>
      </c>
      <c r="D2261" s="1">
        <v>42318</v>
      </c>
      <c r="E2261" s="1" t="s">
        <v>9144</v>
      </c>
      <c r="F2261" s="1" t="s">
        <v>16</v>
      </c>
      <c r="G2261" t="s">
        <v>3631</v>
      </c>
      <c r="H2261" t="s">
        <v>3632</v>
      </c>
      <c r="I2261" t="s">
        <v>9141</v>
      </c>
      <c r="J2261" t="s">
        <v>70</v>
      </c>
      <c r="K2261" t="s">
        <v>30</v>
      </c>
      <c r="L2261" t="s">
        <v>9032</v>
      </c>
      <c r="M2261" t="s">
        <v>1714</v>
      </c>
      <c r="N2261">
        <v>5</v>
      </c>
      <c r="O2261">
        <v>1</v>
      </c>
      <c r="P2261">
        <v>0</v>
      </c>
      <c r="Q2261">
        <v>2.4</v>
      </c>
    </row>
    <row r="2262" spans="1:17" x14ac:dyDescent="0.25">
      <c r="A2262">
        <v>2261</v>
      </c>
      <c r="B2262" t="s">
        <v>3630</v>
      </c>
      <c r="C2262" s="1">
        <v>42316</v>
      </c>
      <c r="D2262" s="1">
        <v>42318</v>
      </c>
      <c r="E2262" s="1" t="s">
        <v>9144</v>
      </c>
      <c r="F2262" s="1" t="s">
        <v>16</v>
      </c>
      <c r="G2262" t="s">
        <v>3631</v>
      </c>
      <c r="H2262" t="s">
        <v>3632</v>
      </c>
      <c r="I2262" t="s">
        <v>9141</v>
      </c>
      <c r="J2262" t="s">
        <v>70</v>
      </c>
      <c r="K2262" t="s">
        <v>30</v>
      </c>
      <c r="L2262" t="s">
        <v>9032</v>
      </c>
      <c r="M2262" t="s">
        <v>1805</v>
      </c>
      <c r="N2262">
        <v>371.96999999999997</v>
      </c>
      <c r="O2262">
        <v>3</v>
      </c>
      <c r="P2262">
        <v>0</v>
      </c>
      <c r="Q2262">
        <v>66.954599999999971</v>
      </c>
    </row>
    <row r="2263" spans="1:17" x14ac:dyDescent="0.25">
      <c r="A2263">
        <v>2262</v>
      </c>
      <c r="B2263" t="s">
        <v>3633</v>
      </c>
      <c r="C2263" s="1">
        <v>42356</v>
      </c>
      <c r="D2263" s="1">
        <v>42356</v>
      </c>
      <c r="E2263" s="1" t="s">
        <v>9143</v>
      </c>
      <c r="F2263" s="1" t="s">
        <v>835</v>
      </c>
      <c r="G2263" t="s">
        <v>3634</v>
      </c>
      <c r="H2263" t="s">
        <v>3635</v>
      </c>
      <c r="I2263" t="s">
        <v>9139</v>
      </c>
      <c r="J2263" t="s">
        <v>19</v>
      </c>
      <c r="K2263" t="s">
        <v>96</v>
      </c>
      <c r="L2263" t="s">
        <v>8769</v>
      </c>
      <c r="M2263" t="s">
        <v>1485</v>
      </c>
      <c r="N2263">
        <v>166.24</v>
      </c>
      <c r="O2263">
        <v>1</v>
      </c>
      <c r="P2263">
        <v>0</v>
      </c>
      <c r="Q2263">
        <v>24.936000000000007</v>
      </c>
    </row>
    <row r="2264" spans="1:17" x14ac:dyDescent="0.25">
      <c r="A2264">
        <v>2263</v>
      </c>
      <c r="B2264" t="s">
        <v>3636</v>
      </c>
      <c r="C2264" s="1">
        <v>42772</v>
      </c>
      <c r="D2264" s="1">
        <v>42775</v>
      </c>
      <c r="E2264" s="1" t="s">
        <v>9142</v>
      </c>
      <c r="F2264" s="1" t="s">
        <v>123</v>
      </c>
      <c r="G2264" t="s">
        <v>3637</v>
      </c>
      <c r="H2264" t="s">
        <v>3638</v>
      </c>
      <c r="I2264" t="s">
        <v>9139</v>
      </c>
      <c r="J2264" t="s">
        <v>19</v>
      </c>
      <c r="K2264" t="s">
        <v>20</v>
      </c>
      <c r="L2264" t="s">
        <v>8943</v>
      </c>
      <c r="M2264" t="s">
        <v>1476</v>
      </c>
      <c r="N2264">
        <v>359.96999999999997</v>
      </c>
      <c r="O2264">
        <v>3</v>
      </c>
      <c r="P2264">
        <v>0</v>
      </c>
      <c r="Q2264">
        <v>79.193399999999968</v>
      </c>
    </row>
    <row r="2265" spans="1:17" x14ac:dyDescent="0.25">
      <c r="A2265">
        <v>2264</v>
      </c>
      <c r="B2265" t="s">
        <v>3639</v>
      </c>
      <c r="C2265" s="1">
        <v>42688</v>
      </c>
      <c r="D2265" s="1">
        <v>42690</v>
      </c>
      <c r="E2265" s="1" t="s">
        <v>9144</v>
      </c>
      <c r="F2265" s="1" t="s">
        <v>16</v>
      </c>
      <c r="G2265" t="s">
        <v>1186</v>
      </c>
      <c r="H2265" t="s">
        <v>1187</v>
      </c>
      <c r="I2265" t="s">
        <v>9139</v>
      </c>
      <c r="J2265" t="s">
        <v>19</v>
      </c>
      <c r="K2265" t="s">
        <v>20</v>
      </c>
      <c r="L2265" t="s">
        <v>8875</v>
      </c>
      <c r="M2265" t="s">
        <v>3640</v>
      </c>
      <c r="N2265">
        <v>499.98</v>
      </c>
      <c r="O2265">
        <v>2</v>
      </c>
      <c r="P2265">
        <v>0</v>
      </c>
      <c r="Q2265">
        <v>114.99540000000002</v>
      </c>
    </row>
    <row r="2266" spans="1:17" x14ac:dyDescent="0.25">
      <c r="A2266">
        <v>2265</v>
      </c>
      <c r="B2266" t="s">
        <v>3639</v>
      </c>
      <c r="C2266" s="1">
        <v>42688</v>
      </c>
      <c r="D2266" s="1">
        <v>42690</v>
      </c>
      <c r="E2266" s="1" t="s">
        <v>9144</v>
      </c>
      <c r="F2266" s="1" t="s">
        <v>16</v>
      </c>
      <c r="G2266" t="s">
        <v>1186</v>
      </c>
      <c r="H2266" t="s">
        <v>1187</v>
      </c>
      <c r="I2266" t="s">
        <v>9139</v>
      </c>
      <c r="J2266" t="s">
        <v>19</v>
      </c>
      <c r="K2266" t="s">
        <v>20</v>
      </c>
      <c r="L2266" t="s">
        <v>8875</v>
      </c>
      <c r="M2266" t="s">
        <v>588</v>
      </c>
      <c r="N2266">
        <v>5.28</v>
      </c>
      <c r="O2266">
        <v>1</v>
      </c>
      <c r="P2266">
        <v>0</v>
      </c>
      <c r="Q2266">
        <v>2.3759999999999999</v>
      </c>
    </row>
    <row r="2267" spans="1:17" x14ac:dyDescent="0.25">
      <c r="A2267">
        <v>2266</v>
      </c>
      <c r="B2267" t="s">
        <v>3639</v>
      </c>
      <c r="C2267" s="1">
        <v>42688</v>
      </c>
      <c r="D2267" s="1">
        <v>42690</v>
      </c>
      <c r="E2267" s="1" t="s">
        <v>9144</v>
      </c>
      <c r="F2267" s="1" t="s">
        <v>16</v>
      </c>
      <c r="G2267" t="s">
        <v>1186</v>
      </c>
      <c r="H2267" t="s">
        <v>1187</v>
      </c>
      <c r="I2267" t="s">
        <v>9139</v>
      </c>
      <c r="J2267" t="s">
        <v>19</v>
      </c>
      <c r="K2267" t="s">
        <v>20</v>
      </c>
      <c r="L2267" t="s">
        <v>8875</v>
      </c>
      <c r="M2267" t="s">
        <v>2425</v>
      </c>
      <c r="N2267">
        <v>8.26</v>
      </c>
      <c r="O2267">
        <v>2</v>
      </c>
      <c r="P2267">
        <v>0</v>
      </c>
      <c r="Q2267">
        <v>3.8822000000000001</v>
      </c>
    </row>
    <row r="2268" spans="1:17" x14ac:dyDescent="0.25">
      <c r="A2268">
        <v>2267</v>
      </c>
      <c r="B2268" t="s">
        <v>3641</v>
      </c>
      <c r="C2268" s="1">
        <v>43020</v>
      </c>
      <c r="D2268" s="1">
        <v>43020</v>
      </c>
      <c r="E2268" s="1" t="s">
        <v>9143</v>
      </c>
      <c r="F2268" s="1" t="s">
        <v>835</v>
      </c>
      <c r="G2268" t="s">
        <v>3642</v>
      </c>
      <c r="H2268" t="s">
        <v>3643</v>
      </c>
      <c r="I2268" t="s">
        <v>9141</v>
      </c>
      <c r="J2268" t="s">
        <v>70</v>
      </c>
      <c r="K2268" t="s">
        <v>20</v>
      </c>
      <c r="L2268" t="s">
        <v>8916</v>
      </c>
      <c r="M2268" t="s">
        <v>3644</v>
      </c>
      <c r="N2268">
        <v>7.9680000000000009</v>
      </c>
      <c r="O2268">
        <v>2</v>
      </c>
      <c r="P2268">
        <v>0.2</v>
      </c>
      <c r="Q2268">
        <v>2.6892000000000005</v>
      </c>
    </row>
    <row r="2269" spans="1:17" x14ac:dyDescent="0.25">
      <c r="A2269">
        <v>2268</v>
      </c>
      <c r="B2269" t="s">
        <v>3645</v>
      </c>
      <c r="C2269" s="1">
        <v>42995</v>
      </c>
      <c r="D2269" s="1">
        <v>42995</v>
      </c>
      <c r="E2269" s="1" t="s">
        <v>9143</v>
      </c>
      <c r="F2269" s="1" t="s">
        <v>835</v>
      </c>
      <c r="G2269" t="s">
        <v>3646</v>
      </c>
      <c r="H2269" t="s">
        <v>3647</v>
      </c>
      <c r="I2269" t="s">
        <v>9139</v>
      </c>
      <c r="J2269" t="s">
        <v>19</v>
      </c>
      <c r="K2269" t="s">
        <v>30</v>
      </c>
      <c r="L2269" t="s">
        <v>9132</v>
      </c>
      <c r="M2269" t="s">
        <v>3648</v>
      </c>
      <c r="N2269">
        <v>12.96</v>
      </c>
      <c r="O2269">
        <v>2</v>
      </c>
      <c r="P2269">
        <v>0</v>
      </c>
      <c r="Q2269">
        <v>6.3504000000000005</v>
      </c>
    </row>
    <row r="2270" spans="1:17" x14ac:dyDescent="0.25">
      <c r="A2270">
        <v>2269</v>
      </c>
      <c r="B2270" t="s">
        <v>3649</v>
      </c>
      <c r="C2270" s="1">
        <v>43089</v>
      </c>
      <c r="D2270" s="1">
        <v>43095</v>
      </c>
      <c r="E2270" s="1" t="s">
        <v>9145</v>
      </c>
      <c r="F2270" s="1" t="s">
        <v>35</v>
      </c>
      <c r="G2270" t="s">
        <v>881</v>
      </c>
      <c r="H2270" t="s">
        <v>882</v>
      </c>
      <c r="I2270" t="s">
        <v>9140</v>
      </c>
      <c r="J2270" t="s">
        <v>29</v>
      </c>
      <c r="K2270" t="s">
        <v>96</v>
      </c>
      <c r="L2270" t="s">
        <v>8772</v>
      </c>
      <c r="M2270" t="s">
        <v>3650</v>
      </c>
      <c r="N2270">
        <v>6.48</v>
      </c>
      <c r="O2270">
        <v>1</v>
      </c>
      <c r="P2270">
        <v>0</v>
      </c>
      <c r="Q2270">
        <v>3.1104000000000003</v>
      </c>
    </row>
    <row r="2271" spans="1:17" x14ac:dyDescent="0.25">
      <c r="A2271">
        <v>2270</v>
      </c>
      <c r="B2271" t="s">
        <v>3649</v>
      </c>
      <c r="C2271" s="1">
        <v>43089</v>
      </c>
      <c r="D2271" s="1">
        <v>43095</v>
      </c>
      <c r="E2271" s="1" t="s">
        <v>9145</v>
      </c>
      <c r="F2271" s="1" t="s">
        <v>35</v>
      </c>
      <c r="G2271" t="s">
        <v>881</v>
      </c>
      <c r="H2271" t="s">
        <v>882</v>
      </c>
      <c r="I2271" t="s">
        <v>9140</v>
      </c>
      <c r="J2271" t="s">
        <v>29</v>
      </c>
      <c r="K2271" t="s">
        <v>96</v>
      </c>
      <c r="L2271" t="s">
        <v>8772</v>
      </c>
      <c r="M2271" t="s">
        <v>151</v>
      </c>
      <c r="N2271">
        <v>6.9840000000000009</v>
      </c>
      <c r="O2271">
        <v>1</v>
      </c>
      <c r="P2271">
        <v>0.2</v>
      </c>
      <c r="Q2271">
        <v>2.3570999999999991</v>
      </c>
    </row>
    <row r="2272" spans="1:17" x14ac:dyDescent="0.25">
      <c r="A2272">
        <v>2271</v>
      </c>
      <c r="B2272" t="s">
        <v>3651</v>
      </c>
      <c r="C2272" s="1">
        <v>43071</v>
      </c>
      <c r="D2272" s="1">
        <v>43076</v>
      </c>
      <c r="E2272" s="1" t="s">
        <v>9145</v>
      </c>
      <c r="F2272" s="1" t="s">
        <v>35</v>
      </c>
      <c r="G2272" t="s">
        <v>836</v>
      </c>
      <c r="H2272" t="s">
        <v>837</v>
      </c>
      <c r="I2272" t="s">
        <v>9140</v>
      </c>
      <c r="J2272" t="s">
        <v>29</v>
      </c>
      <c r="K2272" t="s">
        <v>20</v>
      </c>
      <c r="L2272" t="s">
        <v>8856</v>
      </c>
      <c r="M2272" t="s">
        <v>946</v>
      </c>
      <c r="N2272">
        <v>47.96</v>
      </c>
      <c r="O2272">
        <v>5</v>
      </c>
      <c r="P2272">
        <v>0.2</v>
      </c>
      <c r="Q2272">
        <v>4.196499999999995</v>
      </c>
    </row>
    <row r="2273" spans="1:17" x14ac:dyDescent="0.25">
      <c r="A2273">
        <v>2272</v>
      </c>
      <c r="B2273" t="s">
        <v>3652</v>
      </c>
      <c r="C2273" s="1">
        <v>42268</v>
      </c>
      <c r="D2273" s="1">
        <v>42274</v>
      </c>
      <c r="E2273" s="1" t="s">
        <v>9145</v>
      </c>
      <c r="F2273" s="1" t="s">
        <v>35</v>
      </c>
      <c r="G2273" t="s">
        <v>446</v>
      </c>
      <c r="H2273" t="s">
        <v>447</v>
      </c>
      <c r="I2273" t="s">
        <v>9139</v>
      </c>
      <c r="J2273" t="s">
        <v>19</v>
      </c>
      <c r="K2273" t="s">
        <v>30</v>
      </c>
      <c r="L2273" t="s">
        <v>9131</v>
      </c>
      <c r="M2273" t="s">
        <v>3653</v>
      </c>
      <c r="N2273">
        <v>199.74</v>
      </c>
      <c r="O2273">
        <v>6</v>
      </c>
      <c r="P2273">
        <v>0</v>
      </c>
      <c r="Q2273">
        <v>47.937599999999996</v>
      </c>
    </row>
    <row r="2274" spans="1:17" x14ac:dyDescent="0.25">
      <c r="A2274">
        <v>2273</v>
      </c>
      <c r="B2274" t="s">
        <v>3654</v>
      </c>
      <c r="C2274" s="1">
        <v>42069</v>
      </c>
      <c r="D2274" s="1">
        <v>42074</v>
      </c>
      <c r="E2274" s="1" t="s">
        <v>9145</v>
      </c>
      <c r="F2274" s="1" t="s">
        <v>35</v>
      </c>
      <c r="G2274" t="s">
        <v>776</v>
      </c>
      <c r="H2274" t="s">
        <v>777</v>
      </c>
      <c r="I2274" t="s">
        <v>9139</v>
      </c>
      <c r="J2274" t="s">
        <v>19</v>
      </c>
      <c r="K2274" t="s">
        <v>30</v>
      </c>
      <c r="L2274" t="s">
        <v>9037</v>
      </c>
      <c r="M2274" t="s">
        <v>3655</v>
      </c>
      <c r="N2274">
        <v>435.26</v>
      </c>
      <c r="O2274">
        <v>7</v>
      </c>
      <c r="P2274">
        <v>0</v>
      </c>
      <c r="Q2274">
        <v>95.757200000000012</v>
      </c>
    </row>
    <row r="2275" spans="1:17" x14ac:dyDescent="0.25">
      <c r="A2275">
        <v>2274</v>
      </c>
      <c r="B2275" t="s">
        <v>3654</v>
      </c>
      <c r="C2275" s="1">
        <v>42069</v>
      </c>
      <c r="D2275" s="1">
        <v>42074</v>
      </c>
      <c r="E2275" s="1" t="s">
        <v>9145</v>
      </c>
      <c r="F2275" s="1" t="s">
        <v>35</v>
      </c>
      <c r="G2275" t="s">
        <v>776</v>
      </c>
      <c r="H2275" t="s">
        <v>777</v>
      </c>
      <c r="I2275" t="s">
        <v>9139</v>
      </c>
      <c r="J2275" t="s">
        <v>19</v>
      </c>
      <c r="K2275" t="s">
        <v>30</v>
      </c>
      <c r="L2275" t="s">
        <v>9037</v>
      </c>
      <c r="M2275" t="s">
        <v>3656</v>
      </c>
      <c r="N2275">
        <v>1119.9840000000002</v>
      </c>
      <c r="O2275">
        <v>2</v>
      </c>
      <c r="P2275">
        <v>0.2</v>
      </c>
      <c r="Q2275">
        <v>377.99459999999993</v>
      </c>
    </row>
    <row r="2276" spans="1:17" x14ac:dyDescent="0.25">
      <c r="A2276">
        <v>2275</v>
      </c>
      <c r="B2276" t="s">
        <v>3657</v>
      </c>
      <c r="C2276" s="1">
        <v>41915</v>
      </c>
      <c r="D2276" s="1">
        <v>41920</v>
      </c>
      <c r="E2276" s="1" t="s">
        <v>9144</v>
      </c>
      <c r="F2276" s="1" t="s">
        <v>16</v>
      </c>
      <c r="G2276" t="s">
        <v>857</v>
      </c>
      <c r="H2276" t="s">
        <v>858</v>
      </c>
      <c r="I2276" t="s">
        <v>9140</v>
      </c>
      <c r="J2276" t="s">
        <v>29</v>
      </c>
      <c r="K2276" t="s">
        <v>30</v>
      </c>
      <c r="L2276" t="s">
        <v>9004</v>
      </c>
      <c r="M2276" t="s">
        <v>3658</v>
      </c>
      <c r="N2276">
        <v>143.43199999999999</v>
      </c>
      <c r="O2276">
        <v>1</v>
      </c>
      <c r="P2276">
        <v>0.2</v>
      </c>
      <c r="Q2276">
        <v>3.5857999999999848</v>
      </c>
    </row>
    <row r="2277" spans="1:17" x14ac:dyDescent="0.25">
      <c r="A2277">
        <v>2276</v>
      </c>
      <c r="B2277" t="s">
        <v>3657</v>
      </c>
      <c r="C2277" s="1">
        <v>41915</v>
      </c>
      <c r="D2277" s="1">
        <v>41920</v>
      </c>
      <c r="E2277" s="1" t="s">
        <v>9144</v>
      </c>
      <c r="F2277" s="1" t="s">
        <v>16</v>
      </c>
      <c r="G2277" t="s">
        <v>857</v>
      </c>
      <c r="H2277" t="s">
        <v>858</v>
      </c>
      <c r="I2277" t="s">
        <v>9140</v>
      </c>
      <c r="J2277" t="s">
        <v>29</v>
      </c>
      <c r="K2277" t="s">
        <v>30</v>
      </c>
      <c r="L2277" t="s">
        <v>9004</v>
      </c>
      <c r="M2277" t="s">
        <v>97</v>
      </c>
      <c r="N2277">
        <v>122.352</v>
      </c>
      <c r="O2277">
        <v>3</v>
      </c>
      <c r="P2277">
        <v>0.2</v>
      </c>
      <c r="Q2277">
        <v>13.764599999999994</v>
      </c>
    </row>
    <row r="2278" spans="1:17" x14ac:dyDescent="0.25">
      <c r="A2278">
        <v>2277</v>
      </c>
      <c r="B2278" t="s">
        <v>3659</v>
      </c>
      <c r="C2278" s="1">
        <v>41817</v>
      </c>
      <c r="D2278" s="1">
        <v>41821</v>
      </c>
      <c r="E2278" s="1" t="s">
        <v>9145</v>
      </c>
      <c r="F2278" s="1" t="s">
        <v>35</v>
      </c>
      <c r="G2278" t="s">
        <v>1207</v>
      </c>
      <c r="H2278" t="s">
        <v>1208</v>
      </c>
      <c r="I2278" t="s">
        <v>9139</v>
      </c>
      <c r="J2278" t="s">
        <v>19</v>
      </c>
      <c r="K2278" t="s">
        <v>20</v>
      </c>
      <c r="L2278" t="s">
        <v>8901</v>
      </c>
      <c r="M2278" t="s">
        <v>2243</v>
      </c>
      <c r="N2278">
        <v>306.2</v>
      </c>
      <c r="O2278">
        <v>5</v>
      </c>
      <c r="P2278">
        <v>0</v>
      </c>
      <c r="Q2278">
        <v>0</v>
      </c>
    </row>
    <row r="2279" spans="1:17" x14ac:dyDescent="0.25">
      <c r="A2279">
        <v>2278</v>
      </c>
      <c r="B2279" t="s">
        <v>3659</v>
      </c>
      <c r="C2279" s="1">
        <v>41817</v>
      </c>
      <c r="D2279" s="1">
        <v>41821</v>
      </c>
      <c r="E2279" s="1" t="s">
        <v>9145</v>
      </c>
      <c r="F2279" s="1" t="s">
        <v>35</v>
      </c>
      <c r="G2279" t="s">
        <v>1207</v>
      </c>
      <c r="H2279" t="s">
        <v>1208</v>
      </c>
      <c r="I2279" t="s">
        <v>9139</v>
      </c>
      <c r="J2279" t="s">
        <v>19</v>
      </c>
      <c r="K2279" t="s">
        <v>20</v>
      </c>
      <c r="L2279" t="s">
        <v>8901</v>
      </c>
      <c r="M2279" t="s">
        <v>2597</v>
      </c>
      <c r="N2279">
        <v>85.98</v>
      </c>
      <c r="O2279">
        <v>1</v>
      </c>
      <c r="P2279">
        <v>0</v>
      </c>
      <c r="Q2279">
        <v>22.354800000000004</v>
      </c>
    </row>
    <row r="2280" spans="1:17" x14ac:dyDescent="0.25">
      <c r="A2280">
        <v>2279</v>
      </c>
      <c r="B2280" t="s">
        <v>3659</v>
      </c>
      <c r="C2280" s="1">
        <v>41817</v>
      </c>
      <c r="D2280" s="1">
        <v>41821</v>
      </c>
      <c r="E2280" s="1" t="s">
        <v>9145</v>
      </c>
      <c r="F2280" s="1" t="s">
        <v>35</v>
      </c>
      <c r="G2280" t="s">
        <v>1207</v>
      </c>
      <c r="H2280" t="s">
        <v>1208</v>
      </c>
      <c r="I2280" t="s">
        <v>9139</v>
      </c>
      <c r="J2280" t="s">
        <v>19</v>
      </c>
      <c r="K2280" t="s">
        <v>20</v>
      </c>
      <c r="L2280" t="s">
        <v>8901</v>
      </c>
      <c r="M2280" t="s">
        <v>552</v>
      </c>
      <c r="N2280">
        <v>223.96</v>
      </c>
      <c r="O2280">
        <v>4</v>
      </c>
      <c r="P2280">
        <v>0</v>
      </c>
      <c r="Q2280">
        <v>53.750400000000013</v>
      </c>
    </row>
    <row r="2281" spans="1:17" x14ac:dyDescent="0.25">
      <c r="A2281">
        <v>2280</v>
      </c>
      <c r="B2281" t="s">
        <v>3660</v>
      </c>
      <c r="C2281" s="1">
        <v>43038</v>
      </c>
      <c r="D2281" s="1">
        <v>43041</v>
      </c>
      <c r="E2281" s="1" t="s">
        <v>9142</v>
      </c>
      <c r="F2281" s="1" t="s">
        <v>123</v>
      </c>
      <c r="G2281" t="s">
        <v>3661</v>
      </c>
      <c r="H2281" t="s">
        <v>3662</v>
      </c>
      <c r="I2281" t="s">
        <v>9139</v>
      </c>
      <c r="J2281" t="s">
        <v>19</v>
      </c>
      <c r="K2281" t="s">
        <v>30</v>
      </c>
      <c r="L2281" t="s">
        <v>9132</v>
      </c>
      <c r="M2281" t="s">
        <v>3403</v>
      </c>
      <c r="N2281">
        <v>97.567999999999998</v>
      </c>
      <c r="O2281">
        <v>2</v>
      </c>
      <c r="P2281">
        <v>0.2</v>
      </c>
      <c r="Q2281">
        <v>-6.0980000000000025</v>
      </c>
    </row>
    <row r="2282" spans="1:17" x14ac:dyDescent="0.25">
      <c r="A2282">
        <v>2281</v>
      </c>
      <c r="B2282" t="s">
        <v>3660</v>
      </c>
      <c r="C2282" s="1">
        <v>43038</v>
      </c>
      <c r="D2282" s="1">
        <v>43041</v>
      </c>
      <c r="E2282" s="1" t="s">
        <v>9142</v>
      </c>
      <c r="F2282" s="1" t="s">
        <v>123</v>
      </c>
      <c r="G2282" t="s">
        <v>3661</v>
      </c>
      <c r="H2282" t="s">
        <v>3662</v>
      </c>
      <c r="I2282" t="s">
        <v>9139</v>
      </c>
      <c r="J2282" t="s">
        <v>19</v>
      </c>
      <c r="K2282" t="s">
        <v>30</v>
      </c>
      <c r="L2282" t="s">
        <v>9132</v>
      </c>
      <c r="M2282" t="s">
        <v>2652</v>
      </c>
      <c r="N2282">
        <v>614.27200000000005</v>
      </c>
      <c r="O2282">
        <v>8</v>
      </c>
      <c r="P2282">
        <v>0.2</v>
      </c>
      <c r="Q2282">
        <v>-23.03520000000006</v>
      </c>
    </row>
    <row r="2283" spans="1:17" x14ac:dyDescent="0.25">
      <c r="A2283">
        <v>2282</v>
      </c>
      <c r="B2283" t="s">
        <v>3660</v>
      </c>
      <c r="C2283" s="1">
        <v>43038</v>
      </c>
      <c r="D2283" s="1">
        <v>43041</v>
      </c>
      <c r="E2283" s="1" t="s">
        <v>9142</v>
      </c>
      <c r="F2283" s="1" t="s">
        <v>123</v>
      </c>
      <c r="G2283" t="s">
        <v>3661</v>
      </c>
      <c r="H2283" t="s">
        <v>3662</v>
      </c>
      <c r="I2283" t="s">
        <v>9139</v>
      </c>
      <c r="J2283" t="s">
        <v>19</v>
      </c>
      <c r="K2283" t="s">
        <v>30</v>
      </c>
      <c r="L2283" t="s">
        <v>9132</v>
      </c>
      <c r="M2283" t="s">
        <v>2358</v>
      </c>
      <c r="N2283">
        <v>199.98</v>
      </c>
      <c r="O2283">
        <v>2</v>
      </c>
      <c r="P2283">
        <v>0</v>
      </c>
      <c r="Q2283">
        <v>37.996199999999988</v>
      </c>
    </row>
    <row r="2284" spans="1:17" x14ac:dyDescent="0.25">
      <c r="A2284">
        <v>2283</v>
      </c>
      <c r="B2284" t="s">
        <v>3663</v>
      </c>
      <c r="C2284" s="1">
        <v>42616</v>
      </c>
      <c r="D2284" s="1">
        <v>42618</v>
      </c>
      <c r="E2284" s="1" t="s">
        <v>9142</v>
      </c>
      <c r="F2284" s="1" t="s">
        <v>123</v>
      </c>
      <c r="G2284" t="s">
        <v>3042</v>
      </c>
      <c r="H2284" t="s">
        <v>3043</v>
      </c>
      <c r="I2284" t="s">
        <v>9140</v>
      </c>
      <c r="J2284" t="s">
        <v>29</v>
      </c>
      <c r="K2284" t="s">
        <v>96</v>
      </c>
      <c r="L2284" t="s">
        <v>8704</v>
      </c>
      <c r="M2284" t="s">
        <v>818</v>
      </c>
      <c r="N2284">
        <v>48.16</v>
      </c>
      <c r="O2284">
        <v>7</v>
      </c>
      <c r="P2284">
        <v>0</v>
      </c>
      <c r="Q2284">
        <v>22.153599999999997</v>
      </c>
    </row>
    <row r="2285" spans="1:17" x14ac:dyDescent="0.25">
      <c r="A2285">
        <v>2284</v>
      </c>
      <c r="B2285" t="s">
        <v>3664</v>
      </c>
      <c r="C2285" s="1">
        <v>42068</v>
      </c>
      <c r="D2285" s="1">
        <v>42072</v>
      </c>
      <c r="E2285" s="1" t="s">
        <v>9145</v>
      </c>
      <c r="F2285" s="1" t="s">
        <v>35</v>
      </c>
      <c r="G2285" t="s">
        <v>1271</v>
      </c>
      <c r="H2285" t="s">
        <v>1272</v>
      </c>
      <c r="I2285" t="s">
        <v>9139</v>
      </c>
      <c r="J2285" t="s">
        <v>19</v>
      </c>
      <c r="K2285" t="s">
        <v>71</v>
      </c>
      <c r="L2285" t="s">
        <v>8549</v>
      </c>
      <c r="M2285" t="s">
        <v>494</v>
      </c>
      <c r="N2285">
        <v>23.92</v>
      </c>
      <c r="O2285">
        <v>2</v>
      </c>
      <c r="P2285">
        <v>0</v>
      </c>
      <c r="Q2285">
        <v>6.6976000000000013</v>
      </c>
    </row>
    <row r="2286" spans="1:17" x14ac:dyDescent="0.25">
      <c r="A2286">
        <v>2285</v>
      </c>
      <c r="B2286" t="s">
        <v>3664</v>
      </c>
      <c r="C2286" s="1">
        <v>42068</v>
      </c>
      <c r="D2286" s="1">
        <v>42072</v>
      </c>
      <c r="E2286" s="1" t="s">
        <v>9145</v>
      </c>
      <c r="F2286" s="1" t="s">
        <v>35</v>
      </c>
      <c r="G2286" t="s">
        <v>1271</v>
      </c>
      <c r="H2286" t="s">
        <v>1272</v>
      </c>
      <c r="I2286" t="s">
        <v>9139</v>
      </c>
      <c r="J2286" t="s">
        <v>19</v>
      </c>
      <c r="K2286" t="s">
        <v>71</v>
      </c>
      <c r="L2286" t="s">
        <v>8549</v>
      </c>
      <c r="M2286" t="s">
        <v>3665</v>
      </c>
      <c r="N2286">
        <v>60.69</v>
      </c>
      <c r="O2286">
        <v>7</v>
      </c>
      <c r="P2286">
        <v>0</v>
      </c>
      <c r="Q2286">
        <v>16.386300000000002</v>
      </c>
    </row>
    <row r="2287" spans="1:17" x14ac:dyDescent="0.25">
      <c r="A2287">
        <v>2286</v>
      </c>
      <c r="B2287" t="s">
        <v>3666</v>
      </c>
      <c r="C2287" s="1">
        <v>42495</v>
      </c>
      <c r="D2287" s="1">
        <v>42498</v>
      </c>
      <c r="E2287" s="1" t="s">
        <v>9142</v>
      </c>
      <c r="F2287" s="1" t="s">
        <v>123</v>
      </c>
      <c r="G2287" t="s">
        <v>3667</v>
      </c>
      <c r="H2287" t="s">
        <v>3668</v>
      </c>
      <c r="I2287" t="s">
        <v>9140</v>
      </c>
      <c r="J2287" t="s">
        <v>29</v>
      </c>
      <c r="K2287" t="s">
        <v>20</v>
      </c>
      <c r="L2287" t="s">
        <v>8939</v>
      </c>
      <c r="M2287" t="s">
        <v>3669</v>
      </c>
      <c r="N2287">
        <v>14.352000000000002</v>
      </c>
      <c r="O2287">
        <v>3</v>
      </c>
      <c r="P2287">
        <v>0.2</v>
      </c>
      <c r="Q2287">
        <v>5.2026000000000003</v>
      </c>
    </row>
    <row r="2288" spans="1:17" x14ac:dyDescent="0.25">
      <c r="A2288">
        <v>2287</v>
      </c>
      <c r="B2288" t="s">
        <v>3670</v>
      </c>
      <c r="C2288" s="1">
        <v>43056</v>
      </c>
      <c r="D2288" s="1">
        <v>43062</v>
      </c>
      <c r="E2288" s="1" t="s">
        <v>9145</v>
      </c>
      <c r="F2288" s="1" t="s">
        <v>35</v>
      </c>
      <c r="G2288" t="s">
        <v>2205</v>
      </c>
      <c r="H2288" t="s">
        <v>2206</v>
      </c>
      <c r="I2288" t="s">
        <v>9139</v>
      </c>
      <c r="J2288" t="s">
        <v>19</v>
      </c>
      <c r="K2288" t="s">
        <v>20</v>
      </c>
      <c r="L2288" t="s">
        <v>8950</v>
      </c>
      <c r="M2288" t="s">
        <v>3671</v>
      </c>
      <c r="N2288">
        <v>35.04</v>
      </c>
      <c r="O2288">
        <v>2</v>
      </c>
      <c r="P2288">
        <v>0</v>
      </c>
      <c r="Q2288">
        <v>12.263999999999999</v>
      </c>
    </row>
    <row r="2289" spans="1:17" x14ac:dyDescent="0.25">
      <c r="A2289">
        <v>2288</v>
      </c>
      <c r="B2289" t="s">
        <v>3672</v>
      </c>
      <c r="C2289" s="1">
        <v>42887</v>
      </c>
      <c r="D2289" s="1">
        <v>42891</v>
      </c>
      <c r="E2289" s="1" t="s">
        <v>9144</v>
      </c>
      <c r="F2289" s="1" t="s">
        <v>16</v>
      </c>
      <c r="G2289" t="s">
        <v>664</v>
      </c>
      <c r="H2289" t="s">
        <v>665</v>
      </c>
      <c r="I2289" t="s">
        <v>9140</v>
      </c>
      <c r="J2289" t="s">
        <v>29</v>
      </c>
      <c r="K2289" t="s">
        <v>96</v>
      </c>
      <c r="L2289" t="s">
        <v>8800</v>
      </c>
      <c r="M2289" t="s">
        <v>3673</v>
      </c>
      <c r="N2289">
        <v>17.480000000000004</v>
      </c>
      <c r="O2289">
        <v>5</v>
      </c>
      <c r="P2289">
        <v>0.2</v>
      </c>
      <c r="Q2289">
        <v>1.3109999999999999</v>
      </c>
    </row>
    <row r="2290" spans="1:17" x14ac:dyDescent="0.25">
      <c r="A2290">
        <v>2289</v>
      </c>
      <c r="B2290" t="s">
        <v>3674</v>
      </c>
      <c r="C2290" s="1">
        <v>42896</v>
      </c>
      <c r="D2290" s="1">
        <v>42899</v>
      </c>
      <c r="E2290" s="1" t="s">
        <v>9142</v>
      </c>
      <c r="F2290" s="1" t="s">
        <v>123</v>
      </c>
      <c r="G2290" t="s">
        <v>3460</v>
      </c>
      <c r="H2290" t="s">
        <v>3461</v>
      </c>
      <c r="I2290" t="s">
        <v>9139</v>
      </c>
      <c r="J2290" t="s">
        <v>19</v>
      </c>
      <c r="K2290" t="s">
        <v>30</v>
      </c>
      <c r="L2290" t="s">
        <v>9003</v>
      </c>
      <c r="M2290" t="s">
        <v>2210</v>
      </c>
      <c r="N2290">
        <v>16.399999999999999</v>
      </c>
      <c r="O2290">
        <v>5</v>
      </c>
      <c r="P2290">
        <v>0</v>
      </c>
      <c r="Q2290">
        <v>4.7559999999999985</v>
      </c>
    </row>
    <row r="2291" spans="1:17" x14ac:dyDescent="0.25">
      <c r="A2291">
        <v>2290</v>
      </c>
      <c r="B2291" t="s">
        <v>3675</v>
      </c>
      <c r="C2291" s="1">
        <v>42743</v>
      </c>
      <c r="D2291" s="1">
        <v>42746</v>
      </c>
      <c r="E2291" s="1" t="s">
        <v>9142</v>
      </c>
      <c r="F2291" s="1" t="s">
        <v>123</v>
      </c>
      <c r="G2291" t="s">
        <v>3676</v>
      </c>
      <c r="H2291" t="s">
        <v>3677</v>
      </c>
      <c r="I2291" t="s">
        <v>9140</v>
      </c>
      <c r="J2291" t="s">
        <v>29</v>
      </c>
      <c r="K2291" t="s">
        <v>30</v>
      </c>
      <c r="L2291" t="s">
        <v>9132</v>
      </c>
      <c r="M2291" t="s">
        <v>3678</v>
      </c>
      <c r="N2291">
        <v>892.98</v>
      </c>
      <c r="O2291">
        <v>2</v>
      </c>
      <c r="P2291">
        <v>0</v>
      </c>
      <c r="Q2291">
        <v>80.368200000000002</v>
      </c>
    </row>
    <row r="2292" spans="1:17" x14ac:dyDescent="0.25">
      <c r="A2292">
        <v>2291</v>
      </c>
      <c r="B2292" t="s">
        <v>3679</v>
      </c>
      <c r="C2292" s="1">
        <v>42114</v>
      </c>
      <c r="D2292" s="1">
        <v>42119</v>
      </c>
      <c r="E2292" s="1" t="s">
        <v>9145</v>
      </c>
      <c r="F2292" s="1" t="s">
        <v>35</v>
      </c>
      <c r="G2292" t="s">
        <v>2116</v>
      </c>
      <c r="H2292" t="s">
        <v>2117</v>
      </c>
      <c r="I2292" t="s">
        <v>9140</v>
      </c>
      <c r="J2292" t="s">
        <v>29</v>
      </c>
      <c r="K2292" t="s">
        <v>20</v>
      </c>
      <c r="L2292" t="s">
        <v>8876</v>
      </c>
      <c r="M2292" t="s">
        <v>1720</v>
      </c>
      <c r="N2292">
        <v>287.96999999999997</v>
      </c>
      <c r="O2292">
        <v>3</v>
      </c>
      <c r="P2292">
        <v>0</v>
      </c>
      <c r="Q2292">
        <v>77.751899999999992</v>
      </c>
    </row>
    <row r="2293" spans="1:17" x14ac:dyDescent="0.25">
      <c r="A2293">
        <v>2292</v>
      </c>
      <c r="B2293" t="s">
        <v>3679</v>
      </c>
      <c r="C2293" s="1">
        <v>42114</v>
      </c>
      <c r="D2293" s="1">
        <v>42119</v>
      </c>
      <c r="E2293" s="1" t="s">
        <v>9145</v>
      </c>
      <c r="F2293" s="1" t="s">
        <v>35</v>
      </c>
      <c r="G2293" t="s">
        <v>2116</v>
      </c>
      <c r="H2293" t="s">
        <v>2117</v>
      </c>
      <c r="I2293" t="s">
        <v>9140</v>
      </c>
      <c r="J2293" t="s">
        <v>29</v>
      </c>
      <c r="K2293" t="s">
        <v>20</v>
      </c>
      <c r="L2293" t="s">
        <v>8876</v>
      </c>
      <c r="M2293" t="s">
        <v>2917</v>
      </c>
      <c r="N2293">
        <v>595.38</v>
      </c>
      <c r="O2293">
        <v>6</v>
      </c>
      <c r="P2293">
        <v>0</v>
      </c>
      <c r="Q2293">
        <v>297.69</v>
      </c>
    </row>
    <row r="2294" spans="1:17" x14ac:dyDescent="0.25">
      <c r="A2294">
        <v>2293</v>
      </c>
      <c r="B2294" t="s">
        <v>3679</v>
      </c>
      <c r="C2294" s="1">
        <v>42114</v>
      </c>
      <c r="D2294" s="1">
        <v>42119</v>
      </c>
      <c r="E2294" s="1" t="s">
        <v>9145</v>
      </c>
      <c r="F2294" s="1" t="s">
        <v>35</v>
      </c>
      <c r="G2294" t="s">
        <v>2116</v>
      </c>
      <c r="H2294" t="s">
        <v>2117</v>
      </c>
      <c r="I2294" t="s">
        <v>9140</v>
      </c>
      <c r="J2294" t="s">
        <v>29</v>
      </c>
      <c r="K2294" t="s">
        <v>20</v>
      </c>
      <c r="L2294" t="s">
        <v>8876</v>
      </c>
      <c r="M2294" t="s">
        <v>2057</v>
      </c>
      <c r="N2294">
        <v>12.96</v>
      </c>
      <c r="O2294">
        <v>2</v>
      </c>
      <c r="P2294">
        <v>0</v>
      </c>
      <c r="Q2294">
        <v>6.2208000000000006</v>
      </c>
    </row>
    <row r="2295" spans="1:17" x14ac:dyDescent="0.25">
      <c r="A2295">
        <v>2294</v>
      </c>
      <c r="B2295" t="s">
        <v>3680</v>
      </c>
      <c r="C2295" s="1">
        <v>42309</v>
      </c>
      <c r="D2295" s="1">
        <v>42314</v>
      </c>
      <c r="E2295" s="1" t="s">
        <v>9145</v>
      </c>
      <c r="F2295" s="1" t="s">
        <v>35</v>
      </c>
      <c r="G2295" t="s">
        <v>2435</v>
      </c>
      <c r="H2295" t="s">
        <v>2436</v>
      </c>
      <c r="I2295" t="s">
        <v>9140</v>
      </c>
      <c r="J2295" t="s">
        <v>29</v>
      </c>
      <c r="K2295" t="s">
        <v>96</v>
      </c>
      <c r="L2295" t="s">
        <v>8766</v>
      </c>
      <c r="M2295" t="s">
        <v>1269</v>
      </c>
      <c r="N2295">
        <v>4.95</v>
      </c>
      <c r="O2295">
        <v>1</v>
      </c>
      <c r="P2295">
        <v>0</v>
      </c>
      <c r="Q2295">
        <v>1.3365</v>
      </c>
    </row>
    <row r="2296" spans="1:17" x14ac:dyDescent="0.25">
      <c r="A2296">
        <v>2295</v>
      </c>
      <c r="B2296" t="s">
        <v>3681</v>
      </c>
      <c r="C2296" s="1">
        <v>43092</v>
      </c>
      <c r="D2296" s="1">
        <v>43096</v>
      </c>
      <c r="E2296" s="1" t="s">
        <v>9145</v>
      </c>
      <c r="F2296" s="1" t="s">
        <v>35</v>
      </c>
      <c r="G2296" t="s">
        <v>3042</v>
      </c>
      <c r="H2296" t="s">
        <v>3043</v>
      </c>
      <c r="I2296" t="s">
        <v>9140</v>
      </c>
      <c r="J2296" t="s">
        <v>29</v>
      </c>
      <c r="K2296" t="s">
        <v>96</v>
      </c>
      <c r="L2296" t="s">
        <v>8704</v>
      </c>
      <c r="M2296" t="s">
        <v>213</v>
      </c>
      <c r="N2296">
        <v>181.95</v>
      </c>
      <c r="O2296">
        <v>3</v>
      </c>
      <c r="P2296">
        <v>0</v>
      </c>
      <c r="Q2296">
        <v>38.209499999999998</v>
      </c>
    </row>
    <row r="2297" spans="1:17" x14ac:dyDescent="0.25">
      <c r="A2297">
        <v>2296</v>
      </c>
      <c r="B2297" t="s">
        <v>3682</v>
      </c>
      <c r="C2297" s="1">
        <v>42309</v>
      </c>
      <c r="D2297" s="1">
        <v>42313</v>
      </c>
      <c r="E2297" s="1" t="s">
        <v>9145</v>
      </c>
      <c r="F2297" s="1" t="s">
        <v>35</v>
      </c>
      <c r="G2297" t="s">
        <v>572</v>
      </c>
      <c r="H2297" t="s">
        <v>573</v>
      </c>
      <c r="I2297" t="s">
        <v>9139</v>
      </c>
      <c r="J2297" t="s">
        <v>19</v>
      </c>
      <c r="K2297" t="s">
        <v>96</v>
      </c>
      <c r="L2297" t="s">
        <v>8767</v>
      </c>
      <c r="M2297" t="s">
        <v>2476</v>
      </c>
      <c r="N2297">
        <v>13.52</v>
      </c>
      <c r="O2297">
        <v>4</v>
      </c>
      <c r="P2297">
        <v>0</v>
      </c>
      <c r="Q2297">
        <v>6.219199999999999</v>
      </c>
    </row>
    <row r="2298" spans="1:17" x14ac:dyDescent="0.25">
      <c r="A2298">
        <v>2297</v>
      </c>
      <c r="B2298" t="s">
        <v>3682</v>
      </c>
      <c r="C2298" s="1">
        <v>42309</v>
      </c>
      <c r="D2298" s="1">
        <v>42313</v>
      </c>
      <c r="E2298" s="1" t="s">
        <v>9145</v>
      </c>
      <c r="F2298" s="1" t="s">
        <v>35</v>
      </c>
      <c r="G2298" t="s">
        <v>572</v>
      </c>
      <c r="H2298" t="s">
        <v>573</v>
      </c>
      <c r="I2298" t="s">
        <v>9139</v>
      </c>
      <c r="J2298" t="s">
        <v>19</v>
      </c>
      <c r="K2298" t="s">
        <v>96</v>
      </c>
      <c r="L2298" t="s">
        <v>8767</v>
      </c>
      <c r="M2298" t="s">
        <v>1784</v>
      </c>
      <c r="N2298">
        <v>259.7</v>
      </c>
      <c r="O2298">
        <v>5</v>
      </c>
      <c r="P2298">
        <v>0</v>
      </c>
      <c r="Q2298">
        <v>106.477</v>
      </c>
    </row>
    <row r="2299" spans="1:17" x14ac:dyDescent="0.25">
      <c r="A2299">
        <v>2298</v>
      </c>
      <c r="B2299" t="s">
        <v>3682</v>
      </c>
      <c r="C2299" s="1">
        <v>42309</v>
      </c>
      <c r="D2299" s="1">
        <v>42313</v>
      </c>
      <c r="E2299" s="1" t="s">
        <v>9145</v>
      </c>
      <c r="F2299" s="1" t="s">
        <v>35</v>
      </c>
      <c r="G2299" t="s">
        <v>572</v>
      </c>
      <c r="H2299" t="s">
        <v>573</v>
      </c>
      <c r="I2299" t="s">
        <v>9139</v>
      </c>
      <c r="J2299" t="s">
        <v>19</v>
      </c>
      <c r="K2299" t="s">
        <v>96</v>
      </c>
      <c r="L2299" t="s">
        <v>8767</v>
      </c>
      <c r="M2299" t="s">
        <v>3683</v>
      </c>
      <c r="N2299">
        <v>42.95</v>
      </c>
      <c r="O2299">
        <v>1</v>
      </c>
      <c r="P2299">
        <v>0</v>
      </c>
      <c r="Q2299">
        <v>1.2884999999999991</v>
      </c>
    </row>
    <row r="2300" spans="1:17" x14ac:dyDescent="0.25">
      <c r="A2300">
        <v>2299</v>
      </c>
      <c r="B2300" t="s">
        <v>3682</v>
      </c>
      <c r="C2300" s="1">
        <v>42309</v>
      </c>
      <c r="D2300" s="1">
        <v>42313</v>
      </c>
      <c r="E2300" s="1" t="s">
        <v>9145</v>
      </c>
      <c r="F2300" s="1" t="s">
        <v>35</v>
      </c>
      <c r="G2300" t="s">
        <v>572</v>
      </c>
      <c r="H2300" t="s">
        <v>573</v>
      </c>
      <c r="I2300" t="s">
        <v>9139</v>
      </c>
      <c r="J2300" t="s">
        <v>19</v>
      </c>
      <c r="K2300" t="s">
        <v>96</v>
      </c>
      <c r="L2300" t="s">
        <v>8767</v>
      </c>
      <c r="M2300" t="s">
        <v>1694</v>
      </c>
      <c r="N2300">
        <v>1399.93</v>
      </c>
      <c r="O2300">
        <v>7</v>
      </c>
      <c r="P2300">
        <v>0</v>
      </c>
      <c r="Q2300">
        <v>601.96990000000005</v>
      </c>
    </row>
    <row r="2301" spans="1:17" x14ac:dyDescent="0.25">
      <c r="A2301">
        <v>2300</v>
      </c>
      <c r="B2301" t="s">
        <v>3682</v>
      </c>
      <c r="C2301" s="1">
        <v>42309</v>
      </c>
      <c r="D2301" s="1">
        <v>42313</v>
      </c>
      <c r="E2301" s="1" t="s">
        <v>9145</v>
      </c>
      <c r="F2301" s="1" t="s">
        <v>35</v>
      </c>
      <c r="G2301" t="s">
        <v>572</v>
      </c>
      <c r="H2301" t="s">
        <v>573</v>
      </c>
      <c r="I2301" t="s">
        <v>9139</v>
      </c>
      <c r="J2301" t="s">
        <v>19</v>
      </c>
      <c r="K2301" t="s">
        <v>96</v>
      </c>
      <c r="L2301" t="s">
        <v>8767</v>
      </c>
      <c r="M2301" t="s">
        <v>1211</v>
      </c>
      <c r="N2301">
        <v>503.96</v>
      </c>
      <c r="O2301">
        <v>4</v>
      </c>
      <c r="P2301">
        <v>0</v>
      </c>
      <c r="Q2301">
        <v>125.99000000000001</v>
      </c>
    </row>
    <row r="2302" spans="1:17" x14ac:dyDescent="0.25">
      <c r="A2302">
        <v>2301</v>
      </c>
      <c r="B2302" t="s">
        <v>3684</v>
      </c>
      <c r="C2302" s="1">
        <v>41957</v>
      </c>
      <c r="D2302" s="1">
        <v>41961</v>
      </c>
      <c r="E2302" s="1" t="s">
        <v>9145</v>
      </c>
      <c r="F2302" s="1" t="s">
        <v>35</v>
      </c>
      <c r="G2302" t="s">
        <v>813</v>
      </c>
      <c r="H2302" t="s">
        <v>814</v>
      </c>
      <c r="I2302" t="s">
        <v>9139</v>
      </c>
      <c r="J2302" t="s">
        <v>19</v>
      </c>
      <c r="K2302" t="s">
        <v>71</v>
      </c>
      <c r="L2302" t="s">
        <v>8579</v>
      </c>
      <c r="M2302" t="s">
        <v>73</v>
      </c>
      <c r="N2302">
        <v>12.72</v>
      </c>
      <c r="O2302">
        <v>3</v>
      </c>
      <c r="P2302">
        <v>0</v>
      </c>
      <c r="Q2302">
        <v>6.36</v>
      </c>
    </row>
    <row r="2303" spans="1:17" x14ac:dyDescent="0.25">
      <c r="A2303">
        <v>2302</v>
      </c>
      <c r="B2303" t="s">
        <v>3684</v>
      </c>
      <c r="C2303" s="1">
        <v>41957</v>
      </c>
      <c r="D2303" s="1">
        <v>41961</v>
      </c>
      <c r="E2303" s="1" t="s">
        <v>9145</v>
      </c>
      <c r="F2303" s="1" t="s">
        <v>35</v>
      </c>
      <c r="G2303" t="s">
        <v>813</v>
      </c>
      <c r="H2303" t="s">
        <v>814</v>
      </c>
      <c r="I2303" t="s">
        <v>9139</v>
      </c>
      <c r="J2303" t="s">
        <v>19</v>
      </c>
      <c r="K2303" t="s">
        <v>71</v>
      </c>
      <c r="L2303" t="s">
        <v>8579</v>
      </c>
      <c r="M2303" t="s">
        <v>1586</v>
      </c>
      <c r="N2303">
        <v>11.52</v>
      </c>
      <c r="O2303">
        <v>4</v>
      </c>
      <c r="P2303">
        <v>0</v>
      </c>
      <c r="Q2303">
        <v>5.6448</v>
      </c>
    </row>
    <row r="2304" spans="1:17" x14ac:dyDescent="0.25">
      <c r="A2304">
        <v>2303</v>
      </c>
      <c r="B2304" t="s">
        <v>3685</v>
      </c>
      <c r="C2304" s="1">
        <v>42386</v>
      </c>
      <c r="D2304" s="1">
        <v>42390</v>
      </c>
      <c r="E2304" s="1" t="s">
        <v>9145</v>
      </c>
      <c r="F2304" s="1" t="s">
        <v>35</v>
      </c>
      <c r="G2304" t="s">
        <v>2202</v>
      </c>
      <c r="H2304" t="s">
        <v>2203</v>
      </c>
      <c r="I2304" t="s">
        <v>9140</v>
      </c>
      <c r="J2304" t="s">
        <v>29</v>
      </c>
      <c r="K2304" t="s">
        <v>20</v>
      </c>
      <c r="L2304" t="s">
        <v>8876</v>
      </c>
      <c r="M2304" t="s">
        <v>1413</v>
      </c>
      <c r="N2304">
        <v>316</v>
      </c>
      <c r="O2304">
        <v>4</v>
      </c>
      <c r="P2304">
        <v>0</v>
      </c>
      <c r="Q2304">
        <v>31.599999999999966</v>
      </c>
    </row>
    <row r="2305" spans="1:17" x14ac:dyDescent="0.25">
      <c r="A2305">
        <v>2304</v>
      </c>
      <c r="B2305" t="s">
        <v>3686</v>
      </c>
      <c r="C2305" s="1">
        <v>42995</v>
      </c>
      <c r="D2305" s="1">
        <v>43000</v>
      </c>
      <c r="E2305" s="1" t="s">
        <v>9144</v>
      </c>
      <c r="F2305" s="1" t="s">
        <v>16</v>
      </c>
      <c r="G2305" t="s">
        <v>1361</v>
      </c>
      <c r="H2305" t="s">
        <v>1362</v>
      </c>
      <c r="I2305" t="s">
        <v>9141</v>
      </c>
      <c r="J2305" t="s">
        <v>70</v>
      </c>
      <c r="K2305" t="s">
        <v>20</v>
      </c>
      <c r="L2305" t="s">
        <v>8880</v>
      </c>
      <c r="M2305" t="s">
        <v>828</v>
      </c>
      <c r="N2305">
        <v>723.92</v>
      </c>
      <c r="O2305">
        <v>4</v>
      </c>
      <c r="P2305">
        <v>0</v>
      </c>
      <c r="Q2305">
        <v>188.2192</v>
      </c>
    </row>
    <row r="2306" spans="1:17" x14ac:dyDescent="0.25">
      <c r="A2306">
        <v>2305</v>
      </c>
      <c r="B2306" t="s">
        <v>3686</v>
      </c>
      <c r="C2306" s="1">
        <v>42995</v>
      </c>
      <c r="D2306" s="1">
        <v>43000</v>
      </c>
      <c r="E2306" s="1" t="s">
        <v>9144</v>
      </c>
      <c r="F2306" s="1" t="s">
        <v>16</v>
      </c>
      <c r="G2306" t="s">
        <v>1361</v>
      </c>
      <c r="H2306" t="s">
        <v>1362</v>
      </c>
      <c r="I2306" t="s">
        <v>9141</v>
      </c>
      <c r="J2306" t="s">
        <v>70</v>
      </c>
      <c r="K2306" t="s">
        <v>20</v>
      </c>
      <c r="L2306" t="s">
        <v>8880</v>
      </c>
      <c r="M2306" t="s">
        <v>683</v>
      </c>
      <c r="N2306">
        <v>106.32</v>
      </c>
      <c r="O2306">
        <v>3</v>
      </c>
      <c r="P2306">
        <v>0</v>
      </c>
      <c r="Q2306">
        <v>49.970399999999991</v>
      </c>
    </row>
    <row r="2307" spans="1:17" x14ac:dyDescent="0.25">
      <c r="A2307">
        <v>2306</v>
      </c>
      <c r="B2307" t="s">
        <v>3687</v>
      </c>
      <c r="C2307" s="1">
        <v>42727</v>
      </c>
      <c r="D2307" s="1">
        <v>42728</v>
      </c>
      <c r="E2307" s="1" t="s">
        <v>9142</v>
      </c>
      <c r="F2307" s="1" t="s">
        <v>123</v>
      </c>
      <c r="G2307" t="s">
        <v>730</v>
      </c>
      <c r="H2307" t="s">
        <v>731</v>
      </c>
      <c r="I2307" t="s">
        <v>9140</v>
      </c>
      <c r="J2307" t="s">
        <v>29</v>
      </c>
      <c r="K2307" t="s">
        <v>71</v>
      </c>
      <c r="L2307" t="s">
        <v>8512</v>
      </c>
      <c r="M2307" t="s">
        <v>1864</v>
      </c>
      <c r="N2307">
        <v>141.37199999999999</v>
      </c>
      <c r="O2307">
        <v>2</v>
      </c>
      <c r="P2307">
        <v>0.3</v>
      </c>
      <c r="Q2307">
        <v>-14.137200000000014</v>
      </c>
    </row>
    <row r="2308" spans="1:17" x14ac:dyDescent="0.25">
      <c r="A2308">
        <v>2307</v>
      </c>
      <c r="B2308" t="s">
        <v>3688</v>
      </c>
      <c r="C2308" s="1">
        <v>42222</v>
      </c>
      <c r="D2308" s="1">
        <v>42224</v>
      </c>
      <c r="E2308" s="1" t="s">
        <v>9142</v>
      </c>
      <c r="F2308" s="1" t="s">
        <v>123</v>
      </c>
      <c r="G2308" t="s">
        <v>543</v>
      </c>
      <c r="H2308" t="s">
        <v>544</v>
      </c>
      <c r="I2308" t="s">
        <v>9140</v>
      </c>
      <c r="J2308" t="s">
        <v>29</v>
      </c>
      <c r="K2308" t="s">
        <v>71</v>
      </c>
      <c r="L2308" t="s">
        <v>8657</v>
      </c>
      <c r="M2308" t="s">
        <v>1979</v>
      </c>
      <c r="N2308">
        <v>27.216000000000001</v>
      </c>
      <c r="O2308">
        <v>3</v>
      </c>
      <c r="P2308">
        <v>0.2</v>
      </c>
      <c r="Q2308">
        <v>9.8657999999999983</v>
      </c>
    </row>
    <row r="2309" spans="1:17" x14ac:dyDescent="0.25">
      <c r="A2309">
        <v>2308</v>
      </c>
      <c r="B2309" t="s">
        <v>3689</v>
      </c>
      <c r="C2309" s="1">
        <v>43044</v>
      </c>
      <c r="D2309" s="1">
        <v>43048</v>
      </c>
      <c r="E2309" s="1" t="s">
        <v>9145</v>
      </c>
      <c r="F2309" s="1" t="s">
        <v>35</v>
      </c>
      <c r="G2309" t="s">
        <v>3690</v>
      </c>
      <c r="H2309" t="s">
        <v>3691</v>
      </c>
      <c r="I2309" t="s">
        <v>9139</v>
      </c>
      <c r="J2309" t="s">
        <v>19</v>
      </c>
      <c r="K2309" t="s">
        <v>96</v>
      </c>
      <c r="L2309" t="s">
        <v>8766</v>
      </c>
      <c r="M2309" t="s">
        <v>1203</v>
      </c>
      <c r="N2309">
        <v>390.75</v>
      </c>
      <c r="O2309">
        <v>5</v>
      </c>
      <c r="P2309">
        <v>0</v>
      </c>
      <c r="Q2309">
        <v>171.93000000000006</v>
      </c>
    </row>
    <row r="2310" spans="1:17" x14ac:dyDescent="0.25">
      <c r="A2310">
        <v>2309</v>
      </c>
      <c r="B2310" t="s">
        <v>3692</v>
      </c>
      <c r="C2310" s="1">
        <v>42897</v>
      </c>
      <c r="D2310" s="1">
        <v>42898</v>
      </c>
      <c r="E2310" s="1" t="s">
        <v>9142</v>
      </c>
      <c r="F2310" s="1" t="s">
        <v>123</v>
      </c>
      <c r="G2310" t="s">
        <v>3693</v>
      </c>
      <c r="H2310" t="s">
        <v>3694</v>
      </c>
      <c r="I2310" t="s">
        <v>9141</v>
      </c>
      <c r="J2310" t="s">
        <v>70</v>
      </c>
      <c r="K2310" t="s">
        <v>30</v>
      </c>
      <c r="L2310" t="s">
        <v>8961</v>
      </c>
      <c r="M2310" t="s">
        <v>1702</v>
      </c>
      <c r="N2310">
        <v>280.79200000000003</v>
      </c>
      <c r="O2310">
        <v>1</v>
      </c>
      <c r="P2310">
        <v>0.2</v>
      </c>
      <c r="Q2310">
        <v>35.098999999999961</v>
      </c>
    </row>
    <row r="2311" spans="1:17" x14ac:dyDescent="0.25">
      <c r="A2311">
        <v>2310</v>
      </c>
      <c r="B2311" t="s">
        <v>3692</v>
      </c>
      <c r="C2311" s="1">
        <v>42897</v>
      </c>
      <c r="D2311" s="1">
        <v>42898</v>
      </c>
      <c r="E2311" s="1" t="s">
        <v>9142</v>
      </c>
      <c r="F2311" s="1" t="s">
        <v>123</v>
      </c>
      <c r="G2311" t="s">
        <v>3693</v>
      </c>
      <c r="H2311" t="s">
        <v>3694</v>
      </c>
      <c r="I2311" t="s">
        <v>9141</v>
      </c>
      <c r="J2311" t="s">
        <v>70</v>
      </c>
      <c r="K2311" t="s">
        <v>30</v>
      </c>
      <c r="L2311" t="s">
        <v>8961</v>
      </c>
      <c r="M2311" t="s">
        <v>232</v>
      </c>
      <c r="N2311">
        <v>68.448000000000008</v>
      </c>
      <c r="O2311">
        <v>4</v>
      </c>
      <c r="P2311">
        <v>0.2</v>
      </c>
      <c r="Q2311">
        <v>7.7003999999999948</v>
      </c>
    </row>
    <row r="2312" spans="1:17" x14ac:dyDescent="0.25">
      <c r="A2312">
        <v>2311</v>
      </c>
      <c r="B2312" t="s">
        <v>3692</v>
      </c>
      <c r="C2312" s="1">
        <v>42897</v>
      </c>
      <c r="D2312" s="1">
        <v>42898</v>
      </c>
      <c r="E2312" s="1" t="s">
        <v>9142</v>
      </c>
      <c r="F2312" s="1" t="s">
        <v>123</v>
      </c>
      <c r="G2312" t="s">
        <v>3693</v>
      </c>
      <c r="H2312" t="s">
        <v>3694</v>
      </c>
      <c r="I2312" t="s">
        <v>9141</v>
      </c>
      <c r="J2312" t="s">
        <v>70</v>
      </c>
      <c r="K2312" t="s">
        <v>30</v>
      </c>
      <c r="L2312" t="s">
        <v>8961</v>
      </c>
      <c r="M2312" t="s">
        <v>1723</v>
      </c>
      <c r="N2312">
        <v>88.04</v>
      </c>
      <c r="O2312">
        <v>5</v>
      </c>
      <c r="P2312">
        <v>0.2</v>
      </c>
      <c r="Q2312">
        <v>6.602999999999998</v>
      </c>
    </row>
    <row r="2313" spans="1:17" x14ac:dyDescent="0.25">
      <c r="A2313">
        <v>2312</v>
      </c>
      <c r="B2313" t="s">
        <v>3692</v>
      </c>
      <c r="C2313" s="1">
        <v>42897</v>
      </c>
      <c r="D2313" s="1">
        <v>42898</v>
      </c>
      <c r="E2313" s="1" t="s">
        <v>9142</v>
      </c>
      <c r="F2313" s="1" t="s">
        <v>123</v>
      </c>
      <c r="G2313" t="s">
        <v>3693</v>
      </c>
      <c r="H2313" t="s">
        <v>3694</v>
      </c>
      <c r="I2313" t="s">
        <v>9141</v>
      </c>
      <c r="J2313" t="s">
        <v>70</v>
      </c>
      <c r="K2313" t="s">
        <v>30</v>
      </c>
      <c r="L2313" t="s">
        <v>8961</v>
      </c>
      <c r="M2313" t="s">
        <v>2828</v>
      </c>
      <c r="N2313">
        <v>15.872</v>
      </c>
      <c r="O2313">
        <v>1</v>
      </c>
      <c r="P2313">
        <v>0.2</v>
      </c>
      <c r="Q2313">
        <v>1.9839999999999982</v>
      </c>
    </row>
    <row r="2314" spans="1:17" x14ac:dyDescent="0.25">
      <c r="A2314">
        <v>2313</v>
      </c>
      <c r="B2314" t="s">
        <v>3692</v>
      </c>
      <c r="C2314" s="1">
        <v>42897</v>
      </c>
      <c r="D2314" s="1">
        <v>42898</v>
      </c>
      <c r="E2314" s="1" t="s">
        <v>9142</v>
      </c>
      <c r="F2314" s="1" t="s">
        <v>123</v>
      </c>
      <c r="G2314" t="s">
        <v>3693</v>
      </c>
      <c r="H2314" t="s">
        <v>3694</v>
      </c>
      <c r="I2314" t="s">
        <v>9141</v>
      </c>
      <c r="J2314" t="s">
        <v>70</v>
      </c>
      <c r="K2314" t="s">
        <v>30</v>
      </c>
      <c r="L2314" t="s">
        <v>8961</v>
      </c>
      <c r="M2314" t="s">
        <v>1100</v>
      </c>
      <c r="N2314">
        <v>215.59200000000001</v>
      </c>
      <c r="O2314">
        <v>3</v>
      </c>
      <c r="P2314">
        <v>0.2</v>
      </c>
      <c r="Q2314">
        <v>-48.508200000000009</v>
      </c>
    </row>
    <row r="2315" spans="1:17" x14ac:dyDescent="0.25">
      <c r="A2315">
        <v>2314</v>
      </c>
      <c r="B2315" t="s">
        <v>3695</v>
      </c>
      <c r="C2315" s="1">
        <v>42936</v>
      </c>
      <c r="D2315" s="1">
        <v>42941</v>
      </c>
      <c r="E2315" s="1" t="s">
        <v>9145</v>
      </c>
      <c r="F2315" s="1" t="s">
        <v>35</v>
      </c>
      <c r="G2315" t="s">
        <v>3696</v>
      </c>
      <c r="H2315" t="s">
        <v>3697</v>
      </c>
      <c r="I2315" t="s">
        <v>9140</v>
      </c>
      <c r="J2315" t="s">
        <v>29</v>
      </c>
      <c r="K2315" t="s">
        <v>71</v>
      </c>
      <c r="L2315" t="s">
        <v>8626</v>
      </c>
      <c r="M2315" t="s">
        <v>1744</v>
      </c>
      <c r="N2315">
        <v>14.62</v>
      </c>
      <c r="O2315">
        <v>2</v>
      </c>
      <c r="P2315">
        <v>0</v>
      </c>
      <c r="Q2315">
        <v>6.8713999999999995</v>
      </c>
    </row>
    <row r="2316" spans="1:17" x14ac:dyDescent="0.25">
      <c r="A2316">
        <v>2315</v>
      </c>
      <c r="B2316" t="s">
        <v>3695</v>
      </c>
      <c r="C2316" s="1">
        <v>42936</v>
      </c>
      <c r="D2316" s="1">
        <v>42941</v>
      </c>
      <c r="E2316" s="1" t="s">
        <v>9145</v>
      </c>
      <c r="F2316" s="1" t="s">
        <v>35</v>
      </c>
      <c r="G2316" t="s">
        <v>3696</v>
      </c>
      <c r="H2316" t="s">
        <v>3697</v>
      </c>
      <c r="I2316" t="s">
        <v>9140</v>
      </c>
      <c r="J2316" t="s">
        <v>29</v>
      </c>
      <c r="K2316" t="s">
        <v>71</v>
      </c>
      <c r="L2316" t="s">
        <v>8626</v>
      </c>
      <c r="M2316" t="s">
        <v>226</v>
      </c>
      <c r="N2316">
        <v>416.32</v>
      </c>
      <c r="O2316">
        <v>2</v>
      </c>
      <c r="P2316">
        <v>0</v>
      </c>
      <c r="Q2316">
        <v>112.40640000000002</v>
      </c>
    </row>
    <row r="2317" spans="1:17" x14ac:dyDescent="0.25">
      <c r="A2317">
        <v>2316</v>
      </c>
      <c r="B2317" t="s">
        <v>3695</v>
      </c>
      <c r="C2317" s="1">
        <v>42936</v>
      </c>
      <c r="D2317" s="1">
        <v>42941</v>
      </c>
      <c r="E2317" s="1" t="s">
        <v>9145</v>
      </c>
      <c r="F2317" s="1" t="s">
        <v>35</v>
      </c>
      <c r="G2317" t="s">
        <v>3696</v>
      </c>
      <c r="H2317" t="s">
        <v>3697</v>
      </c>
      <c r="I2317" t="s">
        <v>9140</v>
      </c>
      <c r="J2317" t="s">
        <v>29</v>
      </c>
      <c r="K2317" t="s">
        <v>71</v>
      </c>
      <c r="L2317" t="s">
        <v>8626</v>
      </c>
      <c r="M2317" t="s">
        <v>1216</v>
      </c>
      <c r="N2317">
        <v>43</v>
      </c>
      <c r="O2317">
        <v>5</v>
      </c>
      <c r="P2317">
        <v>0</v>
      </c>
      <c r="Q2317">
        <v>20.21</v>
      </c>
    </row>
    <row r="2318" spans="1:17" x14ac:dyDescent="0.25">
      <c r="A2318">
        <v>2317</v>
      </c>
      <c r="B2318" t="s">
        <v>3695</v>
      </c>
      <c r="C2318" s="1">
        <v>42936</v>
      </c>
      <c r="D2318" s="1">
        <v>42941</v>
      </c>
      <c r="E2318" s="1" t="s">
        <v>9145</v>
      </c>
      <c r="F2318" s="1" t="s">
        <v>35</v>
      </c>
      <c r="G2318" t="s">
        <v>3696</v>
      </c>
      <c r="H2318" t="s">
        <v>3697</v>
      </c>
      <c r="I2318" t="s">
        <v>9140</v>
      </c>
      <c r="J2318" t="s">
        <v>29</v>
      </c>
      <c r="K2318" t="s">
        <v>71</v>
      </c>
      <c r="L2318" t="s">
        <v>8626</v>
      </c>
      <c r="M2318" t="s">
        <v>3403</v>
      </c>
      <c r="N2318">
        <v>182.94</v>
      </c>
      <c r="O2318">
        <v>3</v>
      </c>
      <c r="P2318">
        <v>0</v>
      </c>
      <c r="Q2318">
        <v>27.440999999999995</v>
      </c>
    </row>
    <row r="2319" spans="1:17" x14ac:dyDescent="0.25">
      <c r="A2319">
        <v>2318</v>
      </c>
      <c r="B2319" t="s">
        <v>3695</v>
      </c>
      <c r="C2319" s="1">
        <v>42936</v>
      </c>
      <c r="D2319" s="1">
        <v>42941</v>
      </c>
      <c r="E2319" s="1" t="s">
        <v>9145</v>
      </c>
      <c r="F2319" s="1" t="s">
        <v>35</v>
      </c>
      <c r="G2319" t="s">
        <v>3696</v>
      </c>
      <c r="H2319" t="s">
        <v>3697</v>
      </c>
      <c r="I2319" t="s">
        <v>9140</v>
      </c>
      <c r="J2319" t="s">
        <v>29</v>
      </c>
      <c r="K2319" t="s">
        <v>71</v>
      </c>
      <c r="L2319" t="s">
        <v>8626</v>
      </c>
      <c r="M2319" t="s">
        <v>2226</v>
      </c>
      <c r="N2319">
        <v>60.83</v>
      </c>
      <c r="O2319">
        <v>7</v>
      </c>
      <c r="P2319">
        <v>0</v>
      </c>
      <c r="Q2319">
        <v>30.414999999999999</v>
      </c>
    </row>
    <row r="2320" spans="1:17" x14ac:dyDescent="0.25">
      <c r="A2320">
        <v>2319</v>
      </c>
      <c r="B2320" t="s">
        <v>3695</v>
      </c>
      <c r="C2320" s="1">
        <v>42936</v>
      </c>
      <c r="D2320" s="1">
        <v>42941</v>
      </c>
      <c r="E2320" s="1" t="s">
        <v>9145</v>
      </c>
      <c r="F2320" s="1" t="s">
        <v>35</v>
      </c>
      <c r="G2320" t="s">
        <v>3696</v>
      </c>
      <c r="H2320" t="s">
        <v>3697</v>
      </c>
      <c r="I2320" t="s">
        <v>9140</v>
      </c>
      <c r="J2320" t="s">
        <v>29</v>
      </c>
      <c r="K2320" t="s">
        <v>71</v>
      </c>
      <c r="L2320" t="s">
        <v>8626</v>
      </c>
      <c r="M2320" t="s">
        <v>3698</v>
      </c>
      <c r="N2320">
        <v>389.97</v>
      </c>
      <c r="O2320">
        <v>3</v>
      </c>
      <c r="P2320">
        <v>0</v>
      </c>
      <c r="Q2320">
        <v>132.58980000000003</v>
      </c>
    </row>
    <row r="2321" spans="1:17" x14ac:dyDescent="0.25">
      <c r="A2321">
        <v>2320</v>
      </c>
      <c r="B2321" t="s">
        <v>3699</v>
      </c>
      <c r="C2321" s="1">
        <v>42361</v>
      </c>
      <c r="D2321" s="1">
        <v>42364</v>
      </c>
      <c r="E2321" s="1" t="s">
        <v>9142</v>
      </c>
      <c r="F2321" s="1" t="s">
        <v>123</v>
      </c>
      <c r="G2321" t="s">
        <v>1201</v>
      </c>
      <c r="H2321" t="s">
        <v>1202</v>
      </c>
      <c r="I2321" t="s">
        <v>9139</v>
      </c>
      <c r="J2321" t="s">
        <v>19</v>
      </c>
      <c r="K2321" t="s">
        <v>20</v>
      </c>
      <c r="L2321" t="s">
        <v>8949</v>
      </c>
      <c r="M2321" t="s">
        <v>1367</v>
      </c>
      <c r="N2321">
        <v>194.32</v>
      </c>
      <c r="O2321">
        <v>4</v>
      </c>
      <c r="P2321">
        <v>0</v>
      </c>
      <c r="Q2321">
        <v>56.352799999999974</v>
      </c>
    </row>
    <row r="2322" spans="1:17" x14ac:dyDescent="0.25">
      <c r="A2322">
        <v>2321</v>
      </c>
      <c r="B2322" t="s">
        <v>3700</v>
      </c>
      <c r="C2322" s="1">
        <v>42814</v>
      </c>
      <c r="D2322" s="1">
        <v>42818</v>
      </c>
      <c r="E2322" s="1" t="s">
        <v>9145</v>
      </c>
      <c r="F2322" s="1" t="s">
        <v>35</v>
      </c>
      <c r="G2322" t="s">
        <v>1670</v>
      </c>
      <c r="H2322" t="s">
        <v>1671</v>
      </c>
      <c r="I2322" t="s">
        <v>9140</v>
      </c>
      <c r="J2322" t="s">
        <v>29</v>
      </c>
      <c r="K2322" t="s">
        <v>30</v>
      </c>
      <c r="L2322" t="s">
        <v>9132</v>
      </c>
      <c r="M2322" t="s">
        <v>3701</v>
      </c>
      <c r="N2322">
        <v>265.93</v>
      </c>
      <c r="O2322">
        <v>7</v>
      </c>
      <c r="P2322">
        <v>0</v>
      </c>
      <c r="Q2322">
        <v>63.8232</v>
      </c>
    </row>
    <row r="2323" spans="1:17" x14ac:dyDescent="0.25">
      <c r="A2323">
        <v>2322</v>
      </c>
      <c r="B2323" t="s">
        <v>3702</v>
      </c>
      <c r="C2323" s="1">
        <v>42369</v>
      </c>
      <c r="D2323" s="1">
        <v>42372</v>
      </c>
      <c r="E2323" s="1" t="s">
        <v>9144</v>
      </c>
      <c r="F2323" s="1" t="s">
        <v>16</v>
      </c>
      <c r="G2323" t="s">
        <v>1919</v>
      </c>
      <c r="H2323" t="s">
        <v>1920</v>
      </c>
      <c r="I2323" t="s">
        <v>9140</v>
      </c>
      <c r="J2323" t="s">
        <v>29</v>
      </c>
      <c r="K2323" t="s">
        <v>20</v>
      </c>
      <c r="L2323" t="s">
        <v>8888</v>
      </c>
      <c r="M2323" t="s">
        <v>905</v>
      </c>
      <c r="N2323">
        <v>94.74</v>
      </c>
      <c r="O2323">
        <v>3</v>
      </c>
      <c r="P2323">
        <v>0</v>
      </c>
      <c r="Q2323">
        <v>44.527799999999992</v>
      </c>
    </row>
    <row r="2324" spans="1:17" x14ac:dyDescent="0.25">
      <c r="A2324">
        <v>2323</v>
      </c>
      <c r="B2324" t="s">
        <v>3702</v>
      </c>
      <c r="C2324" s="1">
        <v>42369</v>
      </c>
      <c r="D2324" s="1">
        <v>42372</v>
      </c>
      <c r="E2324" s="1" t="s">
        <v>9144</v>
      </c>
      <c r="F2324" s="1" t="s">
        <v>16</v>
      </c>
      <c r="G2324" t="s">
        <v>1919</v>
      </c>
      <c r="H2324" t="s">
        <v>1920</v>
      </c>
      <c r="I2324" t="s">
        <v>9140</v>
      </c>
      <c r="J2324" t="s">
        <v>29</v>
      </c>
      <c r="K2324" t="s">
        <v>20</v>
      </c>
      <c r="L2324" t="s">
        <v>8888</v>
      </c>
      <c r="M2324" t="s">
        <v>723</v>
      </c>
      <c r="N2324">
        <v>60.64</v>
      </c>
      <c r="O2324">
        <v>4</v>
      </c>
      <c r="P2324">
        <v>0</v>
      </c>
      <c r="Q2324">
        <v>27.894399999999997</v>
      </c>
    </row>
    <row r="2325" spans="1:17" x14ac:dyDescent="0.25">
      <c r="A2325">
        <v>2324</v>
      </c>
      <c r="B2325" t="s">
        <v>3702</v>
      </c>
      <c r="C2325" s="1">
        <v>42369</v>
      </c>
      <c r="D2325" s="1">
        <v>42372</v>
      </c>
      <c r="E2325" s="1" t="s">
        <v>9144</v>
      </c>
      <c r="F2325" s="1" t="s">
        <v>16</v>
      </c>
      <c r="G2325" t="s">
        <v>1919</v>
      </c>
      <c r="H2325" t="s">
        <v>1920</v>
      </c>
      <c r="I2325" t="s">
        <v>9140</v>
      </c>
      <c r="J2325" t="s">
        <v>29</v>
      </c>
      <c r="K2325" t="s">
        <v>20</v>
      </c>
      <c r="L2325" t="s">
        <v>8888</v>
      </c>
      <c r="M2325" t="s">
        <v>2072</v>
      </c>
      <c r="N2325">
        <v>76.3</v>
      </c>
      <c r="O2325">
        <v>5</v>
      </c>
      <c r="P2325">
        <v>0</v>
      </c>
      <c r="Q2325">
        <v>38.15</v>
      </c>
    </row>
    <row r="2326" spans="1:17" x14ac:dyDescent="0.25">
      <c r="A2326">
        <v>2325</v>
      </c>
      <c r="B2326" t="s">
        <v>3702</v>
      </c>
      <c r="C2326" s="1">
        <v>42369</v>
      </c>
      <c r="D2326" s="1">
        <v>42372</v>
      </c>
      <c r="E2326" s="1" t="s">
        <v>9144</v>
      </c>
      <c r="F2326" s="1" t="s">
        <v>16</v>
      </c>
      <c r="G2326" t="s">
        <v>1919</v>
      </c>
      <c r="H2326" t="s">
        <v>1920</v>
      </c>
      <c r="I2326" t="s">
        <v>9140</v>
      </c>
      <c r="J2326" t="s">
        <v>29</v>
      </c>
      <c r="K2326" t="s">
        <v>20</v>
      </c>
      <c r="L2326" t="s">
        <v>8888</v>
      </c>
      <c r="M2326" t="s">
        <v>2670</v>
      </c>
      <c r="N2326">
        <v>364.79999999999995</v>
      </c>
      <c r="O2326">
        <v>12</v>
      </c>
      <c r="P2326">
        <v>0</v>
      </c>
      <c r="Q2326">
        <v>167.80799999999999</v>
      </c>
    </row>
    <row r="2327" spans="1:17" x14ac:dyDescent="0.25">
      <c r="A2327">
        <v>2326</v>
      </c>
      <c r="B2327" t="s">
        <v>3703</v>
      </c>
      <c r="C2327" s="1">
        <v>42262</v>
      </c>
      <c r="D2327" s="1">
        <v>42266</v>
      </c>
      <c r="E2327" s="1" t="s">
        <v>9144</v>
      </c>
      <c r="F2327" s="1" t="s">
        <v>16</v>
      </c>
      <c r="G2327" t="s">
        <v>3704</v>
      </c>
      <c r="H2327" t="s">
        <v>3705</v>
      </c>
      <c r="I2327" t="s">
        <v>9140</v>
      </c>
      <c r="J2327" t="s">
        <v>29</v>
      </c>
      <c r="K2327" t="s">
        <v>96</v>
      </c>
      <c r="L2327" t="s">
        <v>8769</v>
      </c>
      <c r="M2327" t="s">
        <v>3312</v>
      </c>
      <c r="N2327">
        <v>79.872000000000014</v>
      </c>
      <c r="O2327">
        <v>3</v>
      </c>
      <c r="P2327">
        <v>0.2</v>
      </c>
      <c r="Q2327">
        <v>29.951999999999998</v>
      </c>
    </row>
    <row r="2328" spans="1:17" x14ac:dyDescent="0.25">
      <c r="A2328">
        <v>2327</v>
      </c>
      <c r="B2328" t="s">
        <v>3703</v>
      </c>
      <c r="C2328" s="1">
        <v>42262</v>
      </c>
      <c r="D2328" s="1">
        <v>42266</v>
      </c>
      <c r="E2328" s="1" t="s">
        <v>9144</v>
      </c>
      <c r="F2328" s="1" t="s">
        <v>16</v>
      </c>
      <c r="G2328" t="s">
        <v>3704</v>
      </c>
      <c r="H2328" t="s">
        <v>3705</v>
      </c>
      <c r="I2328" t="s">
        <v>9140</v>
      </c>
      <c r="J2328" t="s">
        <v>29</v>
      </c>
      <c r="K2328" t="s">
        <v>96</v>
      </c>
      <c r="L2328" t="s">
        <v>8769</v>
      </c>
      <c r="M2328" t="s">
        <v>697</v>
      </c>
      <c r="N2328">
        <v>46.384</v>
      </c>
      <c r="O2328">
        <v>1</v>
      </c>
      <c r="P2328">
        <v>0.2</v>
      </c>
      <c r="Q2328">
        <v>1.1596000000000011</v>
      </c>
    </row>
    <row r="2329" spans="1:17" x14ac:dyDescent="0.25">
      <c r="A2329">
        <v>2328</v>
      </c>
      <c r="B2329" t="s">
        <v>3703</v>
      </c>
      <c r="C2329" s="1">
        <v>42262</v>
      </c>
      <c r="D2329" s="1">
        <v>42266</v>
      </c>
      <c r="E2329" s="1" t="s">
        <v>9144</v>
      </c>
      <c r="F2329" s="1" t="s">
        <v>16</v>
      </c>
      <c r="G2329" t="s">
        <v>3704</v>
      </c>
      <c r="H2329" t="s">
        <v>3705</v>
      </c>
      <c r="I2329" t="s">
        <v>9140</v>
      </c>
      <c r="J2329" t="s">
        <v>29</v>
      </c>
      <c r="K2329" t="s">
        <v>96</v>
      </c>
      <c r="L2329" t="s">
        <v>8769</v>
      </c>
      <c r="M2329" t="s">
        <v>61</v>
      </c>
      <c r="N2329">
        <v>12.96</v>
      </c>
      <c r="O2329">
        <v>2</v>
      </c>
      <c r="P2329">
        <v>0</v>
      </c>
      <c r="Q2329">
        <v>6.2208000000000006</v>
      </c>
    </row>
    <row r="2330" spans="1:17" x14ac:dyDescent="0.25">
      <c r="A2330">
        <v>2329</v>
      </c>
      <c r="B2330" t="s">
        <v>3706</v>
      </c>
      <c r="C2330" s="1">
        <v>43001</v>
      </c>
      <c r="D2330" s="1">
        <v>43004</v>
      </c>
      <c r="E2330" s="1" t="s">
        <v>9142</v>
      </c>
      <c r="F2330" s="1" t="s">
        <v>123</v>
      </c>
      <c r="G2330" t="s">
        <v>3707</v>
      </c>
      <c r="H2330" t="s">
        <v>3708</v>
      </c>
      <c r="I2330" t="s">
        <v>9141</v>
      </c>
      <c r="J2330" t="s">
        <v>70</v>
      </c>
      <c r="K2330" t="s">
        <v>30</v>
      </c>
      <c r="L2330" t="s">
        <v>9065</v>
      </c>
      <c r="M2330" t="s">
        <v>3709</v>
      </c>
      <c r="N2330">
        <v>14.352000000000002</v>
      </c>
      <c r="O2330">
        <v>3</v>
      </c>
      <c r="P2330">
        <v>0.2</v>
      </c>
      <c r="Q2330">
        <v>5.2026000000000003</v>
      </c>
    </row>
    <row r="2331" spans="1:17" x14ac:dyDescent="0.25">
      <c r="A2331">
        <v>2330</v>
      </c>
      <c r="B2331" t="s">
        <v>3710</v>
      </c>
      <c r="C2331" s="1">
        <v>42363</v>
      </c>
      <c r="D2331" s="1">
        <v>42367</v>
      </c>
      <c r="E2331" s="1" t="s">
        <v>9145</v>
      </c>
      <c r="F2331" s="1" t="s">
        <v>35</v>
      </c>
      <c r="G2331" t="s">
        <v>1390</v>
      </c>
      <c r="H2331" t="s">
        <v>1391</v>
      </c>
      <c r="I2331" t="s">
        <v>9140</v>
      </c>
      <c r="J2331" t="s">
        <v>29</v>
      </c>
      <c r="K2331" t="s">
        <v>96</v>
      </c>
      <c r="L2331" t="s">
        <v>8809</v>
      </c>
      <c r="M2331" t="s">
        <v>3711</v>
      </c>
      <c r="N2331">
        <v>547.13599999999997</v>
      </c>
      <c r="O2331">
        <v>4</v>
      </c>
      <c r="P2331">
        <v>0.2</v>
      </c>
      <c r="Q2331">
        <v>-68.392000000000053</v>
      </c>
    </row>
    <row r="2332" spans="1:17" x14ac:dyDescent="0.25">
      <c r="A2332">
        <v>2331</v>
      </c>
      <c r="B2332" t="s">
        <v>3712</v>
      </c>
      <c r="C2332" s="1">
        <v>42637</v>
      </c>
      <c r="D2332" s="1">
        <v>42639</v>
      </c>
      <c r="E2332" s="1" t="s">
        <v>9144</v>
      </c>
      <c r="F2332" s="1" t="s">
        <v>16</v>
      </c>
      <c r="G2332" t="s">
        <v>872</v>
      </c>
      <c r="H2332" t="s">
        <v>873</v>
      </c>
      <c r="I2332" t="s">
        <v>9140</v>
      </c>
      <c r="J2332" t="s">
        <v>29</v>
      </c>
      <c r="K2332" t="s">
        <v>30</v>
      </c>
      <c r="L2332" t="s">
        <v>9001</v>
      </c>
      <c r="M2332" t="s">
        <v>538</v>
      </c>
      <c r="N2332">
        <v>41.96</v>
      </c>
      <c r="O2332">
        <v>2</v>
      </c>
      <c r="P2332">
        <v>0</v>
      </c>
      <c r="Q2332">
        <v>2.9371999999999971</v>
      </c>
    </row>
    <row r="2333" spans="1:17" x14ac:dyDescent="0.25">
      <c r="A2333">
        <v>2332</v>
      </c>
      <c r="B2333" t="s">
        <v>3712</v>
      </c>
      <c r="C2333" s="1">
        <v>42637</v>
      </c>
      <c r="D2333" s="1">
        <v>42639</v>
      </c>
      <c r="E2333" s="1" t="s">
        <v>9144</v>
      </c>
      <c r="F2333" s="1" t="s">
        <v>16</v>
      </c>
      <c r="G2333" t="s">
        <v>872</v>
      </c>
      <c r="H2333" t="s">
        <v>873</v>
      </c>
      <c r="I2333" t="s">
        <v>9140</v>
      </c>
      <c r="J2333" t="s">
        <v>29</v>
      </c>
      <c r="K2333" t="s">
        <v>30</v>
      </c>
      <c r="L2333" t="s">
        <v>9001</v>
      </c>
      <c r="M2333" t="s">
        <v>3713</v>
      </c>
      <c r="N2333">
        <v>41.7</v>
      </c>
      <c r="O2333">
        <v>5</v>
      </c>
      <c r="P2333">
        <v>0</v>
      </c>
      <c r="Q2333">
        <v>20.85</v>
      </c>
    </row>
    <row r="2334" spans="1:17" x14ac:dyDescent="0.25">
      <c r="A2334">
        <v>2333</v>
      </c>
      <c r="B2334" t="s">
        <v>3714</v>
      </c>
      <c r="C2334" s="1">
        <v>42815</v>
      </c>
      <c r="D2334" s="1">
        <v>42819</v>
      </c>
      <c r="E2334" s="1" t="s">
        <v>9145</v>
      </c>
      <c r="F2334" s="1" t="s">
        <v>35</v>
      </c>
      <c r="G2334" t="s">
        <v>1976</v>
      </c>
      <c r="H2334" t="s">
        <v>1977</v>
      </c>
      <c r="I2334" t="s">
        <v>9139</v>
      </c>
      <c r="J2334" t="s">
        <v>19</v>
      </c>
      <c r="K2334" t="s">
        <v>71</v>
      </c>
      <c r="L2334" t="s">
        <v>8545</v>
      </c>
      <c r="M2334" t="s">
        <v>1054</v>
      </c>
      <c r="N2334">
        <v>277.39999999999998</v>
      </c>
      <c r="O2334">
        <v>5</v>
      </c>
      <c r="P2334">
        <v>0</v>
      </c>
      <c r="Q2334">
        <v>133.15199999999999</v>
      </c>
    </row>
    <row r="2335" spans="1:17" x14ac:dyDescent="0.25">
      <c r="A2335">
        <v>2334</v>
      </c>
      <c r="B2335" t="s">
        <v>3714</v>
      </c>
      <c r="C2335" s="1">
        <v>42815</v>
      </c>
      <c r="D2335" s="1">
        <v>42819</v>
      </c>
      <c r="E2335" s="1" t="s">
        <v>9145</v>
      </c>
      <c r="F2335" s="1" t="s">
        <v>35</v>
      </c>
      <c r="G2335" t="s">
        <v>1976</v>
      </c>
      <c r="H2335" t="s">
        <v>1977</v>
      </c>
      <c r="I2335" t="s">
        <v>9139</v>
      </c>
      <c r="J2335" t="s">
        <v>19</v>
      </c>
      <c r="K2335" t="s">
        <v>71</v>
      </c>
      <c r="L2335" t="s">
        <v>8545</v>
      </c>
      <c r="M2335" t="s">
        <v>1574</v>
      </c>
      <c r="N2335">
        <v>5.78</v>
      </c>
      <c r="O2335">
        <v>1</v>
      </c>
      <c r="P2335">
        <v>0</v>
      </c>
      <c r="Q2335">
        <v>2.8322000000000003</v>
      </c>
    </row>
    <row r="2336" spans="1:17" x14ac:dyDescent="0.25">
      <c r="A2336">
        <v>2335</v>
      </c>
      <c r="B2336" t="s">
        <v>3715</v>
      </c>
      <c r="C2336" s="1">
        <v>41912</v>
      </c>
      <c r="D2336" s="1">
        <v>41916</v>
      </c>
      <c r="E2336" s="1" t="s">
        <v>9145</v>
      </c>
      <c r="F2336" s="1" t="s">
        <v>35</v>
      </c>
      <c r="G2336" t="s">
        <v>3716</v>
      </c>
      <c r="H2336" t="s">
        <v>3717</v>
      </c>
      <c r="I2336" t="s">
        <v>9139</v>
      </c>
      <c r="J2336" t="s">
        <v>19</v>
      </c>
      <c r="K2336" t="s">
        <v>20</v>
      </c>
      <c r="L2336" t="s">
        <v>8930</v>
      </c>
      <c r="M2336" t="s">
        <v>863</v>
      </c>
      <c r="N2336">
        <v>69.216000000000008</v>
      </c>
      <c r="O2336">
        <v>6</v>
      </c>
      <c r="P2336">
        <v>0.2</v>
      </c>
      <c r="Q2336">
        <v>11.247599999999995</v>
      </c>
    </row>
    <row r="2337" spans="1:17" x14ac:dyDescent="0.25">
      <c r="A2337">
        <v>2336</v>
      </c>
      <c r="B2337" t="s">
        <v>3718</v>
      </c>
      <c r="C2337" s="1">
        <v>43079</v>
      </c>
      <c r="D2337" s="1">
        <v>43079</v>
      </c>
      <c r="E2337" s="1" t="s">
        <v>9143</v>
      </c>
      <c r="F2337" s="1" t="s">
        <v>835</v>
      </c>
      <c r="G2337" t="s">
        <v>2382</v>
      </c>
      <c r="H2337" t="s">
        <v>2383</v>
      </c>
      <c r="I2337" t="s">
        <v>9139</v>
      </c>
      <c r="J2337" t="s">
        <v>19</v>
      </c>
      <c r="K2337" t="s">
        <v>96</v>
      </c>
      <c r="L2337" t="s">
        <v>8701</v>
      </c>
      <c r="M2337" t="s">
        <v>376</v>
      </c>
      <c r="N2337">
        <v>10.86</v>
      </c>
      <c r="O2337">
        <v>3</v>
      </c>
      <c r="P2337">
        <v>0</v>
      </c>
      <c r="Q2337">
        <v>5.1042000000000005</v>
      </c>
    </row>
    <row r="2338" spans="1:17" x14ac:dyDescent="0.25">
      <c r="A2338">
        <v>2337</v>
      </c>
      <c r="B2338" t="s">
        <v>3718</v>
      </c>
      <c r="C2338" s="1">
        <v>43079</v>
      </c>
      <c r="D2338" s="1">
        <v>43079</v>
      </c>
      <c r="E2338" s="1" t="s">
        <v>9143</v>
      </c>
      <c r="F2338" s="1" t="s">
        <v>835</v>
      </c>
      <c r="G2338" t="s">
        <v>2382</v>
      </c>
      <c r="H2338" t="s">
        <v>2383</v>
      </c>
      <c r="I2338" t="s">
        <v>9139</v>
      </c>
      <c r="J2338" t="s">
        <v>19</v>
      </c>
      <c r="K2338" t="s">
        <v>96</v>
      </c>
      <c r="L2338" t="s">
        <v>8701</v>
      </c>
      <c r="M2338" t="s">
        <v>3719</v>
      </c>
      <c r="N2338">
        <v>426.78999999999996</v>
      </c>
      <c r="O2338">
        <v>7</v>
      </c>
      <c r="P2338">
        <v>0</v>
      </c>
      <c r="Q2338">
        <v>123.76909999999995</v>
      </c>
    </row>
    <row r="2339" spans="1:17" x14ac:dyDescent="0.25">
      <c r="A2339">
        <v>2338</v>
      </c>
      <c r="B2339" t="s">
        <v>3720</v>
      </c>
      <c r="C2339" s="1">
        <v>41874</v>
      </c>
      <c r="D2339" s="1">
        <v>41874</v>
      </c>
      <c r="E2339" s="1" t="s">
        <v>9143</v>
      </c>
      <c r="F2339" s="1" t="s">
        <v>835</v>
      </c>
      <c r="G2339" t="s">
        <v>1661</v>
      </c>
      <c r="H2339" t="s">
        <v>1662</v>
      </c>
      <c r="I2339" t="s">
        <v>9139</v>
      </c>
      <c r="J2339" t="s">
        <v>19</v>
      </c>
      <c r="K2339" t="s">
        <v>96</v>
      </c>
      <c r="L2339" t="s">
        <v>8766</v>
      </c>
      <c r="M2339" t="s">
        <v>3721</v>
      </c>
      <c r="N2339">
        <v>25.92</v>
      </c>
      <c r="O2339">
        <v>4</v>
      </c>
      <c r="P2339">
        <v>0</v>
      </c>
      <c r="Q2339">
        <v>12.441600000000001</v>
      </c>
    </row>
    <row r="2340" spans="1:17" x14ac:dyDescent="0.25">
      <c r="A2340">
        <v>2339</v>
      </c>
      <c r="B2340" t="s">
        <v>3720</v>
      </c>
      <c r="C2340" s="1">
        <v>41874</v>
      </c>
      <c r="D2340" s="1">
        <v>41874</v>
      </c>
      <c r="E2340" s="1" t="s">
        <v>9143</v>
      </c>
      <c r="F2340" s="1" t="s">
        <v>835</v>
      </c>
      <c r="G2340" t="s">
        <v>1661</v>
      </c>
      <c r="H2340" t="s">
        <v>1662</v>
      </c>
      <c r="I2340" t="s">
        <v>9139</v>
      </c>
      <c r="J2340" t="s">
        <v>19</v>
      </c>
      <c r="K2340" t="s">
        <v>96</v>
      </c>
      <c r="L2340" t="s">
        <v>8766</v>
      </c>
      <c r="M2340" t="s">
        <v>1262</v>
      </c>
      <c r="N2340">
        <v>45.92</v>
      </c>
      <c r="O2340">
        <v>4</v>
      </c>
      <c r="P2340">
        <v>0</v>
      </c>
      <c r="Q2340">
        <v>22.500800000000002</v>
      </c>
    </row>
    <row r="2341" spans="1:17" x14ac:dyDescent="0.25">
      <c r="A2341">
        <v>2340</v>
      </c>
      <c r="B2341" t="s">
        <v>3722</v>
      </c>
      <c r="C2341" s="1">
        <v>41870</v>
      </c>
      <c r="D2341" s="1">
        <v>41875</v>
      </c>
      <c r="E2341" s="1" t="s">
        <v>9145</v>
      </c>
      <c r="F2341" s="1" t="s">
        <v>35</v>
      </c>
      <c r="G2341" t="s">
        <v>3661</v>
      </c>
      <c r="H2341" t="s">
        <v>3662</v>
      </c>
      <c r="I2341" t="s">
        <v>9139</v>
      </c>
      <c r="J2341" t="s">
        <v>19</v>
      </c>
      <c r="K2341" t="s">
        <v>96</v>
      </c>
      <c r="L2341" t="s">
        <v>8782</v>
      </c>
      <c r="M2341" t="s">
        <v>255</v>
      </c>
      <c r="N2341">
        <v>10.72</v>
      </c>
      <c r="O2341">
        <v>2</v>
      </c>
      <c r="P2341">
        <v>0.2</v>
      </c>
      <c r="Q2341">
        <v>1.7419999999999987</v>
      </c>
    </row>
    <row r="2342" spans="1:17" x14ac:dyDescent="0.25">
      <c r="A2342">
        <v>2341</v>
      </c>
      <c r="B2342" t="s">
        <v>3723</v>
      </c>
      <c r="C2342" s="1">
        <v>42684</v>
      </c>
      <c r="D2342" s="1">
        <v>42689</v>
      </c>
      <c r="E2342" s="1" t="s">
        <v>9145</v>
      </c>
      <c r="F2342" s="1" t="s">
        <v>35</v>
      </c>
      <c r="G2342" t="s">
        <v>1595</v>
      </c>
      <c r="H2342" t="s">
        <v>1596</v>
      </c>
      <c r="I2342" t="s">
        <v>9139</v>
      </c>
      <c r="J2342" t="s">
        <v>19</v>
      </c>
      <c r="K2342" t="s">
        <v>20</v>
      </c>
      <c r="L2342" t="s">
        <v>8883</v>
      </c>
      <c r="M2342" t="s">
        <v>2312</v>
      </c>
      <c r="N2342">
        <v>41.86</v>
      </c>
      <c r="O2342">
        <v>7</v>
      </c>
      <c r="P2342">
        <v>0</v>
      </c>
      <c r="Q2342">
        <v>10.465</v>
      </c>
    </row>
    <row r="2343" spans="1:17" x14ac:dyDescent="0.25">
      <c r="A2343">
        <v>2342</v>
      </c>
      <c r="B2343" t="s">
        <v>3724</v>
      </c>
      <c r="C2343" s="1">
        <v>42004</v>
      </c>
      <c r="D2343" s="1">
        <v>42007</v>
      </c>
      <c r="E2343" s="1" t="s">
        <v>9142</v>
      </c>
      <c r="F2343" s="1" t="s">
        <v>123</v>
      </c>
      <c r="G2343" t="s">
        <v>249</v>
      </c>
      <c r="H2343" t="s">
        <v>250</v>
      </c>
      <c r="I2343" t="s">
        <v>9141</v>
      </c>
      <c r="J2343" t="s">
        <v>70</v>
      </c>
      <c r="K2343" t="s">
        <v>96</v>
      </c>
      <c r="L2343" t="s">
        <v>8726</v>
      </c>
      <c r="M2343" t="s">
        <v>3725</v>
      </c>
      <c r="N2343">
        <v>63.2</v>
      </c>
      <c r="O2343">
        <v>5</v>
      </c>
      <c r="P2343">
        <v>0</v>
      </c>
      <c r="Q2343">
        <v>23.384</v>
      </c>
    </row>
    <row r="2344" spans="1:17" x14ac:dyDescent="0.25">
      <c r="A2344">
        <v>2343</v>
      </c>
      <c r="B2344" t="s">
        <v>3724</v>
      </c>
      <c r="C2344" s="1">
        <v>42004</v>
      </c>
      <c r="D2344" s="1">
        <v>42007</v>
      </c>
      <c r="E2344" s="1" t="s">
        <v>9142</v>
      </c>
      <c r="F2344" s="1" t="s">
        <v>123</v>
      </c>
      <c r="G2344" t="s">
        <v>249</v>
      </c>
      <c r="H2344" t="s">
        <v>250</v>
      </c>
      <c r="I2344" t="s">
        <v>9141</v>
      </c>
      <c r="J2344" t="s">
        <v>70</v>
      </c>
      <c r="K2344" t="s">
        <v>96</v>
      </c>
      <c r="L2344" t="s">
        <v>8726</v>
      </c>
      <c r="M2344" t="s">
        <v>3701</v>
      </c>
      <c r="N2344">
        <v>113.97</v>
      </c>
      <c r="O2344">
        <v>3</v>
      </c>
      <c r="P2344">
        <v>0</v>
      </c>
      <c r="Q2344">
        <v>27.352799999999998</v>
      </c>
    </row>
    <row r="2345" spans="1:17" x14ac:dyDescent="0.25">
      <c r="A2345">
        <v>2344</v>
      </c>
      <c r="B2345" t="s">
        <v>3726</v>
      </c>
      <c r="C2345" s="1">
        <v>41846</v>
      </c>
      <c r="D2345" s="1">
        <v>41850</v>
      </c>
      <c r="E2345" s="1" t="s">
        <v>9144</v>
      </c>
      <c r="F2345" s="1" t="s">
        <v>16</v>
      </c>
      <c r="G2345" t="s">
        <v>2798</v>
      </c>
      <c r="H2345" t="s">
        <v>2799</v>
      </c>
      <c r="I2345" t="s">
        <v>9139</v>
      </c>
      <c r="J2345" t="s">
        <v>19</v>
      </c>
      <c r="K2345" t="s">
        <v>71</v>
      </c>
      <c r="L2345" t="s">
        <v>8512</v>
      </c>
      <c r="M2345" t="s">
        <v>620</v>
      </c>
      <c r="N2345">
        <v>123.55199999999999</v>
      </c>
      <c r="O2345">
        <v>3</v>
      </c>
      <c r="P2345">
        <v>0.2</v>
      </c>
      <c r="Q2345">
        <v>-29.343599999999995</v>
      </c>
    </row>
    <row r="2346" spans="1:17" x14ac:dyDescent="0.25">
      <c r="A2346">
        <v>2345</v>
      </c>
      <c r="B2346" t="s">
        <v>3727</v>
      </c>
      <c r="C2346" s="1">
        <v>42422</v>
      </c>
      <c r="D2346" s="1">
        <v>42428</v>
      </c>
      <c r="E2346" s="1" t="s">
        <v>9145</v>
      </c>
      <c r="F2346" s="1" t="s">
        <v>35</v>
      </c>
      <c r="G2346" t="s">
        <v>2183</v>
      </c>
      <c r="H2346" t="s">
        <v>2184</v>
      </c>
      <c r="I2346" t="s">
        <v>9141</v>
      </c>
      <c r="J2346" t="s">
        <v>70</v>
      </c>
      <c r="K2346" t="s">
        <v>71</v>
      </c>
      <c r="L2346" t="s">
        <v>8693</v>
      </c>
      <c r="M2346" t="s">
        <v>3728</v>
      </c>
      <c r="N2346">
        <v>490.32</v>
      </c>
      <c r="O2346">
        <v>9</v>
      </c>
      <c r="P2346">
        <v>0</v>
      </c>
      <c r="Q2346">
        <v>137.28960000000004</v>
      </c>
    </row>
    <row r="2347" spans="1:17" x14ac:dyDescent="0.25">
      <c r="A2347">
        <v>2346</v>
      </c>
      <c r="B2347" t="s">
        <v>3729</v>
      </c>
      <c r="C2347" s="1">
        <v>42442</v>
      </c>
      <c r="D2347" s="1">
        <v>42447</v>
      </c>
      <c r="E2347" s="1" t="s">
        <v>9145</v>
      </c>
      <c r="F2347" s="1" t="s">
        <v>35</v>
      </c>
      <c r="G2347" t="s">
        <v>1646</v>
      </c>
      <c r="H2347" t="s">
        <v>1647</v>
      </c>
      <c r="I2347" t="s">
        <v>9139</v>
      </c>
      <c r="J2347" t="s">
        <v>19</v>
      </c>
      <c r="K2347" t="s">
        <v>71</v>
      </c>
      <c r="L2347" t="s">
        <v>8680</v>
      </c>
      <c r="M2347" t="s">
        <v>448</v>
      </c>
      <c r="N2347">
        <v>70.08</v>
      </c>
      <c r="O2347">
        <v>5</v>
      </c>
      <c r="P2347">
        <v>0.2</v>
      </c>
      <c r="Q2347">
        <v>24.527999999999995</v>
      </c>
    </row>
    <row r="2348" spans="1:17" x14ac:dyDescent="0.25">
      <c r="A2348">
        <v>2347</v>
      </c>
      <c r="B2348" t="s">
        <v>3729</v>
      </c>
      <c r="C2348" s="1">
        <v>42442</v>
      </c>
      <c r="D2348" s="1">
        <v>42447</v>
      </c>
      <c r="E2348" s="1" t="s">
        <v>9145</v>
      </c>
      <c r="F2348" s="1" t="s">
        <v>35</v>
      </c>
      <c r="G2348" t="s">
        <v>1646</v>
      </c>
      <c r="H2348" t="s">
        <v>1647</v>
      </c>
      <c r="I2348" t="s">
        <v>9139</v>
      </c>
      <c r="J2348" t="s">
        <v>19</v>
      </c>
      <c r="K2348" t="s">
        <v>71</v>
      </c>
      <c r="L2348" t="s">
        <v>8680</v>
      </c>
      <c r="M2348" t="s">
        <v>3730</v>
      </c>
      <c r="N2348">
        <v>1.2719999999999998</v>
      </c>
      <c r="O2348">
        <v>2</v>
      </c>
      <c r="P2348">
        <v>0.8</v>
      </c>
      <c r="Q2348">
        <v>-2.1624000000000012</v>
      </c>
    </row>
    <row r="2349" spans="1:17" x14ac:dyDescent="0.25">
      <c r="A2349">
        <v>2348</v>
      </c>
      <c r="B2349" t="s">
        <v>3729</v>
      </c>
      <c r="C2349" s="1">
        <v>42442</v>
      </c>
      <c r="D2349" s="1">
        <v>42447</v>
      </c>
      <c r="E2349" s="1" t="s">
        <v>9145</v>
      </c>
      <c r="F2349" s="1" t="s">
        <v>35</v>
      </c>
      <c r="G2349" t="s">
        <v>1646</v>
      </c>
      <c r="H2349" t="s">
        <v>1647</v>
      </c>
      <c r="I2349" t="s">
        <v>9139</v>
      </c>
      <c r="J2349" t="s">
        <v>19</v>
      </c>
      <c r="K2349" t="s">
        <v>71</v>
      </c>
      <c r="L2349" t="s">
        <v>8680</v>
      </c>
      <c r="M2349" t="s">
        <v>2357</v>
      </c>
      <c r="N2349">
        <v>557.58500000000004</v>
      </c>
      <c r="O2349">
        <v>5</v>
      </c>
      <c r="P2349">
        <v>0.3</v>
      </c>
      <c r="Q2349">
        <v>0</v>
      </c>
    </row>
    <row r="2350" spans="1:17" x14ac:dyDescent="0.25">
      <c r="A2350">
        <v>2349</v>
      </c>
      <c r="B2350" t="s">
        <v>3731</v>
      </c>
      <c r="C2350" s="1">
        <v>43071</v>
      </c>
      <c r="D2350" s="1">
        <v>43072</v>
      </c>
      <c r="E2350" s="1" t="s">
        <v>9143</v>
      </c>
      <c r="F2350" s="1" t="s">
        <v>835</v>
      </c>
      <c r="G2350" t="s">
        <v>487</v>
      </c>
      <c r="H2350" t="s">
        <v>488</v>
      </c>
      <c r="I2350" t="s">
        <v>9140</v>
      </c>
      <c r="J2350" t="s">
        <v>29</v>
      </c>
      <c r="K2350" t="s">
        <v>30</v>
      </c>
      <c r="L2350" t="s">
        <v>9003</v>
      </c>
      <c r="M2350" t="s">
        <v>1614</v>
      </c>
      <c r="N2350">
        <v>9.0240000000000009</v>
      </c>
      <c r="O2350">
        <v>6</v>
      </c>
      <c r="P2350">
        <v>0.2</v>
      </c>
      <c r="Q2350">
        <v>3.1583999999999985</v>
      </c>
    </row>
    <row r="2351" spans="1:17" x14ac:dyDescent="0.25">
      <c r="A2351">
        <v>2350</v>
      </c>
      <c r="B2351" t="s">
        <v>3731</v>
      </c>
      <c r="C2351" s="1">
        <v>43071</v>
      </c>
      <c r="D2351" s="1">
        <v>43072</v>
      </c>
      <c r="E2351" s="1" t="s">
        <v>9143</v>
      </c>
      <c r="F2351" s="1" t="s">
        <v>835</v>
      </c>
      <c r="G2351" t="s">
        <v>487</v>
      </c>
      <c r="H2351" t="s">
        <v>488</v>
      </c>
      <c r="I2351" t="s">
        <v>9140</v>
      </c>
      <c r="J2351" t="s">
        <v>29</v>
      </c>
      <c r="K2351" t="s">
        <v>30</v>
      </c>
      <c r="L2351" t="s">
        <v>9003</v>
      </c>
      <c r="M2351" t="s">
        <v>3732</v>
      </c>
      <c r="N2351">
        <v>69.456000000000003</v>
      </c>
      <c r="O2351">
        <v>2</v>
      </c>
      <c r="P2351">
        <v>0.2</v>
      </c>
      <c r="Q2351">
        <v>22.573199999999996</v>
      </c>
    </row>
    <row r="2352" spans="1:17" x14ac:dyDescent="0.25">
      <c r="A2352">
        <v>2351</v>
      </c>
      <c r="B2352" t="s">
        <v>3731</v>
      </c>
      <c r="C2352" s="1">
        <v>43071</v>
      </c>
      <c r="D2352" s="1">
        <v>43072</v>
      </c>
      <c r="E2352" s="1" t="s">
        <v>9143</v>
      </c>
      <c r="F2352" s="1" t="s">
        <v>835</v>
      </c>
      <c r="G2352" t="s">
        <v>487</v>
      </c>
      <c r="H2352" t="s">
        <v>488</v>
      </c>
      <c r="I2352" t="s">
        <v>9140</v>
      </c>
      <c r="J2352" t="s">
        <v>29</v>
      </c>
      <c r="K2352" t="s">
        <v>30</v>
      </c>
      <c r="L2352" t="s">
        <v>9003</v>
      </c>
      <c r="M2352" t="s">
        <v>933</v>
      </c>
      <c r="N2352">
        <v>10.86</v>
      </c>
      <c r="O2352">
        <v>2</v>
      </c>
      <c r="P2352">
        <v>0</v>
      </c>
      <c r="Q2352">
        <v>5.3213999999999997</v>
      </c>
    </row>
    <row r="2353" spans="1:17" x14ac:dyDescent="0.25">
      <c r="A2353">
        <v>2352</v>
      </c>
      <c r="B2353" t="s">
        <v>3731</v>
      </c>
      <c r="C2353" s="1">
        <v>43071</v>
      </c>
      <c r="D2353" s="1">
        <v>43072</v>
      </c>
      <c r="E2353" s="1" t="s">
        <v>9143</v>
      </c>
      <c r="F2353" s="1" t="s">
        <v>835</v>
      </c>
      <c r="G2353" t="s">
        <v>487</v>
      </c>
      <c r="H2353" t="s">
        <v>488</v>
      </c>
      <c r="I2353" t="s">
        <v>9140</v>
      </c>
      <c r="J2353" t="s">
        <v>29</v>
      </c>
      <c r="K2353" t="s">
        <v>30</v>
      </c>
      <c r="L2353" t="s">
        <v>9003</v>
      </c>
      <c r="M2353" t="s">
        <v>3596</v>
      </c>
      <c r="N2353">
        <v>79.47</v>
      </c>
      <c r="O2353">
        <v>3</v>
      </c>
      <c r="P2353">
        <v>0</v>
      </c>
      <c r="Q2353">
        <v>22.251600000000003</v>
      </c>
    </row>
    <row r="2354" spans="1:17" x14ac:dyDescent="0.25">
      <c r="A2354">
        <v>2353</v>
      </c>
      <c r="B2354" t="s">
        <v>3731</v>
      </c>
      <c r="C2354" s="1">
        <v>43071</v>
      </c>
      <c r="D2354" s="1">
        <v>43072</v>
      </c>
      <c r="E2354" s="1" t="s">
        <v>9143</v>
      </c>
      <c r="F2354" s="1" t="s">
        <v>835</v>
      </c>
      <c r="G2354" t="s">
        <v>487</v>
      </c>
      <c r="H2354" t="s">
        <v>488</v>
      </c>
      <c r="I2354" t="s">
        <v>9140</v>
      </c>
      <c r="J2354" t="s">
        <v>29</v>
      </c>
      <c r="K2354" t="s">
        <v>30</v>
      </c>
      <c r="L2354" t="s">
        <v>9003</v>
      </c>
      <c r="M2354" t="s">
        <v>182</v>
      </c>
      <c r="N2354">
        <v>10.08</v>
      </c>
      <c r="O2354">
        <v>6</v>
      </c>
      <c r="P2354">
        <v>0</v>
      </c>
      <c r="Q2354">
        <v>5.04</v>
      </c>
    </row>
    <row r="2355" spans="1:17" x14ac:dyDescent="0.25">
      <c r="A2355">
        <v>2354</v>
      </c>
      <c r="B2355" t="s">
        <v>3733</v>
      </c>
      <c r="C2355" s="1">
        <v>42247</v>
      </c>
      <c r="D2355" s="1">
        <v>42249</v>
      </c>
      <c r="E2355" s="1" t="s">
        <v>9142</v>
      </c>
      <c r="F2355" s="1" t="s">
        <v>123</v>
      </c>
      <c r="G2355" t="s">
        <v>3734</v>
      </c>
      <c r="H2355" t="s">
        <v>3735</v>
      </c>
      <c r="I2355" t="s">
        <v>9140</v>
      </c>
      <c r="J2355" t="s">
        <v>29</v>
      </c>
      <c r="K2355" t="s">
        <v>30</v>
      </c>
      <c r="L2355" t="s">
        <v>9037</v>
      </c>
      <c r="M2355" t="s">
        <v>132</v>
      </c>
      <c r="N2355">
        <v>1552.8309999999999</v>
      </c>
      <c r="O2355">
        <v>7</v>
      </c>
      <c r="P2355">
        <v>0.15</v>
      </c>
      <c r="Q2355">
        <v>200.95460000000008</v>
      </c>
    </row>
    <row r="2356" spans="1:17" x14ac:dyDescent="0.25">
      <c r="A2356">
        <v>2355</v>
      </c>
      <c r="B2356" t="s">
        <v>3733</v>
      </c>
      <c r="C2356" s="1">
        <v>42247</v>
      </c>
      <c r="D2356" s="1">
        <v>42249</v>
      </c>
      <c r="E2356" s="1" t="s">
        <v>9142</v>
      </c>
      <c r="F2356" s="1" t="s">
        <v>123</v>
      </c>
      <c r="G2356" t="s">
        <v>3734</v>
      </c>
      <c r="H2356" t="s">
        <v>3735</v>
      </c>
      <c r="I2356" t="s">
        <v>9140</v>
      </c>
      <c r="J2356" t="s">
        <v>29</v>
      </c>
      <c r="K2356" t="s">
        <v>30</v>
      </c>
      <c r="L2356" t="s">
        <v>9037</v>
      </c>
      <c r="M2356" t="s">
        <v>394</v>
      </c>
      <c r="N2356">
        <v>137.24</v>
      </c>
      <c r="O2356">
        <v>5</v>
      </c>
      <c r="P2356">
        <v>0.2</v>
      </c>
      <c r="Q2356">
        <v>46.3185</v>
      </c>
    </row>
    <row r="2357" spans="1:17" x14ac:dyDescent="0.25">
      <c r="A2357">
        <v>2356</v>
      </c>
      <c r="B2357" t="s">
        <v>3733</v>
      </c>
      <c r="C2357" s="1">
        <v>42247</v>
      </c>
      <c r="D2357" s="1">
        <v>42249</v>
      </c>
      <c r="E2357" s="1" t="s">
        <v>9142</v>
      </c>
      <c r="F2357" s="1" t="s">
        <v>123</v>
      </c>
      <c r="G2357" t="s">
        <v>3734</v>
      </c>
      <c r="H2357" t="s">
        <v>3735</v>
      </c>
      <c r="I2357" t="s">
        <v>9140</v>
      </c>
      <c r="J2357" t="s">
        <v>29</v>
      </c>
      <c r="K2357" t="s">
        <v>30</v>
      </c>
      <c r="L2357" t="s">
        <v>9037</v>
      </c>
      <c r="M2357" t="s">
        <v>3736</v>
      </c>
      <c r="N2357">
        <v>36.51</v>
      </c>
      <c r="O2357">
        <v>1</v>
      </c>
      <c r="P2357">
        <v>0</v>
      </c>
      <c r="Q2357">
        <v>15.699300000000001</v>
      </c>
    </row>
    <row r="2358" spans="1:17" x14ac:dyDescent="0.25">
      <c r="A2358">
        <v>2357</v>
      </c>
      <c r="B2358" t="s">
        <v>3733</v>
      </c>
      <c r="C2358" s="1">
        <v>42247</v>
      </c>
      <c r="D2358" s="1">
        <v>42249</v>
      </c>
      <c r="E2358" s="1" t="s">
        <v>9142</v>
      </c>
      <c r="F2358" s="1" t="s">
        <v>123</v>
      </c>
      <c r="G2358" t="s">
        <v>3734</v>
      </c>
      <c r="H2358" t="s">
        <v>3735</v>
      </c>
      <c r="I2358" t="s">
        <v>9140</v>
      </c>
      <c r="J2358" t="s">
        <v>29</v>
      </c>
      <c r="K2358" t="s">
        <v>30</v>
      </c>
      <c r="L2358" t="s">
        <v>9037</v>
      </c>
      <c r="M2358" t="s">
        <v>3737</v>
      </c>
      <c r="N2358">
        <v>239.976</v>
      </c>
      <c r="O2358">
        <v>3</v>
      </c>
      <c r="P2358">
        <v>0.2</v>
      </c>
      <c r="Q2358">
        <v>80.991899999999987</v>
      </c>
    </row>
    <row r="2359" spans="1:17" x14ac:dyDescent="0.25">
      <c r="A2359">
        <v>2358</v>
      </c>
      <c r="B2359" t="s">
        <v>3738</v>
      </c>
      <c r="C2359" s="1">
        <v>41715</v>
      </c>
      <c r="D2359" s="1">
        <v>41719</v>
      </c>
      <c r="E2359" s="1" t="s">
        <v>9145</v>
      </c>
      <c r="F2359" s="1" t="s">
        <v>35</v>
      </c>
      <c r="G2359" t="s">
        <v>1598</v>
      </c>
      <c r="H2359" t="s">
        <v>1599</v>
      </c>
      <c r="I2359" t="s">
        <v>9140</v>
      </c>
      <c r="J2359" t="s">
        <v>29</v>
      </c>
      <c r="K2359" t="s">
        <v>96</v>
      </c>
      <c r="L2359" t="s">
        <v>8768</v>
      </c>
      <c r="M2359" t="s">
        <v>582</v>
      </c>
      <c r="N2359">
        <v>1579.7460000000001</v>
      </c>
      <c r="O2359">
        <v>7</v>
      </c>
      <c r="P2359">
        <v>0.4</v>
      </c>
      <c r="Q2359">
        <v>-447.59469999999988</v>
      </c>
    </row>
    <row r="2360" spans="1:17" x14ac:dyDescent="0.25">
      <c r="A2360">
        <v>2359</v>
      </c>
      <c r="B2360" t="s">
        <v>3738</v>
      </c>
      <c r="C2360" s="1">
        <v>41715</v>
      </c>
      <c r="D2360" s="1">
        <v>41719</v>
      </c>
      <c r="E2360" s="1" t="s">
        <v>9145</v>
      </c>
      <c r="F2360" s="1" t="s">
        <v>35</v>
      </c>
      <c r="G2360" t="s">
        <v>1598</v>
      </c>
      <c r="H2360" t="s">
        <v>1599</v>
      </c>
      <c r="I2360" t="s">
        <v>9140</v>
      </c>
      <c r="J2360" t="s">
        <v>29</v>
      </c>
      <c r="K2360" t="s">
        <v>96</v>
      </c>
      <c r="L2360" t="s">
        <v>8768</v>
      </c>
      <c r="M2360" t="s">
        <v>3678</v>
      </c>
      <c r="N2360">
        <v>1071.576</v>
      </c>
      <c r="O2360">
        <v>4</v>
      </c>
      <c r="P2360">
        <v>0.4</v>
      </c>
      <c r="Q2360">
        <v>-553.64760000000001</v>
      </c>
    </row>
    <row r="2361" spans="1:17" x14ac:dyDescent="0.25">
      <c r="A2361">
        <v>2360</v>
      </c>
      <c r="B2361" t="s">
        <v>3738</v>
      </c>
      <c r="C2361" s="1">
        <v>41715</v>
      </c>
      <c r="D2361" s="1">
        <v>41719</v>
      </c>
      <c r="E2361" s="1" t="s">
        <v>9145</v>
      </c>
      <c r="F2361" s="1" t="s">
        <v>35</v>
      </c>
      <c r="G2361" t="s">
        <v>1598</v>
      </c>
      <c r="H2361" t="s">
        <v>1599</v>
      </c>
      <c r="I2361" t="s">
        <v>9140</v>
      </c>
      <c r="J2361" t="s">
        <v>29</v>
      </c>
      <c r="K2361" t="s">
        <v>96</v>
      </c>
      <c r="L2361" t="s">
        <v>8768</v>
      </c>
      <c r="M2361" t="s">
        <v>3218</v>
      </c>
      <c r="N2361">
        <v>613.90800000000002</v>
      </c>
      <c r="O2361">
        <v>3</v>
      </c>
      <c r="P2361">
        <v>0.4</v>
      </c>
      <c r="Q2361">
        <v>-122.78160000000003</v>
      </c>
    </row>
    <row r="2362" spans="1:17" x14ac:dyDescent="0.25">
      <c r="A2362">
        <v>2361</v>
      </c>
      <c r="B2362" t="s">
        <v>3738</v>
      </c>
      <c r="C2362" s="1">
        <v>41715</v>
      </c>
      <c r="D2362" s="1">
        <v>41719</v>
      </c>
      <c r="E2362" s="1" t="s">
        <v>9145</v>
      </c>
      <c r="F2362" s="1" t="s">
        <v>35</v>
      </c>
      <c r="G2362" t="s">
        <v>1598</v>
      </c>
      <c r="H2362" t="s">
        <v>1599</v>
      </c>
      <c r="I2362" t="s">
        <v>9140</v>
      </c>
      <c r="J2362" t="s">
        <v>29</v>
      </c>
      <c r="K2362" t="s">
        <v>96</v>
      </c>
      <c r="L2362" t="s">
        <v>8768</v>
      </c>
      <c r="M2362" t="s">
        <v>3739</v>
      </c>
      <c r="N2362">
        <v>34.86</v>
      </c>
      <c r="O2362">
        <v>7</v>
      </c>
      <c r="P2362">
        <v>0</v>
      </c>
      <c r="Q2362">
        <v>16.3842</v>
      </c>
    </row>
    <row r="2363" spans="1:17" x14ac:dyDescent="0.25">
      <c r="A2363">
        <v>2362</v>
      </c>
      <c r="B2363" t="s">
        <v>3738</v>
      </c>
      <c r="C2363" s="1">
        <v>41715</v>
      </c>
      <c r="D2363" s="1">
        <v>41719</v>
      </c>
      <c r="E2363" s="1" t="s">
        <v>9145</v>
      </c>
      <c r="F2363" s="1" t="s">
        <v>35</v>
      </c>
      <c r="G2363" t="s">
        <v>1598</v>
      </c>
      <c r="H2363" t="s">
        <v>1599</v>
      </c>
      <c r="I2363" t="s">
        <v>9140</v>
      </c>
      <c r="J2363" t="s">
        <v>29</v>
      </c>
      <c r="K2363" t="s">
        <v>96</v>
      </c>
      <c r="L2363" t="s">
        <v>8768</v>
      </c>
      <c r="M2363" t="s">
        <v>3740</v>
      </c>
      <c r="N2363">
        <v>155.04</v>
      </c>
      <c r="O2363">
        <v>4</v>
      </c>
      <c r="P2363">
        <v>0</v>
      </c>
      <c r="Q2363">
        <v>75.9696</v>
      </c>
    </row>
    <row r="2364" spans="1:17" x14ac:dyDescent="0.25">
      <c r="A2364">
        <v>2363</v>
      </c>
      <c r="B2364" t="s">
        <v>3741</v>
      </c>
      <c r="C2364" s="1">
        <v>42841</v>
      </c>
      <c r="D2364" s="1">
        <v>42845</v>
      </c>
      <c r="E2364" s="1" t="s">
        <v>9145</v>
      </c>
      <c r="F2364" s="1" t="s">
        <v>35</v>
      </c>
      <c r="G2364" t="s">
        <v>926</v>
      </c>
      <c r="H2364" t="s">
        <v>927</v>
      </c>
      <c r="I2364" t="s">
        <v>9139</v>
      </c>
      <c r="J2364" t="s">
        <v>19</v>
      </c>
      <c r="K2364" t="s">
        <v>96</v>
      </c>
      <c r="L2364" t="s">
        <v>8782</v>
      </c>
      <c r="M2364" t="s">
        <v>3742</v>
      </c>
      <c r="N2364">
        <v>13.710000000000003</v>
      </c>
      <c r="O2364">
        <v>5</v>
      </c>
      <c r="P2364">
        <v>0.7</v>
      </c>
      <c r="Q2364">
        <v>-10.053999999999998</v>
      </c>
    </row>
    <row r="2365" spans="1:17" x14ac:dyDescent="0.25">
      <c r="A2365">
        <v>2364</v>
      </c>
      <c r="B2365" t="s">
        <v>3743</v>
      </c>
      <c r="C2365" s="1">
        <v>42442</v>
      </c>
      <c r="D2365" s="1">
        <v>42447</v>
      </c>
      <c r="E2365" s="1" t="s">
        <v>9145</v>
      </c>
      <c r="F2365" s="1" t="s">
        <v>35</v>
      </c>
      <c r="G2365" t="s">
        <v>807</v>
      </c>
      <c r="H2365" t="s">
        <v>808</v>
      </c>
      <c r="I2365" t="s">
        <v>9141</v>
      </c>
      <c r="J2365" t="s">
        <v>70</v>
      </c>
      <c r="K2365" t="s">
        <v>20</v>
      </c>
      <c r="L2365" t="s">
        <v>8954</v>
      </c>
      <c r="M2365" t="s">
        <v>1116</v>
      </c>
      <c r="N2365">
        <v>127.88</v>
      </c>
      <c r="O2365">
        <v>2</v>
      </c>
      <c r="P2365">
        <v>0</v>
      </c>
      <c r="Q2365">
        <v>40.921599999999998</v>
      </c>
    </row>
    <row r="2366" spans="1:17" x14ac:dyDescent="0.25">
      <c r="A2366">
        <v>2365</v>
      </c>
      <c r="B2366" t="s">
        <v>3743</v>
      </c>
      <c r="C2366" s="1">
        <v>42442</v>
      </c>
      <c r="D2366" s="1">
        <v>42447</v>
      </c>
      <c r="E2366" s="1" t="s">
        <v>9145</v>
      </c>
      <c r="F2366" s="1" t="s">
        <v>35</v>
      </c>
      <c r="G2366" t="s">
        <v>807</v>
      </c>
      <c r="H2366" t="s">
        <v>808</v>
      </c>
      <c r="I2366" t="s">
        <v>9141</v>
      </c>
      <c r="J2366" t="s">
        <v>70</v>
      </c>
      <c r="K2366" t="s">
        <v>20</v>
      </c>
      <c r="L2366" t="s">
        <v>8954</v>
      </c>
      <c r="M2366" t="s">
        <v>3744</v>
      </c>
      <c r="N2366">
        <v>160.32</v>
      </c>
      <c r="O2366">
        <v>2</v>
      </c>
      <c r="P2366">
        <v>0</v>
      </c>
      <c r="Q2366">
        <v>44.889600000000002</v>
      </c>
    </row>
    <row r="2367" spans="1:17" x14ac:dyDescent="0.25">
      <c r="A2367">
        <v>2366</v>
      </c>
      <c r="B2367" t="s">
        <v>3743</v>
      </c>
      <c r="C2367" s="1">
        <v>42442</v>
      </c>
      <c r="D2367" s="1">
        <v>42447</v>
      </c>
      <c r="E2367" s="1" t="s">
        <v>9145</v>
      </c>
      <c r="F2367" s="1" t="s">
        <v>35</v>
      </c>
      <c r="G2367" t="s">
        <v>807</v>
      </c>
      <c r="H2367" t="s">
        <v>808</v>
      </c>
      <c r="I2367" t="s">
        <v>9141</v>
      </c>
      <c r="J2367" t="s">
        <v>70</v>
      </c>
      <c r="K2367" t="s">
        <v>20</v>
      </c>
      <c r="L2367" t="s">
        <v>8954</v>
      </c>
      <c r="M2367" t="s">
        <v>2757</v>
      </c>
      <c r="N2367">
        <v>46</v>
      </c>
      <c r="O2367">
        <v>4</v>
      </c>
      <c r="P2367">
        <v>0</v>
      </c>
      <c r="Q2367">
        <v>20.7</v>
      </c>
    </row>
    <row r="2368" spans="1:17" x14ac:dyDescent="0.25">
      <c r="A2368">
        <v>2367</v>
      </c>
      <c r="B2368" t="s">
        <v>3745</v>
      </c>
      <c r="C2368" s="1">
        <v>41967</v>
      </c>
      <c r="D2368" s="1">
        <v>41969</v>
      </c>
      <c r="E2368" s="1" t="s">
        <v>9144</v>
      </c>
      <c r="F2368" s="1" t="s">
        <v>16</v>
      </c>
      <c r="G2368" t="s">
        <v>3277</v>
      </c>
      <c r="H2368" t="s">
        <v>3278</v>
      </c>
      <c r="I2368" t="s">
        <v>9139</v>
      </c>
      <c r="J2368" t="s">
        <v>19</v>
      </c>
      <c r="K2368" t="s">
        <v>30</v>
      </c>
      <c r="L2368" t="s">
        <v>9028</v>
      </c>
      <c r="M2368" t="s">
        <v>3746</v>
      </c>
      <c r="N2368">
        <v>120.71199999999999</v>
      </c>
      <c r="O2368">
        <v>1</v>
      </c>
      <c r="P2368">
        <v>0.2</v>
      </c>
      <c r="Q2368">
        <v>-18.106799999999993</v>
      </c>
    </row>
    <row r="2369" spans="1:17" x14ac:dyDescent="0.25">
      <c r="A2369">
        <v>2368</v>
      </c>
      <c r="B2369" t="s">
        <v>3747</v>
      </c>
      <c r="C2369" s="1">
        <v>42776</v>
      </c>
      <c r="D2369" s="1">
        <v>42779</v>
      </c>
      <c r="E2369" s="1" t="s">
        <v>9142</v>
      </c>
      <c r="F2369" s="1" t="s">
        <v>123</v>
      </c>
      <c r="G2369" t="s">
        <v>2497</v>
      </c>
      <c r="H2369" t="s">
        <v>2498</v>
      </c>
      <c r="I2369" t="s">
        <v>9139</v>
      </c>
      <c r="J2369" t="s">
        <v>19</v>
      </c>
      <c r="K2369" t="s">
        <v>96</v>
      </c>
      <c r="L2369" t="s">
        <v>8716</v>
      </c>
      <c r="M2369" t="s">
        <v>2711</v>
      </c>
      <c r="N2369">
        <v>23.12</v>
      </c>
      <c r="O2369">
        <v>4</v>
      </c>
      <c r="P2369">
        <v>0</v>
      </c>
      <c r="Q2369">
        <v>11.328800000000001</v>
      </c>
    </row>
    <row r="2370" spans="1:17" x14ac:dyDescent="0.25">
      <c r="A2370">
        <v>2369</v>
      </c>
      <c r="B2370" t="s">
        <v>3748</v>
      </c>
      <c r="C2370" s="1">
        <v>42636</v>
      </c>
      <c r="D2370" s="1">
        <v>42640</v>
      </c>
      <c r="E2370" s="1" t="s">
        <v>9145</v>
      </c>
      <c r="F2370" s="1" t="s">
        <v>35</v>
      </c>
      <c r="G2370" t="s">
        <v>699</v>
      </c>
      <c r="H2370" t="s">
        <v>700</v>
      </c>
      <c r="I2370" t="s">
        <v>9140</v>
      </c>
      <c r="J2370" t="s">
        <v>29</v>
      </c>
      <c r="K2370" t="s">
        <v>96</v>
      </c>
      <c r="L2370" t="s">
        <v>8786</v>
      </c>
      <c r="M2370" t="s">
        <v>3749</v>
      </c>
      <c r="N2370">
        <v>532.70400000000006</v>
      </c>
      <c r="O2370">
        <v>6</v>
      </c>
      <c r="P2370">
        <v>0.2</v>
      </c>
      <c r="Q2370">
        <v>-26.635200000000026</v>
      </c>
    </row>
    <row r="2371" spans="1:17" x14ac:dyDescent="0.25">
      <c r="A2371">
        <v>2370</v>
      </c>
      <c r="B2371" t="s">
        <v>3748</v>
      </c>
      <c r="C2371" s="1">
        <v>42636</v>
      </c>
      <c r="D2371" s="1">
        <v>42640</v>
      </c>
      <c r="E2371" s="1" t="s">
        <v>9145</v>
      </c>
      <c r="F2371" s="1" t="s">
        <v>35</v>
      </c>
      <c r="G2371" t="s">
        <v>699</v>
      </c>
      <c r="H2371" t="s">
        <v>700</v>
      </c>
      <c r="I2371" t="s">
        <v>9140</v>
      </c>
      <c r="J2371" t="s">
        <v>29</v>
      </c>
      <c r="K2371" t="s">
        <v>96</v>
      </c>
      <c r="L2371" t="s">
        <v>8786</v>
      </c>
      <c r="M2371" t="s">
        <v>3750</v>
      </c>
      <c r="N2371">
        <v>4.9119999999999999</v>
      </c>
      <c r="O2371">
        <v>2</v>
      </c>
      <c r="P2371">
        <v>0.2</v>
      </c>
      <c r="Q2371">
        <v>0.30700000000000016</v>
      </c>
    </row>
    <row r="2372" spans="1:17" x14ac:dyDescent="0.25">
      <c r="A2372">
        <v>2371</v>
      </c>
      <c r="B2372" t="s">
        <v>3751</v>
      </c>
      <c r="C2372" s="1">
        <v>42923</v>
      </c>
      <c r="D2372" s="1">
        <v>42925</v>
      </c>
      <c r="E2372" s="1" t="s">
        <v>9144</v>
      </c>
      <c r="F2372" s="1" t="s">
        <v>16</v>
      </c>
      <c r="G2372" t="s">
        <v>959</v>
      </c>
      <c r="H2372" t="s">
        <v>960</v>
      </c>
      <c r="I2372" t="s">
        <v>9140</v>
      </c>
      <c r="J2372" t="s">
        <v>29</v>
      </c>
      <c r="K2372" t="s">
        <v>96</v>
      </c>
      <c r="L2372" t="s">
        <v>8815</v>
      </c>
      <c r="M2372" t="s">
        <v>1897</v>
      </c>
      <c r="N2372">
        <v>252</v>
      </c>
      <c r="O2372">
        <v>4</v>
      </c>
      <c r="P2372">
        <v>0</v>
      </c>
      <c r="Q2372">
        <v>93.240000000000009</v>
      </c>
    </row>
    <row r="2373" spans="1:17" x14ac:dyDescent="0.25">
      <c r="A2373">
        <v>2372</v>
      </c>
      <c r="B2373" t="s">
        <v>3752</v>
      </c>
      <c r="C2373" s="1">
        <v>42558</v>
      </c>
      <c r="D2373" s="1">
        <v>42562</v>
      </c>
      <c r="E2373" s="1" t="s">
        <v>9144</v>
      </c>
      <c r="F2373" s="1" t="s">
        <v>16</v>
      </c>
      <c r="G2373" t="s">
        <v>1601</v>
      </c>
      <c r="H2373" t="s">
        <v>1602</v>
      </c>
      <c r="I2373" t="s">
        <v>9140</v>
      </c>
      <c r="J2373" t="s">
        <v>29</v>
      </c>
      <c r="K2373" t="s">
        <v>71</v>
      </c>
      <c r="L2373" t="s">
        <v>8505</v>
      </c>
      <c r="M2373" t="s">
        <v>3188</v>
      </c>
      <c r="N2373">
        <v>60.288000000000004</v>
      </c>
      <c r="O2373">
        <v>8</v>
      </c>
      <c r="P2373">
        <v>0.6</v>
      </c>
      <c r="Q2373">
        <v>-27.129599999999996</v>
      </c>
    </row>
    <row r="2374" spans="1:17" x14ac:dyDescent="0.25">
      <c r="A2374">
        <v>2373</v>
      </c>
      <c r="B2374" t="s">
        <v>3752</v>
      </c>
      <c r="C2374" s="1">
        <v>42558</v>
      </c>
      <c r="D2374" s="1">
        <v>42562</v>
      </c>
      <c r="E2374" s="1" t="s">
        <v>9144</v>
      </c>
      <c r="F2374" s="1" t="s">
        <v>16</v>
      </c>
      <c r="G2374" t="s">
        <v>1601</v>
      </c>
      <c r="H2374" t="s">
        <v>1602</v>
      </c>
      <c r="I2374" t="s">
        <v>9140</v>
      </c>
      <c r="J2374" t="s">
        <v>29</v>
      </c>
      <c r="K2374" t="s">
        <v>71</v>
      </c>
      <c r="L2374" t="s">
        <v>8505</v>
      </c>
      <c r="M2374" t="s">
        <v>3753</v>
      </c>
      <c r="N2374">
        <v>2.6320000000000001</v>
      </c>
      <c r="O2374">
        <v>1</v>
      </c>
      <c r="P2374">
        <v>0.2</v>
      </c>
      <c r="Q2374">
        <v>0.8224999999999999</v>
      </c>
    </row>
    <row r="2375" spans="1:17" x14ac:dyDescent="0.25">
      <c r="A2375">
        <v>2374</v>
      </c>
      <c r="B2375" t="s">
        <v>3752</v>
      </c>
      <c r="C2375" s="1">
        <v>42558</v>
      </c>
      <c r="D2375" s="1">
        <v>42562</v>
      </c>
      <c r="E2375" s="1" t="s">
        <v>9144</v>
      </c>
      <c r="F2375" s="1" t="s">
        <v>16</v>
      </c>
      <c r="G2375" t="s">
        <v>1601</v>
      </c>
      <c r="H2375" t="s">
        <v>1602</v>
      </c>
      <c r="I2375" t="s">
        <v>9140</v>
      </c>
      <c r="J2375" t="s">
        <v>29</v>
      </c>
      <c r="K2375" t="s">
        <v>71</v>
      </c>
      <c r="L2375" t="s">
        <v>8505</v>
      </c>
      <c r="M2375" t="s">
        <v>3100</v>
      </c>
      <c r="N2375">
        <v>23.688000000000002</v>
      </c>
      <c r="O2375">
        <v>9</v>
      </c>
      <c r="P2375">
        <v>0.2</v>
      </c>
      <c r="Q2375">
        <v>7.698599999999999</v>
      </c>
    </row>
    <row r="2376" spans="1:17" x14ac:dyDescent="0.25">
      <c r="A2376">
        <v>2375</v>
      </c>
      <c r="B2376" t="s">
        <v>3752</v>
      </c>
      <c r="C2376" s="1">
        <v>42558</v>
      </c>
      <c r="D2376" s="1">
        <v>42562</v>
      </c>
      <c r="E2376" s="1" t="s">
        <v>9144</v>
      </c>
      <c r="F2376" s="1" t="s">
        <v>16</v>
      </c>
      <c r="G2376" t="s">
        <v>1601</v>
      </c>
      <c r="H2376" t="s">
        <v>1602</v>
      </c>
      <c r="I2376" t="s">
        <v>9140</v>
      </c>
      <c r="J2376" t="s">
        <v>29</v>
      </c>
      <c r="K2376" t="s">
        <v>71</v>
      </c>
      <c r="L2376" t="s">
        <v>8505</v>
      </c>
      <c r="M2376" t="s">
        <v>828</v>
      </c>
      <c r="N2376">
        <v>253.37199999999996</v>
      </c>
      <c r="O2376">
        <v>2</v>
      </c>
      <c r="P2376">
        <v>0.3</v>
      </c>
      <c r="Q2376">
        <v>-14.478399999999993</v>
      </c>
    </row>
    <row r="2377" spans="1:17" x14ac:dyDescent="0.25">
      <c r="A2377">
        <v>2376</v>
      </c>
      <c r="B2377" t="s">
        <v>3754</v>
      </c>
      <c r="C2377" s="1">
        <v>42759</v>
      </c>
      <c r="D2377" s="1">
        <v>42765</v>
      </c>
      <c r="E2377" s="1" t="s">
        <v>9145</v>
      </c>
      <c r="F2377" s="1" t="s">
        <v>35</v>
      </c>
      <c r="G2377" t="s">
        <v>1312</v>
      </c>
      <c r="H2377" t="s">
        <v>1313</v>
      </c>
      <c r="I2377" t="s">
        <v>9139</v>
      </c>
      <c r="J2377" t="s">
        <v>19</v>
      </c>
      <c r="K2377" t="s">
        <v>20</v>
      </c>
      <c r="L2377" t="s">
        <v>8882</v>
      </c>
      <c r="M2377" t="s">
        <v>2579</v>
      </c>
      <c r="N2377">
        <v>5.67</v>
      </c>
      <c r="O2377">
        <v>3</v>
      </c>
      <c r="P2377">
        <v>0</v>
      </c>
      <c r="Q2377">
        <v>0.11340000000000017</v>
      </c>
    </row>
    <row r="2378" spans="1:17" x14ac:dyDescent="0.25">
      <c r="A2378">
        <v>2377</v>
      </c>
      <c r="B2378" t="s">
        <v>3755</v>
      </c>
      <c r="C2378" s="1">
        <v>41870</v>
      </c>
      <c r="D2378" s="1">
        <v>41872</v>
      </c>
      <c r="E2378" s="1" t="s">
        <v>9144</v>
      </c>
      <c r="F2378" s="1" t="s">
        <v>16</v>
      </c>
      <c r="G2378" t="s">
        <v>2718</v>
      </c>
      <c r="H2378" t="s">
        <v>2719</v>
      </c>
      <c r="I2378" t="s">
        <v>9139</v>
      </c>
      <c r="J2378" t="s">
        <v>19</v>
      </c>
      <c r="K2378" t="s">
        <v>96</v>
      </c>
      <c r="L2378" t="s">
        <v>8782</v>
      </c>
      <c r="M2378" t="s">
        <v>3450</v>
      </c>
      <c r="N2378">
        <v>76.77600000000001</v>
      </c>
      <c r="O2378">
        <v>4</v>
      </c>
      <c r="P2378">
        <v>0.7</v>
      </c>
      <c r="Q2378">
        <v>-58.861599999999981</v>
      </c>
    </row>
    <row r="2379" spans="1:17" x14ac:dyDescent="0.25">
      <c r="A2379">
        <v>2378</v>
      </c>
      <c r="B2379" t="s">
        <v>3755</v>
      </c>
      <c r="C2379" s="1">
        <v>41870</v>
      </c>
      <c r="D2379" s="1">
        <v>41872</v>
      </c>
      <c r="E2379" s="1" t="s">
        <v>9144</v>
      </c>
      <c r="F2379" s="1" t="s">
        <v>16</v>
      </c>
      <c r="G2379" t="s">
        <v>2718</v>
      </c>
      <c r="H2379" t="s">
        <v>2719</v>
      </c>
      <c r="I2379" t="s">
        <v>9139</v>
      </c>
      <c r="J2379" t="s">
        <v>19</v>
      </c>
      <c r="K2379" t="s">
        <v>96</v>
      </c>
      <c r="L2379" t="s">
        <v>8782</v>
      </c>
      <c r="M2379" t="s">
        <v>3756</v>
      </c>
      <c r="N2379">
        <v>9.1840000000000011</v>
      </c>
      <c r="O2379">
        <v>2</v>
      </c>
      <c r="P2379">
        <v>0.2</v>
      </c>
      <c r="Q2379">
        <v>1.1479999999999988</v>
      </c>
    </row>
    <row r="2380" spans="1:17" x14ac:dyDescent="0.25">
      <c r="A2380">
        <v>2379</v>
      </c>
      <c r="B2380" t="s">
        <v>3757</v>
      </c>
      <c r="C2380" s="1">
        <v>42344</v>
      </c>
      <c r="D2380" s="1">
        <v>42349</v>
      </c>
      <c r="E2380" s="1" t="s">
        <v>9145</v>
      </c>
      <c r="F2380" s="1" t="s">
        <v>35</v>
      </c>
      <c r="G2380" t="s">
        <v>2591</v>
      </c>
      <c r="H2380" t="s">
        <v>2592</v>
      </c>
      <c r="I2380" t="s">
        <v>9141</v>
      </c>
      <c r="J2380" t="s">
        <v>70</v>
      </c>
      <c r="K2380" t="s">
        <v>30</v>
      </c>
      <c r="L2380" t="s">
        <v>9049</v>
      </c>
      <c r="M2380" t="s">
        <v>3490</v>
      </c>
      <c r="N2380">
        <v>32.75</v>
      </c>
      <c r="O2380">
        <v>5</v>
      </c>
      <c r="P2380">
        <v>0</v>
      </c>
      <c r="Q2380">
        <v>15.065</v>
      </c>
    </row>
    <row r="2381" spans="1:17" x14ac:dyDescent="0.25">
      <c r="A2381">
        <v>2380</v>
      </c>
      <c r="B2381" t="s">
        <v>3758</v>
      </c>
      <c r="C2381" s="1">
        <v>42496</v>
      </c>
      <c r="D2381" s="1">
        <v>42500</v>
      </c>
      <c r="E2381" s="1" t="s">
        <v>9145</v>
      </c>
      <c r="F2381" s="1" t="s">
        <v>35</v>
      </c>
      <c r="G2381" t="s">
        <v>3117</v>
      </c>
      <c r="H2381" t="s">
        <v>3118</v>
      </c>
      <c r="I2381" t="s">
        <v>9141</v>
      </c>
      <c r="J2381" t="s">
        <v>70</v>
      </c>
      <c r="K2381" t="s">
        <v>96</v>
      </c>
      <c r="L2381" t="s">
        <v>8792</v>
      </c>
      <c r="M2381" t="s">
        <v>1229</v>
      </c>
      <c r="N2381">
        <v>7.2160000000000002</v>
      </c>
      <c r="O2381">
        <v>2</v>
      </c>
      <c r="P2381">
        <v>0.2</v>
      </c>
      <c r="Q2381">
        <v>1.7138000000000002</v>
      </c>
    </row>
    <row r="2382" spans="1:17" x14ac:dyDescent="0.25">
      <c r="A2382">
        <v>2381</v>
      </c>
      <c r="B2382" t="s">
        <v>3758</v>
      </c>
      <c r="C2382" s="1">
        <v>42496</v>
      </c>
      <c r="D2382" s="1">
        <v>42500</v>
      </c>
      <c r="E2382" s="1" t="s">
        <v>9145</v>
      </c>
      <c r="F2382" s="1" t="s">
        <v>35</v>
      </c>
      <c r="G2382" t="s">
        <v>3117</v>
      </c>
      <c r="H2382" t="s">
        <v>3118</v>
      </c>
      <c r="I2382" t="s">
        <v>9141</v>
      </c>
      <c r="J2382" t="s">
        <v>70</v>
      </c>
      <c r="K2382" t="s">
        <v>96</v>
      </c>
      <c r="L2382" t="s">
        <v>8792</v>
      </c>
      <c r="M2382" t="s">
        <v>3759</v>
      </c>
      <c r="N2382">
        <v>49.568000000000005</v>
      </c>
      <c r="O2382">
        <v>2</v>
      </c>
      <c r="P2382">
        <v>0.2</v>
      </c>
      <c r="Q2382">
        <v>15.489999999999997</v>
      </c>
    </row>
    <row r="2383" spans="1:17" x14ac:dyDescent="0.25">
      <c r="A2383">
        <v>2382</v>
      </c>
      <c r="B2383" t="s">
        <v>3758</v>
      </c>
      <c r="C2383" s="1">
        <v>42496</v>
      </c>
      <c r="D2383" s="1">
        <v>42500</v>
      </c>
      <c r="E2383" s="1" t="s">
        <v>9145</v>
      </c>
      <c r="F2383" s="1" t="s">
        <v>35</v>
      </c>
      <c r="G2383" t="s">
        <v>3117</v>
      </c>
      <c r="H2383" t="s">
        <v>3118</v>
      </c>
      <c r="I2383" t="s">
        <v>9141</v>
      </c>
      <c r="J2383" t="s">
        <v>70</v>
      </c>
      <c r="K2383" t="s">
        <v>96</v>
      </c>
      <c r="L2383" t="s">
        <v>8792</v>
      </c>
      <c r="M2383" t="s">
        <v>112</v>
      </c>
      <c r="N2383">
        <v>54.711999999999996</v>
      </c>
      <c r="O2383">
        <v>7</v>
      </c>
      <c r="P2383">
        <v>0.2</v>
      </c>
      <c r="Q2383">
        <v>11.626299999999999</v>
      </c>
    </row>
    <row r="2384" spans="1:17" x14ac:dyDescent="0.25">
      <c r="A2384">
        <v>2383</v>
      </c>
      <c r="B2384" t="s">
        <v>3760</v>
      </c>
      <c r="C2384" s="1">
        <v>42819</v>
      </c>
      <c r="D2384" s="1">
        <v>42820</v>
      </c>
      <c r="E2384" s="1" t="s">
        <v>9142</v>
      </c>
      <c r="F2384" s="1" t="s">
        <v>123</v>
      </c>
      <c r="G2384" t="s">
        <v>3761</v>
      </c>
      <c r="H2384" t="s">
        <v>3762</v>
      </c>
      <c r="I2384" t="s">
        <v>9139</v>
      </c>
      <c r="J2384" t="s">
        <v>19</v>
      </c>
      <c r="K2384" t="s">
        <v>30</v>
      </c>
      <c r="L2384" t="s">
        <v>8988</v>
      </c>
      <c r="M2384" t="s">
        <v>3763</v>
      </c>
      <c r="N2384">
        <v>176.04</v>
      </c>
      <c r="O2384">
        <v>4</v>
      </c>
      <c r="P2384">
        <v>0</v>
      </c>
      <c r="Q2384">
        <v>45.770399999999995</v>
      </c>
    </row>
    <row r="2385" spans="1:17" x14ac:dyDescent="0.25">
      <c r="A2385">
        <v>2384</v>
      </c>
      <c r="B2385" t="s">
        <v>3760</v>
      </c>
      <c r="C2385" s="1">
        <v>42819</v>
      </c>
      <c r="D2385" s="1">
        <v>42820</v>
      </c>
      <c r="E2385" s="1" t="s">
        <v>9142</v>
      </c>
      <c r="F2385" s="1" t="s">
        <v>123</v>
      </c>
      <c r="G2385" t="s">
        <v>3761</v>
      </c>
      <c r="H2385" t="s">
        <v>3762</v>
      </c>
      <c r="I2385" t="s">
        <v>9139</v>
      </c>
      <c r="J2385" t="s">
        <v>19</v>
      </c>
      <c r="K2385" t="s">
        <v>30</v>
      </c>
      <c r="L2385" t="s">
        <v>8988</v>
      </c>
      <c r="M2385" t="s">
        <v>3764</v>
      </c>
      <c r="N2385">
        <v>16.02</v>
      </c>
      <c r="O2385">
        <v>9</v>
      </c>
      <c r="P2385">
        <v>0</v>
      </c>
      <c r="Q2385">
        <v>4.4855999999999998</v>
      </c>
    </row>
    <row r="2386" spans="1:17" x14ac:dyDescent="0.25">
      <c r="A2386">
        <v>2385</v>
      </c>
      <c r="B2386" t="s">
        <v>3760</v>
      </c>
      <c r="C2386" s="1">
        <v>42819</v>
      </c>
      <c r="D2386" s="1">
        <v>42820</v>
      </c>
      <c r="E2386" s="1" t="s">
        <v>9142</v>
      </c>
      <c r="F2386" s="1" t="s">
        <v>123</v>
      </c>
      <c r="G2386" t="s">
        <v>3761</v>
      </c>
      <c r="H2386" t="s">
        <v>3762</v>
      </c>
      <c r="I2386" t="s">
        <v>9139</v>
      </c>
      <c r="J2386" t="s">
        <v>19</v>
      </c>
      <c r="K2386" t="s">
        <v>30</v>
      </c>
      <c r="L2386" t="s">
        <v>8988</v>
      </c>
      <c r="M2386" t="s">
        <v>2411</v>
      </c>
      <c r="N2386">
        <v>185.92000000000002</v>
      </c>
      <c r="O2386">
        <v>4</v>
      </c>
      <c r="P2386">
        <v>0.2</v>
      </c>
      <c r="Q2386">
        <v>62.74799999999999</v>
      </c>
    </row>
    <row r="2387" spans="1:17" x14ac:dyDescent="0.25">
      <c r="A2387">
        <v>2386</v>
      </c>
      <c r="B2387" t="s">
        <v>3760</v>
      </c>
      <c r="C2387" s="1">
        <v>42819</v>
      </c>
      <c r="D2387" s="1">
        <v>42820</v>
      </c>
      <c r="E2387" s="1" t="s">
        <v>9142</v>
      </c>
      <c r="F2387" s="1" t="s">
        <v>123</v>
      </c>
      <c r="G2387" t="s">
        <v>3761</v>
      </c>
      <c r="H2387" t="s">
        <v>3762</v>
      </c>
      <c r="I2387" t="s">
        <v>9139</v>
      </c>
      <c r="J2387" t="s">
        <v>19</v>
      </c>
      <c r="K2387" t="s">
        <v>30</v>
      </c>
      <c r="L2387" t="s">
        <v>8988</v>
      </c>
      <c r="M2387" t="s">
        <v>3765</v>
      </c>
      <c r="N2387">
        <v>211.16800000000001</v>
      </c>
      <c r="O2387">
        <v>4</v>
      </c>
      <c r="P2387">
        <v>0.2</v>
      </c>
      <c r="Q2387">
        <v>15.837600000000009</v>
      </c>
    </row>
    <row r="2388" spans="1:17" x14ac:dyDescent="0.25">
      <c r="A2388">
        <v>2387</v>
      </c>
      <c r="B2388" t="s">
        <v>3760</v>
      </c>
      <c r="C2388" s="1">
        <v>42819</v>
      </c>
      <c r="D2388" s="1">
        <v>42820</v>
      </c>
      <c r="E2388" s="1" t="s">
        <v>9142</v>
      </c>
      <c r="F2388" s="1" t="s">
        <v>123</v>
      </c>
      <c r="G2388" t="s">
        <v>3761</v>
      </c>
      <c r="H2388" t="s">
        <v>3762</v>
      </c>
      <c r="I2388" t="s">
        <v>9139</v>
      </c>
      <c r="J2388" t="s">
        <v>19</v>
      </c>
      <c r="K2388" t="s">
        <v>30</v>
      </c>
      <c r="L2388" t="s">
        <v>8988</v>
      </c>
      <c r="M2388" t="s">
        <v>3766</v>
      </c>
      <c r="N2388">
        <v>479.98400000000004</v>
      </c>
      <c r="O2388">
        <v>2</v>
      </c>
      <c r="P2388">
        <v>0.2</v>
      </c>
      <c r="Q2388">
        <v>59.997999999999962</v>
      </c>
    </row>
    <row r="2389" spans="1:17" x14ac:dyDescent="0.25">
      <c r="A2389">
        <v>2388</v>
      </c>
      <c r="B2389" t="s">
        <v>3767</v>
      </c>
      <c r="C2389" s="1">
        <v>42350</v>
      </c>
      <c r="D2389" s="1">
        <v>42353</v>
      </c>
      <c r="E2389" s="1" t="s">
        <v>9142</v>
      </c>
      <c r="F2389" s="1" t="s">
        <v>123</v>
      </c>
      <c r="G2389" t="s">
        <v>3585</v>
      </c>
      <c r="H2389" t="s">
        <v>3586</v>
      </c>
      <c r="I2389" t="s">
        <v>9139</v>
      </c>
      <c r="J2389" t="s">
        <v>19</v>
      </c>
      <c r="K2389" t="s">
        <v>30</v>
      </c>
      <c r="L2389" t="s">
        <v>9034</v>
      </c>
      <c r="M2389" t="s">
        <v>3768</v>
      </c>
      <c r="N2389">
        <v>7.86</v>
      </c>
      <c r="O2389">
        <v>2</v>
      </c>
      <c r="P2389">
        <v>0</v>
      </c>
      <c r="Q2389">
        <v>3.6155999999999997</v>
      </c>
    </row>
    <row r="2390" spans="1:17" x14ac:dyDescent="0.25">
      <c r="A2390">
        <v>2389</v>
      </c>
      <c r="B2390" t="s">
        <v>3767</v>
      </c>
      <c r="C2390" s="1">
        <v>42350</v>
      </c>
      <c r="D2390" s="1">
        <v>42353</v>
      </c>
      <c r="E2390" s="1" t="s">
        <v>9142</v>
      </c>
      <c r="F2390" s="1" t="s">
        <v>123</v>
      </c>
      <c r="G2390" t="s">
        <v>3585</v>
      </c>
      <c r="H2390" t="s">
        <v>3586</v>
      </c>
      <c r="I2390" t="s">
        <v>9139</v>
      </c>
      <c r="J2390" t="s">
        <v>19</v>
      </c>
      <c r="K2390" t="s">
        <v>30</v>
      </c>
      <c r="L2390" t="s">
        <v>9034</v>
      </c>
      <c r="M2390" t="s">
        <v>3769</v>
      </c>
      <c r="N2390">
        <v>24.448</v>
      </c>
      <c r="O2390">
        <v>2</v>
      </c>
      <c r="P2390">
        <v>0.2</v>
      </c>
      <c r="Q2390">
        <v>8.8623999999999992</v>
      </c>
    </row>
    <row r="2391" spans="1:17" x14ac:dyDescent="0.25">
      <c r="A2391">
        <v>2390</v>
      </c>
      <c r="B2391" t="s">
        <v>3770</v>
      </c>
      <c r="C2391" s="1">
        <v>42344</v>
      </c>
      <c r="D2391" s="1">
        <v>42348</v>
      </c>
      <c r="E2391" s="1" t="s">
        <v>9145</v>
      </c>
      <c r="F2391" s="1" t="s">
        <v>35</v>
      </c>
      <c r="G2391" t="s">
        <v>3771</v>
      </c>
      <c r="H2391" t="s">
        <v>3772</v>
      </c>
      <c r="I2391" t="s">
        <v>9139</v>
      </c>
      <c r="J2391" t="s">
        <v>19</v>
      </c>
      <c r="K2391" t="s">
        <v>96</v>
      </c>
      <c r="L2391" t="s">
        <v>8766</v>
      </c>
      <c r="M2391" t="s">
        <v>3773</v>
      </c>
      <c r="N2391">
        <v>6.48</v>
      </c>
      <c r="O2391">
        <v>1</v>
      </c>
      <c r="P2391">
        <v>0</v>
      </c>
      <c r="Q2391">
        <v>3.1104000000000003</v>
      </c>
    </row>
    <row r="2392" spans="1:17" x14ac:dyDescent="0.25">
      <c r="A2392">
        <v>2391</v>
      </c>
      <c r="B2392" t="s">
        <v>3770</v>
      </c>
      <c r="C2392" s="1">
        <v>42344</v>
      </c>
      <c r="D2392" s="1">
        <v>42348</v>
      </c>
      <c r="E2392" s="1" t="s">
        <v>9145</v>
      </c>
      <c r="F2392" s="1" t="s">
        <v>35</v>
      </c>
      <c r="G2392" t="s">
        <v>3771</v>
      </c>
      <c r="H2392" t="s">
        <v>3772</v>
      </c>
      <c r="I2392" t="s">
        <v>9139</v>
      </c>
      <c r="J2392" t="s">
        <v>19</v>
      </c>
      <c r="K2392" t="s">
        <v>96</v>
      </c>
      <c r="L2392" t="s">
        <v>8766</v>
      </c>
      <c r="M2392" t="s">
        <v>3774</v>
      </c>
      <c r="N2392">
        <v>41.86</v>
      </c>
      <c r="O2392">
        <v>7</v>
      </c>
      <c r="P2392">
        <v>0</v>
      </c>
      <c r="Q2392">
        <v>20.511400000000002</v>
      </c>
    </row>
    <row r="2393" spans="1:17" x14ac:dyDescent="0.25">
      <c r="A2393">
        <v>2392</v>
      </c>
      <c r="B2393" t="s">
        <v>3770</v>
      </c>
      <c r="C2393" s="1">
        <v>42344</v>
      </c>
      <c r="D2393" s="1">
        <v>42348</v>
      </c>
      <c r="E2393" s="1" t="s">
        <v>9145</v>
      </c>
      <c r="F2393" s="1" t="s">
        <v>35</v>
      </c>
      <c r="G2393" t="s">
        <v>3771</v>
      </c>
      <c r="H2393" t="s">
        <v>3772</v>
      </c>
      <c r="I2393" t="s">
        <v>9139</v>
      </c>
      <c r="J2393" t="s">
        <v>19</v>
      </c>
      <c r="K2393" t="s">
        <v>96</v>
      </c>
      <c r="L2393" t="s">
        <v>8766</v>
      </c>
      <c r="M2393" t="s">
        <v>3775</v>
      </c>
      <c r="N2393">
        <v>1619.91</v>
      </c>
      <c r="O2393">
        <v>9</v>
      </c>
      <c r="P2393">
        <v>0</v>
      </c>
      <c r="Q2393">
        <v>97.194599999999923</v>
      </c>
    </row>
    <row r="2394" spans="1:17" x14ac:dyDescent="0.25">
      <c r="A2394">
        <v>2393</v>
      </c>
      <c r="B2394" t="s">
        <v>3770</v>
      </c>
      <c r="C2394" s="1">
        <v>42344</v>
      </c>
      <c r="D2394" s="1">
        <v>42348</v>
      </c>
      <c r="E2394" s="1" t="s">
        <v>9145</v>
      </c>
      <c r="F2394" s="1" t="s">
        <v>35</v>
      </c>
      <c r="G2394" t="s">
        <v>3771</v>
      </c>
      <c r="H2394" t="s">
        <v>3772</v>
      </c>
      <c r="I2394" t="s">
        <v>9139</v>
      </c>
      <c r="J2394" t="s">
        <v>19</v>
      </c>
      <c r="K2394" t="s">
        <v>96</v>
      </c>
      <c r="L2394" t="s">
        <v>8766</v>
      </c>
      <c r="M2394" t="s">
        <v>3156</v>
      </c>
      <c r="N2394">
        <v>113.92</v>
      </c>
      <c r="O2394">
        <v>4</v>
      </c>
      <c r="P2394">
        <v>0</v>
      </c>
      <c r="Q2394">
        <v>42.150400000000005</v>
      </c>
    </row>
    <row r="2395" spans="1:17" x14ac:dyDescent="0.25">
      <c r="A2395">
        <v>2394</v>
      </c>
      <c r="B2395" t="s">
        <v>3776</v>
      </c>
      <c r="C2395" s="1">
        <v>42446</v>
      </c>
      <c r="D2395" s="1">
        <v>42452</v>
      </c>
      <c r="E2395" s="1" t="s">
        <v>9145</v>
      </c>
      <c r="F2395" s="1" t="s">
        <v>35</v>
      </c>
      <c r="G2395" t="s">
        <v>2205</v>
      </c>
      <c r="H2395" t="s">
        <v>2206</v>
      </c>
      <c r="I2395" t="s">
        <v>9139</v>
      </c>
      <c r="J2395" t="s">
        <v>19</v>
      </c>
      <c r="K2395" t="s">
        <v>96</v>
      </c>
      <c r="L2395" t="s">
        <v>8731</v>
      </c>
      <c r="M2395" t="s">
        <v>1014</v>
      </c>
      <c r="N2395">
        <v>39.68</v>
      </c>
      <c r="O2395">
        <v>2</v>
      </c>
      <c r="P2395">
        <v>0</v>
      </c>
      <c r="Q2395">
        <v>10.316800000000001</v>
      </c>
    </row>
    <row r="2396" spans="1:17" x14ac:dyDescent="0.25">
      <c r="A2396">
        <v>2395</v>
      </c>
      <c r="B2396" t="s">
        <v>3777</v>
      </c>
      <c r="C2396" s="1">
        <v>42322</v>
      </c>
      <c r="D2396" s="1">
        <v>42327</v>
      </c>
      <c r="E2396" s="1" t="s">
        <v>9145</v>
      </c>
      <c r="F2396" s="1" t="s">
        <v>35</v>
      </c>
      <c r="G2396" t="s">
        <v>3667</v>
      </c>
      <c r="H2396" t="s">
        <v>3668</v>
      </c>
      <c r="I2396" t="s">
        <v>9140</v>
      </c>
      <c r="J2396" t="s">
        <v>29</v>
      </c>
      <c r="K2396" t="s">
        <v>96</v>
      </c>
      <c r="L2396" t="s">
        <v>8769</v>
      </c>
      <c r="M2396" t="s">
        <v>3323</v>
      </c>
      <c r="N2396">
        <v>37.6</v>
      </c>
      <c r="O2396">
        <v>2</v>
      </c>
      <c r="P2396">
        <v>0</v>
      </c>
      <c r="Q2396">
        <v>2.2560000000000002</v>
      </c>
    </row>
    <row r="2397" spans="1:17" x14ac:dyDescent="0.25">
      <c r="A2397">
        <v>2396</v>
      </c>
      <c r="B2397" t="s">
        <v>3777</v>
      </c>
      <c r="C2397" s="1">
        <v>42322</v>
      </c>
      <c r="D2397" s="1">
        <v>42327</v>
      </c>
      <c r="E2397" s="1" t="s">
        <v>9145</v>
      </c>
      <c r="F2397" s="1" t="s">
        <v>35</v>
      </c>
      <c r="G2397" t="s">
        <v>3667</v>
      </c>
      <c r="H2397" t="s">
        <v>3668</v>
      </c>
      <c r="I2397" t="s">
        <v>9140</v>
      </c>
      <c r="J2397" t="s">
        <v>29</v>
      </c>
      <c r="K2397" t="s">
        <v>96</v>
      </c>
      <c r="L2397" t="s">
        <v>8769</v>
      </c>
      <c r="M2397" t="s">
        <v>1374</v>
      </c>
      <c r="N2397">
        <v>59.9</v>
      </c>
      <c r="O2397">
        <v>2</v>
      </c>
      <c r="P2397">
        <v>0</v>
      </c>
      <c r="Q2397">
        <v>23.96</v>
      </c>
    </row>
    <row r="2398" spans="1:17" x14ac:dyDescent="0.25">
      <c r="A2398">
        <v>2397</v>
      </c>
      <c r="B2398" t="s">
        <v>3777</v>
      </c>
      <c r="C2398" s="1">
        <v>42322</v>
      </c>
      <c r="D2398" s="1">
        <v>42327</v>
      </c>
      <c r="E2398" s="1" t="s">
        <v>9145</v>
      </c>
      <c r="F2398" s="1" t="s">
        <v>35</v>
      </c>
      <c r="G2398" t="s">
        <v>3667</v>
      </c>
      <c r="H2398" t="s">
        <v>3668</v>
      </c>
      <c r="I2398" t="s">
        <v>9140</v>
      </c>
      <c r="J2398" t="s">
        <v>29</v>
      </c>
      <c r="K2398" t="s">
        <v>96</v>
      </c>
      <c r="L2398" t="s">
        <v>8769</v>
      </c>
      <c r="M2398" t="s">
        <v>2547</v>
      </c>
      <c r="N2398">
        <v>37</v>
      </c>
      <c r="O2398">
        <v>5</v>
      </c>
      <c r="P2398">
        <v>0</v>
      </c>
      <c r="Q2398">
        <v>16.649999999999999</v>
      </c>
    </row>
    <row r="2399" spans="1:17" x14ac:dyDescent="0.25">
      <c r="A2399">
        <v>2398</v>
      </c>
      <c r="B2399" t="s">
        <v>3778</v>
      </c>
      <c r="C2399" s="1">
        <v>42961</v>
      </c>
      <c r="D2399" s="1">
        <v>42963</v>
      </c>
      <c r="E2399" s="1" t="s">
        <v>9144</v>
      </c>
      <c r="F2399" s="1" t="s">
        <v>16</v>
      </c>
      <c r="G2399" t="s">
        <v>2355</v>
      </c>
      <c r="H2399" t="s">
        <v>2356</v>
      </c>
      <c r="I2399" t="s">
        <v>9139</v>
      </c>
      <c r="J2399" t="s">
        <v>19</v>
      </c>
      <c r="K2399" t="s">
        <v>30</v>
      </c>
      <c r="L2399" t="s">
        <v>9035</v>
      </c>
      <c r="M2399" t="s">
        <v>1961</v>
      </c>
      <c r="N2399">
        <v>5.76</v>
      </c>
      <c r="O2399">
        <v>2</v>
      </c>
      <c r="P2399">
        <v>0</v>
      </c>
      <c r="Q2399">
        <v>2.8224</v>
      </c>
    </row>
    <row r="2400" spans="1:17" x14ac:dyDescent="0.25">
      <c r="A2400">
        <v>2399</v>
      </c>
      <c r="B2400" t="s">
        <v>3778</v>
      </c>
      <c r="C2400" s="1">
        <v>42961</v>
      </c>
      <c r="D2400" s="1">
        <v>42963</v>
      </c>
      <c r="E2400" s="1" t="s">
        <v>9144</v>
      </c>
      <c r="F2400" s="1" t="s">
        <v>16</v>
      </c>
      <c r="G2400" t="s">
        <v>2355</v>
      </c>
      <c r="H2400" t="s">
        <v>2356</v>
      </c>
      <c r="I2400" t="s">
        <v>9139</v>
      </c>
      <c r="J2400" t="s">
        <v>19</v>
      </c>
      <c r="K2400" t="s">
        <v>30</v>
      </c>
      <c r="L2400" t="s">
        <v>9035</v>
      </c>
      <c r="M2400" t="s">
        <v>91</v>
      </c>
      <c r="N2400">
        <v>16.68</v>
      </c>
      <c r="O2400">
        <v>6</v>
      </c>
      <c r="P2400">
        <v>0</v>
      </c>
      <c r="Q2400">
        <v>4.3367999999999993</v>
      </c>
    </row>
    <row r="2401" spans="1:17" x14ac:dyDescent="0.25">
      <c r="A2401">
        <v>2400</v>
      </c>
      <c r="B2401" t="s">
        <v>3779</v>
      </c>
      <c r="C2401" s="1">
        <v>42987</v>
      </c>
      <c r="D2401" s="1">
        <v>42993</v>
      </c>
      <c r="E2401" s="1" t="s">
        <v>9145</v>
      </c>
      <c r="F2401" s="1" t="s">
        <v>35</v>
      </c>
      <c r="G2401" t="s">
        <v>633</v>
      </c>
      <c r="H2401" t="s">
        <v>634</v>
      </c>
      <c r="I2401" t="s">
        <v>9140</v>
      </c>
      <c r="J2401" t="s">
        <v>29</v>
      </c>
      <c r="K2401" t="s">
        <v>20</v>
      </c>
      <c r="L2401" t="s">
        <v>8922</v>
      </c>
      <c r="M2401" t="s">
        <v>1100</v>
      </c>
      <c r="N2401">
        <v>628.80999999999995</v>
      </c>
      <c r="O2401">
        <v>7</v>
      </c>
      <c r="P2401">
        <v>0</v>
      </c>
      <c r="Q2401">
        <v>12.576199999999986</v>
      </c>
    </row>
    <row r="2402" spans="1:17" x14ac:dyDescent="0.25">
      <c r="A2402">
        <v>2401</v>
      </c>
      <c r="B2402" t="s">
        <v>3779</v>
      </c>
      <c r="C2402" s="1">
        <v>42987</v>
      </c>
      <c r="D2402" s="1">
        <v>42993</v>
      </c>
      <c r="E2402" s="1" t="s">
        <v>9145</v>
      </c>
      <c r="F2402" s="1" t="s">
        <v>35</v>
      </c>
      <c r="G2402" t="s">
        <v>633</v>
      </c>
      <c r="H2402" t="s">
        <v>634</v>
      </c>
      <c r="I2402" t="s">
        <v>9140</v>
      </c>
      <c r="J2402" t="s">
        <v>29</v>
      </c>
      <c r="K2402" t="s">
        <v>20</v>
      </c>
      <c r="L2402" t="s">
        <v>8922</v>
      </c>
      <c r="M2402" t="s">
        <v>2712</v>
      </c>
      <c r="N2402">
        <v>56.449999999999996</v>
      </c>
      <c r="O2402">
        <v>5</v>
      </c>
      <c r="P2402">
        <v>0</v>
      </c>
      <c r="Q2402">
        <v>14.676999999999998</v>
      </c>
    </row>
    <row r="2403" spans="1:17" x14ac:dyDescent="0.25">
      <c r="A2403">
        <v>2402</v>
      </c>
      <c r="B2403" t="s">
        <v>3780</v>
      </c>
      <c r="C2403" s="1">
        <v>42826</v>
      </c>
      <c r="D2403" s="1">
        <v>42829</v>
      </c>
      <c r="E2403" s="1" t="s">
        <v>9144</v>
      </c>
      <c r="F2403" s="1" t="s">
        <v>16</v>
      </c>
      <c r="G2403" t="s">
        <v>3245</v>
      </c>
      <c r="H2403" t="s">
        <v>3246</v>
      </c>
      <c r="I2403" t="s">
        <v>9139</v>
      </c>
      <c r="J2403" t="s">
        <v>19</v>
      </c>
      <c r="K2403" t="s">
        <v>71</v>
      </c>
      <c r="L2403" t="s">
        <v>8611</v>
      </c>
      <c r="M2403" t="s">
        <v>2530</v>
      </c>
      <c r="N2403">
        <v>94.199999999999989</v>
      </c>
      <c r="O2403">
        <v>6</v>
      </c>
      <c r="P2403">
        <v>0</v>
      </c>
      <c r="Q2403">
        <v>23.550000000000004</v>
      </c>
    </row>
    <row r="2404" spans="1:17" x14ac:dyDescent="0.25">
      <c r="A2404">
        <v>2403</v>
      </c>
      <c r="B2404" t="s">
        <v>3780</v>
      </c>
      <c r="C2404" s="1">
        <v>42826</v>
      </c>
      <c r="D2404" s="1">
        <v>42829</v>
      </c>
      <c r="E2404" s="1" t="s">
        <v>9144</v>
      </c>
      <c r="F2404" s="1" t="s">
        <v>16</v>
      </c>
      <c r="G2404" t="s">
        <v>3245</v>
      </c>
      <c r="H2404" t="s">
        <v>3246</v>
      </c>
      <c r="I2404" t="s">
        <v>9139</v>
      </c>
      <c r="J2404" t="s">
        <v>19</v>
      </c>
      <c r="K2404" t="s">
        <v>71</v>
      </c>
      <c r="L2404" t="s">
        <v>8611</v>
      </c>
      <c r="M2404" t="s">
        <v>429</v>
      </c>
      <c r="N2404">
        <v>28.4</v>
      </c>
      <c r="O2404">
        <v>5</v>
      </c>
      <c r="P2404">
        <v>0</v>
      </c>
      <c r="Q2404">
        <v>13.347999999999997</v>
      </c>
    </row>
    <row r="2405" spans="1:17" x14ac:dyDescent="0.25">
      <c r="A2405">
        <v>2404</v>
      </c>
      <c r="B2405" t="s">
        <v>3781</v>
      </c>
      <c r="C2405" s="1">
        <v>42640</v>
      </c>
      <c r="D2405" s="1">
        <v>42646</v>
      </c>
      <c r="E2405" s="1" t="s">
        <v>9145</v>
      </c>
      <c r="F2405" s="1" t="s">
        <v>35</v>
      </c>
      <c r="G2405" t="s">
        <v>2545</v>
      </c>
      <c r="H2405" t="s">
        <v>2546</v>
      </c>
      <c r="I2405" t="s">
        <v>9140</v>
      </c>
      <c r="J2405" t="s">
        <v>29</v>
      </c>
      <c r="K2405" t="s">
        <v>71</v>
      </c>
      <c r="L2405" t="s">
        <v>8660</v>
      </c>
      <c r="M2405" t="s">
        <v>3782</v>
      </c>
      <c r="N2405">
        <v>956.6647999999999</v>
      </c>
      <c r="O2405">
        <v>7</v>
      </c>
      <c r="P2405">
        <v>0.32</v>
      </c>
      <c r="Q2405">
        <v>-225.09759999999991</v>
      </c>
    </row>
    <row r="2406" spans="1:17" x14ac:dyDescent="0.25">
      <c r="A2406">
        <v>2405</v>
      </c>
      <c r="B2406" t="s">
        <v>3783</v>
      </c>
      <c r="C2406" s="1">
        <v>43015</v>
      </c>
      <c r="D2406" s="1">
        <v>43019</v>
      </c>
      <c r="E2406" s="1" t="s">
        <v>9145</v>
      </c>
      <c r="F2406" s="1" t="s">
        <v>35</v>
      </c>
      <c r="G2406" t="s">
        <v>1168</v>
      </c>
      <c r="H2406" t="s">
        <v>1169</v>
      </c>
      <c r="I2406" t="s">
        <v>9139</v>
      </c>
      <c r="J2406" t="s">
        <v>19</v>
      </c>
      <c r="K2406" t="s">
        <v>30</v>
      </c>
      <c r="L2406" t="s">
        <v>9005</v>
      </c>
      <c r="M2406" t="s">
        <v>1805</v>
      </c>
      <c r="N2406">
        <v>1115.9099999999999</v>
      </c>
      <c r="O2406">
        <v>9</v>
      </c>
      <c r="P2406">
        <v>0</v>
      </c>
      <c r="Q2406">
        <v>200.86379999999991</v>
      </c>
    </row>
    <row r="2407" spans="1:17" x14ac:dyDescent="0.25">
      <c r="A2407">
        <v>2406</v>
      </c>
      <c r="B2407" t="s">
        <v>3783</v>
      </c>
      <c r="C2407" s="1">
        <v>43015</v>
      </c>
      <c r="D2407" s="1">
        <v>43019</v>
      </c>
      <c r="E2407" s="1" t="s">
        <v>9145</v>
      </c>
      <c r="F2407" s="1" t="s">
        <v>35</v>
      </c>
      <c r="G2407" t="s">
        <v>1168</v>
      </c>
      <c r="H2407" t="s">
        <v>1169</v>
      </c>
      <c r="I2407" t="s">
        <v>9139</v>
      </c>
      <c r="J2407" t="s">
        <v>19</v>
      </c>
      <c r="K2407" t="s">
        <v>30</v>
      </c>
      <c r="L2407" t="s">
        <v>9005</v>
      </c>
      <c r="M2407" t="s">
        <v>1158</v>
      </c>
      <c r="N2407">
        <v>128.744</v>
      </c>
      <c r="O2407">
        <v>7</v>
      </c>
      <c r="P2407">
        <v>0.2</v>
      </c>
      <c r="Q2407">
        <v>-28.967399999999991</v>
      </c>
    </row>
    <row r="2408" spans="1:17" x14ac:dyDescent="0.25">
      <c r="A2408">
        <v>2407</v>
      </c>
      <c r="B2408" t="s">
        <v>3783</v>
      </c>
      <c r="C2408" s="1">
        <v>43015</v>
      </c>
      <c r="D2408" s="1">
        <v>43019</v>
      </c>
      <c r="E2408" s="1" t="s">
        <v>9145</v>
      </c>
      <c r="F2408" s="1" t="s">
        <v>35</v>
      </c>
      <c r="G2408" t="s">
        <v>1168</v>
      </c>
      <c r="H2408" t="s">
        <v>1169</v>
      </c>
      <c r="I2408" t="s">
        <v>9139</v>
      </c>
      <c r="J2408" t="s">
        <v>19</v>
      </c>
      <c r="K2408" t="s">
        <v>30</v>
      </c>
      <c r="L2408" t="s">
        <v>9005</v>
      </c>
      <c r="M2408" t="s">
        <v>797</v>
      </c>
      <c r="N2408">
        <v>79.920000000000016</v>
      </c>
      <c r="O2408">
        <v>10</v>
      </c>
      <c r="P2408">
        <v>0.2</v>
      </c>
      <c r="Q2408">
        <v>26.972999999999992</v>
      </c>
    </row>
    <row r="2409" spans="1:17" x14ac:dyDescent="0.25">
      <c r="A2409">
        <v>2408</v>
      </c>
      <c r="B2409" t="s">
        <v>3784</v>
      </c>
      <c r="C2409" s="1">
        <v>42755</v>
      </c>
      <c r="D2409" s="1">
        <v>42760</v>
      </c>
      <c r="E2409" s="1" t="s">
        <v>9145</v>
      </c>
      <c r="F2409" s="1" t="s">
        <v>35</v>
      </c>
      <c r="G2409" t="s">
        <v>3785</v>
      </c>
      <c r="H2409" t="s">
        <v>3786</v>
      </c>
      <c r="I2409" t="s">
        <v>9139</v>
      </c>
      <c r="J2409" t="s">
        <v>19</v>
      </c>
      <c r="K2409" t="s">
        <v>30</v>
      </c>
      <c r="L2409" t="s">
        <v>9037</v>
      </c>
      <c r="M2409" t="s">
        <v>3195</v>
      </c>
      <c r="N2409">
        <v>24.2</v>
      </c>
      <c r="O2409">
        <v>5</v>
      </c>
      <c r="P2409">
        <v>0</v>
      </c>
      <c r="Q2409">
        <v>7.9859999999999998</v>
      </c>
    </row>
    <row r="2410" spans="1:17" x14ac:dyDescent="0.25">
      <c r="A2410">
        <v>2409</v>
      </c>
      <c r="B2410" t="s">
        <v>3784</v>
      </c>
      <c r="C2410" s="1">
        <v>42755</v>
      </c>
      <c r="D2410" s="1">
        <v>42760</v>
      </c>
      <c r="E2410" s="1" t="s">
        <v>9145</v>
      </c>
      <c r="F2410" s="1" t="s">
        <v>35</v>
      </c>
      <c r="G2410" t="s">
        <v>3785</v>
      </c>
      <c r="H2410" t="s">
        <v>3786</v>
      </c>
      <c r="I2410" t="s">
        <v>9139</v>
      </c>
      <c r="J2410" t="s">
        <v>19</v>
      </c>
      <c r="K2410" t="s">
        <v>30</v>
      </c>
      <c r="L2410" t="s">
        <v>9037</v>
      </c>
      <c r="M2410" t="s">
        <v>3787</v>
      </c>
      <c r="N2410">
        <v>359.97600000000006</v>
      </c>
      <c r="O2410">
        <v>3</v>
      </c>
      <c r="P2410">
        <v>0.2</v>
      </c>
      <c r="Q2410">
        <v>130.49130000000002</v>
      </c>
    </row>
    <row r="2411" spans="1:17" x14ac:dyDescent="0.25">
      <c r="A2411">
        <v>2410</v>
      </c>
      <c r="B2411" t="s">
        <v>3788</v>
      </c>
      <c r="C2411" s="1">
        <v>42817</v>
      </c>
      <c r="D2411" s="1">
        <v>42819</v>
      </c>
      <c r="E2411" s="1" t="s">
        <v>9142</v>
      </c>
      <c r="F2411" s="1" t="s">
        <v>123</v>
      </c>
      <c r="G2411" t="s">
        <v>1868</v>
      </c>
      <c r="H2411" t="s">
        <v>1869</v>
      </c>
      <c r="I2411" t="s">
        <v>9141</v>
      </c>
      <c r="J2411" t="s">
        <v>70</v>
      </c>
      <c r="K2411" t="s">
        <v>30</v>
      </c>
      <c r="L2411" t="s">
        <v>9037</v>
      </c>
      <c r="M2411" t="s">
        <v>2990</v>
      </c>
      <c r="N2411">
        <v>211.84</v>
      </c>
      <c r="O2411">
        <v>8</v>
      </c>
      <c r="P2411">
        <v>0</v>
      </c>
      <c r="Q2411">
        <v>76.262399999999985</v>
      </c>
    </row>
    <row r="2412" spans="1:17" x14ac:dyDescent="0.25">
      <c r="A2412">
        <v>2411</v>
      </c>
      <c r="B2412" t="s">
        <v>3789</v>
      </c>
      <c r="C2412" s="1">
        <v>41852</v>
      </c>
      <c r="D2412" s="1">
        <v>41857</v>
      </c>
      <c r="E2412" s="1" t="s">
        <v>9145</v>
      </c>
      <c r="F2412" s="1" t="s">
        <v>35</v>
      </c>
      <c r="G2412" t="s">
        <v>1987</v>
      </c>
      <c r="H2412" t="s">
        <v>1988</v>
      </c>
      <c r="I2412" t="s">
        <v>9141</v>
      </c>
      <c r="J2412" t="s">
        <v>70</v>
      </c>
      <c r="K2412" t="s">
        <v>96</v>
      </c>
      <c r="L2412" t="s">
        <v>8807</v>
      </c>
      <c r="M2412" t="s">
        <v>2869</v>
      </c>
      <c r="N2412">
        <v>5.68</v>
      </c>
      <c r="O2412">
        <v>2</v>
      </c>
      <c r="P2412">
        <v>0.2</v>
      </c>
      <c r="Q2412">
        <v>1.9169999999999998</v>
      </c>
    </row>
    <row r="2413" spans="1:17" x14ac:dyDescent="0.25">
      <c r="A2413">
        <v>2412</v>
      </c>
      <c r="B2413" t="s">
        <v>3790</v>
      </c>
      <c r="C2413" s="1">
        <v>42162</v>
      </c>
      <c r="D2413" s="1">
        <v>42164</v>
      </c>
      <c r="E2413" s="1" t="s">
        <v>9144</v>
      </c>
      <c r="F2413" s="1" t="s">
        <v>16</v>
      </c>
      <c r="G2413" t="s">
        <v>3791</v>
      </c>
      <c r="H2413" t="s">
        <v>3792</v>
      </c>
      <c r="I2413" t="s">
        <v>9140</v>
      </c>
      <c r="J2413" t="s">
        <v>29</v>
      </c>
      <c r="K2413" t="s">
        <v>30</v>
      </c>
      <c r="L2413" t="s">
        <v>9004</v>
      </c>
      <c r="M2413" t="s">
        <v>1614</v>
      </c>
      <c r="N2413">
        <v>7.52</v>
      </c>
      <c r="O2413">
        <v>5</v>
      </c>
      <c r="P2413">
        <v>0.2</v>
      </c>
      <c r="Q2413">
        <v>2.6319999999999997</v>
      </c>
    </row>
    <row r="2414" spans="1:17" x14ac:dyDescent="0.25">
      <c r="A2414">
        <v>2413</v>
      </c>
      <c r="B2414" t="s">
        <v>3793</v>
      </c>
      <c r="C2414" s="1">
        <v>41955</v>
      </c>
      <c r="D2414" s="1">
        <v>41959</v>
      </c>
      <c r="E2414" s="1" t="s">
        <v>9145</v>
      </c>
      <c r="F2414" s="1" t="s">
        <v>35</v>
      </c>
      <c r="G2414" t="s">
        <v>1944</v>
      </c>
      <c r="H2414" t="s">
        <v>1945</v>
      </c>
      <c r="I2414" t="s">
        <v>9139</v>
      </c>
      <c r="J2414" t="s">
        <v>19</v>
      </c>
      <c r="K2414" t="s">
        <v>30</v>
      </c>
      <c r="L2414" t="s">
        <v>9005</v>
      </c>
      <c r="M2414" t="s">
        <v>922</v>
      </c>
      <c r="N2414">
        <v>11.96</v>
      </c>
      <c r="O2414">
        <v>2</v>
      </c>
      <c r="P2414">
        <v>0</v>
      </c>
      <c r="Q2414">
        <v>5.8604000000000003</v>
      </c>
    </row>
    <row r="2415" spans="1:17" x14ac:dyDescent="0.25">
      <c r="A2415">
        <v>2414</v>
      </c>
      <c r="B2415" t="s">
        <v>3793</v>
      </c>
      <c r="C2415" s="1">
        <v>41955</v>
      </c>
      <c r="D2415" s="1">
        <v>41959</v>
      </c>
      <c r="E2415" s="1" t="s">
        <v>9145</v>
      </c>
      <c r="F2415" s="1" t="s">
        <v>35</v>
      </c>
      <c r="G2415" t="s">
        <v>1944</v>
      </c>
      <c r="H2415" t="s">
        <v>1945</v>
      </c>
      <c r="I2415" t="s">
        <v>9139</v>
      </c>
      <c r="J2415" t="s">
        <v>19</v>
      </c>
      <c r="K2415" t="s">
        <v>30</v>
      </c>
      <c r="L2415" t="s">
        <v>9005</v>
      </c>
      <c r="M2415" t="s">
        <v>1928</v>
      </c>
      <c r="N2415">
        <v>629.06400000000008</v>
      </c>
      <c r="O2415">
        <v>3</v>
      </c>
      <c r="P2415">
        <v>0.2</v>
      </c>
      <c r="Q2415">
        <v>31.453199999999953</v>
      </c>
    </row>
    <row r="2416" spans="1:17" x14ac:dyDescent="0.25">
      <c r="A2416">
        <v>2415</v>
      </c>
      <c r="B2416" t="s">
        <v>3794</v>
      </c>
      <c r="C2416" s="1">
        <v>42733</v>
      </c>
      <c r="D2416" s="1">
        <v>42737</v>
      </c>
      <c r="E2416" s="1" t="s">
        <v>9145</v>
      </c>
      <c r="F2416" s="1" t="s">
        <v>35</v>
      </c>
      <c r="G2416" t="s">
        <v>1008</v>
      </c>
      <c r="H2416" t="s">
        <v>1009</v>
      </c>
      <c r="I2416" t="s">
        <v>9139</v>
      </c>
      <c r="J2416" t="s">
        <v>19</v>
      </c>
      <c r="K2416" t="s">
        <v>71</v>
      </c>
      <c r="L2416" t="s">
        <v>8693</v>
      </c>
      <c r="M2416" t="s">
        <v>3746</v>
      </c>
      <c r="N2416">
        <v>754.44999999999993</v>
      </c>
      <c r="O2416">
        <v>5</v>
      </c>
      <c r="P2416">
        <v>0</v>
      </c>
      <c r="Q2416">
        <v>60.356000000000023</v>
      </c>
    </row>
    <row r="2417" spans="1:17" x14ac:dyDescent="0.25">
      <c r="A2417">
        <v>2416</v>
      </c>
      <c r="B2417" t="s">
        <v>3795</v>
      </c>
      <c r="C2417" s="1">
        <v>42191</v>
      </c>
      <c r="D2417" s="1">
        <v>42196</v>
      </c>
      <c r="E2417" s="1" t="s">
        <v>9145</v>
      </c>
      <c r="F2417" s="1" t="s">
        <v>35</v>
      </c>
      <c r="G2417" t="s">
        <v>2576</v>
      </c>
      <c r="H2417" t="s">
        <v>2577</v>
      </c>
      <c r="I2417" t="s">
        <v>9141</v>
      </c>
      <c r="J2417" t="s">
        <v>70</v>
      </c>
      <c r="K2417" t="s">
        <v>96</v>
      </c>
      <c r="L2417" t="s">
        <v>8727</v>
      </c>
      <c r="M2417" t="s">
        <v>1048</v>
      </c>
      <c r="N2417">
        <v>301.95999999999998</v>
      </c>
      <c r="O2417">
        <v>2</v>
      </c>
      <c r="P2417">
        <v>0</v>
      </c>
      <c r="Q2417">
        <v>60.391999999999996</v>
      </c>
    </row>
    <row r="2418" spans="1:17" x14ac:dyDescent="0.25">
      <c r="A2418">
        <v>2417</v>
      </c>
      <c r="B2418" t="s">
        <v>3796</v>
      </c>
      <c r="C2418" s="1">
        <v>43020</v>
      </c>
      <c r="D2418" s="1">
        <v>43026</v>
      </c>
      <c r="E2418" s="1" t="s">
        <v>9145</v>
      </c>
      <c r="F2418" s="1" t="s">
        <v>35</v>
      </c>
      <c r="G2418" t="s">
        <v>3797</v>
      </c>
      <c r="H2418" t="s">
        <v>3798</v>
      </c>
      <c r="I2418" t="s">
        <v>9140</v>
      </c>
      <c r="J2418" t="s">
        <v>29</v>
      </c>
      <c r="K2418" t="s">
        <v>30</v>
      </c>
      <c r="L2418" t="s">
        <v>9090</v>
      </c>
      <c r="M2418" t="s">
        <v>3320</v>
      </c>
      <c r="N2418">
        <v>595</v>
      </c>
      <c r="O2418">
        <v>5</v>
      </c>
      <c r="P2418">
        <v>0</v>
      </c>
      <c r="Q2418">
        <v>95.200000000000031</v>
      </c>
    </row>
    <row r="2419" spans="1:17" x14ac:dyDescent="0.25">
      <c r="A2419">
        <v>2418</v>
      </c>
      <c r="B2419" t="s">
        <v>3796</v>
      </c>
      <c r="C2419" s="1">
        <v>43020</v>
      </c>
      <c r="D2419" s="1">
        <v>43026</v>
      </c>
      <c r="E2419" s="1" t="s">
        <v>9145</v>
      </c>
      <c r="F2419" s="1" t="s">
        <v>35</v>
      </c>
      <c r="G2419" t="s">
        <v>3797</v>
      </c>
      <c r="H2419" t="s">
        <v>3798</v>
      </c>
      <c r="I2419" t="s">
        <v>9140</v>
      </c>
      <c r="J2419" t="s">
        <v>29</v>
      </c>
      <c r="K2419" t="s">
        <v>30</v>
      </c>
      <c r="L2419" t="s">
        <v>9090</v>
      </c>
      <c r="M2419" t="s">
        <v>3312</v>
      </c>
      <c r="N2419">
        <v>79.872000000000014</v>
      </c>
      <c r="O2419">
        <v>3</v>
      </c>
      <c r="P2419">
        <v>0.2</v>
      </c>
      <c r="Q2419">
        <v>29.951999999999998</v>
      </c>
    </row>
    <row r="2420" spans="1:17" x14ac:dyDescent="0.25">
      <c r="A2420">
        <v>2419</v>
      </c>
      <c r="B2420" t="s">
        <v>3799</v>
      </c>
      <c r="C2420" s="1">
        <v>42511</v>
      </c>
      <c r="D2420" s="1">
        <v>42518</v>
      </c>
      <c r="E2420" s="1" t="s">
        <v>9145</v>
      </c>
      <c r="F2420" s="1" t="s">
        <v>35</v>
      </c>
      <c r="G2420" t="s">
        <v>136</v>
      </c>
      <c r="H2420" t="s">
        <v>137</v>
      </c>
      <c r="I2420" t="s">
        <v>9140</v>
      </c>
      <c r="J2420" t="s">
        <v>29</v>
      </c>
      <c r="K2420" t="s">
        <v>30</v>
      </c>
      <c r="L2420" t="s">
        <v>9089</v>
      </c>
      <c r="M2420" t="s">
        <v>3800</v>
      </c>
      <c r="N2420">
        <v>2396.4</v>
      </c>
      <c r="O2420">
        <v>10</v>
      </c>
      <c r="P2420">
        <v>0.2</v>
      </c>
      <c r="Q2420">
        <v>179.73000000000013</v>
      </c>
    </row>
    <row r="2421" spans="1:17" x14ac:dyDescent="0.25">
      <c r="A2421">
        <v>2420</v>
      </c>
      <c r="B2421" t="s">
        <v>3801</v>
      </c>
      <c r="C2421" s="1">
        <v>43048</v>
      </c>
      <c r="D2421" s="1">
        <v>43053</v>
      </c>
      <c r="E2421" s="1" t="s">
        <v>9145</v>
      </c>
      <c r="F2421" s="1" t="s">
        <v>35</v>
      </c>
      <c r="G2421" t="s">
        <v>3400</v>
      </c>
      <c r="H2421" t="s">
        <v>3401</v>
      </c>
      <c r="I2421" t="s">
        <v>9140</v>
      </c>
      <c r="J2421" t="s">
        <v>29</v>
      </c>
      <c r="K2421" t="s">
        <v>30</v>
      </c>
      <c r="L2421" t="s">
        <v>8978</v>
      </c>
      <c r="M2421" t="s">
        <v>2571</v>
      </c>
      <c r="N2421">
        <v>63.56</v>
      </c>
      <c r="O2421">
        <v>2</v>
      </c>
      <c r="P2421">
        <v>0</v>
      </c>
      <c r="Q2421">
        <v>3.1779999999999973</v>
      </c>
    </row>
    <row r="2422" spans="1:17" x14ac:dyDescent="0.25">
      <c r="A2422">
        <v>2421</v>
      </c>
      <c r="B2422" t="s">
        <v>3801</v>
      </c>
      <c r="C2422" s="1">
        <v>43048</v>
      </c>
      <c r="D2422" s="1">
        <v>43053</v>
      </c>
      <c r="E2422" s="1" t="s">
        <v>9145</v>
      </c>
      <c r="F2422" s="1" t="s">
        <v>35</v>
      </c>
      <c r="G2422" t="s">
        <v>3400</v>
      </c>
      <c r="H2422" t="s">
        <v>3401</v>
      </c>
      <c r="I2422" t="s">
        <v>9140</v>
      </c>
      <c r="J2422" t="s">
        <v>29</v>
      </c>
      <c r="K2422" t="s">
        <v>30</v>
      </c>
      <c r="L2422" t="s">
        <v>8978</v>
      </c>
      <c r="M2422" t="s">
        <v>3802</v>
      </c>
      <c r="N2422">
        <v>99.99</v>
      </c>
      <c r="O2422">
        <v>1</v>
      </c>
      <c r="P2422">
        <v>0</v>
      </c>
      <c r="Q2422">
        <v>43.995600000000003</v>
      </c>
    </row>
    <row r="2423" spans="1:17" x14ac:dyDescent="0.25">
      <c r="A2423">
        <v>2422</v>
      </c>
      <c r="B2423" t="s">
        <v>3803</v>
      </c>
      <c r="C2423" s="1">
        <v>42478</v>
      </c>
      <c r="D2423" s="1">
        <v>42483</v>
      </c>
      <c r="E2423" s="1" t="s">
        <v>9145</v>
      </c>
      <c r="F2423" s="1" t="s">
        <v>35</v>
      </c>
      <c r="G2423" t="s">
        <v>3804</v>
      </c>
      <c r="H2423" t="s">
        <v>3805</v>
      </c>
      <c r="I2423" t="s">
        <v>9141</v>
      </c>
      <c r="J2423" t="s">
        <v>70</v>
      </c>
      <c r="K2423" t="s">
        <v>71</v>
      </c>
      <c r="L2423" t="s">
        <v>8517</v>
      </c>
      <c r="M2423" t="s">
        <v>240</v>
      </c>
      <c r="N2423">
        <v>230.376</v>
      </c>
      <c r="O2423">
        <v>3</v>
      </c>
      <c r="P2423">
        <v>0.2</v>
      </c>
      <c r="Q2423">
        <v>-48.954900000000002</v>
      </c>
    </row>
    <row r="2424" spans="1:17" x14ac:dyDescent="0.25">
      <c r="A2424">
        <v>2423</v>
      </c>
      <c r="B2424" t="s">
        <v>3803</v>
      </c>
      <c r="C2424" s="1">
        <v>42478</v>
      </c>
      <c r="D2424" s="1">
        <v>42483</v>
      </c>
      <c r="E2424" s="1" t="s">
        <v>9145</v>
      </c>
      <c r="F2424" s="1" t="s">
        <v>35</v>
      </c>
      <c r="G2424" t="s">
        <v>3804</v>
      </c>
      <c r="H2424" t="s">
        <v>3805</v>
      </c>
      <c r="I2424" t="s">
        <v>9141</v>
      </c>
      <c r="J2424" t="s">
        <v>70</v>
      </c>
      <c r="K2424" t="s">
        <v>71</v>
      </c>
      <c r="L2424" t="s">
        <v>8517</v>
      </c>
      <c r="M2424" t="s">
        <v>1731</v>
      </c>
      <c r="N2424">
        <v>9.6640000000000015</v>
      </c>
      <c r="O2424">
        <v>2</v>
      </c>
      <c r="P2424">
        <v>0.2</v>
      </c>
      <c r="Q2424">
        <v>3.2615999999999996</v>
      </c>
    </row>
    <row r="2425" spans="1:17" x14ac:dyDescent="0.25">
      <c r="A2425">
        <v>2424</v>
      </c>
      <c r="B2425" t="s">
        <v>3806</v>
      </c>
      <c r="C2425" s="1">
        <v>43094</v>
      </c>
      <c r="D2425" s="1">
        <v>43099</v>
      </c>
      <c r="E2425" s="1" t="s">
        <v>9145</v>
      </c>
      <c r="F2425" s="1" t="s">
        <v>35</v>
      </c>
      <c r="G2425" t="s">
        <v>3690</v>
      </c>
      <c r="H2425" t="s">
        <v>3691</v>
      </c>
      <c r="I2425" t="s">
        <v>9139</v>
      </c>
      <c r="J2425" t="s">
        <v>19</v>
      </c>
      <c r="K2425" t="s">
        <v>96</v>
      </c>
      <c r="L2425" t="s">
        <v>8786</v>
      </c>
      <c r="M2425" t="s">
        <v>1887</v>
      </c>
      <c r="N2425">
        <v>158.928</v>
      </c>
      <c r="O2425">
        <v>7</v>
      </c>
      <c r="P2425">
        <v>0.2</v>
      </c>
      <c r="Q2425">
        <v>41.718599999999995</v>
      </c>
    </row>
    <row r="2426" spans="1:17" x14ac:dyDescent="0.25">
      <c r="A2426">
        <v>2425</v>
      </c>
      <c r="B2426" t="s">
        <v>3806</v>
      </c>
      <c r="C2426" s="1">
        <v>43094</v>
      </c>
      <c r="D2426" s="1">
        <v>43099</v>
      </c>
      <c r="E2426" s="1" t="s">
        <v>9145</v>
      </c>
      <c r="F2426" s="1" t="s">
        <v>35</v>
      </c>
      <c r="G2426" t="s">
        <v>3690</v>
      </c>
      <c r="H2426" t="s">
        <v>3691</v>
      </c>
      <c r="I2426" t="s">
        <v>9139</v>
      </c>
      <c r="J2426" t="s">
        <v>19</v>
      </c>
      <c r="K2426" t="s">
        <v>96</v>
      </c>
      <c r="L2426" t="s">
        <v>8786</v>
      </c>
      <c r="M2426" t="s">
        <v>3732</v>
      </c>
      <c r="N2426">
        <v>13.023000000000001</v>
      </c>
      <c r="O2426">
        <v>1</v>
      </c>
      <c r="P2426">
        <v>0.7</v>
      </c>
      <c r="Q2426">
        <v>-10.418399999999998</v>
      </c>
    </row>
    <row r="2427" spans="1:17" x14ac:dyDescent="0.25">
      <c r="A2427">
        <v>2426</v>
      </c>
      <c r="B2427" t="s">
        <v>3806</v>
      </c>
      <c r="C2427" s="1">
        <v>43094</v>
      </c>
      <c r="D2427" s="1">
        <v>43099</v>
      </c>
      <c r="E2427" s="1" t="s">
        <v>9145</v>
      </c>
      <c r="F2427" s="1" t="s">
        <v>35</v>
      </c>
      <c r="G2427" t="s">
        <v>3690</v>
      </c>
      <c r="H2427" t="s">
        <v>3691</v>
      </c>
      <c r="I2427" t="s">
        <v>9139</v>
      </c>
      <c r="J2427" t="s">
        <v>19</v>
      </c>
      <c r="K2427" t="s">
        <v>96</v>
      </c>
      <c r="L2427" t="s">
        <v>8786</v>
      </c>
      <c r="M2427" t="s">
        <v>3807</v>
      </c>
      <c r="N2427">
        <v>273.06</v>
      </c>
      <c r="O2427">
        <v>2</v>
      </c>
      <c r="P2427">
        <v>0.4</v>
      </c>
      <c r="Q2427">
        <v>-104.67300000000006</v>
      </c>
    </row>
    <row r="2428" spans="1:17" x14ac:dyDescent="0.25">
      <c r="A2428">
        <v>2427</v>
      </c>
      <c r="B2428" t="s">
        <v>3806</v>
      </c>
      <c r="C2428" s="1">
        <v>43094</v>
      </c>
      <c r="D2428" s="1">
        <v>43099</v>
      </c>
      <c r="E2428" s="1" t="s">
        <v>9145</v>
      </c>
      <c r="F2428" s="1" t="s">
        <v>35</v>
      </c>
      <c r="G2428" t="s">
        <v>3690</v>
      </c>
      <c r="H2428" t="s">
        <v>3691</v>
      </c>
      <c r="I2428" t="s">
        <v>9139</v>
      </c>
      <c r="J2428" t="s">
        <v>19</v>
      </c>
      <c r="K2428" t="s">
        <v>96</v>
      </c>
      <c r="L2428" t="s">
        <v>8786</v>
      </c>
      <c r="M2428" t="s">
        <v>3409</v>
      </c>
      <c r="N2428">
        <v>39.311999999999998</v>
      </c>
      <c r="O2428">
        <v>13</v>
      </c>
      <c r="P2428">
        <v>0.2</v>
      </c>
      <c r="Q2428">
        <v>12.776399999999999</v>
      </c>
    </row>
    <row r="2429" spans="1:17" x14ac:dyDescent="0.25">
      <c r="A2429">
        <v>2428</v>
      </c>
      <c r="B2429" t="s">
        <v>3808</v>
      </c>
      <c r="C2429" s="1">
        <v>42532</v>
      </c>
      <c r="D2429" s="1">
        <v>42538</v>
      </c>
      <c r="E2429" s="1" t="s">
        <v>9145</v>
      </c>
      <c r="F2429" s="1" t="s">
        <v>35</v>
      </c>
      <c r="G2429" t="s">
        <v>498</v>
      </c>
      <c r="H2429" t="s">
        <v>499</v>
      </c>
      <c r="I2429" t="s">
        <v>9140</v>
      </c>
      <c r="J2429" t="s">
        <v>29</v>
      </c>
      <c r="K2429" t="s">
        <v>71</v>
      </c>
      <c r="L2429" t="s">
        <v>8630</v>
      </c>
      <c r="M2429" t="s">
        <v>3809</v>
      </c>
      <c r="N2429">
        <v>1.3439999999999996</v>
      </c>
      <c r="O2429">
        <v>4</v>
      </c>
      <c r="P2429">
        <v>0.8</v>
      </c>
      <c r="Q2429">
        <v>-2.1504000000000008</v>
      </c>
    </row>
    <row r="2430" spans="1:17" x14ac:dyDescent="0.25">
      <c r="A2430">
        <v>2429</v>
      </c>
      <c r="B2430" t="s">
        <v>3808</v>
      </c>
      <c r="C2430" s="1">
        <v>42532</v>
      </c>
      <c r="D2430" s="1">
        <v>42538</v>
      </c>
      <c r="E2430" s="1" t="s">
        <v>9145</v>
      </c>
      <c r="F2430" s="1" t="s">
        <v>35</v>
      </c>
      <c r="G2430" t="s">
        <v>498</v>
      </c>
      <c r="H2430" t="s">
        <v>499</v>
      </c>
      <c r="I2430" t="s">
        <v>9140</v>
      </c>
      <c r="J2430" t="s">
        <v>29</v>
      </c>
      <c r="K2430" t="s">
        <v>71</v>
      </c>
      <c r="L2430" t="s">
        <v>8630</v>
      </c>
      <c r="M2430" t="s">
        <v>3810</v>
      </c>
      <c r="N2430">
        <v>8.2719999999999985</v>
      </c>
      <c r="O2430">
        <v>4</v>
      </c>
      <c r="P2430">
        <v>0.8</v>
      </c>
      <c r="Q2430">
        <v>-13.648800000000001</v>
      </c>
    </row>
    <row r="2431" spans="1:17" x14ac:dyDescent="0.25">
      <c r="A2431">
        <v>2430</v>
      </c>
      <c r="B2431" t="s">
        <v>3808</v>
      </c>
      <c r="C2431" s="1">
        <v>42532</v>
      </c>
      <c r="D2431" s="1">
        <v>42538</v>
      </c>
      <c r="E2431" s="1" t="s">
        <v>9145</v>
      </c>
      <c r="F2431" s="1" t="s">
        <v>35</v>
      </c>
      <c r="G2431" t="s">
        <v>498</v>
      </c>
      <c r="H2431" t="s">
        <v>499</v>
      </c>
      <c r="I2431" t="s">
        <v>9140</v>
      </c>
      <c r="J2431" t="s">
        <v>29</v>
      </c>
      <c r="K2431" t="s">
        <v>71</v>
      </c>
      <c r="L2431" t="s">
        <v>8630</v>
      </c>
      <c r="M2431" t="s">
        <v>2927</v>
      </c>
      <c r="N2431">
        <v>12.544000000000002</v>
      </c>
      <c r="O2431">
        <v>7</v>
      </c>
      <c r="P2431">
        <v>0.6</v>
      </c>
      <c r="Q2431">
        <v>-9.0944000000000038</v>
      </c>
    </row>
    <row r="2432" spans="1:17" x14ac:dyDescent="0.25">
      <c r="A2432">
        <v>2431</v>
      </c>
      <c r="B2432" t="s">
        <v>3811</v>
      </c>
      <c r="C2432" s="1">
        <v>42868</v>
      </c>
      <c r="D2432" s="1">
        <v>42875</v>
      </c>
      <c r="E2432" s="1" t="s">
        <v>9145</v>
      </c>
      <c r="F2432" s="1" t="s">
        <v>35</v>
      </c>
      <c r="G2432" t="s">
        <v>979</v>
      </c>
      <c r="H2432" t="s">
        <v>980</v>
      </c>
      <c r="I2432" t="s">
        <v>9141</v>
      </c>
      <c r="J2432" t="s">
        <v>70</v>
      </c>
      <c r="K2432" t="s">
        <v>30</v>
      </c>
      <c r="L2432" t="s">
        <v>9036</v>
      </c>
      <c r="M2432" t="s">
        <v>31</v>
      </c>
      <c r="N2432">
        <v>58.48</v>
      </c>
      <c r="O2432">
        <v>8</v>
      </c>
      <c r="P2432">
        <v>0</v>
      </c>
      <c r="Q2432">
        <v>27.485599999999998</v>
      </c>
    </row>
    <row r="2433" spans="1:17" x14ac:dyDescent="0.25">
      <c r="A2433">
        <v>2432</v>
      </c>
      <c r="B2433" t="s">
        <v>3812</v>
      </c>
      <c r="C2433" s="1">
        <v>43097</v>
      </c>
      <c r="D2433" s="1">
        <v>43102</v>
      </c>
      <c r="E2433" s="1" t="s">
        <v>9145</v>
      </c>
      <c r="F2433" s="1" t="s">
        <v>35</v>
      </c>
      <c r="G2433" t="s">
        <v>2545</v>
      </c>
      <c r="H2433" t="s">
        <v>2546</v>
      </c>
      <c r="I2433" t="s">
        <v>9140</v>
      </c>
      <c r="J2433" t="s">
        <v>29</v>
      </c>
      <c r="K2433" t="s">
        <v>30</v>
      </c>
      <c r="L2433" t="s">
        <v>9130</v>
      </c>
      <c r="M2433" t="s">
        <v>884</v>
      </c>
      <c r="N2433">
        <v>7.4</v>
      </c>
      <c r="O2433">
        <v>2</v>
      </c>
      <c r="P2433">
        <v>0</v>
      </c>
      <c r="Q2433">
        <v>3.0340000000000007</v>
      </c>
    </row>
    <row r="2434" spans="1:17" x14ac:dyDescent="0.25">
      <c r="A2434">
        <v>2433</v>
      </c>
      <c r="B2434" t="s">
        <v>3813</v>
      </c>
      <c r="C2434" s="1">
        <v>41723</v>
      </c>
      <c r="D2434" s="1">
        <v>41730</v>
      </c>
      <c r="E2434" s="1" t="s">
        <v>9145</v>
      </c>
      <c r="F2434" s="1" t="s">
        <v>35</v>
      </c>
      <c r="G2434" t="s">
        <v>3814</v>
      </c>
      <c r="H2434" t="s">
        <v>3815</v>
      </c>
      <c r="I2434" t="s">
        <v>9139</v>
      </c>
      <c r="J2434" t="s">
        <v>19</v>
      </c>
      <c r="K2434" t="s">
        <v>96</v>
      </c>
      <c r="L2434" t="s">
        <v>8766</v>
      </c>
      <c r="M2434" t="s">
        <v>3816</v>
      </c>
      <c r="N2434">
        <v>366.786</v>
      </c>
      <c r="O2434">
        <v>7</v>
      </c>
      <c r="P2434">
        <v>0.1</v>
      </c>
      <c r="Q2434">
        <v>65.206400000000002</v>
      </c>
    </row>
    <row r="2435" spans="1:17" x14ac:dyDescent="0.25">
      <c r="A2435">
        <v>2434</v>
      </c>
      <c r="B2435" t="s">
        <v>3817</v>
      </c>
      <c r="C2435" s="1">
        <v>42883</v>
      </c>
      <c r="D2435" s="1">
        <v>42887</v>
      </c>
      <c r="E2435" s="1" t="s">
        <v>9145</v>
      </c>
      <c r="F2435" s="1" t="s">
        <v>35</v>
      </c>
      <c r="G2435" t="s">
        <v>554</v>
      </c>
      <c r="H2435" t="s">
        <v>555</v>
      </c>
      <c r="I2435" t="s">
        <v>9139</v>
      </c>
      <c r="J2435" t="s">
        <v>19</v>
      </c>
      <c r="K2435" t="s">
        <v>71</v>
      </c>
      <c r="L2435" t="s">
        <v>8658</v>
      </c>
      <c r="M2435" t="s">
        <v>3507</v>
      </c>
      <c r="N2435">
        <v>54.367999999999995</v>
      </c>
      <c r="O2435">
        <v>4</v>
      </c>
      <c r="P2435">
        <v>0.2</v>
      </c>
      <c r="Q2435">
        <v>4.0775999999999968</v>
      </c>
    </row>
    <row r="2436" spans="1:17" x14ac:dyDescent="0.25">
      <c r="A2436">
        <v>2435</v>
      </c>
      <c r="B2436" t="s">
        <v>3818</v>
      </c>
      <c r="C2436" s="1">
        <v>42322</v>
      </c>
      <c r="D2436" s="1">
        <v>42325</v>
      </c>
      <c r="E2436" s="1" t="s">
        <v>9142</v>
      </c>
      <c r="F2436" s="1" t="s">
        <v>123</v>
      </c>
      <c r="G2436" t="s">
        <v>3667</v>
      </c>
      <c r="H2436" t="s">
        <v>3668</v>
      </c>
      <c r="I2436" t="s">
        <v>9140</v>
      </c>
      <c r="J2436" t="s">
        <v>29</v>
      </c>
      <c r="K2436" t="s">
        <v>20</v>
      </c>
      <c r="L2436" t="s">
        <v>8951</v>
      </c>
      <c r="M2436" t="s">
        <v>1612</v>
      </c>
      <c r="N2436">
        <v>33.96</v>
      </c>
      <c r="O2436">
        <v>2</v>
      </c>
      <c r="P2436">
        <v>0</v>
      </c>
      <c r="Q2436">
        <v>16.98</v>
      </c>
    </row>
    <row r="2437" spans="1:17" x14ac:dyDescent="0.25">
      <c r="A2437">
        <v>2436</v>
      </c>
      <c r="B2437" t="s">
        <v>3818</v>
      </c>
      <c r="C2437" s="1">
        <v>42322</v>
      </c>
      <c r="D2437" s="1">
        <v>42325</v>
      </c>
      <c r="E2437" s="1" t="s">
        <v>9142</v>
      </c>
      <c r="F2437" s="1" t="s">
        <v>123</v>
      </c>
      <c r="G2437" t="s">
        <v>3667</v>
      </c>
      <c r="H2437" t="s">
        <v>3668</v>
      </c>
      <c r="I2437" t="s">
        <v>9140</v>
      </c>
      <c r="J2437" t="s">
        <v>29</v>
      </c>
      <c r="K2437" t="s">
        <v>20</v>
      </c>
      <c r="L2437" t="s">
        <v>8951</v>
      </c>
      <c r="M2437" t="s">
        <v>3819</v>
      </c>
      <c r="N2437">
        <v>826.11</v>
      </c>
      <c r="O2437">
        <v>3</v>
      </c>
      <c r="P2437">
        <v>0</v>
      </c>
      <c r="Q2437">
        <v>322.18290000000002</v>
      </c>
    </row>
    <row r="2438" spans="1:17" x14ac:dyDescent="0.25">
      <c r="A2438">
        <v>2437</v>
      </c>
      <c r="B2438" t="s">
        <v>3820</v>
      </c>
      <c r="C2438" s="1">
        <v>42919</v>
      </c>
      <c r="D2438" s="1">
        <v>42926</v>
      </c>
      <c r="E2438" s="1" t="s">
        <v>9145</v>
      </c>
      <c r="F2438" s="1" t="s">
        <v>35</v>
      </c>
      <c r="G2438" t="s">
        <v>1351</v>
      </c>
      <c r="H2438" t="s">
        <v>1352</v>
      </c>
      <c r="I2438" t="s">
        <v>9139</v>
      </c>
      <c r="J2438" t="s">
        <v>19</v>
      </c>
      <c r="K2438" t="s">
        <v>30</v>
      </c>
      <c r="L2438" t="s">
        <v>9093</v>
      </c>
      <c r="M2438" t="s">
        <v>213</v>
      </c>
      <c r="N2438">
        <v>545.85</v>
      </c>
      <c r="O2438">
        <v>9</v>
      </c>
      <c r="P2438">
        <v>0</v>
      </c>
      <c r="Q2438">
        <v>114.6285</v>
      </c>
    </row>
    <row r="2439" spans="1:17" x14ac:dyDescent="0.25">
      <c r="A2439">
        <v>2438</v>
      </c>
      <c r="B2439" t="s">
        <v>3821</v>
      </c>
      <c r="C2439" s="1">
        <v>41961</v>
      </c>
      <c r="D2439" s="1">
        <v>41963</v>
      </c>
      <c r="E2439" s="1" t="s">
        <v>9144</v>
      </c>
      <c r="F2439" s="1" t="s">
        <v>16</v>
      </c>
      <c r="G2439" t="s">
        <v>3822</v>
      </c>
      <c r="H2439" t="s">
        <v>3823</v>
      </c>
      <c r="I2439" t="s">
        <v>9139</v>
      </c>
      <c r="J2439" t="s">
        <v>19</v>
      </c>
      <c r="K2439" t="s">
        <v>30</v>
      </c>
      <c r="L2439" t="s">
        <v>9069</v>
      </c>
      <c r="M2439" t="s">
        <v>3824</v>
      </c>
      <c r="N2439">
        <v>145.97999999999999</v>
      </c>
      <c r="O2439">
        <v>2</v>
      </c>
      <c r="P2439">
        <v>0.5</v>
      </c>
      <c r="Q2439">
        <v>-99.266399999999976</v>
      </c>
    </row>
    <row r="2440" spans="1:17" x14ac:dyDescent="0.25">
      <c r="A2440">
        <v>2439</v>
      </c>
      <c r="B2440" t="s">
        <v>3821</v>
      </c>
      <c r="C2440" s="1">
        <v>41961</v>
      </c>
      <c r="D2440" s="1">
        <v>41963</v>
      </c>
      <c r="E2440" s="1" t="s">
        <v>9144</v>
      </c>
      <c r="F2440" s="1" t="s">
        <v>16</v>
      </c>
      <c r="G2440" t="s">
        <v>3822</v>
      </c>
      <c r="H2440" t="s">
        <v>3823</v>
      </c>
      <c r="I2440" t="s">
        <v>9139</v>
      </c>
      <c r="J2440" t="s">
        <v>19</v>
      </c>
      <c r="K2440" t="s">
        <v>30</v>
      </c>
      <c r="L2440" t="s">
        <v>9069</v>
      </c>
      <c r="M2440" t="s">
        <v>2267</v>
      </c>
      <c r="N2440">
        <v>35.808</v>
      </c>
      <c r="O2440">
        <v>4</v>
      </c>
      <c r="P2440">
        <v>0.2</v>
      </c>
      <c r="Q2440">
        <v>12.5328</v>
      </c>
    </row>
    <row r="2441" spans="1:17" x14ac:dyDescent="0.25">
      <c r="A2441">
        <v>2440</v>
      </c>
      <c r="B2441" t="s">
        <v>3825</v>
      </c>
      <c r="C2441" s="1">
        <v>42933</v>
      </c>
      <c r="D2441" s="1">
        <v>42938</v>
      </c>
      <c r="E2441" s="1" t="s">
        <v>9145</v>
      </c>
      <c r="F2441" s="1" t="s">
        <v>35</v>
      </c>
      <c r="G2441" t="s">
        <v>2983</v>
      </c>
      <c r="H2441" t="s">
        <v>2984</v>
      </c>
      <c r="I2441" t="s">
        <v>9139</v>
      </c>
      <c r="J2441" t="s">
        <v>19</v>
      </c>
      <c r="K2441" t="s">
        <v>20</v>
      </c>
      <c r="L2441" t="s">
        <v>8872</v>
      </c>
      <c r="M2441" t="s">
        <v>1628</v>
      </c>
      <c r="N2441">
        <v>7.9040000000000008</v>
      </c>
      <c r="O2441">
        <v>2</v>
      </c>
      <c r="P2441">
        <v>0.2</v>
      </c>
      <c r="Q2441">
        <v>2.1736000000000004</v>
      </c>
    </row>
    <row r="2442" spans="1:17" x14ac:dyDescent="0.25">
      <c r="A2442">
        <v>2441</v>
      </c>
      <c r="B2442" t="s">
        <v>3826</v>
      </c>
      <c r="C2442" s="1">
        <v>42512</v>
      </c>
      <c r="D2442" s="1">
        <v>42517</v>
      </c>
      <c r="E2442" s="1" t="s">
        <v>9145</v>
      </c>
      <c r="F2442" s="1" t="s">
        <v>35</v>
      </c>
      <c r="G2442" t="s">
        <v>3509</v>
      </c>
      <c r="H2442" t="s">
        <v>3510</v>
      </c>
      <c r="I2442" t="s">
        <v>9139</v>
      </c>
      <c r="J2442" t="s">
        <v>19</v>
      </c>
      <c r="K2442" t="s">
        <v>96</v>
      </c>
      <c r="L2442" t="s">
        <v>8751</v>
      </c>
      <c r="M2442" t="s">
        <v>778</v>
      </c>
      <c r="N2442">
        <v>345</v>
      </c>
      <c r="O2442">
        <v>5</v>
      </c>
      <c r="P2442">
        <v>0</v>
      </c>
      <c r="Q2442">
        <v>86.25</v>
      </c>
    </row>
    <row r="2443" spans="1:17" x14ac:dyDescent="0.25">
      <c r="A2443">
        <v>2442</v>
      </c>
      <c r="B2443" t="s">
        <v>3826</v>
      </c>
      <c r="C2443" s="1">
        <v>42512</v>
      </c>
      <c r="D2443" s="1">
        <v>42517</v>
      </c>
      <c r="E2443" s="1" t="s">
        <v>9145</v>
      </c>
      <c r="F2443" s="1" t="s">
        <v>35</v>
      </c>
      <c r="G2443" t="s">
        <v>3509</v>
      </c>
      <c r="H2443" t="s">
        <v>3510</v>
      </c>
      <c r="I2443" t="s">
        <v>9139</v>
      </c>
      <c r="J2443" t="s">
        <v>19</v>
      </c>
      <c r="K2443" t="s">
        <v>96</v>
      </c>
      <c r="L2443" t="s">
        <v>8751</v>
      </c>
      <c r="M2443" t="s">
        <v>569</v>
      </c>
      <c r="N2443">
        <v>174.28599999999997</v>
      </c>
      <c r="O2443">
        <v>2</v>
      </c>
      <c r="P2443">
        <v>0.3</v>
      </c>
      <c r="Q2443">
        <v>-19.918399999999991</v>
      </c>
    </row>
    <row r="2444" spans="1:17" x14ac:dyDescent="0.25">
      <c r="A2444">
        <v>2443</v>
      </c>
      <c r="B2444" t="s">
        <v>3826</v>
      </c>
      <c r="C2444" s="1">
        <v>42512</v>
      </c>
      <c r="D2444" s="1">
        <v>42517</v>
      </c>
      <c r="E2444" s="1" t="s">
        <v>9145</v>
      </c>
      <c r="F2444" s="1" t="s">
        <v>35</v>
      </c>
      <c r="G2444" t="s">
        <v>3509</v>
      </c>
      <c r="H2444" t="s">
        <v>3510</v>
      </c>
      <c r="I2444" t="s">
        <v>9139</v>
      </c>
      <c r="J2444" t="s">
        <v>19</v>
      </c>
      <c r="K2444" t="s">
        <v>96</v>
      </c>
      <c r="L2444" t="s">
        <v>8751</v>
      </c>
      <c r="M2444" t="s">
        <v>526</v>
      </c>
      <c r="N2444">
        <v>662.84</v>
      </c>
      <c r="O2444">
        <v>4</v>
      </c>
      <c r="P2444">
        <v>0</v>
      </c>
      <c r="Q2444">
        <v>172.33840000000004</v>
      </c>
    </row>
    <row r="2445" spans="1:17" x14ac:dyDescent="0.25">
      <c r="A2445">
        <v>2444</v>
      </c>
      <c r="B2445" t="s">
        <v>3826</v>
      </c>
      <c r="C2445" s="1">
        <v>42512</v>
      </c>
      <c r="D2445" s="1">
        <v>42517</v>
      </c>
      <c r="E2445" s="1" t="s">
        <v>9145</v>
      </c>
      <c r="F2445" s="1" t="s">
        <v>35</v>
      </c>
      <c r="G2445" t="s">
        <v>3509</v>
      </c>
      <c r="H2445" t="s">
        <v>3510</v>
      </c>
      <c r="I2445" t="s">
        <v>9139</v>
      </c>
      <c r="J2445" t="s">
        <v>19</v>
      </c>
      <c r="K2445" t="s">
        <v>96</v>
      </c>
      <c r="L2445" t="s">
        <v>8751</v>
      </c>
      <c r="M2445" t="s">
        <v>1137</v>
      </c>
      <c r="N2445">
        <v>95.1</v>
      </c>
      <c r="O2445">
        <v>5</v>
      </c>
      <c r="P2445">
        <v>0</v>
      </c>
      <c r="Q2445">
        <v>30.431999999999995</v>
      </c>
    </row>
    <row r="2446" spans="1:17" x14ac:dyDescent="0.25">
      <c r="A2446">
        <v>2445</v>
      </c>
      <c r="B2446" t="s">
        <v>3826</v>
      </c>
      <c r="C2446" s="1">
        <v>42512</v>
      </c>
      <c r="D2446" s="1">
        <v>42517</v>
      </c>
      <c r="E2446" s="1" t="s">
        <v>9145</v>
      </c>
      <c r="F2446" s="1" t="s">
        <v>35</v>
      </c>
      <c r="G2446" t="s">
        <v>3509</v>
      </c>
      <c r="H2446" t="s">
        <v>3510</v>
      </c>
      <c r="I2446" t="s">
        <v>9139</v>
      </c>
      <c r="J2446" t="s">
        <v>19</v>
      </c>
      <c r="K2446" t="s">
        <v>96</v>
      </c>
      <c r="L2446" t="s">
        <v>8751</v>
      </c>
      <c r="M2446" t="s">
        <v>3827</v>
      </c>
      <c r="N2446">
        <v>26.880000000000003</v>
      </c>
      <c r="O2446">
        <v>6</v>
      </c>
      <c r="P2446">
        <v>0</v>
      </c>
      <c r="Q2446">
        <v>12.902400000000002</v>
      </c>
    </row>
    <row r="2447" spans="1:17" x14ac:dyDescent="0.25">
      <c r="A2447">
        <v>2446</v>
      </c>
      <c r="B2447" t="s">
        <v>3826</v>
      </c>
      <c r="C2447" s="1">
        <v>42512</v>
      </c>
      <c r="D2447" s="1">
        <v>42517</v>
      </c>
      <c r="E2447" s="1" t="s">
        <v>9145</v>
      </c>
      <c r="F2447" s="1" t="s">
        <v>35</v>
      </c>
      <c r="G2447" t="s">
        <v>3509</v>
      </c>
      <c r="H2447" t="s">
        <v>3510</v>
      </c>
      <c r="I2447" t="s">
        <v>9139</v>
      </c>
      <c r="J2447" t="s">
        <v>19</v>
      </c>
      <c r="K2447" t="s">
        <v>96</v>
      </c>
      <c r="L2447" t="s">
        <v>8751</v>
      </c>
      <c r="M2447" t="s">
        <v>2548</v>
      </c>
      <c r="N2447">
        <v>257.98</v>
      </c>
      <c r="O2447">
        <v>2</v>
      </c>
      <c r="P2447">
        <v>0</v>
      </c>
      <c r="Q2447">
        <v>74.8142</v>
      </c>
    </row>
    <row r="2448" spans="1:17" x14ac:dyDescent="0.25">
      <c r="A2448">
        <v>2447</v>
      </c>
      <c r="B2448" t="s">
        <v>3828</v>
      </c>
      <c r="C2448" s="1">
        <v>42272</v>
      </c>
      <c r="D2448" s="1">
        <v>42278</v>
      </c>
      <c r="E2448" s="1" t="s">
        <v>9145</v>
      </c>
      <c r="F2448" s="1" t="s">
        <v>35</v>
      </c>
      <c r="G2448" t="s">
        <v>3376</v>
      </c>
      <c r="H2448" t="s">
        <v>3377</v>
      </c>
      <c r="I2448" t="s">
        <v>9139</v>
      </c>
      <c r="J2448" t="s">
        <v>19</v>
      </c>
      <c r="K2448" t="s">
        <v>30</v>
      </c>
      <c r="L2448" t="s">
        <v>9001</v>
      </c>
      <c r="M2448" t="s">
        <v>1989</v>
      </c>
      <c r="N2448">
        <v>17.48</v>
      </c>
      <c r="O2448">
        <v>2</v>
      </c>
      <c r="P2448">
        <v>0</v>
      </c>
      <c r="Q2448">
        <v>8.2156000000000002</v>
      </c>
    </row>
    <row r="2449" spans="1:17" x14ac:dyDescent="0.25">
      <c r="A2449">
        <v>2448</v>
      </c>
      <c r="B2449" t="s">
        <v>3829</v>
      </c>
      <c r="C2449" s="1">
        <v>42674</v>
      </c>
      <c r="D2449" s="1">
        <v>42680</v>
      </c>
      <c r="E2449" s="1" t="s">
        <v>9145</v>
      </c>
      <c r="F2449" s="1" t="s">
        <v>35</v>
      </c>
      <c r="G2449" t="s">
        <v>1221</v>
      </c>
      <c r="H2449" t="s">
        <v>1222</v>
      </c>
      <c r="I2449" t="s">
        <v>9139</v>
      </c>
      <c r="J2449" t="s">
        <v>19</v>
      </c>
      <c r="K2449" t="s">
        <v>96</v>
      </c>
      <c r="L2449" t="s">
        <v>8810</v>
      </c>
      <c r="M2449" t="s">
        <v>3181</v>
      </c>
      <c r="N2449">
        <v>492.83499999999998</v>
      </c>
      <c r="O2449">
        <v>5</v>
      </c>
      <c r="P2449">
        <v>0.3</v>
      </c>
      <c r="Q2449">
        <v>-14.080999999999989</v>
      </c>
    </row>
    <row r="2450" spans="1:17" x14ac:dyDescent="0.25">
      <c r="A2450">
        <v>2449</v>
      </c>
      <c r="B2450" t="s">
        <v>3830</v>
      </c>
      <c r="C2450" s="1">
        <v>42261</v>
      </c>
      <c r="D2450" s="1">
        <v>42264</v>
      </c>
      <c r="E2450" s="1" t="s">
        <v>9144</v>
      </c>
      <c r="F2450" s="1" t="s">
        <v>16</v>
      </c>
      <c r="G2450" t="s">
        <v>1128</v>
      </c>
      <c r="H2450" t="s">
        <v>1129</v>
      </c>
      <c r="I2450" t="s">
        <v>9139</v>
      </c>
      <c r="J2450" t="s">
        <v>19</v>
      </c>
      <c r="K2450" t="s">
        <v>20</v>
      </c>
      <c r="L2450" t="s">
        <v>8924</v>
      </c>
      <c r="M2450" t="s">
        <v>1100</v>
      </c>
      <c r="N2450">
        <v>269.49</v>
      </c>
      <c r="O2450">
        <v>3</v>
      </c>
      <c r="P2450">
        <v>0</v>
      </c>
      <c r="Q2450">
        <v>5.3897999999999939</v>
      </c>
    </row>
    <row r="2451" spans="1:17" x14ac:dyDescent="0.25">
      <c r="A2451">
        <v>2450</v>
      </c>
      <c r="B2451" t="s">
        <v>3831</v>
      </c>
      <c r="C2451" s="1">
        <v>42679</v>
      </c>
      <c r="D2451" s="1">
        <v>42684</v>
      </c>
      <c r="E2451" s="1" t="s">
        <v>9145</v>
      </c>
      <c r="F2451" s="1" t="s">
        <v>35</v>
      </c>
      <c r="G2451" t="s">
        <v>238</v>
      </c>
      <c r="H2451" t="s">
        <v>239</v>
      </c>
      <c r="I2451" t="s">
        <v>9141</v>
      </c>
      <c r="J2451" t="s">
        <v>70</v>
      </c>
      <c r="K2451" t="s">
        <v>30</v>
      </c>
      <c r="L2451" t="s">
        <v>9039</v>
      </c>
      <c r="M2451" t="s">
        <v>3832</v>
      </c>
      <c r="N2451">
        <v>29.120000000000005</v>
      </c>
      <c r="O2451">
        <v>5</v>
      </c>
      <c r="P2451">
        <v>0.2</v>
      </c>
      <c r="Q2451">
        <v>9.8279999999999959</v>
      </c>
    </row>
    <row r="2452" spans="1:17" x14ac:dyDescent="0.25">
      <c r="A2452">
        <v>2451</v>
      </c>
      <c r="B2452" t="s">
        <v>3833</v>
      </c>
      <c r="C2452" s="1">
        <v>42811</v>
      </c>
      <c r="D2452" s="1">
        <v>42816</v>
      </c>
      <c r="E2452" s="1" t="s">
        <v>9144</v>
      </c>
      <c r="F2452" s="1" t="s">
        <v>16</v>
      </c>
      <c r="G2452" t="s">
        <v>3598</v>
      </c>
      <c r="H2452" t="s">
        <v>3599</v>
      </c>
      <c r="I2452" t="s">
        <v>9139</v>
      </c>
      <c r="J2452" t="s">
        <v>19</v>
      </c>
      <c r="K2452" t="s">
        <v>96</v>
      </c>
      <c r="L2452" t="s">
        <v>8767</v>
      </c>
      <c r="M2452" t="s">
        <v>3834</v>
      </c>
      <c r="N2452">
        <v>18.75</v>
      </c>
      <c r="O2452">
        <v>5</v>
      </c>
      <c r="P2452">
        <v>0</v>
      </c>
      <c r="Q2452">
        <v>9</v>
      </c>
    </row>
    <row r="2453" spans="1:17" x14ac:dyDescent="0.25">
      <c r="A2453">
        <v>2452</v>
      </c>
      <c r="B2453" t="s">
        <v>3833</v>
      </c>
      <c r="C2453" s="1">
        <v>42811</v>
      </c>
      <c r="D2453" s="1">
        <v>42816</v>
      </c>
      <c r="E2453" s="1" t="s">
        <v>9144</v>
      </c>
      <c r="F2453" s="1" t="s">
        <v>16</v>
      </c>
      <c r="G2453" t="s">
        <v>3598</v>
      </c>
      <c r="H2453" t="s">
        <v>3599</v>
      </c>
      <c r="I2453" t="s">
        <v>9139</v>
      </c>
      <c r="J2453" t="s">
        <v>19</v>
      </c>
      <c r="K2453" t="s">
        <v>96</v>
      </c>
      <c r="L2453" t="s">
        <v>8767</v>
      </c>
      <c r="M2453" t="s">
        <v>1065</v>
      </c>
      <c r="N2453">
        <v>119.69999999999999</v>
      </c>
      <c r="O2453">
        <v>6</v>
      </c>
      <c r="P2453">
        <v>0</v>
      </c>
      <c r="Q2453">
        <v>31.121999999999996</v>
      </c>
    </row>
    <row r="2454" spans="1:17" x14ac:dyDescent="0.25">
      <c r="A2454">
        <v>2453</v>
      </c>
      <c r="B2454" t="s">
        <v>3833</v>
      </c>
      <c r="C2454" s="1">
        <v>42811</v>
      </c>
      <c r="D2454" s="1">
        <v>42816</v>
      </c>
      <c r="E2454" s="1" t="s">
        <v>9144</v>
      </c>
      <c r="F2454" s="1" t="s">
        <v>16</v>
      </c>
      <c r="G2454" t="s">
        <v>3598</v>
      </c>
      <c r="H2454" t="s">
        <v>3599</v>
      </c>
      <c r="I2454" t="s">
        <v>9139</v>
      </c>
      <c r="J2454" t="s">
        <v>19</v>
      </c>
      <c r="K2454" t="s">
        <v>96</v>
      </c>
      <c r="L2454" t="s">
        <v>8767</v>
      </c>
      <c r="M2454" t="s">
        <v>1369</v>
      </c>
      <c r="N2454">
        <v>9.1440000000000001</v>
      </c>
      <c r="O2454">
        <v>3</v>
      </c>
      <c r="P2454">
        <v>0.2</v>
      </c>
      <c r="Q2454">
        <v>3.0860999999999996</v>
      </c>
    </row>
    <row r="2455" spans="1:17" x14ac:dyDescent="0.25">
      <c r="A2455">
        <v>2454</v>
      </c>
      <c r="B2455" t="s">
        <v>3833</v>
      </c>
      <c r="C2455" s="1">
        <v>42811</v>
      </c>
      <c r="D2455" s="1">
        <v>42816</v>
      </c>
      <c r="E2455" s="1" t="s">
        <v>9144</v>
      </c>
      <c r="F2455" s="1" t="s">
        <v>16</v>
      </c>
      <c r="G2455" t="s">
        <v>3598</v>
      </c>
      <c r="H2455" t="s">
        <v>3599</v>
      </c>
      <c r="I2455" t="s">
        <v>9139</v>
      </c>
      <c r="J2455" t="s">
        <v>19</v>
      </c>
      <c r="K2455" t="s">
        <v>96</v>
      </c>
      <c r="L2455" t="s">
        <v>8767</v>
      </c>
      <c r="M2455" t="s">
        <v>1137</v>
      </c>
      <c r="N2455">
        <v>57.06</v>
      </c>
      <c r="O2455">
        <v>3</v>
      </c>
      <c r="P2455">
        <v>0</v>
      </c>
      <c r="Q2455">
        <v>18.2592</v>
      </c>
    </row>
    <row r="2456" spans="1:17" x14ac:dyDescent="0.25">
      <c r="A2456">
        <v>2455</v>
      </c>
      <c r="B2456" t="s">
        <v>3833</v>
      </c>
      <c r="C2456" s="1">
        <v>42811</v>
      </c>
      <c r="D2456" s="1">
        <v>42816</v>
      </c>
      <c r="E2456" s="1" t="s">
        <v>9144</v>
      </c>
      <c r="F2456" s="1" t="s">
        <v>16</v>
      </c>
      <c r="G2456" t="s">
        <v>3598</v>
      </c>
      <c r="H2456" t="s">
        <v>3599</v>
      </c>
      <c r="I2456" t="s">
        <v>9139</v>
      </c>
      <c r="J2456" t="s">
        <v>19</v>
      </c>
      <c r="K2456" t="s">
        <v>96</v>
      </c>
      <c r="L2456" t="s">
        <v>8767</v>
      </c>
      <c r="M2456" t="s">
        <v>2848</v>
      </c>
      <c r="N2456">
        <v>71.599999999999994</v>
      </c>
      <c r="O2456">
        <v>8</v>
      </c>
      <c r="P2456">
        <v>0</v>
      </c>
      <c r="Q2456">
        <v>13.603999999999992</v>
      </c>
    </row>
    <row r="2457" spans="1:17" x14ac:dyDescent="0.25">
      <c r="A2457">
        <v>2456</v>
      </c>
      <c r="B2457" t="s">
        <v>3833</v>
      </c>
      <c r="C2457" s="1">
        <v>42811</v>
      </c>
      <c r="D2457" s="1">
        <v>42816</v>
      </c>
      <c r="E2457" s="1" t="s">
        <v>9144</v>
      </c>
      <c r="F2457" s="1" t="s">
        <v>16</v>
      </c>
      <c r="G2457" t="s">
        <v>3598</v>
      </c>
      <c r="H2457" t="s">
        <v>3599</v>
      </c>
      <c r="I2457" t="s">
        <v>9139</v>
      </c>
      <c r="J2457" t="s">
        <v>19</v>
      </c>
      <c r="K2457" t="s">
        <v>96</v>
      </c>
      <c r="L2457" t="s">
        <v>8767</v>
      </c>
      <c r="M2457" t="s">
        <v>2786</v>
      </c>
      <c r="N2457">
        <v>107.44</v>
      </c>
      <c r="O2457">
        <v>8</v>
      </c>
      <c r="P2457">
        <v>0</v>
      </c>
      <c r="Q2457">
        <v>27.934399999999997</v>
      </c>
    </row>
    <row r="2458" spans="1:17" x14ac:dyDescent="0.25">
      <c r="A2458">
        <v>2457</v>
      </c>
      <c r="B2458" t="s">
        <v>3833</v>
      </c>
      <c r="C2458" s="1">
        <v>42811</v>
      </c>
      <c r="D2458" s="1">
        <v>42816</v>
      </c>
      <c r="E2458" s="1" t="s">
        <v>9144</v>
      </c>
      <c r="F2458" s="1" t="s">
        <v>16</v>
      </c>
      <c r="G2458" t="s">
        <v>3598</v>
      </c>
      <c r="H2458" t="s">
        <v>3599</v>
      </c>
      <c r="I2458" t="s">
        <v>9139</v>
      </c>
      <c r="J2458" t="s">
        <v>19</v>
      </c>
      <c r="K2458" t="s">
        <v>96</v>
      </c>
      <c r="L2458" t="s">
        <v>8767</v>
      </c>
      <c r="M2458" t="s">
        <v>1744</v>
      </c>
      <c r="N2458">
        <v>7.31</v>
      </c>
      <c r="O2458">
        <v>1</v>
      </c>
      <c r="P2458">
        <v>0</v>
      </c>
      <c r="Q2458">
        <v>3.4356999999999998</v>
      </c>
    </row>
    <row r="2459" spans="1:17" x14ac:dyDescent="0.25">
      <c r="A2459">
        <v>2458</v>
      </c>
      <c r="B2459" t="s">
        <v>3833</v>
      </c>
      <c r="C2459" s="1">
        <v>42811</v>
      </c>
      <c r="D2459" s="1">
        <v>42816</v>
      </c>
      <c r="E2459" s="1" t="s">
        <v>9144</v>
      </c>
      <c r="F2459" s="1" t="s">
        <v>16</v>
      </c>
      <c r="G2459" t="s">
        <v>3598</v>
      </c>
      <c r="H2459" t="s">
        <v>3599</v>
      </c>
      <c r="I2459" t="s">
        <v>9139</v>
      </c>
      <c r="J2459" t="s">
        <v>19</v>
      </c>
      <c r="K2459" t="s">
        <v>96</v>
      </c>
      <c r="L2459" t="s">
        <v>8767</v>
      </c>
      <c r="M2459" t="s">
        <v>117</v>
      </c>
      <c r="N2459">
        <v>59.099999999999994</v>
      </c>
      <c r="O2459">
        <v>6</v>
      </c>
      <c r="P2459">
        <v>0</v>
      </c>
      <c r="Q2459">
        <v>22.458000000000002</v>
      </c>
    </row>
    <row r="2460" spans="1:17" x14ac:dyDescent="0.25">
      <c r="A2460">
        <v>2459</v>
      </c>
      <c r="B2460" t="s">
        <v>3833</v>
      </c>
      <c r="C2460" s="1">
        <v>42811</v>
      </c>
      <c r="D2460" s="1">
        <v>42816</v>
      </c>
      <c r="E2460" s="1" t="s">
        <v>9144</v>
      </c>
      <c r="F2460" s="1" t="s">
        <v>16</v>
      </c>
      <c r="G2460" t="s">
        <v>3598</v>
      </c>
      <c r="H2460" t="s">
        <v>3599</v>
      </c>
      <c r="I2460" t="s">
        <v>9139</v>
      </c>
      <c r="J2460" t="s">
        <v>19</v>
      </c>
      <c r="K2460" t="s">
        <v>96</v>
      </c>
      <c r="L2460" t="s">
        <v>8767</v>
      </c>
      <c r="M2460" t="s">
        <v>470</v>
      </c>
      <c r="N2460">
        <v>46.53</v>
      </c>
      <c r="O2460">
        <v>3</v>
      </c>
      <c r="P2460">
        <v>0</v>
      </c>
      <c r="Q2460">
        <v>12.097800000000001</v>
      </c>
    </row>
    <row r="2461" spans="1:17" x14ac:dyDescent="0.25">
      <c r="A2461">
        <v>2460</v>
      </c>
      <c r="B2461" t="s">
        <v>3835</v>
      </c>
      <c r="C2461" s="1">
        <v>42962</v>
      </c>
      <c r="D2461" s="1">
        <v>42968</v>
      </c>
      <c r="E2461" s="1" t="s">
        <v>9145</v>
      </c>
      <c r="F2461" s="1" t="s">
        <v>35</v>
      </c>
      <c r="G2461" t="s">
        <v>2920</v>
      </c>
      <c r="H2461" t="s">
        <v>2921</v>
      </c>
      <c r="I2461" t="s">
        <v>9139</v>
      </c>
      <c r="J2461" t="s">
        <v>19</v>
      </c>
      <c r="K2461" t="s">
        <v>96</v>
      </c>
      <c r="L2461" t="s">
        <v>8754</v>
      </c>
      <c r="M2461" t="s">
        <v>1043</v>
      </c>
      <c r="N2461">
        <v>97.84</v>
      </c>
      <c r="O2461">
        <v>2</v>
      </c>
      <c r="P2461">
        <v>0</v>
      </c>
      <c r="Q2461">
        <v>25.438400000000001</v>
      </c>
    </row>
    <row r="2462" spans="1:17" x14ac:dyDescent="0.25">
      <c r="A2462">
        <v>2461</v>
      </c>
      <c r="B2462" t="s">
        <v>3836</v>
      </c>
      <c r="C2462" s="1">
        <v>42196</v>
      </c>
      <c r="D2462" s="1">
        <v>42198</v>
      </c>
      <c r="E2462" s="1" t="s">
        <v>9144</v>
      </c>
      <c r="F2462" s="1" t="s">
        <v>16</v>
      </c>
      <c r="G2462" t="s">
        <v>3837</v>
      </c>
      <c r="H2462" t="s">
        <v>3838</v>
      </c>
      <c r="I2462" t="s">
        <v>9139</v>
      </c>
      <c r="J2462" t="s">
        <v>19</v>
      </c>
      <c r="K2462" t="s">
        <v>30</v>
      </c>
      <c r="L2462" t="s">
        <v>9132</v>
      </c>
      <c r="M2462" t="s">
        <v>2225</v>
      </c>
      <c r="N2462">
        <v>29.97</v>
      </c>
      <c r="O2462">
        <v>3</v>
      </c>
      <c r="P2462">
        <v>0</v>
      </c>
      <c r="Q2462">
        <v>13.486499999999999</v>
      </c>
    </row>
    <row r="2463" spans="1:17" x14ac:dyDescent="0.25">
      <c r="A2463">
        <v>2462</v>
      </c>
      <c r="B2463" t="s">
        <v>3836</v>
      </c>
      <c r="C2463" s="1">
        <v>42196</v>
      </c>
      <c r="D2463" s="1">
        <v>42198</v>
      </c>
      <c r="E2463" s="1" t="s">
        <v>9144</v>
      </c>
      <c r="F2463" s="1" t="s">
        <v>16</v>
      </c>
      <c r="G2463" t="s">
        <v>3837</v>
      </c>
      <c r="H2463" t="s">
        <v>3838</v>
      </c>
      <c r="I2463" t="s">
        <v>9139</v>
      </c>
      <c r="J2463" t="s">
        <v>19</v>
      </c>
      <c r="K2463" t="s">
        <v>30</v>
      </c>
      <c r="L2463" t="s">
        <v>9132</v>
      </c>
      <c r="M2463" t="s">
        <v>2109</v>
      </c>
      <c r="N2463">
        <v>98.352000000000004</v>
      </c>
      <c r="O2463">
        <v>3</v>
      </c>
      <c r="P2463">
        <v>0.2</v>
      </c>
      <c r="Q2463">
        <v>34.423199999999987</v>
      </c>
    </row>
    <row r="2464" spans="1:17" x14ac:dyDescent="0.25">
      <c r="A2464">
        <v>2463</v>
      </c>
      <c r="B2464" t="s">
        <v>3839</v>
      </c>
      <c r="C2464" s="1">
        <v>43072</v>
      </c>
      <c r="D2464" s="1">
        <v>43078</v>
      </c>
      <c r="E2464" s="1" t="s">
        <v>9145</v>
      </c>
      <c r="F2464" s="1" t="s">
        <v>35</v>
      </c>
      <c r="G2464" t="s">
        <v>2444</v>
      </c>
      <c r="H2464" t="s">
        <v>2445</v>
      </c>
      <c r="I2464" t="s">
        <v>9139</v>
      </c>
      <c r="J2464" t="s">
        <v>19</v>
      </c>
      <c r="K2464" t="s">
        <v>96</v>
      </c>
      <c r="L2464" t="s">
        <v>8766</v>
      </c>
      <c r="M2464" t="s">
        <v>774</v>
      </c>
      <c r="N2464">
        <v>83.920000000000016</v>
      </c>
      <c r="O2464">
        <v>5</v>
      </c>
      <c r="P2464">
        <v>0.2</v>
      </c>
      <c r="Q2464">
        <v>29.371999999999993</v>
      </c>
    </row>
    <row r="2465" spans="1:17" x14ac:dyDescent="0.25">
      <c r="A2465">
        <v>2464</v>
      </c>
      <c r="B2465" t="s">
        <v>3839</v>
      </c>
      <c r="C2465" s="1">
        <v>43072</v>
      </c>
      <c r="D2465" s="1">
        <v>43078</v>
      </c>
      <c r="E2465" s="1" t="s">
        <v>9145</v>
      </c>
      <c r="F2465" s="1" t="s">
        <v>35</v>
      </c>
      <c r="G2465" t="s">
        <v>2444</v>
      </c>
      <c r="H2465" t="s">
        <v>2445</v>
      </c>
      <c r="I2465" t="s">
        <v>9139</v>
      </c>
      <c r="J2465" t="s">
        <v>19</v>
      </c>
      <c r="K2465" t="s">
        <v>96</v>
      </c>
      <c r="L2465" t="s">
        <v>8766</v>
      </c>
      <c r="M2465" t="s">
        <v>3742</v>
      </c>
      <c r="N2465">
        <v>14.624000000000002</v>
      </c>
      <c r="O2465">
        <v>2</v>
      </c>
      <c r="P2465">
        <v>0.2</v>
      </c>
      <c r="Q2465">
        <v>5.1183999999999994</v>
      </c>
    </row>
    <row r="2466" spans="1:17" x14ac:dyDescent="0.25">
      <c r="A2466">
        <v>2465</v>
      </c>
      <c r="B2466" t="s">
        <v>3839</v>
      </c>
      <c r="C2466" s="1">
        <v>43072</v>
      </c>
      <c r="D2466" s="1">
        <v>43078</v>
      </c>
      <c r="E2466" s="1" t="s">
        <v>9145</v>
      </c>
      <c r="F2466" s="1" t="s">
        <v>35</v>
      </c>
      <c r="G2466" t="s">
        <v>2444</v>
      </c>
      <c r="H2466" t="s">
        <v>2445</v>
      </c>
      <c r="I2466" t="s">
        <v>9139</v>
      </c>
      <c r="J2466" t="s">
        <v>19</v>
      </c>
      <c r="K2466" t="s">
        <v>96</v>
      </c>
      <c r="L2466" t="s">
        <v>8766</v>
      </c>
      <c r="M2466" t="s">
        <v>2170</v>
      </c>
      <c r="N2466">
        <v>136.99</v>
      </c>
      <c r="O2466">
        <v>1</v>
      </c>
      <c r="P2466">
        <v>0</v>
      </c>
      <c r="Q2466">
        <v>36.987300000000005</v>
      </c>
    </row>
    <row r="2467" spans="1:17" x14ac:dyDescent="0.25">
      <c r="A2467">
        <v>2466</v>
      </c>
      <c r="B2467" t="s">
        <v>3839</v>
      </c>
      <c r="C2467" s="1">
        <v>43072</v>
      </c>
      <c r="D2467" s="1">
        <v>43078</v>
      </c>
      <c r="E2467" s="1" t="s">
        <v>9145</v>
      </c>
      <c r="F2467" s="1" t="s">
        <v>35</v>
      </c>
      <c r="G2467" t="s">
        <v>2444</v>
      </c>
      <c r="H2467" t="s">
        <v>2445</v>
      </c>
      <c r="I2467" t="s">
        <v>9139</v>
      </c>
      <c r="J2467" t="s">
        <v>19</v>
      </c>
      <c r="K2467" t="s">
        <v>96</v>
      </c>
      <c r="L2467" t="s">
        <v>8766</v>
      </c>
      <c r="M2467" t="s">
        <v>1006</v>
      </c>
      <c r="N2467">
        <v>3.15</v>
      </c>
      <c r="O2467">
        <v>1</v>
      </c>
      <c r="P2467">
        <v>0</v>
      </c>
      <c r="Q2467">
        <v>1.512</v>
      </c>
    </row>
    <row r="2468" spans="1:17" x14ac:dyDescent="0.25">
      <c r="A2468">
        <v>2467</v>
      </c>
      <c r="B2468" t="s">
        <v>3840</v>
      </c>
      <c r="C2468" s="1">
        <v>42859</v>
      </c>
      <c r="D2468" s="1">
        <v>42863</v>
      </c>
      <c r="E2468" s="1" t="s">
        <v>9145</v>
      </c>
      <c r="F2468" s="1" t="s">
        <v>35</v>
      </c>
      <c r="G2468" t="s">
        <v>986</v>
      </c>
      <c r="H2468" t="s">
        <v>987</v>
      </c>
      <c r="I2468" t="s">
        <v>9139</v>
      </c>
      <c r="J2468" t="s">
        <v>19</v>
      </c>
      <c r="K2468" t="s">
        <v>20</v>
      </c>
      <c r="L2468" t="s">
        <v>8948</v>
      </c>
      <c r="M2468" t="s">
        <v>3841</v>
      </c>
      <c r="N2468">
        <v>9.11</v>
      </c>
      <c r="O2468">
        <v>1</v>
      </c>
      <c r="P2468">
        <v>0</v>
      </c>
      <c r="Q2468">
        <v>4.099499999999999</v>
      </c>
    </row>
    <row r="2469" spans="1:17" x14ac:dyDescent="0.25">
      <c r="A2469">
        <v>2468</v>
      </c>
      <c r="B2469" t="s">
        <v>3840</v>
      </c>
      <c r="C2469" s="1">
        <v>42859</v>
      </c>
      <c r="D2469" s="1">
        <v>42863</v>
      </c>
      <c r="E2469" s="1" t="s">
        <v>9145</v>
      </c>
      <c r="F2469" s="1" t="s">
        <v>35</v>
      </c>
      <c r="G2469" t="s">
        <v>986</v>
      </c>
      <c r="H2469" t="s">
        <v>987</v>
      </c>
      <c r="I2469" t="s">
        <v>9139</v>
      </c>
      <c r="J2469" t="s">
        <v>19</v>
      </c>
      <c r="K2469" t="s">
        <v>20</v>
      </c>
      <c r="L2469" t="s">
        <v>8948</v>
      </c>
      <c r="M2469" t="s">
        <v>984</v>
      </c>
      <c r="N2469">
        <v>571.44000000000005</v>
      </c>
      <c r="O2469">
        <v>4</v>
      </c>
      <c r="P2469">
        <v>0</v>
      </c>
      <c r="Q2469">
        <v>165.71759999999995</v>
      </c>
    </row>
    <row r="2470" spans="1:17" x14ac:dyDescent="0.25">
      <c r="A2470">
        <v>2469</v>
      </c>
      <c r="B2470" t="s">
        <v>3840</v>
      </c>
      <c r="C2470" s="1">
        <v>42859</v>
      </c>
      <c r="D2470" s="1">
        <v>42863</v>
      </c>
      <c r="E2470" s="1" t="s">
        <v>9145</v>
      </c>
      <c r="F2470" s="1" t="s">
        <v>35</v>
      </c>
      <c r="G2470" t="s">
        <v>986</v>
      </c>
      <c r="H2470" t="s">
        <v>987</v>
      </c>
      <c r="I2470" t="s">
        <v>9139</v>
      </c>
      <c r="J2470" t="s">
        <v>19</v>
      </c>
      <c r="K2470" t="s">
        <v>20</v>
      </c>
      <c r="L2470" t="s">
        <v>8948</v>
      </c>
      <c r="M2470" t="s">
        <v>3842</v>
      </c>
      <c r="N2470">
        <v>32.400000000000006</v>
      </c>
      <c r="O2470">
        <v>5</v>
      </c>
      <c r="P2470">
        <v>0</v>
      </c>
      <c r="Q2470">
        <v>15.552000000000001</v>
      </c>
    </row>
    <row r="2471" spans="1:17" x14ac:dyDescent="0.25">
      <c r="A2471">
        <v>2470</v>
      </c>
      <c r="B2471" t="s">
        <v>3840</v>
      </c>
      <c r="C2471" s="1">
        <v>42859</v>
      </c>
      <c r="D2471" s="1">
        <v>42863</v>
      </c>
      <c r="E2471" s="1" t="s">
        <v>9145</v>
      </c>
      <c r="F2471" s="1" t="s">
        <v>35</v>
      </c>
      <c r="G2471" t="s">
        <v>986</v>
      </c>
      <c r="H2471" t="s">
        <v>987</v>
      </c>
      <c r="I2471" t="s">
        <v>9139</v>
      </c>
      <c r="J2471" t="s">
        <v>19</v>
      </c>
      <c r="K2471" t="s">
        <v>20</v>
      </c>
      <c r="L2471" t="s">
        <v>8948</v>
      </c>
      <c r="M2471" t="s">
        <v>2807</v>
      </c>
      <c r="N2471">
        <v>16.91</v>
      </c>
      <c r="O2471">
        <v>1</v>
      </c>
      <c r="P2471">
        <v>0</v>
      </c>
      <c r="Q2471">
        <v>4.5656999999999996</v>
      </c>
    </row>
    <row r="2472" spans="1:17" x14ac:dyDescent="0.25">
      <c r="A2472">
        <v>2471</v>
      </c>
      <c r="B2472" t="s">
        <v>3843</v>
      </c>
      <c r="C2472" s="1">
        <v>42391</v>
      </c>
      <c r="D2472" s="1">
        <v>42397</v>
      </c>
      <c r="E2472" s="1" t="s">
        <v>9145</v>
      </c>
      <c r="F2472" s="1" t="s">
        <v>35</v>
      </c>
      <c r="G2472" t="s">
        <v>3844</v>
      </c>
      <c r="H2472" t="s">
        <v>3845</v>
      </c>
      <c r="I2472" t="s">
        <v>9139</v>
      </c>
      <c r="J2472" t="s">
        <v>19</v>
      </c>
      <c r="K2472" t="s">
        <v>20</v>
      </c>
      <c r="L2472" t="s">
        <v>8909</v>
      </c>
      <c r="M2472" t="s">
        <v>3846</v>
      </c>
      <c r="N2472">
        <v>14.272</v>
      </c>
      <c r="O2472">
        <v>8</v>
      </c>
      <c r="P2472">
        <v>0.2</v>
      </c>
      <c r="Q2472">
        <v>4.281600000000001</v>
      </c>
    </row>
    <row r="2473" spans="1:17" x14ac:dyDescent="0.25">
      <c r="A2473">
        <v>2472</v>
      </c>
      <c r="B2473" t="s">
        <v>3843</v>
      </c>
      <c r="C2473" s="1">
        <v>42391</v>
      </c>
      <c r="D2473" s="1">
        <v>42397</v>
      </c>
      <c r="E2473" s="1" t="s">
        <v>9145</v>
      </c>
      <c r="F2473" s="1" t="s">
        <v>35</v>
      </c>
      <c r="G2473" t="s">
        <v>3844</v>
      </c>
      <c r="H2473" t="s">
        <v>3845</v>
      </c>
      <c r="I2473" t="s">
        <v>9139</v>
      </c>
      <c r="J2473" t="s">
        <v>19</v>
      </c>
      <c r="K2473" t="s">
        <v>20</v>
      </c>
      <c r="L2473" t="s">
        <v>8909</v>
      </c>
      <c r="M2473" t="s">
        <v>3467</v>
      </c>
      <c r="N2473">
        <v>451.13599999999997</v>
      </c>
      <c r="O2473">
        <v>4</v>
      </c>
      <c r="P2473">
        <v>0.2</v>
      </c>
      <c r="Q2473">
        <v>-67.670399999999972</v>
      </c>
    </row>
    <row r="2474" spans="1:17" x14ac:dyDescent="0.25">
      <c r="A2474">
        <v>2473</v>
      </c>
      <c r="B2474" t="s">
        <v>3843</v>
      </c>
      <c r="C2474" s="1">
        <v>42391</v>
      </c>
      <c r="D2474" s="1">
        <v>42397</v>
      </c>
      <c r="E2474" s="1" t="s">
        <v>9145</v>
      </c>
      <c r="F2474" s="1" t="s">
        <v>35</v>
      </c>
      <c r="G2474" t="s">
        <v>3844</v>
      </c>
      <c r="H2474" t="s">
        <v>3845</v>
      </c>
      <c r="I2474" t="s">
        <v>9139</v>
      </c>
      <c r="J2474" t="s">
        <v>19</v>
      </c>
      <c r="K2474" t="s">
        <v>20</v>
      </c>
      <c r="L2474" t="s">
        <v>8909</v>
      </c>
      <c r="M2474" t="s">
        <v>3552</v>
      </c>
      <c r="N2474">
        <v>64.864000000000004</v>
      </c>
      <c r="O2474">
        <v>4</v>
      </c>
      <c r="P2474">
        <v>0.2</v>
      </c>
      <c r="Q2474">
        <v>6.4864000000000033</v>
      </c>
    </row>
    <row r="2475" spans="1:17" x14ac:dyDescent="0.25">
      <c r="A2475">
        <v>2474</v>
      </c>
      <c r="B2475" t="s">
        <v>3847</v>
      </c>
      <c r="C2475" s="1">
        <v>42677</v>
      </c>
      <c r="D2475" s="1">
        <v>42680</v>
      </c>
      <c r="E2475" s="1" t="s">
        <v>9142</v>
      </c>
      <c r="F2475" s="1" t="s">
        <v>123</v>
      </c>
      <c r="G2475" t="s">
        <v>2385</v>
      </c>
      <c r="H2475" t="s">
        <v>2386</v>
      </c>
      <c r="I2475" t="s">
        <v>9139</v>
      </c>
      <c r="J2475" t="s">
        <v>19</v>
      </c>
      <c r="K2475" t="s">
        <v>30</v>
      </c>
      <c r="L2475" t="s">
        <v>9003</v>
      </c>
      <c r="M2475" t="s">
        <v>3848</v>
      </c>
      <c r="N2475">
        <v>217.58400000000003</v>
      </c>
      <c r="O2475">
        <v>2</v>
      </c>
      <c r="P2475">
        <v>0.2</v>
      </c>
      <c r="Q2475">
        <v>-29.917800000000021</v>
      </c>
    </row>
    <row r="2476" spans="1:17" x14ac:dyDescent="0.25">
      <c r="A2476">
        <v>2475</v>
      </c>
      <c r="B2476" t="s">
        <v>3847</v>
      </c>
      <c r="C2476" s="1">
        <v>42677</v>
      </c>
      <c r="D2476" s="1">
        <v>42680</v>
      </c>
      <c r="E2476" s="1" t="s">
        <v>9142</v>
      </c>
      <c r="F2476" s="1" t="s">
        <v>123</v>
      </c>
      <c r="G2476" t="s">
        <v>2385</v>
      </c>
      <c r="H2476" t="s">
        <v>2386</v>
      </c>
      <c r="I2476" t="s">
        <v>9139</v>
      </c>
      <c r="J2476" t="s">
        <v>19</v>
      </c>
      <c r="K2476" t="s">
        <v>30</v>
      </c>
      <c r="L2476" t="s">
        <v>9003</v>
      </c>
      <c r="M2476" t="s">
        <v>3849</v>
      </c>
      <c r="N2476">
        <v>82.95</v>
      </c>
      <c r="O2476">
        <v>5</v>
      </c>
      <c r="P2476">
        <v>0</v>
      </c>
      <c r="Q2476">
        <v>29.032499999999999</v>
      </c>
    </row>
    <row r="2477" spans="1:17" x14ac:dyDescent="0.25">
      <c r="A2477">
        <v>2476</v>
      </c>
      <c r="B2477" t="s">
        <v>3847</v>
      </c>
      <c r="C2477" s="1">
        <v>42677</v>
      </c>
      <c r="D2477" s="1">
        <v>42680</v>
      </c>
      <c r="E2477" s="1" t="s">
        <v>9142</v>
      </c>
      <c r="F2477" s="1" t="s">
        <v>123</v>
      </c>
      <c r="G2477" t="s">
        <v>2385</v>
      </c>
      <c r="H2477" t="s">
        <v>2386</v>
      </c>
      <c r="I2477" t="s">
        <v>9139</v>
      </c>
      <c r="J2477" t="s">
        <v>19</v>
      </c>
      <c r="K2477" t="s">
        <v>30</v>
      </c>
      <c r="L2477" t="s">
        <v>9003</v>
      </c>
      <c r="M2477" t="s">
        <v>3850</v>
      </c>
      <c r="N2477">
        <v>87.71</v>
      </c>
      <c r="O2477">
        <v>7</v>
      </c>
      <c r="P2477">
        <v>0</v>
      </c>
      <c r="Q2477">
        <v>41.223699999999994</v>
      </c>
    </row>
    <row r="2478" spans="1:17" x14ac:dyDescent="0.25">
      <c r="A2478">
        <v>2477</v>
      </c>
      <c r="B2478" t="s">
        <v>3847</v>
      </c>
      <c r="C2478" s="1">
        <v>42677</v>
      </c>
      <c r="D2478" s="1">
        <v>42680</v>
      </c>
      <c r="E2478" s="1" t="s">
        <v>9142</v>
      </c>
      <c r="F2478" s="1" t="s">
        <v>123</v>
      </c>
      <c r="G2478" t="s">
        <v>2385</v>
      </c>
      <c r="H2478" t="s">
        <v>2386</v>
      </c>
      <c r="I2478" t="s">
        <v>9139</v>
      </c>
      <c r="J2478" t="s">
        <v>19</v>
      </c>
      <c r="K2478" t="s">
        <v>30</v>
      </c>
      <c r="L2478" t="s">
        <v>9003</v>
      </c>
      <c r="M2478" t="s">
        <v>3819</v>
      </c>
      <c r="N2478">
        <v>1101.48</v>
      </c>
      <c r="O2478">
        <v>4</v>
      </c>
      <c r="P2478">
        <v>0</v>
      </c>
      <c r="Q2478">
        <v>429.57720000000006</v>
      </c>
    </row>
    <row r="2479" spans="1:17" x14ac:dyDescent="0.25">
      <c r="A2479">
        <v>2478</v>
      </c>
      <c r="B2479" t="s">
        <v>3851</v>
      </c>
      <c r="C2479" s="1">
        <v>42982</v>
      </c>
      <c r="D2479" s="1">
        <v>42986</v>
      </c>
      <c r="E2479" s="1" t="s">
        <v>9144</v>
      </c>
      <c r="F2479" s="1" t="s">
        <v>16</v>
      </c>
      <c r="G2479" t="s">
        <v>3852</v>
      </c>
      <c r="H2479" t="s">
        <v>3853</v>
      </c>
      <c r="I2479" t="s">
        <v>9140</v>
      </c>
      <c r="J2479" t="s">
        <v>29</v>
      </c>
      <c r="K2479" t="s">
        <v>30</v>
      </c>
      <c r="L2479" t="s">
        <v>9004</v>
      </c>
      <c r="M2479" t="s">
        <v>1537</v>
      </c>
      <c r="N2479">
        <v>1322.3520000000001</v>
      </c>
      <c r="O2479">
        <v>3</v>
      </c>
      <c r="P2479">
        <v>0.2</v>
      </c>
      <c r="Q2479">
        <v>-99.176400000000001</v>
      </c>
    </row>
    <row r="2480" spans="1:17" x14ac:dyDescent="0.25">
      <c r="A2480">
        <v>2479</v>
      </c>
      <c r="B2480" t="s">
        <v>3854</v>
      </c>
      <c r="C2480" s="1">
        <v>41895</v>
      </c>
      <c r="D2480" s="1">
        <v>41901</v>
      </c>
      <c r="E2480" s="1" t="s">
        <v>9145</v>
      </c>
      <c r="F2480" s="1" t="s">
        <v>35</v>
      </c>
      <c r="G2480" t="s">
        <v>2391</v>
      </c>
      <c r="H2480" t="s">
        <v>2392</v>
      </c>
      <c r="I2480" t="s">
        <v>9139</v>
      </c>
      <c r="J2480" t="s">
        <v>19</v>
      </c>
      <c r="K2480" t="s">
        <v>96</v>
      </c>
      <c r="L2480" t="s">
        <v>8767</v>
      </c>
      <c r="M2480" t="s">
        <v>47</v>
      </c>
      <c r="N2480">
        <v>5.46</v>
      </c>
      <c r="O2480">
        <v>3</v>
      </c>
      <c r="P2480">
        <v>0</v>
      </c>
      <c r="Q2480">
        <v>1.4742000000000002</v>
      </c>
    </row>
    <row r="2481" spans="1:17" x14ac:dyDescent="0.25">
      <c r="A2481">
        <v>2480</v>
      </c>
      <c r="B2481" t="s">
        <v>3855</v>
      </c>
      <c r="C2481" s="1">
        <v>42905</v>
      </c>
      <c r="D2481" s="1">
        <v>42911</v>
      </c>
      <c r="E2481" s="1" t="s">
        <v>9145</v>
      </c>
      <c r="F2481" s="1" t="s">
        <v>35</v>
      </c>
      <c r="G2481" t="s">
        <v>2136</v>
      </c>
      <c r="H2481" t="s">
        <v>2137</v>
      </c>
      <c r="I2481" t="s">
        <v>9139</v>
      </c>
      <c r="J2481" t="s">
        <v>19</v>
      </c>
      <c r="K2481" t="s">
        <v>71</v>
      </c>
      <c r="L2481" t="s">
        <v>8645</v>
      </c>
      <c r="M2481" t="s">
        <v>3856</v>
      </c>
      <c r="N2481">
        <v>11.184000000000001</v>
      </c>
      <c r="O2481">
        <v>1</v>
      </c>
      <c r="P2481">
        <v>0.2</v>
      </c>
      <c r="Q2481">
        <v>0.83879999999999999</v>
      </c>
    </row>
    <row r="2482" spans="1:17" x14ac:dyDescent="0.25">
      <c r="A2482">
        <v>2481</v>
      </c>
      <c r="B2482" t="s">
        <v>3855</v>
      </c>
      <c r="C2482" s="1">
        <v>42905</v>
      </c>
      <c r="D2482" s="1">
        <v>42911</v>
      </c>
      <c r="E2482" s="1" t="s">
        <v>9145</v>
      </c>
      <c r="F2482" s="1" t="s">
        <v>35</v>
      </c>
      <c r="G2482" t="s">
        <v>2136</v>
      </c>
      <c r="H2482" t="s">
        <v>2137</v>
      </c>
      <c r="I2482" t="s">
        <v>9139</v>
      </c>
      <c r="J2482" t="s">
        <v>19</v>
      </c>
      <c r="K2482" t="s">
        <v>71</v>
      </c>
      <c r="L2482" t="s">
        <v>8645</v>
      </c>
      <c r="M2482" t="s">
        <v>240</v>
      </c>
      <c r="N2482">
        <v>153.584</v>
      </c>
      <c r="O2482">
        <v>2</v>
      </c>
      <c r="P2482">
        <v>0.2</v>
      </c>
      <c r="Q2482">
        <v>-32.636600000000001</v>
      </c>
    </row>
    <row r="2483" spans="1:17" x14ac:dyDescent="0.25">
      <c r="A2483">
        <v>2482</v>
      </c>
      <c r="B2483" t="s">
        <v>3857</v>
      </c>
      <c r="C2483" s="1">
        <v>43093</v>
      </c>
      <c r="D2483" s="1">
        <v>43100</v>
      </c>
      <c r="E2483" s="1" t="s">
        <v>9145</v>
      </c>
      <c r="F2483" s="1" t="s">
        <v>35</v>
      </c>
      <c r="G2483" t="s">
        <v>641</v>
      </c>
      <c r="H2483" t="s">
        <v>642</v>
      </c>
      <c r="I2483" t="s">
        <v>9139</v>
      </c>
      <c r="J2483" t="s">
        <v>19</v>
      </c>
      <c r="K2483" t="s">
        <v>30</v>
      </c>
      <c r="L2483" t="s">
        <v>9131</v>
      </c>
      <c r="M2483" t="s">
        <v>1968</v>
      </c>
      <c r="N2483">
        <v>1003.6200000000001</v>
      </c>
      <c r="O2483">
        <v>6</v>
      </c>
      <c r="P2483">
        <v>0</v>
      </c>
      <c r="Q2483">
        <v>0</v>
      </c>
    </row>
    <row r="2484" spans="1:17" x14ac:dyDescent="0.25">
      <c r="A2484">
        <v>2483</v>
      </c>
      <c r="B2484" t="s">
        <v>3858</v>
      </c>
      <c r="C2484" s="1">
        <v>42975</v>
      </c>
      <c r="D2484" s="1">
        <v>42981</v>
      </c>
      <c r="E2484" s="1" t="s">
        <v>9145</v>
      </c>
      <c r="F2484" s="1" t="s">
        <v>35</v>
      </c>
      <c r="G2484" t="s">
        <v>3707</v>
      </c>
      <c r="H2484" t="s">
        <v>3708</v>
      </c>
      <c r="I2484" t="s">
        <v>9141</v>
      </c>
      <c r="J2484" t="s">
        <v>70</v>
      </c>
      <c r="K2484" t="s">
        <v>30</v>
      </c>
      <c r="L2484" t="s">
        <v>9131</v>
      </c>
      <c r="M2484" t="s">
        <v>3859</v>
      </c>
      <c r="N2484">
        <v>35.167999999999999</v>
      </c>
      <c r="O2484">
        <v>4</v>
      </c>
      <c r="P2484">
        <v>0.2</v>
      </c>
      <c r="Q2484">
        <v>11.429599999999999</v>
      </c>
    </row>
    <row r="2485" spans="1:17" x14ac:dyDescent="0.25">
      <c r="A2485">
        <v>2484</v>
      </c>
      <c r="B2485" t="s">
        <v>3858</v>
      </c>
      <c r="C2485" s="1">
        <v>42975</v>
      </c>
      <c r="D2485" s="1">
        <v>42981</v>
      </c>
      <c r="E2485" s="1" t="s">
        <v>9145</v>
      </c>
      <c r="F2485" s="1" t="s">
        <v>35</v>
      </c>
      <c r="G2485" t="s">
        <v>3707</v>
      </c>
      <c r="H2485" t="s">
        <v>3708</v>
      </c>
      <c r="I2485" t="s">
        <v>9141</v>
      </c>
      <c r="J2485" t="s">
        <v>70</v>
      </c>
      <c r="K2485" t="s">
        <v>30</v>
      </c>
      <c r="L2485" t="s">
        <v>9131</v>
      </c>
      <c r="M2485" t="s">
        <v>878</v>
      </c>
      <c r="N2485">
        <v>1137.75</v>
      </c>
      <c r="O2485">
        <v>5</v>
      </c>
      <c r="P2485">
        <v>0</v>
      </c>
      <c r="Q2485">
        <v>250.30500000000004</v>
      </c>
    </row>
    <row r="2486" spans="1:17" x14ac:dyDescent="0.25">
      <c r="A2486">
        <v>2485</v>
      </c>
      <c r="B2486" t="s">
        <v>3858</v>
      </c>
      <c r="C2486" s="1">
        <v>42975</v>
      </c>
      <c r="D2486" s="1">
        <v>42981</v>
      </c>
      <c r="E2486" s="1" t="s">
        <v>9145</v>
      </c>
      <c r="F2486" s="1" t="s">
        <v>35</v>
      </c>
      <c r="G2486" t="s">
        <v>3707</v>
      </c>
      <c r="H2486" t="s">
        <v>3708</v>
      </c>
      <c r="I2486" t="s">
        <v>9141</v>
      </c>
      <c r="J2486" t="s">
        <v>70</v>
      </c>
      <c r="K2486" t="s">
        <v>30</v>
      </c>
      <c r="L2486" t="s">
        <v>9131</v>
      </c>
      <c r="M2486" t="s">
        <v>1122</v>
      </c>
      <c r="N2486">
        <v>99.680000000000021</v>
      </c>
      <c r="O2486">
        <v>5</v>
      </c>
      <c r="P2486">
        <v>0.2</v>
      </c>
      <c r="Q2486">
        <v>32.396000000000001</v>
      </c>
    </row>
    <row r="2487" spans="1:17" x14ac:dyDescent="0.25">
      <c r="A2487">
        <v>2486</v>
      </c>
      <c r="B2487" t="s">
        <v>3858</v>
      </c>
      <c r="C2487" s="1">
        <v>42975</v>
      </c>
      <c r="D2487" s="1">
        <v>42981</v>
      </c>
      <c r="E2487" s="1" t="s">
        <v>9145</v>
      </c>
      <c r="F2487" s="1" t="s">
        <v>35</v>
      </c>
      <c r="G2487" t="s">
        <v>3707</v>
      </c>
      <c r="H2487" t="s">
        <v>3708</v>
      </c>
      <c r="I2487" t="s">
        <v>9141</v>
      </c>
      <c r="J2487" t="s">
        <v>70</v>
      </c>
      <c r="K2487" t="s">
        <v>30</v>
      </c>
      <c r="L2487" t="s">
        <v>9131</v>
      </c>
      <c r="M2487" t="s">
        <v>1131</v>
      </c>
      <c r="N2487">
        <v>5.56</v>
      </c>
      <c r="O2487">
        <v>2</v>
      </c>
      <c r="P2487">
        <v>0</v>
      </c>
      <c r="Q2487">
        <v>1.4455999999999998</v>
      </c>
    </row>
    <row r="2488" spans="1:17" x14ac:dyDescent="0.25">
      <c r="A2488">
        <v>2487</v>
      </c>
      <c r="B2488" t="s">
        <v>3860</v>
      </c>
      <c r="C2488" s="1">
        <v>42006</v>
      </c>
      <c r="D2488" s="1">
        <v>42008</v>
      </c>
      <c r="E2488" s="1" t="s">
        <v>9144</v>
      </c>
      <c r="F2488" s="1" t="s">
        <v>16</v>
      </c>
      <c r="G2488" t="s">
        <v>645</v>
      </c>
      <c r="H2488" t="s">
        <v>646</v>
      </c>
      <c r="I2488" t="s">
        <v>9140</v>
      </c>
      <c r="J2488" t="s">
        <v>29</v>
      </c>
      <c r="K2488" t="s">
        <v>96</v>
      </c>
      <c r="L2488" t="s">
        <v>8710</v>
      </c>
      <c r="M2488" t="s">
        <v>3861</v>
      </c>
      <c r="N2488">
        <v>85.52</v>
      </c>
      <c r="O2488">
        <v>2</v>
      </c>
      <c r="P2488">
        <v>0</v>
      </c>
      <c r="Q2488">
        <v>22.235199999999999</v>
      </c>
    </row>
    <row r="2489" spans="1:17" x14ac:dyDescent="0.25">
      <c r="A2489">
        <v>2488</v>
      </c>
      <c r="B2489" t="s">
        <v>3860</v>
      </c>
      <c r="C2489" s="1">
        <v>42006</v>
      </c>
      <c r="D2489" s="1">
        <v>42008</v>
      </c>
      <c r="E2489" s="1" t="s">
        <v>9144</v>
      </c>
      <c r="F2489" s="1" t="s">
        <v>16</v>
      </c>
      <c r="G2489" t="s">
        <v>645</v>
      </c>
      <c r="H2489" t="s">
        <v>646</v>
      </c>
      <c r="I2489" t="s">
        <v>9140</v>
      </c>
      <c r="J2489" t="s">
        <v>29</v>
      </c>
      <c r="K2489" t="s">
        <v>96</v>
      </c>
      <c r="L2489" t="s">
        <v>8710</v>
      </c>
      <c r="M2489" t="s">
        <v>3862</v>
      </c>
      <c r="N2489">
        <v>9.84</v>
      </c>
      <c r="O2489">
        <v>3</v>
      </c>
      <c r="P2489">
        <v>0</v>
      </c>
      <c r="Q2489">
        <v>2.6568000000000005</v>
      </c>
    </row>
    <row r="2490" spans="1:17" x14ac:dyDescent="0.25">
      <c r="A2490">
        <v>2489</v>
      </c>
      <c r="B2490" t="s">
        <v>3860</v>
      </c>
      <c r="C2490" s="1">
        <v>42006</v>
      </c>
      <c r="D2490" s="1">
        <v>42008</v>
      </c>
      <c r="E2490" s="1" t="s">
        <v>9144</v>
      </c>
      <c r="F2490" s="1" t="s">
        <v>16</v>
      </c>
      <c r="G2490" t="s">
        <v>645</v>
      </c>
      <c r="H2490" t="s">
        <v>646</v>
      </c>
      <c r="I2490" t="s">
        <v>9140</v>
      </c>
      <c r="J2490" t="s">
        <v>29</v>
      </c>
      <c r="K2490" t="s">
        <v>96</v>
      </c>
      <c r="L2490" t="s">
        <v>8710</v>
      </c>
      <c r="M2490" t="s">
        <v>3622</v>
      </c>
      <c r="N2490">
        <v>20.04</v>
      </c>
      <c r="O2490">
        <v>3</v>
      </c>
      <c r="P2490">
        <v>0</v>
      </c>
      <c r="Q2490">
        <v>9.6191999999999993</v>
      </c>
    </row>
    <row r="2491" spans="1:17" x14ac:dyDescent="0.25">
      <c r="A2491">
        <v>2490</v>
      </c>
      <c r="B2491" t="s">
        <v>3863</v>
      </c>
      <c r="C2491" s="1">
        <v>42286</v>
      </c>
      <c r="D2491" s="1">
        <v>42290</v>
      </c>
      <c r="E2491" s="1" t="s">
        <v>9144</v>
      </c>
      <c r="F2491" s="1" t="s">
        <v>16</v>
      </c>
      <c r="G2491" t="s">
        <v>3864</v>
      </c>
      <c r="H2491" t="s">
        <v>3865</v>
      </c>
      <c r="I2491" t="s">
        <v>9139</v>
      </c>
      <c r="J2491" t="s">
        <v>19</v>
      </c>
      <c r="K2491" t="s">
        <v>96</v>
      </c>
      <c r="L2491" t="s">
        <v>8768</v>
      </c>
      <c r="M2491" t="s">
        <v>3866</v>
      </c>
      <c r="N2491">
        <v>631.96</v>
      </c>
      <c r="O2491">
        <v>4</v>
      </c>
      <c r="P2491">
        <v>0</v>
      </c>
      <c r="Q2491">
        <v>303.3408</v>
      </c>
    </row>
    <row r="2492" spans="1:17" x14ac:dyDescent="0.25">
      <c r="A2492">
        <v>2491</v>
      </c>
      <c r="B2492" t="s">
        <v>3863</v>
      </c>
      <c r="C2492" s="1">
        <v>42286</v>
      </c>
      <c r="D2492" s="1">
        <v>42290</v>
      </c>
      <c r="E2492" s="1" t="s">
        <v>9144</v>
      </c>
      <c r="F2492" s="1" t="s">
        <v>16</v>
      </c>
      <c r="G2492" t="s">
        <v>3864</v>
      </c>
      <c r="H2492" t="s">
        <v>3865</v>
      </c>
      <c r="I2492" t="s">
        <v>9139</v>
      </c>
      <c r="J2492" t="s">
        <v>19</v>
      </c>
      <c r="K2492" t="s">
        <v>96</v>
      </c>
      <c r="L2492" t="s">
        <v>8768</v>
      </c>
      <c r="M2492" t="s">
        <v>3867</v>
      </c>
      <c r="N2492">
        <v>23.92</v>
      </c>
      <c r="O2492">
        <v>4</v>
      </c>
      <c r="P2492">
        <v>0</v>
      </c>
      <c r="Q2492">
        <v>10.763999999999999</v>
      </c>
    </row>
    <row r="2493" spans="1:17" x14ac:dyDescent="0.25">
      <c r="A2493">
        <v>2492</v>
      </c>
      <c r="B2493" t="s">
        <v>3868</v>
      </c>
      <c r="C2493" s="1">
        <v>41986</v>
      </c>
      <c r="D2493" s="1">
        <v>41988</v>
      </c>
      <c r="E2493" s="1" t="s">
        <v>9144</v>
      </c>
      <c r="F2493" s="1" t="s">
        <v>16</v>
      </c>
      <c r="G2493" t="s">
        <v>272</v>
      </c>
      <c r="H2493" t="s">
        <v>273</v>
      </c>
      <c r="I2493" t="s">
        <v>9139</v>
      </c>
      <c r="J2493" t="s">
        <v>19</v>
      </c>
      <c r="K2493" t="s">
        <v>30</v>
      </c>
      <c r="L2493" t="s">
        <v>9006</v>
      </c>
      <c r="M2493" t="s">
        <v>3047</v>
      </c>
      <c r="N2493">
        <v>90.24</v>
      </c>
      <c r="O2493">
        <v>6</v>
      </c>
      <c r="P2493">
        <v>0</v>
      </c>
      <c r="Q2493">
        <v>41.51039999999999</v>
      </c>
    </row>
    <row r="2494" spans="1:17" x14ac:dyDescent="0.25">
      <c r="A2494">
        <v>2493</v>
      </c>
      <c r="B2494" t="s">
        <v>3869</v>
      </c>
      <c r="C2494" s="1">
        <v>41962</v>
      </c>
      <c r="D2494" s="1">
        <v>41966</v>
      </c>
      <c r="E2494" s="1" t="s">
        <v>9145</v>
      </c>
      <c r="F2494" s="1" t="s">
        <v>35</v>
      </c>
      <c r="G2494" t="s">
        <v>3870</v>
      </c>
      <c r="H2494" t="s">
        <v>3871</v>
      </c>
      <c r="I2494" t="s">
        <v>9139</v>
      </c>
      <c r="J2494" t="s">
        <v>19</v>
      </c>
      <c r="K2494" t="s">
        <v>96</v>
      </c>
      <c r="L2494" t="s">
        <v>8761</v>
      </c>
      <c r="M2494" t="s">
        <v>3165</v>
      </c>
      <c r="N2494">
        <v>4548.8100000000004</v>
      </c>
      <c r="O2494">
        <v>7</v>
      </c>
      <c r="P2494">
        <v>0</v>
      </c>
      <c r="Q2494">
        <v>1228.1787000000004</v>
      </c>
    </row>
    <row r="2495" spans="1:17" x14ac:dyDescent="0.25">
      <c r="A2495">
        <v>2494</v>
      </c>
      <c r="B2495" t="s">
        <v>3872</v>
      </c>
      <c r="C2495" s="1">
        <v>42623</v>
      </c>
      <c r="D2495" s="1">
        <v>42627</v>
      </c>
      <c r="E2495" s="1" t="s">
        <v>9144</v>
      </c>
      <c r="F2495" s="1" t="s">
        <v>16</v>
      </c>
      <c r="G2495" t="s">
        <v>2331</v>
      </c>
      <c r="H2495" t="s">
        <v>2332</v>
      </c>
      <c r="I2495" t="s">
        <v>9139</v>
      </c>
      <c r="J2495" t="s">
        <v>19</v>
      </c>
      <c r="K2495" t="s">
        <v>71</v>
      </c>
      <c r="L2495" t="s">
        <v>8659</v>
      </c>
      <c r="M2495" t="s">
        <v>2214</v>
      </c>
      <c r="N2495">
        <v>300.93</v>
      </c>
      <c r="O2495">
        <v>5</v>
      </c>
      <c r="P2495">
        <v>0.3</v>
      </c>
      <c r="Q2495">
        <v>-34.39200000000001</v>
      </c>
    </row>
    <row r="2496" spans="1:17" x14ac:dyDescent="0.25">
      <c r="A2496">
        <v>2495</v>
      </c>
      <c r="B2496" t="s">
        <v>3872</v>
      </c>
      <c r="C2496" s="1">
        <v>42623</v>
      </c>
      <c r="D2496" s="1">
        <v>42627</v>
      </c>
      <c r="E2496" s="1" t="s">
        <v>9144</v>
      </c>
      <c r="F2496" s="1" t="s">
        <v>16</v>
      </c>
      <c r="G2496" t="s">
        <v>2331</v>
      </c>
      <c r="H2496" t="s">
        <v>2332</v>
      </c>
      <c r="I2496" t="s">
        <v>9139</v>
      </c>
      <c r="J2496" t="s">
        <v>19</v>
      </c>
      <c r="K2496" t="s">
        <v>71</v>
      </c>
      <c r="L2496" t="s">
        <v>8659</v>
      </c>
      <c r="M2496" t="s">
        <v>3167</v>
      </c>
      <c r="N2496">
        <v>719.96</v>
      </c>
      <c r="O2496">
        <v>5</v>
      </c>
      <c r="P2496">
        <v>0.2</v>
      </c>
      <c r="Q2496">
        <v>53.997000000000043</v>
      </c>
    </row>
    <row r="2497" spans="1:17" x14ac:dyDescent="0.25">
      <c r="A2497">
        <v>2496</v>
      </c>
      <c r="B2497" t="s">
        <v>3873</v>
      </c>
      <c r="C2497" s="1">
        <v>41806</v>
      </c>
      <c r="D2497" s="1">
        <v>41812</v>
      </c>
      <c r="E2497" s="1" t="s">
        <v>9145</v>
      </c>
      <c r="F2497" s="1" t="s">
        <v>35</v>
      </c>
      <c r="G2497" t="s">
        <v>3874</v>
      </c>
      <c r="H2497" t="s">
        <v>3875</v>
      </c>
      <c r="I2497" t="s">
        <v>9139</v>
      </c>
      <c r="J2497" t="s">
        <v>19</v>
      </c>
      <c r="K2497" t="s">
        <v>71</v>
      </c>
      <c r="L2497" t="s">
        <v>8547</v>
      </c>
      <c r="M2497" t="s">
        <v>1029</v>
      </c>
      <c r="N2497">
        <v>647.84</v>
      </c>
      <c r="O2497">
        <v>8</v>
      </c>
      <c r="P2497">
        <v>0</v>
      </c>
      <c r="Q2497">
        <v>32.391999999999939</v>
      </c>
    </row>
    <row r="2498" spans="1:17" x14ac:dyDescent="0.25">
      <c r="A2498">
        <v>2497</v>
      </c>
      <c r="B2498" t="s">
        <v>3876</v>
      </c>
      <c r="C2498" s="1">
        <v>42273</v>
      </c>
      <c r="D2498" s="1">
        <v>42278</v>
      </c>
      <c r="E2498" s="1" t="s">
        <v>9145</v>
      </c>
      <c r="F2498" s="1" t="s">
        <v>35</v>
      </c>
      <c r="G2498" t="s">
        <v>1963</v>
      </c>
      <c r="H2498" t="s">
        <v>1964</v>
      </c>
      <c r="I2498" t="s">
        <v>9141</v>
      </c>
      <c r="J2498" t="s">
        <v>70</v>
      </c>
      <c r="K2498" t="s">
        <v>30</v>
      </c>
      <c r="L2498" t="s">
        <v>9033</v>
      </c>
      <c r="M2498" t="s">
        <v>232</v>
      </c>
      <c r="N2498">
        <v>64.17</v>
      </c>
      <c r="O2498">
        <v>3</v>
      </c>
      <c r="P2498">
        <v>0</v>
      </c>
      <c r="Q2498">
        <v>18.609299999999998</v>
      </c>
    </row>
    <row r="2499" spans="1:17" x14ac:dyDescent="0.25">
      <c r="A2499">
        <v>2498</v>
      </c>
      <c r="B2499" t="s">
        <v>3876</v>
      </c>
      <c r="C2499" s="1">
        <v>42273</v>
      </c>
      <c r="D2499" s="1">
        <v>42278</v>
      </c>
      <c r="E2499" s="1" t="s">
        <v>9145</v>
      </c>
      <c r="F2499" s="1" t="s">
        <v>35</v>
      </c>
      <c r="G2499" t="s">
        <v>1963</v>
      </c>
      <c r="H2499" t="s">
        <v>1964</v>
      </c>
      <c r="I2499" t="s">
        <v>9141</v>
      </c>
      <c r="J2499" t="s">
        <v>70</v>
      </c>
      <c r="K2499" t="s">
        <v>30</v>
      </c>
      <c r="L2499" t="s">
        <v>9033</v>
      </c>
      <c r="M2499" t="s">
        <v>1642</v>
      </c>
      <c r="N2499">
        <v>124.46</v>
      </c>
      <c r="O2499">
        <v>2</v>
      </c>
      <c r="P2499">
        <v>0</v>
      </c>
      <c r="Q2499">
        <v>58.496199999999988</v>
      </c>
    </row>
    <row r="2500" spans="1:17" x14ac:dyDescent="0.25">
      <c r="A2500">
        <v>2499</v>
      </c>
      <c r="B2500" t="s">
        <v>3877</v>
      </c>
      <c r="C2500" s="1">
        <v>42509</v>
      </c>
      <c r="D2500" s="1">
        <v>42514</v>
      </c>
      <c r="E2500" s="1" t="s">
        <v>9145</v>
      </c>
      <c r="F2500" s="1" t="s">
        <v>35</v>
      </c>
      <c r="G2500" t="s">
        <v>2153</v>
      </c>
      <c r="H2500" t="s">
        <v>2154</v>
      </c>
      <c r="I2500" t="s">
        <v>9140</v>
      </c>
      <c r="J2500" t="s">
        <v>29</v>
      </c>
      <c r="K2500" t="s">
        <v>30</v>
      </c>
      <c r="L2500" t="s">
        <v>9035</v>
      </c>
      <c r="M2500" t="s">
        <v>3396</v>
      </c>
      <c r="N2500">
        <v>9.5840000000000014</v>
      </c>
      <c r="O2500">
        <v>1</v>
      </c>
      <c r="P2500">
        <v>0.2</v>
      </c>
      <c r="Q2500">
        <v>3.3543999999999996</v>
      </c>
    </row>
    <row r="2501" spans="1:17" x14ac:dyDescent="0.25">
      <c r="A2501">
        <v>2500</v>
      </c>
      <c r="B2501" t="s">
        <v>3878</v>
      </c>
      <c r="C2501" s="1">
        <v>42908</v>
      </c>
      <c r="D2501" s="1">
        <v>42909</v>
      </c>
      <c r="E2501" s="1" t="s">
        <v>9142</v>
      </c>
      <c r="F2501" s="1" t="s">
        <v>123</v>
      </c>
      <c r="G2501" t="s">
        <v>2391</v>
      </c>
      <c r="H2501" t="s">
        <v>2392</v>
      </c>
      <c r="I2501" t="s">
        <v>9139</v>
      </c>
      <c r="J2501" t="s">
        <v>19</v>
      </c>
      <c r="K2501" t="s">
        <v>20</v>
      </c>
      <c r="L2501" t="s">
        <v>8855</v>
      </c>
      <c r="M2501" t="s">
        <v>3879</v>
      </c>
      <c r="N2501">
        <v>37.608000000000004</v>
      </c>
      <c r="O2501">
        <v>3</v>
      </c>
      <c r="P2501">
        <v>0.2</v>
      </c>
      <c r="Q2501">
        <v>12.692699999999995</v>
      </c>
    </row>
    <row r="2502" spans="1:17" x14ac:dyDescent="0.25">
      <c r="A2502">
        <v>2501</v>
      </c>
      <c r="B2502" t="s">
        <v>3880</v>
      </c>
      <c r="C2502" s="1">
        <v>42903</v>
      </c>
      <c r="D2502" s="1">
        <v>42906</v>
      </c>
      <c r="E2502" s="1" t="s">
        <v>9142</v>
      </c>
      <c r="F2502" s="1" t="s">
        <v>123</v>
      </c>
      <c r="G2502" t="s">
        <v>3881</v>
      </c>
      <c r="H2502" t="s">
        <v>3882</v>
      </c>
      <c r="I2502" t="s">
        <v>9140</v>
      </c>
      <c r="J2502" t="s">
        <v>29</v>
      </c>
      <c r="K2502" t="s">
        <v>71</v>
      </c>
      <c r="L2502" t="s">
        <v>8535</v>
      </c>
      <c r="M2502" t="s">
        <v>2192</v>
      </c>
      <c r="N2502">
        <v>12.224</v>
      </c>
      <c r="O2502">
        <v>2</v>
      </c>
      <c r="P2502">
        <v>0.2</v>
      </c>
      <c r="Q2502">
        <v>4.4311999999999996</v>
      </c>
    </row>
    <row r="2503" spans="1:17" x14ac:dyDescent="0.25">
      <c r="A2503">
        <v>2502</v>
      </c>
      <c r="B2503" t="s">
        <v>3880</v>
      </c>
      <c r="C2503" s="1">
        <v>42903</v>
      </c>
      <c r="D2503" s="1">
        <v>42906</v>
      </c>
      <c r="E2503" s="1" t="s">
        <v>9142</v>
      </c>
      <c r="F2503" s="1" t="s">
        <v>123</v>
      </c>
      <c r="G2503" t="s">
        <v>3881</v>
      </c>
      <c r="H2503" t="s">
        <v>3882</v>
      </c>
      <c r="I2503" t="s">
        <v>9140</v>
      </c>
      <c r="J2503" t="s">
        <v>29</v>
      </c>
      <c r="K2503" t="s">
        <v>71</v>
      </c>
      <c r="L2503" t="s">
        <v>8535</v>
      </c>
      <c r="M2503" t="s">
        <v>1586</v>
      </c>
      <c r="N2503">
        <v>2.3039999999999994</v>
      </c>
      <c r="O2503">
        <v>4</v>
      </c>
      <c r="P2503">
        <v>0.8</v>
      </c>
      <c r="Q2503">
        <v>-3.5711999999999993</v>
      </c>
    </row>
    <row r="2504" spans="1:17" x14ac:dyDescent="0.25">
      <c r="A2504">
        <v>2503</v>
      </c>
      <c r="B2504" t="s">
        <v>3880</v>
      </c>
      <c r="C2504" s="1">
        <v>42903</v>
      </c>
      <c r="D2504" s="1">
        <v>42906</v>
      </c>
      <c r="E2504" s="1" t="s">
        <v>9142</v>
      </c>
      <c r="F2504" s="1" t="s">
        <v>123</v>
      </c>
      <c r="G2504" t="s">
        <v>3881</v>
      </c>
      <c r="H2504" t="s">
        <v>3882</v>
      </c>
      <c r="I2504" t="s">
        <v>9140</v>
      </c>
      <c r="J2504" t="s">
        <v>29</v>
      </c>
      <c r="K2504" t="s">
        <v>71</v>
      </c>
      <c r="L2504" t="s">
        <v>8535</v>
      </c>
      <c r="M2504" t="s">
        <v>1741</v>
      </c>
      <c r="N2504">
        <v>9.3599999999999977</v>
      </c>
      <c r="O2504">
        <v>4</v>
      </c>
      <c r="P2504">
        <v>0.8</v>
      </c>
      <c r="Q2504">
        <v>-16.380000000000003</v>
      </c>
    </row>
    <row r="2505" spans="1:17" x14ac:dyDescent="0.25">
      <c r="A2505">
        <v>2504</v>
      </c>
      <c r="B2505" t="s">
        <v>3883</v>
      </c>
      <c r="C2505" s="1">
        <v>42688</v>
      </c>
      <c r="D2505" s="1">
        <v>42693</v>
      </c>
      <c r="E2505" s="1" t="s">
        <v>9145</v>
      </c>
      <c r="F2505" s="1" t="s">
        <v>35</v>
      </c>
      <c r="G2505" t="s">
        <v>3884</v>
      </c>
      <c r="H2505" t="s">
        <v>3885</v>
      </c>
      <c r="I2505" t="s">
        <v>9139</v>
      </c>
      <c r="J2505" t="s">
        <v>19</v>
      </c>
      <c r="K2505" t="s">
        <v>30</v>
      </c>
      <c r="L2505" t="s">
        <v>9036</v>
      </c>
      <c r="M2505" t="s">
        <v>3438</v>
      </c>
      <c r="N2505">
        <v>7.38</v>
      </c>
      <c r="O2505">
        <v>2</v>
      </c>
      <c r="P2505">
        <v>0</v>
      </c>
      <c r="Q2505">
        <v>3.4685999999999999</v>
      </c>
    </row>
    <row r="2506" spans="1:17" x14ac:dyDescent="0.25">
      <c r="A2506">
        <v>2505</v>
      </c>
      <c r="B2506" t="s">
        <v>3886</v>
      </c>
      <c r="C2506" s="1">
        <v>41845</v>
      </c>
      <c r="D2506" s="1">
        <v>41847</v>
      </c>
      <c r="E2506" s="1" t="s">
        <v>9144</v>
      </c>
      <c r="F2506" s="1" t="s">
        <v>16</v>
      </c>
      <c r="G2506" t="s">
        <v>590</v>
      </c>
      <c r="H2506" t="s">
        <v>591</v>
      </c>
      <c r="I2506" t="s">
        <v>9139</v>
      </c>
      <c r="J2506" t="s">
        <v>19</v>
      </c>
      <c r="K2506" t="s">
        <v>30</v>
      </c>
      <c r="L2506" t="s">
        <v>9037</v>
      </c>
      <c r="M2506" t="s">
        <v>615</v>
      </c>
      <c r="N2506">
        <v>53.72</v>
      </c>
      <c r="O2506">
        <v>4</v>
      </c>
      <c r="P2506">
        <v>0</v>
      </c>
      <c r="Q2506">
        <v>15.041600000000003</v>
      </c>
    </row>
    <row r="2507" spans="1:17" x14ac:dyDescent="0.25">
      <c r="A2507">
        <v>2506</v>
      </c>
      <c r="B2507" t="s">
        <v>3886</v>
      </c>
      <c r="C2507" s="1">
        <v>41845</v>
      </c>
      <c r="D2507" s="1">
        <v>41847</v>
      </c>
      <c r="E2507" s="1" t="s">
        <v>9144</v>
      </c>
      <c r="F2507" s="1" t="s">
        <v>16</v>
      </c>
      <c r="G2507" t="s">
        <v>590</v>
      </c>
      <c r="H2507" t="s">
        <v>591</v>
      </c>
      <c r="I2507" t="s">
        <v>9139</v>
      </c>
      <c r="J2507" t="s">
        <v>19</v>
      </c>
      <c r="K2507" t="s">
        <v>30</v>
      </c>
      <c r="L2507" t="s">
        <v>9037</v>
      </c>
      <c r="M2507" t="s">
        <v>3887</v>
      </c>
      <c r="N2507">
        <v>8187.65</v>
      </c>
      <c r="O2507">
        <v>5</v>
      </c>
      <c r="P2507">
        <v>0</v>
      </c>
      <c r="Q2507">
        <v>327.50599999999963</v>
      </c>
    </row>
    <row r="2508" spans="1:17" x14ac:dyDescent="0.25">
      <c r="A2508">
        <v>2507</v>
      </c>
      <c r="B2508" t="s">
        <v>3886</v>
      </c>
      <c r="C2508" s="1">
        <v>41845</v>
      </c>
      <c r="D2508" s="1">
        <v>41847</v>
      </c>
      <c r="E2508" s="1" t="s">
        <v>9144</v>
      </c>
      <c r="F2508" s="1" t="s">
        <v>16</v>
      </c>
      <c r="G2508" t="s">
        <v>590</v>
      </c>
      <c r="H2508" t="s">
        <v>591</v>
      </c>
      <c r="I2508" t="s">
        <v>9139</v>
      </c>
      <c r="J2508" t="s">
        <v>19</v>
      </c>
      <c r="K2508" t="s">
        <v>30</v>
      </c>
      <c r="L2508" t="s">
        <v>9037</v>
      </c>
      <c r="M2508" t="s">
        <v>594</v>
      </c>
      <c r="N2508">
        <v>77.92</v>
      </c>
      <c r="O2508">
        <v>8</v>
      </c>
      <c r="P2508">
        <v>0</v>
      </c>
      <c r="Q2508">
        <v>34.284800000000004</v>
      </c>
    </row>
    <row r="2509" spans="1:17" x14ac:dyDescent="0.25">
      <c r="A2509">
        <v>2508</v>
      </c>
      <c r="B2509" t="s">
        <v>3888</v>
      </c>
      <c r="C2509" s="1">
        <v>42187</v>
      </c>
      <c r="D2509" s="1">
        <v>42187</v>
      </c>
      <c r="E2509" s="1" t="s">
        <v>9143</v>
      </c>
      <c r="F2509" s="1" t="s">
        <v>835</v>
      </c>
      <c r="G2509" t="s">
        <v>3512</v>
      </c>
      <c r="H2509" t="s">
        <v>3513</v>
      </c>
      <c r="I2509" t="s">
        <v>9139</v>
      </c>
      <c r="J2509" t="s">
        <v>19</v>
      </c>
      <c r="K2509" t="s">
        <v>71</v>
      </c>
      <c r="L2509" t="s">
        <v>8658</v>
      </c>
      <c r="M2509" t="s">
        <v>3889</v>
      </c>
      <c r="N2509">
        <v>32.783999999999992</v>
      </c>
      <c r="O2509">
        <v>4</v>
      </c>
      <c r="P2509">
        <v>0.8</v>
      </c>
      <c r="Q2509">
        <v>-85.238399999999999</v>
      </c>
    </row>
    <row r="2510" spans="1:17" x14ac:dyDescent="0.25">
      <c r="A2510">
        <v>2509</v>
      </c>
      <c r="B2510" t="s">
        <v>3890</v>
      </c>
      <c r="C2510" s="1">
        <v>42796</v>
      </c>
      <c r="D2510" s="1">
        <v>42802</v>
      </c>
      <c r="E2510" s="1" t="s">
        <v>9145</v>
      </c>
      <c r="F2510" s="1" t="s">
        <v>35</v>
      </c>
      <c r="G2510" t="s">
        <v>1119</v>
      </c>
      <c r="H2510" t="s">
        <v>1120</v>
      </c>
      <c r="I2510" t="s">
        <v>9140</v>
      </c>
      <c r="J2510" t="s">
        <v>29</v>
      </c>
      <c r="K2510" t="s">
        <v>30</v>
      </c>
      <c r="L2510" t="s">
        <v>9005</v>
      </c>
      <c r="M2510" t="s">
        <v>3891</v>
      </c>
      <c r="N2510">
        <v>196.77600000000001</v>
      </c>
      <c r="O2510">
        <v>3</v>
      </c>
      <c r="P2510">
        <v>0.2</v>
      </c>
      <c r="Q2510">
        <v>14.758199999999995</v>
      </c>
    </row>
    <row r="2511" spans="1:17" x14ac:dyDescent="0.25">
      <c r="A2511">
        <v>2510</v>
      </c>
      <c r="B2511" t="s">
        <v>3890</v>
      </c>
      <c r="C2511" s="1">
        <v>42796</v>
      </c>
      <c r="D2511" s="1">
        <v>42802</v>
      </c>
      <c r="E2511" s="1" t="s">
        <v>9145</v>
      </c>
      <c r="F2511" s="1" t="s">
        <v>35</v>
      </c>
      <c r="G2511" t="s">
        <v>1119</v>
      </c>
      <c r="H2511" t="s">
        <v>1120</v>
      </c>
      <c r="I2511" t="s">
        <v>9140</v>
      </c>
      <c r="J2511" t="s">
        <v>29</v>
      </c>
      <c r="K2511" t="s">
        <v>30</v>
      </c>
      <c r="L2511" t="s">
        <v>9005</v>
      </c>
      <c r="M2511" t="s">
        <v>2399</v>
      </c>
      <c r="N2511">
        <v>479.93999999999994</v>
      </c>
      <c r="O2511">
        <v>6</v>
      </c>
      <c r="P2511">
        <v>0</v>
      </c>
      <c r="Q2511">
        <v>52.79340000000002</v>
      </c>
    </row>
    <row r="2512" spans="1:17" x14ac:dyDescent="0.25">
      <c r="A2512">
        <v>2511</v>
      </c>
      <c r="B2512" t="s">
        <v>3892</v>
      </c>
      <c r="C2512" s="1">
        <v>42692</v>
      </c>
      <c r="D2512" s="1">
        <v>42697</v>
      </c>
      <c r="E2512" s="1" t="s">
        <v>9145</v>
      </c>
      <c r="F2512" s="1" t="s">
        <v>35</v>
      </c>
      <c r="G2512" t="s">
        <v>3565</v>
      </c>
      <c r="H2512" t="s">
        <v>3566</v>
      </c>
      <c r="I2512" t="s">
        <v>9141</v>
      </c>
      <c r="J2512" t="s">
        <v>70</v>
      </c>
      <c r="K2512" t="s">
        <v>71</v>
      </c>
      <c r="L2512" t="s">
        <v>8622</v>
      </c>
      <c r="M2512" t="s">
        <v>3893</v>
      </c>
      <c r="N2512">
        <v>1117.92</v>
      </c>
      <c r="O2512">
        <v>4</v>
      </c>
      <c r="P2512">
        <v>0</v>
      </c>
      <c r="Q2512">
        <v>55.895999999999958</v>
      </c>
    </row>
    <row r="2513" spans="1:17" x14ac:dyDescent="0.25">
      <c r="A2513">
        <v>2512</v>
      </c>
      <c r="B2513" t="s">
        <v>3894</v>
      </c>
      <c r="C2513" s="1">
        <v>42112</v>
      </c>
      <c r="D2513" s="1">
        <v>42113</v>
      </c>
      <c r="E2513" s="1" t="s">
        <v>9142</v>
      </c>
      <c r="F2513" s="1" t="s">
        <v>123</v>
      </c>
      <c r="G2513" t="s">
        <v>3716</v>
      </c>
      <c r="H2513" t="s">
        <v>3717</v>
      </c>
      <c r="I2513" t="s">
        <v>9139</v>
      </c>
      <c r="J2513" t="s">
        <v>19</v>
      </c>
      <c r="K2513" t="s">
        <v>20</v>
      </c>
      <c r="L2513" t="s">
        <v>8897</v>
      </c>
      <c r="M2513" t="s">
        <v>2462</v>
      </c>
      <c r="N2513">
        <v>106.5</v>
      </c>
      <c r="O2513">
        <v>6</v>
      </c>
      <c r="P2513">
        <v>0</v>
      </c>
      <c r="Q2513">
        <v>41.534999999999997</v>
      </c>
    </row>
    <row r="2514" spans="1:17" x14ac:dyDescent="0.25">
      <c r="A2514">
        <v>2513</v>
      </c>
      <c r="B2514" t="s">
        <v>3895</v>
      </c>
      <c r="C2514" s="1">
        <v>43071</v>
      </c>
      <c r="D2514" s="1">
        <v>43075</v>
      </c>
      <c r="E2514" s="1" t="s">
        <v>9145</v>
      </c>
      <c r="F2514" s="1" t="s">
        <v>35</v>
      </c>
      <c r="G2514" t="s">
        <v>3896</v>
      </c>
      <c r="H2514" t="s">
        <v>3897</v>
      </c>
      <c r="I2514" t="s">
        <v>9141</v>
      </c>
      <c r="J2514" t="s">
        <v>70</v>
      </c>
      <c r="K2514" t="s">
        <v>20</v>
      </c>
      <c r="L2514" t="s">
        <v>8872</v>
      </c>
      <c r="M2514" t="s">
        <v>1192</v>
      </c>
      <c r="N2514">
        <v>45.660000000000011</v>
      </c>
      <c r="O2514">
        <v>5</v>
      </c>
      <c r="P2514">
        <v>0.7</v>
      </c>
      <c r="Q2514">
        <v>-33.483999999999995</v>
      </c>
    </row>
    <row r="2515" spans="1:17" x14ac:dyDescent="0.25">
      <c r="A2515">
        <v>2514</v>
      </c>
      <c r="B2515" t="s">
        <v>3898</v>
      </c>
      <c r="C2515" s="1">
        <v>42685</v>
      </c>
      <c r="D2515" s="1">
        <v>42691</v>
      </c>
      <c r="E2515" s="1" t="s">
        <v>9145</v>
      </c>
      <c r="F2515" s="1" t="s">
        <v>35</v>
      </c>
      <c r="G2515" t="s">
        <v>995</v>
      </c>
      <c r="H2515" t="s">
        <v>996</v>
      </c>
      <c r="I2515" t="s">
        <v>9140</v>
      </c>
      <c r="J2515" t="s">
        <v>29</v>
      </c>
      <c r="K2515" t="s">
        <v>71</v>
      </c>
      <c r="L2515" t="s">
        <v>8512</v>
      </c>
      <c r="M2515" t="s">
        <v>2855</v>
      </c>
      <c r="N2515">
        <v>95.968000000000004</v>
      </c>
      <c r="O2515">
        <v>4</v>
      </c>
      <c r="P2515">
        <v>0.2</v>
      </c>
      <c r="Q2515">
        <v>1.1995999999999931</v>
      </c>
    </row>
    <row r="2516" spans="1:17" x14ac:dyDescent="0.25">
      <c r="A2516">
        <v>2515</v>
      </c>
      <c r="B2516" t="s">
        <v>3898</v>
      </c>
      <c r="C2516" s="1">
        <v>42685</v>
      </c>
      <c r="D2516" s="1">
        <v>42691</v>
      </c>
      <c r="E2516" s="1" t="s">
        <v>9145</v>
      </c>
      <c r="F2516" s="1" t="s">
        <v>35</v>
      </c>
      <c r="G2516" t="s">
        <v>995</v>
      </c>
      <c r="H2516" t="s">
        <v>996</v>
      </c>
      <c r="I2516" t="s">
        <v>9140</v>
      </c>
      <c r="J2516" t="s">
        <v>29</v>
      </c>
      <c r="K2516" t="s">
        <v>71</v>
      </c>
      <c r="L2516" t="s">
        <v>8512</v>
      </c>
      <c r="M2516" t="s">
        <v>2303</v>
      </c>
      <c r="N2516">
        <v>47.991999999999997</v>
      </c>
      <c r="O2516">
        <v>2</v>
      </c>
      <c r="P2516">
        <v>0.3</v>
      </c>
      <c r="Q2516">
        <v>-2.0567999999999991</v>
      </c>
    </row>
    <row r="2517" spans="1:17" x14ac:dyDescent="0.25">
      <c r="A2517">
        <v>2516</v>
      </c>
      <c r="B2517" t="s">
        <v>3899</v>
      </c>
      <c r="C2517" s="1">
        <v>41887</v>
      </c>
      <c r="D2517" s="1">
        <v>41892</v>
      </c>
      <c r="E2517" s="1" t="s">
        <v>9145</v>
      </c>
      <c r="F2517" s="1" t="s">
        <v>35</v>
      </c>
      <c r="G2517" t="s">
        <v>2355</v>
      </c>
      <c r="H2517" t="s">
        <v>2356</v>
      </c>
      <c r="I2517" t="s">
        <v>9139</v>
      </c>
      <c r="J2517" t="s">
        <v>19</v>
      </c>
      <c r="K2517" t="s">
        <v>96</v>
      </c>
      <c r="L2517" t="s">
        <v>8779</v>
      </c>
      <c r="M2517" t="s">
        <v>1396</v>
      </c>
      <c r="N2517">
        <v>264.32</v>
      </c>
      <c r="O2517">
        <v>2</v>
      </c>
      <c r="P2517">
        <v>0.2</v>
      </c>
      <c r="Q2517">
        <v>19.823999999999998</v>
      </c>
    </row>
    <row r="2518" spans="1:17" x14ac:dyDescent="0.25">
      <c r="A2518">
        <v>2517</v>
      </c>
      <c r="B2518" t="s">
        <v>3900</v>
      </c>
      <c r="C2518" s="1">
        <v>41958</v>
      </c>
      <c r="D2518" s="1">
        <v>41965</v>
      </c>
      <c r="E2518" s="1" t="s">
        <v>9145</v>
      </c>
      <c r="F2518" s="1" t="s">
        <v>35</v>
      </c>
      <c r="G2518" t="s">
        <v>1578</v>
      </c>
      <c r="H2518" t="s">
        <v>1579</v>
      </c>
      <c r="I2518" t="s">
        <v>9139</v>
      </c>
      <c r="J2518" t="s">
        <v>19</v>
      </c>
      <c r="K2518" t="s">
        <v>71</v>
      </c>
      <c r="L2518" t="s">
        <v>8659</v>
      </c>
      <c r="M2518" t="s">
        <v>2580</v>
      </c>
      <c r="N2518">
        <v>604.65600000000006</v>
      </c>
      <c r="O2518">
        <v>9</v>
      </c>
      <c r="P2518">
        <v>0.2</v>
      </c>
      <c r="Q2518">
        <v>204.07139999999995</v>
      </c>
    </row>
    <row r="2519" spans="1:17" x14ac:dyDescent="0.25">
      <c r="A2519">
        <v>2518</v>
      </c>
      <c r="B2519" t="s">
        <v>3901</v>
      </c>
      <c r="C2519" s="1">
        <v>42857</v>
      </c>
      <c r="D2519" s="1">
        <v>42862</v>
      </c>
      <c r="E2519" s="1" t="s">
        <v>9145</v>
      </c>
      <c r="F2519" s="1" t="s">
        <v>35</v>
      </c>
      <c r="G2519" t="s">
        <v>354</v>
      </c>
      <c r="H2519" t="s">
        <v>355</v>
      </c>
      <c r="I2519" t="s">
        <v>9140</v>
      </c>
      <c r="J2519" t="s">
        <v>29</v>
      </c>
      <c r="K2519" t="s">
        <v>96</v>
      </c>
      <c r="L2519" t="s">
        <v>8756</v>
      </c>
      <c r="M2519" t="s">
        <v>2068</v>
      </c>
      <c r="N2519">
        <v>129.93</v>
      </c>
      <c r="O2519">
        <v>3</v>
      </c>
      <c r="P2519">
        <v>0</v>
      </c>
      <c r="Q2519">
        <v>12.992999999999988</v>
      </c>
    </row>
    <row r="2520" spans="1:17" x14ac:dyDescent="0.25">
      <c r="A2520">
        <v>2519</v>
      </c>
      <c r="B2520" t="s">
        <v>3902</v>
      </c>
      <c r="C2520" s="1">
        <v>42658</v>
      </c>
      <c r="D2520" s="1">
        <v>42664</v>
      </c>
      <c r="E2520" s="1" t="s">
        <v>9145</v>
      </c>
      <c r="F2520" s="1" t="s">
        <v>35</v>
      </c>
      <c r="G2520" t="s">
        <v>3016</v>
      </c>
      <c r="H2520" t="s">
        <v>3017</v>
      </c>
      <c r="I2520" t="s">
        <v>9141</v>
      </c>
      <c r="J2520" t="s">
        <v>70</v>
      </c>
      <c r="K2520" t="s">
        <v>71</v>
      </c>
      <c r="L2520" t="s">
        <v>8622</v>
      </c>
      <c r="M2520" t="s">
        <v>3903</v>
      </c>
      <c r="N2520">
        <v>20.16</v>
      </c>
      <c r="O2520">
        <v>7</v>
      </c>
      <c r="P2520">
        <v>0</v>
      </c>
      <c r="Q2520">
        <v>9.8783999999999992</v>
      </c>
    </row>
    <row r="2521" spans="1:17" x14ac:dyDescent="0.25">
      <c r="A2521">
        <v>2520</v>
      </c>
      <c r="B2521" t="s">
        <v>3902</v>
      </c>
      <c r="C2521" s="1">
        <v>42658</v>
      </c>
      <c r="D2521" s="1">
        <v>42664</v>
      </c>
      <c r="E2521" s="1" t="s">
        <v>9145</v>
      </c>
      <c r="F2521" s="1" t="s">
        <v>35</v>
      </c>
      <c r="G2521" t="s">
        <v>3016</v>
      </c>
      <c r="H2521" t="s">
        <v>3017</v>
      </c>
      <c r="I2521" t="s">
        <v>9141</v>
      </c>
      <c r="J2521" t="s">
        <v>70</v>
      </c>
      <c r="K2521" t="s">
        <v>71</v>
      </c>
      <c r="L2521" t="s">
        <v>8622</v>
      </c>
      <c r="M2521" t="s">
        <v>1569</v>
      </c>
      <c r="N2521">
        <v>29.46</v>
      </c>
      <c r="O2521">
        <v>6</v>
      </c>
      <c r="P2521">
        <v>0</v>
      </c>
      <c r="Q2521">
        <v>14.4354</v>
      </c>
    </row>
    <row r="2522" spans="1:17" x14ac:dyDescent="0.25">
      <c r="A2522">
        <v>2521</v>
      </c>
      <c r="B2522" t="s">
        <v>3902</v>
      </c>
      <c r="C2522" s="1">
        <v>42658</v>
      </c>
      <c r="D2522" s="1">
        <v>42664</v>
      </c>
      <c r="E2522" s="1" t="s">
        <v>9145</v>
      </c>
      <c r="F2522" s="1" t="s">
        <v>35</v>
      </c>
      <c r="G2522" t="s">
        <v>3016</v>
      </c>
      <c r="H2522" t="s">
        <v>3017</v>
      </c>
      <c r="I2522" t="s">
        <v>9141</v>
      </c>
      <c r="J2522" t="s">
        <v>70</v>
      </c>
      <c r="K2522" t="s">
        <v>71</v>
      </c>
      <c r="L2522" t="s">
        <v>8622</v>
      </c>
      <c r="M2522" t="s">
        <v>3904</v>
      </c>
      <c r="N2522">
        <v>868.58999999999992</v>
      </c>
      <c r="O2522">
        <v>3</v>
      </c>
      <c r="P2522">
        <v>0</v>
      </c>
      <c r="Q2522">
        <v>251.89109999999988</v>
      </c>
    </row>
    <row r="2523" spans="1:17" x14ac:dyDescent="0.25">
      <c r="A2523">
        <v>2522</v>
      </c>
      <c r="B2523" t="s">
        <v>3902</v>
      </c>
      <c r="C2523" s="1">
        <v>42658</v>
      </c>
      <c r="D2523" s="1">
        <v>42664</v>
      </c>
      <c r="E2523" s="1" t="s">
        <v>9145</v>
      </c>
      <c r="F2523" s="1" t="s">
        <v>35</v>
      </c>
      <c r="G2523" t="s">
        <v>3016</v>
      </c>
      <c r="H2523" t="s">
        <v>3017</v>
      </c>
      <c r="I2523" t="s">
        <v>9141</v>
      </c>
      <c r="J2523" t="s">
        <v>70</v>
      </c>
      <c r="K2523" t="s">
        <v>71</v>
      </c>
      <c r="L2523" t="s">
        <v>8622</v>
      </c>
      <c r="M2523" t="s">
        <v>260</v>
      </c>
      <c r="N2523">
        <v>12.96</v>
      </c>
      <c r="O2523">
        <v>2</v>
      </c>
      <c r="P2523">
        <v>0</v>
      </c>
      <c r="Q2523">
        <v>6.2208000000000006</v>
      </c>
    </row>
    <row r="2524" spans="1:17" x14ac:dyDescent="0.25">
      <c r="A2524">
        <v>2523</v>
      </c>
      <c r="B2524" t="s">
        <v>3902</v>
      </c>
      <c r="C2524" s="1">
        <v>42658</v>
      </c>
      <c r="D2524" s="1">
        <v>42664</v>
      </c>
      <c r="E2524" s="1" t="s">
        <v>9145</v>
      </c>
      <c r="F2524" s="1" t="s">
        <v>35</v>
      </c>
      <c r="G2524" t="s">
        <v>3016</v>
      </c>
      <c r="H2524" t="s">
        <v>3017</v>
      </c>
      <c r="I2524" t="s">
        <v>9141</v>
      </c>
      <c r="J2524" t="s">
        <v>70</v>
      </c>
      <c r="K2524" t="s">
        <v>71</v>
      </c>
      <c r="L2524" t="s">
        <v>8622</v>
      </c>
      <c r="M2524" t="s">
        <v>2347</v>
      </c>
      <c r="N2524">
        <v>5.5</v>
      </c>
      <c r="O2524">
        <v>1</v>
      </c>
      <c r="P2524">
        <v>0</v>
      </c>
      <c r="Q2524">
        <v>1.375</v>
      </c>
    </row>
    <row r="2525" spans="1:17" x14ac:dyDescent="0.25">
      <c r="A2525">
        <v>2524</v>
      </c>
      <c r="B2525" t="s">
        <v>3902</v>
      </c>
      <c r="C2525" s="1">
        <v>42658</v>
      </c>
      <c r="D2525" s="1">
        <v>42664</v>
      </c>
      <c r="E2525" s="1" t="s">
        <v>9145</v>
      </c>
      <c r="F2525" s="1" t="s">
        <v>35</v>
      </c>
      <c r="G2525" t="s">
        <v>3016</v>
      </c>
      <c r="H2525" t="s">
        <v>3017</v>
      </c>
      <c r="I2525" t="s">
        <v>9141</v>
      </c>
      <c r="J2525" t="s">
        <v>70</v>
      </c>
      <c r="K2525" t="s">
        <v>71</v>
      </c>
      <c r="L2525" t="s">
        <v>8622</v>
      </c>
      <c r="M2525" t="s">
        <v>2670</v>
      </c>
      <c r="N2525">
        <v>121.6</v>
      </c>
      <c r="O2525">
        <v>4</v>
      </c>
      <c r="P2525">
        <v>0</v>
      </c>
      <c r="Q2525">
        <v>55.935999999999993</v>
      </c>
    </row>
    <row r="2526" spans="1:17" x14ac:dyDescent="0.25">
      <c r="A2526">
        <v>2525</v>
      </c>
      <c r="B2526" t="s">
        <v>3905</v>
      </c>
      <c r="C2526" s="1">
        <v>42100</v>
      </c>
      <c r="D2526" s="1">
        <v>42104</v>
      </c>
      <c r="E2526" s="1" t="s">
        <v>9145</v>
      </c>
      <c r="F2526" s="1" t="s">
        <v>35</v>
      </c>
      <c r="G2526" t="s">
        <v>3906</v>
      </c>
      <c r="H2526" t="s">
        <v>3907</v>
      </c>
      <c r="I2526" t="s">
        <v>9139</v>
      </c>
      <c r="J2526" t="s">
        <v>19</v>
      </c>
      <c r="K2526" t="s">
        <v>71</v>
      </c>
      <c r="L2526" t="s">
        <v>8657</v>
      </c>
      <c r="M2526" t="s">
        <v>1305</v>
      </c>
      <c r="N2526">
        <v>42.047999999999995</v>
      </c>
      <c r="O2526">
        <v>9</v>
      </c>
      <c r="P2526">
        <v>0.2</v>
      </c>
      <c r="Q2526">
        <v>5.2559999999999985</v>
      </c>
    </row>
    <row r="2527" spans="1:17" x14ac:dyDescent="0.25">
      <c r="A2527">
        <v>2526</v>
      </c>
      <c r="B2527" t="s">
        <v>3905</v>
      </c>
      <c r="C2527" s="1">
        <v>42100</v>
      </c>
      <c r="D2527" s="1">
        <v>42104</v>
      </c>
      <c r="E2527" s="1" t="s">
        <v>9145</v>
      </c>
      <c r="F2527" s="1" t="s">
        <v>35</v>
      </c>
      <c r="G2527" t="s">
        <v>3906</v>
      </c>
      <c r="H2527" t="s">
        <v>3907</v>
      </c>
      <c r="I2527" t="s">
        <v>9139</v>
      </c>
      <c r="J2527" t="s">
        <v>19</v>
      </c>
      <c r="K2527" t="s">
        <v>71</v>
      </c>
      <c r="L2527" t="s">
        <v>8657</v>
      </c>
      <c r="M2527" t="s">
        <v>3908</v>
      </c>
      <c r="N2527">
        <v>25.488</v>
      </c>
      <c r="O2527">
        <v>2</v>
      </c>
      <c r="P2527">
        <v>0.2</v>
      </c>
      <c r="Q2527">
        <v>4.4603999999999999</v>
      </c>
    </row>
    <row r="2528" spans="1:17" x14ac:dyDescent="0.25">
      <c r="A2528">
        <v>2527</v>
      </c>
      <c r="B2528" t="s">
        <v>3905</v>
      </c>
      <c r="C2528" s="1">
        <v>42100</v>
      </c>
      <c r="D2528" s="1">
        <v>42104</v>
      </c>
      <c r="E2528" s="1" t="s">
        <v>9145</v>
      </c>
      <c r="F2528" s="1" t="s">
        <v>35</v>
      </c>
      <c r="G2528" t="s">
        <v>3906</v>
      </c>
      <c r="H2528" t="s">
        <v>3907</v>
      </c>
      <c r="I2528" t="s">
        <v>9139</v>
      </c>
      <c r="J2528" t="s">
        <v>19</v>
      </c>
      <c r="K2528" t="s">
        <v>71</v>
      </c>
      <c r="L2528" t="s">
        <v>8657</v>
      </c>
      <c r="M2528" t="s">
        <v>2757</v>
      </c>
      <c r="N2528">
        <v>6.8999999999999986</v>
      </c>
      <c r="O2528">
        <v>3</v>
      </c>
      <c r="P2528">
        <v>0.8</v>
      </c>
      <c r="Q2528">
        <v>-12.075000000000003</v>
      </c>
    </row>
    <row r="2529" spans="1:17" x14ac:dyDescent="0.25">
      <c r="A2529">
        <v>2528</v>
      </c>
      <c r="B2529" t="s">
        <v>3905</v>
      </c>
      <c r="C2529" s="1">
        <v>42100</v>
      </c>
      <c r="D2529" s="1">
        <v>42104</v>
      </c>
      <c r="E2529" s="1" t="s">
        <v>9145</v>
      </c>
      <c r="F2529" s="1" t="s">
        <v>35</v>
      </c>
      <c r="G2529" t="s">
        <v>3906</v>
      </c>
      <c r="H2529" t="s">
        <v>3907</v>
      </c>
      <c r="I2529" t="s">
        <v>9139</v>
      </c>
      <c r="J2529" t="s">
        <v>19</v>
      </c>
      <c r="K2529" t="s">
        <v>71</v>
      </c>
      <c r="L2529" t="s">
        <v>8657</v>
      </c>
      <c r="M2529" t="s">
        <v>3413</v>
      </c>
      <c r="N2529">
        <v>9.6479999999999961</v>
      </c>
      <c r="O2529">
        <v>6</v>
      </c>
      <c r="P2529">
        <v>0.8</v>
      </c>
      <c r="Q2529">
        <v>-16.884</v>
      </c>
    </row>
    <row r="2530" spans="1:17" x14ac:dyDescent="0.25">
      <c r="A2530">
        <v>2529</v>
      </c>
      <c r="B2530" t="s">
        <v>3905</v>
      </c>
      <c r="C2530" s="1">
        <v>42100</v>
      </c>
      <c r="D2530" s="1">
        <v>42104</v>
      </c>
      <c r="E2530" s="1" t="s">
        <v>9145</v>
      </c>
      <c r="F2530" s="1" t="s">
        <v>35</v>
      </c>
      <c r="G2530" t="s">
        <v>3906</v>
      </c>
      <c r="H2530" t="s">
        <v>3907</v>
      </c>
      <c r="I2530" t="s">
        <v>9139</v>
      </c>
      <c r="J2530" t="s">
        <v>19</v>
      </c>
      <c r="K2530" t="s">
        <v>71</v>
      </c>
      <c r="L2530" t="s">
        <v>8657</v>
      </c>
      <c r="M2530" t="s">
        <v>2864</v>
      </c>
      <c r="N2530">
        <v>7.9680000000000009</v>
      </c>
      <c r="O2530">
        <v>2</v>
      </c>
      <c r="P2530">
        <v>0.2</v>
      </c>
      <c r="Q2530">
        <v>2.8884000000000007</v>
      </c>
    </row>
    <row r="2531" spans="1:17" x14ac:dyDescent="0.25">
      <c r="A2531">
        <v>2530</v>
      </c>
      <c r="B2531" t="s">
        <v>3909</v>
      </c>
      <c r="C2531" s="1">
        <v>41936</v>
      </c>
      <c r="D2531" s="1">
        <v>41941</v>
      </c>
      <c r="E2531" s="1" t="s">
        <v>9145</v>
      </c>
      <c r="F2531" s="1" t="s">
        <v>35</v>
      </c>
      <c r="G2531" t="s">
        <v>3896</v>
      </c>
      <c r="H2531" t="s">
        <v>3897</v>
      </c>
      <c r="I2531" t="s">
        <v>9141</v>
      </c>
      <c r="J2531" t="s">
        <v>70</v>
      </c>
      <c r="K2531" t="s">
        <v>20</v>
      </c>
      <c r="L2531" t="s">
        <v>8844</v>
      </c>
      <c r="M2531" t="s">
        <v>1932</v>
      </c>
      <c r="N2531">
        <v>10.368000000000002</v>
      </c>
      <c r="O2531">
        <v>2</v>
      </c>
      <c r="P2531">
        <v>0.2</v>
      </c>
      <c r="Q2531">
        <v>3.6288</v>
      </c>
    </row>
    <row r="2532" spans="1:17" x14ac:dyDescent="0.25">
      <c r="A2532">
        <v>2531</v>
      </c>
      <c r="B2532" t="s">
        <v>3910</v>
      </c>
      <c r="C2532" s="1">
        <v>41868</v>
      </c>
      <c r="D2532" s="1">
        <v>41872</v>
      </c>
      <c r="E2532" s="1" t="s">
        <v>9145</v>
      </c>
      <c r="F2532" s="1" t="s">
        <v>35</v>
      </c>
      <c r="G2532" t="s">
        <v>764</v>
      </c>
      <c r="H2532" t="s">
        <v>765</v>
      </c>
      <c r="I2532" t="s">
        <v>9140</v>
      </c>
      <c r="J2532" t="s">
        <v>29</v>
      </c>
      <c r="K2532" t="s">
        <v>20</v>
      </c>
      <c r="L2532" t="s">
        <v>8831</v>
      </c>
      <c r="M2532" t="s">
        <v>3136</v>
      </c>
      <c r="N2532">
        <v>114.2</v>
      </c>
      <c r="O2532">
        <v>5</v>
      </c>
      <c r="P2532">
        <v>0</v>
      </c>
      <c r="Q2532">
        <v>52.531999999999996</v>
      </c>
    </row>
    <row r="2533" spans="1:17" x14ac:dyDescent="0.25">
      <c r="A2533">
        <v>2532</v>
      </c>
      <c r="B2533" t="s">
        <v>3910</v>
      </c>
      <c r="C2533" s="1">
        <v>41868</v>
      </c>
      <c r="D2533" s="1">
        <v>41872</v>
      </c>
      <c r="E2533" s="1" t="s">
        <v>9145</v>
      </c>
      <c r="F2533" s="1" t="s">
        <v>35</v>
      </c>
      <c r="G2533" t="s">
        <v>764</v>
      </c>
      <c r="H2533" t="s">
        <v>765</v>
      </c>
      <c r="I2533" t="s">
        <v>9140</v>
      </c>
      <c r="J2533" t="s">
        <v>29</v>
      </c>
      <c r="K2533" t="s">
        <v>20</v>
      </c>
      <c r="L2533" t="s">
        <v>8831</v>
      </c>
      <c r="M2533" t="s">
        <v>3911</v>
      </c>
      <c r="N2533">
        <v>17.96</v>
      </c>
      <c r="O2533">
        <v>4</v>
      </c>
      <c r="P2533">
        <v>0</v>
      </c>
      <c r="Q2533">
        <v>8.2615999999999996</v>
      </c>
    </row>
    <row r="2534" spans="1:17" x14ac:dyDescent="0.25">
      <c r="A2534">
        <v>2533</v>
      </c>
      <c r="B2534" t="s">
        <v>3910</v>
      </c>
      <c r="C2534" s="1">
        <v>41868</v>
      </c>
      <c r="D2534" s="1">
        <v>41872</v>
      </c>
      <c r="E2534" s="1" t="s">
        <v>9145</v>
      </c>
      <c r="F2534" s="1" t="s">
        <v>35</v>
      </c>
      <c r="G2534" t="s">
        <v>764</v>
      </c>
      <c r="H2534" t="s">
        <v>765</v>
      </c>
      <c r="I2534" t="s">
        <v>9140</v>
      </c>
      <c r="J2534" t="s">
        <v>29</v>
      </c>
      <c r="K2534" t="s">
        <v>20</v>
      </c>
      <c r="L2534" t="s">
        <v>8831</v>
      </c>
      <c r="M2534" t="s">
        <v>2972</v>
      </c>
      <c r="N2534">
        <v>12.67</v>
      </c>
      <c r="O2534">
        <v>7</v>
      </c>
      <c r="P2534">
        <v>0</v>
      </c>
      <c r="Q2534">
        <v>4.5611999999999995</v>
      </c>
    </row>
    <row r="2535" spans="1:17" x14ac:dyDescent="0.25">
      <c r="A2535">
        <v>2534</v>
      </c>
      <c r="B2535" t="s">
        <v>3910</v>
      </c>
      <c r="C2535" s="1">
        <v>41868</v>
      </c>
      <c r="D2535" s="1">
        <v>41872</v>
      </c>
      <c r="E2535" s="1" t="s">
        <v>9145</v>
      </c>
      <c r="F2535" s="1" t="s">
        <v>35</v>
      </c>
      <c r="G2535" t="s">
        <v>764</v>
      </c>
      <c r="H2535" t="s">
        <v>765</v>
      </c>
      <c r="I2535" t="s">
        <v>9140</v>
      </c>
      <c r="J2535" t="s">
        <v>29</v>
      </c>
      <c r="K2535" t="s">
        <v>20</v>
      </c>
      <c r="L2535" t="s">
        <v>8831</v>
      </c>
      <c r="M2535" t="s">
        <v>304</v>
      </c>
      <c r="N2535">
        <v>339.96</v>
      </c>
      <c r="O2535">
        <v>4</v>
      </c>
      <c r="P2535">
        <v>0</v>
      </c>
      <c r="Q2535">
        <v>122.38559999999998</v>
      </c>
    </row>
    <row r="2536" spans="1:17" x14ac:dyDescent="0.25">
      <c r="A2536">
        <v>2535</v>
      </c>
      <c r="B2536" t="s">
        <v>3912</v>
      </c>
      <c r="C2536" s="1">
        <v>42962</v>
      </c>
      <c r="D2536" s="1">
        <v>42965</v>
      </c>
      <c r="E2536" s="1" t="s">
        <v>9144</v>
      </c>
      <c r="F2536" s="1" t="s">
        <v>16</v>
      </c>
      <c r="G2536" t="s">
        <v>2202</v>
      </c>
      <c r="H2536" t="s">
        <v>2203</v>
      </c>
      <c r="I2536" t="s">
        <v>9140</v>
      </c>
      <c r="J2536" t="s">
        <v>29</v>
      </c>
      <c r="K2536" t="s">
        <v>96</v>
      </c>
      <c r="L2536" t="s">
        <v>8807</v>
      </c>
      <c r="M2536" t="s">
        <v>1148</v>
      </c>
      <c r="N2536">
        <v>1801.6320000000001</v>
      </c>
      <c r="O2536">
        <v>6</v>
      </c>
      <c r="P2536">
        <v>0.2</v>
      </c>
      <c r="Q2536">
        <v>-337.80600000000004</v>
      </c>
    </row>
    <row r="2537" spans="1:17" x14ac:dyDescent="0.25">
      <c r="A2537">
        <v>2536</v>
      </c>
      <c r="B2537" t="s">
        <v>3913</v>
      </c>
      <c r="C2537" s="1">
        <v>42253</v>
      </c>
      <c r="D2537" s="1">
        <v>42255</v>
      </c>
      <c r="E2537" s="1" t="s">
        <v>9142</v>
      </c>
      <c r="F2537" s="1" t="s">
        <v>123</v>
      </c>
      <c r="G2537" t="s">
        <v>3914</v>
      </c>
      <c r="H2537" t="s">
        <v>3915</v>
      </c>
      <c r="I2537" t="s">
        <v>9140</v>
      </c>
      <c r="J2537" t="s">
        <v>29</v>
      </c>
      <c r="K2537" t="s">
        <v>30</v>
      </c>
      <c r="L2537" t="s">
        <v>8993</v>
      </c>
      <c r="M2537" t="s">
        <v>298</v>
      </c>
      <c r="N2537">
        <v>46.32</v>
      </c>
      <c r="O2537">
        <v>4</v>
      </c>
      <c r="P2537">
        <v>0</v>
      </c>
      <c r="Q2537">
        <v>18.064800000000002</v>
      </c>
    </row>
    <row r="2538" spans="1:17" x14ac:dyDescent="0.25">
      <c r="A2538">
        <v>2537</v>
      </c>
      <c r="B2538" t="s">
        <v>3916</v>
      </c>
      <c r="C2538" s="1">
        <v>42031</v>
      </c>
      <c r="D2538" s="1">
        <v>42033</v>
      </c>
      <c r="E2538" s="1" t="s">
        <v>9144</v>
      </c>
      <c r="F2538" s="1" t="s">
        <v>16</v>
      </c>
      <c r="G2538" t="s">
        <v>1525</v>
      </c>
      <c r="H2538" t="s">
        <v>1526</v>
      </c>
      <c r="I2538" t="s">
        <v>9139</v>
      </c>
      <c r="J2538" t="s">
        <v>19</v>
      </c>
      <c r="K2538" t="s">
        <v>96</v>
      </c>
      <c r="L2538" t="s">
        <v>8781</v>
      </c>
      <c r="M2538" t="s">
        <v>212</v>
      </c>
      <c r="N2538">
        <v>181.98599999999999</v>
      </c>
      <c r="O2538">
        <v>2</v>
      </c>
      <c r="P2538">
        <v>0.3</v>
      </c>
      <c r="Q2538">
        <v>-54.595799999999997</v>
      </c>
    </row>
    <row r="2539" spans="1:17" x14ac:dyDescent="0.25">
      <c r="A2539">
        <v>2538</v>
      </c>
      <c r="B2539" t="s">
        <v>3916</v>
      </c>
      <c r="C2539" s="1">
        <v>42031</v>
      </c>
      <c r="D2539" s="1">
        <v>42033</v>
      </c>
      <c r="E2539" s="1" t="s">
        <v>9144</v>
      </c>
      <c r="F2539" s="1" t="s">
        <v>16</v>
      </c>
      <c r="G2539" t="s">
        <v>1525</v>
      </c>
      <c r="H2539" t="s">
        <v>1526</v>
      </c>
      <c r="I2539" t="s">
        <v>9139</v>
      </c>
      <c r="J2539" t="s">
        <v>19</v>
      </c>
      <c r="K2539" t="s">
        <v>96</v>
      </c>
      <c r="L2539" t="s">
        <v>8781</v>
      </c>
      <c r="M2539" t="s">
        <v>3167</v>
      </c>
      <c r="N2539">
        <v>431.976</v>
      </c>
      <c r="O2539">
        <v>4</v>
      </c>
      <c r="P2539">
        <v>0.4</v>
      </c>
      <c r="Q2539">
        <v>-100.7944</v>
      </c>
    </row>
    <row r="2540" spans="1:17" x14ac:dyDescent="0.25">
      <c r="A2540">
        <v>2539</v>
      </c>
      <c r="B2540" t="s">
        <v>3916</v>
      </c>
      <c r="C2540" s="1">
        <v>42031</v>
      </c>
      <c r="D2540" s="1">
        <v>42033</v>
      </c>
      <c r="E2540" s="1" t="s">
        <v>9144</v>
      </c>
      <c r="F2540" s="1" t="s">
        <v>16</v>
      </c>
      <c r="G2540" t="s">
        <v>1525</v>
      </c>
      <c r="H2540" t="s">
        <v>1526</v>
      </c>
      <c r="I2540" t="s">
        <v>9139</v>
      </c>
      <c r="J2540" t="s">
        <v>19</v>
      </c>
      <c r="K2540" t="s">
        <v>96</v>
      </c>
      <c r="L2540" t="s">
        <v>8781</v>
      </c>
      <c r="M2540" t="s">
        <v>3917</v>
      </c>
      <c r="N2540">
        <v>155.36999999999998</v>
      </c>
      <c r="O2540">
        <v>1</v>
      </c>
      <c r="P2540">
        <v>0.4</v>
      </c>
      <c r="Q2540">
        <v>-36.253</v>
      </c>
    </row>
    <row r="2541" spans="1:17" x14ac:dyDescent="0.25">
      <c r="A2541">
        <v>2540</v>
      </c>
      <c r="B2541" t="s">
        <v>3918</v>
      </c>
      <c r="C2541" s="1">
        <v>42201</v>
      </c>
      <c r="D2541" s="1">
        <v>42201</v>
      </c>
      <c r="E2541" s="1" t="s">
        <v>9143</v>
      </c>
      <c r="F2541" s="1" t="s">
        <v>835</v>
      </c>
      <c r="G2541" t="s">
        <v>3791</v>
      </c>
      <c r="H2541" t="s">
        <v>3792</v>
      </c>
      <c r="I2541" t="s">
        <v>9140</v>
      </c>
      <c r="J2541" t="s">
        <v>29</v>
      </c>
      <c r="K2541" t="s">
        <v>30</v>
      </c>
      <c r="L2541" t="s">
        <v>9037</v>
      </c>
      <c r="M2541" t="s">
        <v>772</v>
      </c>
      <c r="N2541">
        <v>1348.7040000000002</v>
      </c>
      <c r="O2541">
        <v>6</v>
      </c>
      <c r="P2541">
        <v>0.2</v>
      </c>
      <c r="Q2541">
        <v>-219.16440000000023</v>
      </c>
    </row>
    <row r="2542" spans="1:17" x14ac:dyDescent="0.25">
      <c r="A2542">
        <v>2541</v>
      </c>
      <c r="B2542" t="s">
        <v>3918</v>
      </c>
      <c r="C2542" s="1">
        <v>42201</v>
      </c>
      <c r="D2542" s="1">
        <v>42201</v>
      </c>
      <c r="E2542" s="1" t="s">
        <v>9143</v>
      </c>
      <c r="F2542" s="1" t="s">
        <v>835</v>
      </c>
      <c r="G2542" t="s">
        <v>3791</v>
      </c>
      <c r="H2542" t="s">
        <v>3792</v>
      </c>
      <c r="I2542" t="s">
        <v>9140</v>
      </c>
      <c r="J2542" t="s">
        <v>29</v>
      </c>
      <c r="K2542" t="s">
        <v>30</v>
      </c>
      <c r="L2542" t="s">
        <v>9037</v>
      </c>
      <c r="M2542" t="s">
        <v>733</v>
      </c>
      <c r="N2542">
        <v>700.15200000000004</v>
      </c>
      <c r="O2542">
        <v>3</v>
      </c>
      <c r="P2542">
        <v>0.2</v>
      </c>
      <c r="Q2542">
        <v>78.767099999999971</v>
      </c>
    </row>
    <row r="2543" spans="1:17" x14ac:dyDescent="0.25">
      <c r="A2543">
        <v>2542</v>
      </c>
      <c r="B2543" t="s">
        <v>3919</v>
      </c>
      <c r="C2543" s="1">
        <v>42490</v>
      </c>
      <c r="D2543" s="1">
        <v>42494</v>
      </c>
      <c r="E2543" s="1" t="s">
        <v>9145</v>
      </c>
      <c r="F2543" s="1" t="s">
        <v>35</v>
      </c>
      <c r="G2543" t="s">
        <v>3920</v>
      </c>
      <c r="H2543" t="s">
        <v>3921</v>
      </c>
      <c r="I2543" t="s">
        <v>9140</v>
      </c>
      <c r="J2543" t="s">
        <v>29</v>
      </c>
      <c r="K2543" t="s">
        <v>30</v>
      </c>
      <c r="L2543" t="s">
        <v>8963</v>
      </c>
      <c r="M2543" t="s">
        <v>1444</v>
      </c>
      <c r="N2543">
        <v>111.88800000000001</v>
      </c>
      <c r="O2543">
        <v>7</v>
      </c>
      <c r="P2543">
        <v>0.2</v>
      </c>
      <c r="Q2543">
        <v>22.377600000000001</v>
      </c>
    </row>
    <row r="2544" spans="1:17" x14ac:dyDescent="0.25">
      <c r="A2544">
        <v>2543</v>
      </c>
      <c r="B2544" t="s">
        <v>3922</v>
      </c>
      <c r="C2544" s="1">
        <v>41908</v>
      </c>
      <c r="D2544" s="1">
        <v>41913</v>
      </c>
      <c r="E2544" s="1" t="s">
        <v>9144</v>
      </c>
      <c r="F2544" s="1" t="s">
        <v>16</v>
      </c>
      <c r="G2544" t="s">
        <v>3923</v>
      </c>
      <c r="H2544" t="s">
        <v>3924</v>
      </c>
      <c r="I2544" t="s">
        <v>9140</v>
      </c>
      <c r="J2544" t="s">
        <v>29</v>
      </c>
      <c r="K2544" t="s">
        <v>96</v>
      </c>
      <c r="L2544" t="s">
        <v>8808</v>
      </c>
      <c r="M2544" t="s">
        <v>2151</v>
      </c>
      <c r="N2544">
        <v>143.952</v>
      </c>
      <c r="O2544">
        <v>3</v>
      </c>
      <c r="P2544">
        <v>0.2</v>
      </c>
      <c r="Q2544">
        <v>14.39520000000001</v>
      </c>
    </row>
    <row r="2545" spans="1:17" x14ac:dyDescent="0.25">
      <c r="A2545">
        <v>2544</v>
      </c>
      <c r="B2545" t="s">
        <v>3925</v>
      </c>
      <c r="C2545" s="1">
        <v>42621</v>
      </c>
      <c r="D2545" s="1">
        <v>42627</v>
      </c>
      <c r="E2545" s="1" t="s">
        <v>9145</v>
      </c>
      <c r="F2545" s="1" t="s">
        <v>35</v>
      </c>
      <c r="G2545" t="s">
        <v>2254</v>
      </c>
      <c r="H2545" t="s">
        <v>2255</v>
      </c>
      <c r="I2545" t="s">
        <v>9141</v>
      </c>
      <c r="J2545" t="s">
        <v>70</v>
      </c>
      <c r="K2545" t="s">
        <v>96</v>
      </c>
      <c r="L2545" t="s">
        <v>8731</v>
      </c>
      <c r="M2545" t="s">
        <v>3926</v>
      </c>
      <c r="N2545">
        <v>173.94</v>
      </c>
      <c r="O2545">
        <v>3</v>
      </c>
      <c r="P2545">
        <v>0</v>
      </c>
      <c r="Q2545">
        <v>13.915199999999992</v>
      </c>
    </row>
    <row r="2546" spans="1:17" x14ac:dyDescent="0.25">
      <c r="A2546">
        <v>2545</v>
      </c>
      <c r="B2546" t="s">
        <v>3925</v>
      </c>
      <c r="C2546" s="1">
        <v>42621</v>
      </c>
      <c r="D2546" s="1">
        <v>42627</v>
      </c>
      <c r="E2546" s="1" t="s">
        <v>9145</v>
      </c>
      <c r="F2546" s="1" t="s">
        <v>35</v>
      </c>
      <c r="G2546" t="s">
        <v>2254</v>
      </c>
      <c r="H2546" t="s">
        <v>2255</v>
      </c>
      <c r="I2546" t="s">
        <v>9141</v>
      </c>
      <c r="J2546" t="s">
        <v>70</v>
      </c>
      <c r="K2546" t="s">
        <v>96</v>
      </c>
      <c r="L2546" t="s">
        <v>8731</v>
      </c>
      <c r="M2546" t="s">
        <v>3438</v>
      </c>
      <c r="N2546">
        <v>14.76</v>
      </c>
      <c r="O2546">
        <v>4</v>
      </c>
      <c r="P2546">
        <v>0</v>
      </c>
      <c r="Q2546">
        <v>6.9371999999999998</v>
      </c>
    </row>
    <row r="2547" spans="1:17" x14ac:dyDescent="0.25">
      <c r="A2547">
        <v>2546</v>
      </c>
      <c r="B2547" t="s">
        <v>3927</v>
      </c>
      <c r="C2547" s="1">
        <v>42841</v>
      </c>
      <c r="D2547" s="1">
        <v>42845</v>
      </c>
      <c r="E2547" s="1" t="s">
        <v>9145</v>
      </c>
      <c r="F2547" s="1" t="s">
        <v>35</v>
      </c>
      <c r="G2547" t="s">
        <v>210</v>
      </c>
      <c r="H2547" t="s">
        <v>211</v>
      </c>
      <c r="I2547" t="s">
        <v>9139</v>
      </c>
      <c r="J2547" t="s">
        <v>19</v>
      </c>
      <c r="K2547" t="s">
        <v>30</v>
      </c>
      <c r="L2547" t="s">
        <v>9039</v>
      </c>
      <c r="M2547" t="s">
        <v>620</v>
      </c>
      <c r="N2547">
        <v>205.92</v>
      </c>
      <c r="O2547">
        <v>4</v>
      </c>
      <c r="P2547">
        <v>0</v>
      </c>
      <c r="Q2547">
        <v>2.0592000000000041</v>
      </c>
    </row>
    <row r="2548" spans="1:17" x14ac:dyDescent="0.25">
      <c r="A2548">
        <v>2547</v>
      </c>
      <c r="B2548" t="s">
        <v>3927</v>
      </c>
      <c r="C2548" s="1">
        <v>42841</v>
      </c>
      <c r="D2548" s="1">
        <v>42845</v>
      </c>
      <c r="E2548" s="1" t="s">
        <v>9145</v>
      </c>
      <c r="F2548" s="1" t="s">
        <v>35</v>
      </c>
      <c r="G2548" t="s">
        <v>210</v>
      </c>
      <c r="H2548" t="s">
        <v>211</v>
      </c>
      <c r="I2548" t="s">
        <v>9139</v>
      </c>
      <c r="J2548" t="s">
        <v>19</v>
      </c>
      <c r="K2548" t="s">
        <v>30</v>
      </c>
      <c r="L2548" t="s">
        <v>9039</v>
      </c>
      <c r="M2548" t="s">
        <v>1086</v>
      </c>
      <c r="N2548">
        <v>102.833</v>
      </c>
      <c r="O2548">
        <v>1</v>
      </c>
      <c r="P2548">
        <v>0.15</v>
      </c>
      <c r="Q2548">
        <v>-6.0489999999999995</v>
      </c>
    </row>
    <row r="2549" spans="1:17" x14ac:dyDescent="0.25">
      <c r="A2549">
        <v>2548</v>
      </c>
      <c r="B2549" t="s">
        <v>3928</v>
      </c>
      <c r="C2549" s="1">
        <v>42232</v>
      </c>
      <c r="D2549" s="1">
        <v>42238</v>
      </c>
      <c r="E2549" s="1" t="s">
        <v>9145</v>
      </c>
      <c r="F2549" s="1" t="s">
        <v>35</v>
      </c>
      <c r="G2549" t="s">
        <v>3870</v>
      </c>
      <c r="H2549" t="s">
        <v>3871</v>
      </c>
      <c r="I2549" t="s">
        <v>9139</v>
      </c>
      <c r="J2549" t="s">
        <v>19</v>
      </c>
      <c r="K2549" t="s">
        <v>30</v>
      </c>
      <c r="L2549" t="s">
        <v>8962</v>
      </c>
      <c r="M2549" t="s">
        <v>2187</v>
      </c>
      <c r="N2549">
        <v>2.3039999999999998</v>
      </c>
      <c r="O2549">
        <v>1</v>
      </c>
      <c r="P2549">
        <v>0.2</v>
      </c>
      <c r="Q2549">
        <v>0.25919999999999999</v>
      </c>
    </row>
    <row r="2550" spans="1:17" x14ac:dyDescent="0.25">
      <c r="A2550">
        <v>2549</v>
      </c>
      <c r="B2550" t="s">
        <v>3928</v>
      </c>
      <c r="C2550" s="1">
        <v>42232</v>
      </c>
      <c r="D2550" s="1">
        <v>42238</v>
      </c>
      <c r="E2550" s="1" t="s">
        <v>9145</v>
      </c>
      <c r="F2550" s="1" t="s">
        <v>35</v>
      </c>
      <c r="G2550" t="s">
        <v>3870</v>
      </c>
      <c r="H2550" t="s">
        <v>3871</v>
      </c>
      <c r="I2550" t="s">
        <v>9139</v>
      </c>
      <c r="J2550" t="s">
        <v>19</v>
      </c>
      <c r="K2550" t="s">
        <v>30</v>
      </c>
      <c r="L2550" t="s">
        <v>8962</v>
      </c>
      <c r="M2550" t="s">
        <v>3160</v>
      </c>
      <c r="N2550">
        <v>1879.96</v>
      </c>
      <c r="O2550">
        <v>5</v>
      </c>
      <c r="P2550">
        <v>0.2</v>
      </c>
      <c r="Q2550">
        <v>211.49549999999977</v>
      </c>
    </row>
    <row r="2551" spans="1:17" x14ac:dyDescent="0.25">
      <c r="A2551">
        <v>2550</v>
      </c>
      <c r="B2551" t="s">
        <v>3928</v>
      </c>
      <c r="C2551" s="1">
        <v>42232</v>
      </c>
      <c r="D2551" s="1">
        <v>42238</v>
      </c>
      <c r="E2551" s="1" t="s">
        <v>9145</v>
      </c>
      <c r="F2551" s="1" t="s">
        <v>35</v>
      </c>
      <c r="G2551" t="s">
        <v>3870</v>
      </c>
      <c r="H2551" t="s">
        <v>3871</v>
      </c>
      <c r="I2551" t="s">
        <v>9139</v>
      </c>
      <c r="J2551" t="s">
        <v>19</v>
      </c>
      <c r="K2551" t="s">
        <v>30</v>
      </c>
      <c r="L2551" t="s">
        <v>8962</v>
      </c>
      <c r="M2551" t="s">
        <v>3274</v>
      </c>
      <c r="N2551">
        <v>313.024</v>
      </c>
      <c r="O2551">
        <v>8</v>
      </c>
      <c r="P2551">
        <v>0.2</v>
      </c>
      <c r="Q2551">
        <v>105.64559999999997</v>
      </c>
    </row>
    <row r="2552" spans="1:17" x14ac:dyDescent="0.25">
      <c r="A2552">
        <v>2551</v>
      </c>
      <c r="B2552" t="s">
        <v>3928</v>
      </c>
      <c r="C2552" s="1">
        <v>42232</v>
      </c>
      <c r="D2552" s="1">
        <v>42238</v>
      </c>
      <c r="E2552" s="1" t="s">
        <v>9145</v>
      </c>
      <c r="F2552" s="1" t="s">
        <v>35</v>
      </c>
      <c r="G2552" t="s">
        <v>3870</v>
      </c>
      <c r="H2552" t="s">
        <v>3871</v>
      </c>
      <c r="I2552" t="s">
        <v>9139</v>
      </c>
      <c r="J2552" t="s">
        <v>19</v>
      </c>
      <c r="K2552" t="s">
        <v>30</v>
      </c>
      <c r="L2552" t="s">
        <v>8962</v>
      </c>
      <c r="M2552" t="s">
        <v>2165</v>
      </c>
      <c r="N2552">
        <v>5.04</v>
      </c>
      <c r="O2552">
        <v>2</v>
      </c>
      <c r="P2552">
        <v>0.2</v>
      </c>
      <c r="Q2552">
        <v>1.764</v>
      </c>
    </row>
    <row r="2553" spans="1:17" x14ac:dyDescent="0.25">
      <c r="A2553">
        <v>2552</v>
      </c>
      <c r="B2553" t="s">
        <v>3929</v>
      </c>
      <c r="C2553" s="1">
        <v>43058</v>
      </c>
      <c r="D2553" s="1">
        <v>43062</v>
      </c>
      <c r="E2553" s="1" t="s">
        <v>9145</v>
      </c>
      <c r="F2553" s="1" t="s">
        <v>35</v>
      </c>
      <c r="G2553" t="s">
        <v>2601</v>
      </c>
      <c r="H2553" t="s">
        <v>2602</v>
      </c>
      <c r="I2553" t="s">
        <v>9139</v>
      </c>
      <c r="J2553" t="s">
        <v>19</v>
      </c>
      <c r="K2553" t="s">
        <v>20</v>
      </c>
      <c r="L2553" t="s">
        <v>8888</v>
      </c>
      <c r="M2553" t="s">
        <v>3930</v>
      </c>
      <c r="N2553">
        <v>821.87999999999988</v>
      </c>
      <c r="O2553">
        <v>6</v>
      </c>
      <c r="P2553">
        <v>0</v>
      </c>
      <c r="Q2553">
        <v>213.68880000000001</v>
      </c>
    </row>
    <row r="2554" spans="1:17" x14ac:dyDescent="0.25">
      <c r="A2554">
        <v>2553</v>
      </c>
      <c r="B2554" t="s">
        <v>3929</v>
      </c>
      <c r="C2554" s="1">
        <v>43058</v>
      </c>
      <c r="D2554" s="1">
        <v>43062</v>
      </c>
      <c r="E2554" s="1" t="s">
        <v>9145</v>
      </c>
      <c r="F2554" s="1" t="s">
        <v>35</v>
      </c>
      <c r="G2554" t="s">
        <v>2601</v>
      </c>
      <c r="H2554" t="s">
        <v>2602</v>
      </c>
      <c r="I2554" t="s">
        <v>9139</v>
      </c>
      <c r="J2554" t="s">
        <v>19</v>
      </c>
      <c r="K2554" t="s">
        <v>20</v>
      </c>
      <c r="L2554" t="s">
        <v>8888</v>
      </c>
      <c r="M2554" t="s">
        <v>2849</v>
      </c>
      <c r="N2554">
        <v>21.96</v>
      </c>
      <c r="O2554">
        <v>2</v>
      </c>
      <c r="P2554">
        <v>0</v>
      </c>
      <c r="Q2554">
        <v>10.760400000000001</v>
      </c>
    </row>
    <row r="2555" spans="1:17" x14ac:dyDescent="0.25">
      <c r="A2555">
        <v>2554</v>
      </c>
      <c r="B2555" t="s">
        <v>3931</v>
      </c>
      <c r="C2555" s="1">
        <v>42627</v>
      </c>
      <c r="D2555" s="1">
        <v>42631</v>
      </c>
      <c r="E2555" s="1" t="s">
        <v>9145</v>
      </c>
      <c r="F2555" s="1" t="s">
        <v>35</v>
      </c>
      <c r="G2555" t="s">
        <v>268</v>
      </c>
      <c r="H2555" t="s">
        <v>269</v>
      </c>
      <c r="I2555" t="s">
        <v>9141</v>
      </c>
      <c r="J2555" t="s">
        <v>70</v>
      </c>
      <c r="K2555" t="s">
        <v>20</v>
      </c>
      <c r="L2555" t="s">
        <v>8921</v>
      </c>
      <c r="M2555" t="s">
        <v>2161</v>
      </c>
      <c r="N2555">
        <v>25.92</v>
      </c>
      <c r="O2555">
        <v>4</v>
      </c>
      <c r="P2555">
        <v>0</v>
      </c>
      <c r="Q2555">
        <v>12.441600000000001</v>
      </c>
    </row>
    <row r="2556" spans="1:17" x14ac:dyDescent="0.25">
      <c r="A2556">
        <v>2555</v>
      </c>
      <c r="B2556" t="s">
        <v>3932</v>
      </c>
      <c r="C2556" s="1">
        <v>42597</v>
      </c>
      <c r="D2556" s="1">
        <v>42602</v>
      </c>
      <c r="E2556" s="1" t="s">
        <v>9145</v>
      </c>
      <c r="F2556" s="1" t="s">
        <v>35</v>
      </c>
      <c r="G2556" t="s">
        <v>3226</v>
      </c>
      <c r="H2556" t="s">
        <v>3227</v>
      </c>
      <c r="I2556" t="s">
        <v>9139</v>
      </c>
      <c r="J2556" t="s">
        <v>19</v>
      </c>
      <c r="K2556" t="s">
        <v>20</v>
      </c>
      <c r="L2556" t="s">
        <v>8870</v>
      </c>
      <c r="M2556" t="s">
        <v>3933</v>
      </c>
      <c r="N2556">
        <v>705.54399999999998</v>
      </c>
      <c r="O2556">
        <v>7</v>
      </c>
      <c r="P2556">
        <v>0.2</v>
      </c>
      <c r="Q2556">
        <v>70.554400000000072</v>
      </c>
    </row>
    <row r="2557" spans="1:17" x14ac:dyDescent="0.25">
      <c r="A2557">
        <v>2556</v>
      </c>
      <c r="B2557" t="s">
        <v>3934</v>
      </c>
      <c r="C2557" s="1">
        <v>42273</v>
      </c>
      <c r="D2557" s="1">
        <v>42277</v>
      </c>
      <c r="E2557" s="1" t="s">
        <v>9145</v>
      </c>
      <c r="F2557" s="1" t="s">
        <v>35</v>
      </c>
      <c r="G2557" t="s">
        <v>341</v>
      </c>
      <c r="H2557" t="s">
        <v>342</v>
      </c>
      <c r="I2557" t="s">
        <v>9139</v>
      </c>
      <c r="J2557" t="s">
        <v>19</v>
      </c>
      <c r="K2557" t="s">
        <v>96</v>
      </c>
      <c r="L2557" t="s">
        <v>8769</v>
      </c>
      <c r="M2557" t="s">
        <v>3935</v>
      </c>
      <c r="N2557">
        <v>50</v>
      </c>
      <c r="O2557">
        <v>2</v>
      </c>
      <c r="P2557">
        <v>0</v>
      </c>
      <c r="Q2557">
        <v>12</v>
      </c>
    </row>
    <row r="2558" spans="1:17" x14ac:dyDescent="0.25">
      <c r="A2558">
        <v>2557</v>
      </c>
      <c r="B2558" t="s">
        <v>3936</v>
      </c>
      <c r="C2558" s="1">
        <v>42651</v>
      </c>
      <c r="D2558" s="1">
        <v>42657</v>
      </c>
      <c r="E2558" s="1" t="s">
        <v>9145</v>
      </c>
      <c r="F2558" s="1" t="s">
        <v>35</v>
      </c>
      <c r="G2558" t="s">
        <v>1696</v>
      </c>
      <c r="H2558" t="s">
        <v>1697</v>
      </c>
      <c r="I2558" t="s">
        <v>9140</v>
      </c>
      <c r="J2558" t="s">
        <v>29</v>
      </c>
      <c r="K2558" t="s">
        <v>71</v>
      </c>
      <c r="L2558" t="s">
        <v>8658</v>
      </c>
      <c r="M2558" t="s">
        <v>3937</v>
      </c>
      <c r="N2558">
        <v>51.712000000000003</v>
      </c>
      <c r="O2558">
        <v>8</v>
      </c>
      <c r="P2558">
        <v>0.6</v>
      </c>
      <c r="Q2558">
        <v>-32.320000000000007</v>
      </c>
    </row>
    <row r="2559" spans="1:17" x14ac:dyDescent="0.25">
      <c r="A2559">
        <v>2558</v>
      </c>
      <c r="B2559" t="s">
        <v>3938</v>
      </c>
      <c r="C2559" s="1">
        <v>42087</v>
      </c>
      <c r="D2559" s="1">
        <v>42093</v>
      </c>
      <c r="E2559" s="1" t="s">
        <v>9145</v>
      </c>
      <c r="F2559" s="1" t="s">
        <v>35</v>
      </c>
      <c r="G2559" t="s">
        <v>730</v>
      </c>
      <c r="H2559" t="s">
        <v>731</v>
      </c>
      <c r="I2559" t="s">
        <v>9140</v>
      </c>
      <c r="J2559" t="s">
        <v>29</v>
      </c>
      <c r="K2559" t="s">
        <v>20</v>
      </c>
      <c r="L2559" t="s">
        <v>8840</v>
      </c>
      <c r="M2559" t="s">
        <v>3673</v>
      </c>
      <c r="N2559">
        <v>6.9920000000000009</v>
      </c>
      <c r="O2559">
        <v>2</v>
      </c>
      <c r="P2559">
        <v>0.2</v>
      </c>
      <c r="Q2559">
        <v>0.52439999999999998</v>
      </c>
    </row>
    <row r="2560" spans="1:17" x14ac:dyDescent="0.25">
      <c r="A2560">
        <v>2559</v>
      </c>
      <c r="B2560" t="s">
        <v>3939</v>
      </c>
      <c r="C2560" s="1">
        <v>42155</v>
      </c>
      <c r="D2560" s="1">
        <v>42159</v>
      </c>
      <c r="E2560" s="1" t="s">
        <v>9145</v>
      </c>
      <c r="F2560" s="1" t="s">
        <v>35</v>
      </c>
      <c r="G2560" t="s">
        <v>3785</v>
      </c>
      <c r="H2560" t="s">
        <v>3786</v>
      </c>
      <c r="I2560" t="s">
        <v>9139</v>
      </c>
      <c r="J2560" t="s">
        <v>19</v>
      </c>
      <c r="K2560" t="s">
        <v>30</v>
      </c>
      <c r="L2560" t="s">
        <v>9111</v>
      </c>
      <c r="M2560" t="s">
        <v>3940</v>
      </c>
      <c r="N2560">
        <v>1406.86</v>
      </c>
      <c r="O2560">
        <v>7</v>
      </c>
      <c r="P2560">
        <v>0</v>
      </c>
      <c r="Q2560">
        <v>140.68599999999989</v>
      </c>
    </row>
    <row r="2561" spans="1:17" x14ac:dyDescent="0.25">
      <c r="A2561">
        <v>2560</v>
      </c>
      <c r="B2561" t="s">
        <v>3939</v>
      </c>
      <c r="C2561" s="1">
        <v>42155</v>
      </c>
      <c r="D2561" s="1">
        <v>42159</v>
      </c>
      <c r="E2561" s="1" t="s">
        <v>9145</v>
      </c>
      <c r="F2561" s="1" t="s">
        <v>35</v>
      </c>
      <c r="G2561" t="s">
        <v>3785</v>
      </c>
      <c r="H2561" t="s">
        <v>3786</v>
      </c>
      <c r="I2561" t="s">
        <v>9139</v>
      </c>
      <c r="J2561" t="s">
        <v>19</v>
      </c>
      <c r="K2561" t="s">
        <v>30</v>
      </c>
      <c r="L2561" t="s">
        <v>9111</v>
      </c>
      <c r="M2561" t="s">
        <v>936</v>
      </c>
      <c r="N2561">
        <v>15.75</v>
      </c>
      <c r="O2561">
        <v>5</v>
      </c>
      <c r="P2561">
        <v>0</v>
      </c>
      <c r="Q2561">
        <v>7.5600000000000005</v>
      </c>
    </row>
    <row r="2562" spans="1:17" x14ac:dyDescent="0.25">
      <c r="A2562">
        <v>2561</v>
      </c>
      <c r="B2562" t="s">
        <v>3939</v>
      </c>
      <c r="C2562" s="1">
        <v>42155</v>
      </c>
      <c r="D2562" s="1">
        <v>42159</v>
      </c>
      <c r="E2562" s="1" t="s">
        <v>9145</v>
      </c>
      <c r="F2562" s="1" t="s">
        <v>35</v>
      </c>
      <c r="G2562" t="s">
        <v>3785</v>
      </c>
      <c r="H2562" t="s">
        <v>3786</v>
      </c>
      <c r="I2562" t="s">
        <v>9139</v>
      </c>
      <c r="J2562" t="s">
        <v>19</v>
      </c>
      <c r="K2562" t="s">
        <v>30</v>
      </c>
      <c r="L2562" t="s">
        <v>9111</v>
      </c>
      <c r="M2562" t="s">
        <v>2019</v>
      </c>
      <c r="N2562">
        <v>323.10000000000002</v>
      </c>
      <c r="O2562">
        <v>2</v>
      </c>
      <c r="P2562">
        <v>0</v>
      </c>
      <c r="Q2562">
        <v>61.38900000000001</v>
      </c>
    </row>
    <row r="2563" spans="1:17" x14ac:dyDescent="0.25">
      <c r="A2563">
        <v>2562</v>
      </c>
      <c r="B2563" t="s">
        <v>3941</v>
      </c>
      <c r="C2563" s="1">
        <v>42363</v>
      </c>
      <c r="D2563" s="1">
        <v>42369</v>
      </c>
      <c r="E2563" s="1" t="s">
        <v>9145</v>
      </c>
      <c r="F2563" s="1" t="s">
        <v>35</v>
      </c>
      <c r="G2563" t="s">
        <v>515</v>
      </c>
      <c r="H2563" t="s">
        <v>516</v>
      </c>
      <c r="I2563" t="s">
        <v>9139</v>
      </c>
      <c r="J2563" t="s">
        <v>19</v>
      </c>
      <c r="K2563" t="s">
        <v>20</v>
      </c>
      <c r="L2563" t="s">
        <v>8940</v>
      </c>
      <c r="M2563" t="s">
        <v>3280</v>
      </c>
      <c r="N2563">
        <v>9.2159999999999993</v>
      </c>
      <c r="O2563">
        <v>4</v>
      </c>
      <c r="P2563">
        <v>0.2</v>
      </c>
      <c r="Q2563">
        <v>3.3408000000000002</v>
      </c>
    </row>
    <row r="2564" spans="1:17" x14ac:dyDescent="0.25">
      <c r="A2564">
        <v>2563</v>
      </c>
      <c r="B2564" t="s">
        <v>3941</v>
      </c>
      <c r="C2564" s="1">
        <v>42363</v>
      </c>
      <c r="D2564" s="1">
        <v>42369</v>
      </c>
      <c r="E2564" s="1" t="s">
        <v>9145</v>
      </c>
      <c r="F2564" s="1" t="s">
        <v>35</v>
      </c>
      <c r="G2564" t="s">
        <v>515</v>
      </c>
      <c r="H2564" t="s">
        <v>516</v>
      </c>
      <c r="I2564" t="s">
        <v>9139</v>
      </c>
      <c r="J2564" t="s">
        <v>19</v>
      </c>
      <c r="K2564" t="s">
        <v>20</v>
      </c>
      <c r="L2564" t="s">
        <v>8940</v>
      </c>
      <c r="M2564" t="s">
        <v>3650</v>
      </c>
      <c r="N2564">
        <v>10.368000000000002</v>
      </c>
      <c r="O2564">
        <v>2</v>
      </c>
      <c r="P2564">
        <v>0.2</v>
      </c>
      <c r="Q2564">
        <v>3.6288</v>
      </c>
    </row>
    <row r="2565" spans="1:17" x14ac:dyDescent="0.25">
      <c r="A2565">
        <v>2564</v>
      </c>
      <c r="B2565" t="s">
        <v>3942</v>
      </c>
      <c r="C2565" s="1">
        <v>42080</v>
      </c>
      <c r="D2565" s="1">
        <v>42085</v>
      </c>
      <c r="E2565" s="1" t="s">
        <v>9144</v>
      </c>
      <c r="F2565" s="1" t="s">
        <v>16</v>
      </c>
      <c r="G2565" t="s">
        <v>2289</v>
      </c>
      <c r="H2565" t="s">
        <v>2290</v>
      </c>
      <c r="I2565" t="s">
        <v>9140</v>
      </c>
      <c r="J2565" t="s">
        <v>29</v>
      </c>
      <c r="K2565" t="s">
        <v>96</v>
      </c>
      <c r="L2565" t="s">
        <v>8766</v>
      </c>
      <c r="M2565" t="s">
        <v>3943</v>
      </c>
      <c r="N2565">
        <v>15.02</v>
      </c>
      <c r="O2565">
        <v>1</v>
      </c>
      <c r="P2565">
        <v>0</v>
      </c>
      <c r="Q2565">
        <v>2.7035999999999998</v>
      </c>
    </row>
    <row r="2566" spans="1:17" x14ac:dyDescent="0.25">
      <c r="A2566">
        <v>2565</v>
      </c>
      <c r="B2566" t="s">
        <v>3942</v>
      </c>
      <c r="C2566" s="1">
        <v>42080</v>
      </c>
      <c r="D2566" s="1">
        <v>42085</v>
      </c>
      <c r="E2566" s="1" t="s">
        <v>9144</v>
      </c>
      <c r="F2566" s="1" t="s">
        <v>16</v>
      </c>
      <c r="G2566" t="s">
        <v>2289</v>
      </c>
      <c r="H2566" t="s">
        <v>2290</v>
      </c>
      <c r="I2566" t="s">
        <v>9140</v>
      </c>
      <c r="J2566" t="s">
        <v>29</v>
      </c>
      <c r="K2566" t="s">
        <v>96</v>
      </c>
      <c r="L2566" t="s">
        <v>8766</v>
      </c>
      <c r="M2566" t="s">
        <v>2807</v>
      </c>
      <c r="N2566">
        <v>33.82</v>
      </c>
      <c r="O2566">
        <v>2</v>
      </c>
      <c r="P2566">
        <v>0</v>
      </c>
      <c r="Q2566">
        <v>9.1313999999999993</v>
      </c>
    </row>
    <row r="2567" spans="1:17" x14ac:dyDescent="0.25">
      <c r="A2567">
        <v>2566</v>
      </c>
      <c r="B2567" t="s">
        <v>3944</v>
      </c>
      <c r="C2567" s="1">
        <v>43090</v>
      </c>
      <c r="D2567" s="1">
        <v>43093</v>
      </c>
      <c r="E2567" s="1" t="s">
        <v>9142</v>
      </c>
      <c r="F2567" s="1" t="s">
        <v>123</v>
      </c>
      <c r="G2567" t="s">
        <v>3945</v>
      </c>
      <c r="H2567" t="s">
        <v>3946</v>
      </c>
      <c r="I2567" t="s">
        <v>9139</v>
      </c>
      <c r="J2567" t="s">
        <v>19</v>
      </c>
      <c r="K2567" t="s">
        <v>20</v>
      </c>
      <c r="L2567" t="s">
        <v>8885</v>
      </c>
      <c r="M2567" t="s">
        <v>2462</v>
      </c>
      <c r="N2567">
        <v>71</v>
      </c>
      <c r="O2567">
        <v>4</v>
      </c>
      <c r="P2567">
        <v>0</v>
      </c>
      <c r="Q2567">
        <v>27.689999999999998</v>
      </c>
    </row>
    <row r="2568" spans="1:17" x14ac:dyDescent="0.25">
      <c r="A2568">
        <v>2567</v>
      </c>
      <c r="B2568" t="s">
        <v>3947</v>
      </c>
      <c r="C2568" s="1">
        <v>43040</v>
      </c>
      <c r="D2568" s="1">
        <v>43042</v>
      </c>
      <c r="E2568" s="1" t="s">
        <v>9144</v>
      </c>
      <c r="F2568" s="1" t="s">
        <v>16</v>
      </c>
      <c r="G2568" t="s">
        <v>1271</v>
      </c>
      <c r="H2568" t="s">
        <v>1272</v>
      </c>
      <c r="I2568" t="s">
        <v>9139</v>
      </c>
      <c r="J2568" t="s">
        <v>19</v>
      </c>
      <c r="K2568" t="s">
        <v>30</v>
      </c>
      <c r="L2568" t="s">
        <v>9118</v>
      </c>
      <c r="M2568" t="s">
        <v>3948</v>
      </c>
      <c r="N2568">
        <v>25.120000000000005</v>
      </c>
      <c r="O2568">
        <v>5</v>
      </c>
      <c r="P2568">
        <v>0.2</v>
      </c>
      <c r="Q2568">
        <v>7.8499999999999979</v>
      </c>
    </row>
    <row r="2569" spans="1:17" x14ac:dyDescent="0.25">
      <c r="A2569">
        <v>2568</v>
      </c>
      <c r="B2569" t="s">
        <v>3947</v>
      </c>
      <c r="C2569" s="1">
        <v>43040</v>
      </c>
      <c r="D2569" s="1">
        <v>43042</v>
      </c>
      <c r="E2569" s="1" t="s">
        <v>9144</v>
      </c>
      <c r="F2569" s="1" t="s">
        <v>16</v>
      </c>
      <c r="G2569" t="s">
        <v>1271</v>
      </c>
      <c r="H2569" t="s">
        <v>1272</v>
      </c>
      <c r="I2569" t="s">
        <v>9139</v>
      </c>
      <c r="J2569" t="s">
        <v>19</v>
      </c>
      <c r="K2569" t="s">
        <v>30</v>
      </c>
      <c r="L2569" t="s">
        <v>9118</v>
      </c>
      <c r="M2569" t="s">
        <v>3416</v>
      </c>
      <c r="N2569">
        <v>2665.62</v>
      </c>
      <c r="O2569">
        <v>9</v>
      </c>
      <c r="P2569">
        <v>0</v>
      </c>
      <c r="Q2569">
        <v>239.90580000000011</v>
      </c>
    </row>
    <row r="2570" spans="1:17" x14ac:dyDescent="0.25">
      <c r="A2570">
        <v>2569</v>
      </c>
      <c r="B2570" t="s">
        <v>3949</v>
      </c>
      <c r="C2570" s="1">
        <v>42985</v>
      </c>
      <c r="D2570" s="1">
        <v>42989</v>
      </c>
      <c r="E2570" s="1" t="s">
        <v>9145</v>
      </c>
      <c r="F2570" s="1" t="s">
        <v>35</v>
      </c>
      <c r="G2570" t="s">
        <v>2315</v>
      </c>
      <c r="H2570" t="s">
        <v>2316</v>
      </c>
      <c r="I2570" t="s">
        <v>9140</v>
      </c>
      <c r="J2570" t="s">
        <v>29</v>
      </c>
      <c r="K2570" t="s">
        <v>96</v>
      </c>
      <c r="L2570" t="s">
        <v>8767</v>
      </c>
      <c r="M2570" t="s">
        <v>146</v>
      </c>
      <c r="N2570">
        <v>478.08</v>
      </c>
      <c r="O2570">
        <v>8</v>
      </c>
      <c r="P2570">
        <v>0</v>
      </c>
      <c r="Q2570">
        <v>133.86240000000004</v>
      </c>
    </row>
    <row r="2571" spans="1:17" x14ac:dyDescent="0.25">
      <c r="A2571">
        <v>2570</v>
      </c>
      <c r="B2571" t="s">
        <v>3950</v>
      </c>
      <c r="C2571" s="1">
        <v>43096</v>
      </c>
      <c r="D2571" s="1">
        <v>43096</v>
      </c>
      <c r="E2571" s="1" t="s">
        <v>9143</v>
      </c>
      <c r="F2571" s="1" t="s">
        <v>835</v>
      </c>
      <c r="G2571" t="s">
        <v>618</v>
      </c>
      <c r="H2571" t="s">
        <v>619</v>
      </c>
      <c r="I2571" t="s">
        <v>9140</v>
      </c>
      <c r="J2571" t="s">
        <v>29</v>
      </c>
      <c r="K2571" t="s">
        <v>96</v>
      </c>
      <c r="L2571" t="s">
        <v>8797</v>
      </c>
      <c r="M2571" t="s">
        <v>2170</v>
      </c>
      <c r="N2571">
        <v>164.38800000000001</v>
      </c>
      <c r="O2571">
        <v>2</v>
      </c>
      <c r="P2571">
        <v>0.4</v>
      </c>
      <c r="Q2571">
        <v>-35.617400000000004</v>
      </c>
    </row>
    <row r="2572" spans="1:17" x14ac:dyDescent="0.25">
      <c r="A2572">
        <v>2571</v>
      </c>
      <c r="B2572" t="s">
        <v>3950</v>
      </c>
      <c r="C2572" s="1">
        <v>43096</v>
      </c>
      <c r="D2572" s="1">
        <v>43096</v>
      </c>
      <c r="E2572" s="1" t="s">
        <v>9143</v>
      </c>
      <c r="F2572" s="1" t="s">
        <v>835</v>
      </c>
      <c r="G2572" t="s">
        <v>618</v>
      </c>
      <c r="H2572" t="s">
        <v>619</v>
      </c>
      <c r="I2572" t="s">
        <v>9140</v>
      </c>
      <c r="J2572" t="s">
        <v>29</v>
      </c>
      <c r="K2572" t="s">
        <v>96</v>
      </c>
      <c r="L2572" t="s">
        <v>8797</v>
      </c>
      <c r="M2572" t="s">
        <v>437</v>
      </c>
      <c r="N2572">
        <v>13.247999999999999</v>
      </c>
      <c r="O2572">
        <v>4</v>
      </c>
      <c r="P2572">
        <v>0.2</v>
      </c>
      <c r="Q2572">
        <v>3.6431999999999998</v>
      </c>
    </row>
    <row r="2573" spans="1:17" x14ac:dyDescent="0.25">
      <c r="A2573">
        <v>2572</v>
      </c>
      <c r="B2573" t="s">
        <v>3951</v>
      </c>
      <c r="C2573" s="1">
        <v>42932</v>
      </c>
      <c r="D2573" s="1">
        <v>42937</v>
      </c>
      <c r="E2573" s="1" t="s">
        <v>9145</v>
      </c>
      <c r="F2573" s="1" t="s">
        <v>35</v>
      </c>
      <c r="G2573" t="s">
        <v>506</v>
      </c>
      <c r="H2573" t="s">
        <v>507</v>
      </c>
      <c r="I2573" t="s">
        <v>9141</v>
      </c>
      <c r="J2573" t="s">
        <v>70</v>
      </c>
      <c r="K2573" t="s">
        <v>71</v>
      </c>
      <c r="L2573" t="s">
        <v>8538</v>
      </c>
      <c r="M2573" t="s">
        <v>2241</v>
      </c>
      <c r="N2573">
        <v>2.9120000000000004</v>
      </c>
      <c r="O2573">
        <v>2</v>
      </c>
      <c r="P2573">
        <v>0.2</v>
      </c>
      <c r="Q2573">
        <v>0.90999999999999981</v>
      </c>
    </row>
    <row r="2574" spans="1:17" x14ac:dyDescent="0.25">
      <c r="A2574">
        <v>2573</v>
      </c>
      <c r="B2574" t="s">
        <v>3952</v>
      </c>
      <c r="C2574" s="1">
        <v>42594</v>
      </c>
      <c r="D2574" s="1">
        <v>42597</v>
      </c>
      <c r="E2574" s="1" t="s">
        <v>9144</v>
      </c>
      <c r="F2574" s="1" t="s">
        <v>16</v>
      </c>
      <c r="G2574" t="s">
        <v>3953</v>
      </c>
      <c r="H2574" t="s">
        <v>3954</v>
      </c>
      <c r="I2574" t="s">
        <v>9139</v>
      </c>
      <c r="J2574" t="s">
        <v>19</v>
      </c>
      <c r="K2574" t="s">
        <v>71</v>
      </c>
      <c r="L2574" t="s">
        <v>8637</v>
      </c>
      <c r="M2574" t="s">
        <v>3640</v>
      </c>
      <c r="N2574">
        <v>1399.9440000000002</v>
      </c>
      <c r="O2574">
        <v>7</v>
      </c>
      <c r="P2574">
        <v>0.2</v>
      </c>
      <c r="Q2574">
        <v>52.497900000000016</v>
      </c>
    </row>
    <row r="2575" spans="1:17" x14ac:dyDescent="0.25">
      <c r="A2575">
        <v>2574</v>
      </c>
      <c r="B2575" t="s">
        <v>3955</v>
      </c>
      <c r="C2575" s="1">
        <v>42925</v>
      </c>
      <c r="D2575" s="1">
        <v>42930</v>
      </c>
      <c r="E2575" s="1" t="s">
        <v>9145</v>
      </c>
      <c r="F2575" s="1" t="s">
        <v>35</v>
      </c>
      <c r="G2575" t="s">
        <v>3642</v>
      </c>
      <c r="H2575" t="s">
        <v>3643</v>
      </c>
      <c r="I2575" t="s">
        <v>9141</v>
      </c>
      <c r="J2575" t="s">
        <v>70</v>
      </c>
      <c r="K2575" t="s">
        <v>71</v>
      </c>
      <c r="L2575" t="s">
        <v>8545</v>
      </c>
      <c r="M2575" t="s">
        <v>2098</v>
      </c>
      <c r="N2575">
        <v>526.45000000000005</v>
      </c>
      <c r="O2575">
        <v>5</v>
      </c>
      <c r="P2575">
        <v>0</v>
      </c>
      <c r="Q2575">
        <v>31.586999999999961</v>
      </c>
    </row>
    <row r="2576" spans="1:17" x14ac:dyDescent="0.25">
      <c r="A2576">
        <v>2575</v>
      </c>
      <c r="B2576" t="s">
        <v>3956</v>
      </c>
      <c r="C2576" s="1">
        <v>41965</v>
      </c>
      <c r="D2576" s="1">
        <v>41970</v>
      </c>
      <c r="E2576" s="1" t="s">
        <v>9145</v>
      </c>
      <c r="F2576" s="1" t="s">
        <v>35</v>
      </c>
      <c r="G2576" t="s">
        <v>140</v>
      </c>
      <c r="H2576" t="s">
        <v>141</v>
      </c>
      <c r="I2576" t="s">
        <v>9140</v>
      </c>
      <c r="J2576" t="s">
        <v>29</v>
      </c>
      <c r="K2576" t="s">
        <v>20</v>
      </c>
      <c r="L2576" t="s">
        <v>8876</v>
      </c>
      <c r="M2576" t="s">
        <v>2353</v>
      </c>
      <c r="N2576">
        <v>16.23</v>
      </c>
      <c r="O2576">
        <v>3</v>
      </c>
      <c r="P2576">
        <v>0</v>
      </c>
      <c r="Q2576">
        <v>7.9527000000000001</v>
      </c>
    </row>
    <row r="2577" spans="1:17" x14ac:dyDescent="0.25">
      <c r="A2577">
        <v>2576</v>
      </c>
      <c r="B2577" t="s">
        <v>3956</v>
      </c>
      <c r="C2577" s="1">
        <v>41965</v>
      </c>
      <c r="D2577" s="1">
        <v>41970</v>
      </c>
      <c r="E2577" s="1" t="s">
        <v>9145</v>
      </c>
      <c r="F2577" s="1" t="s">
        <v>35</v>
      </c>
      <c r="G2577" t="s">
        <v>140</v>
      </c>
      <c r="H2577" t="s">
        <v>141</v>
      </c>
      <c r="I2577" t="s">
        <v>9140</v>
      </c>
      <c r="J2577" t="s">
        <v>29</v>
      </c>
      <c r="K2577" t="s">
        <v>20</v>
      </c>
      <c r="L2577" t="s">
        <v>8876</v>
      </c>
      <c r="M2577" t="s">
        <v>1727</v>
      </c>
      <c r="N2577">
        <v>319.89999999999998</v>
      </c>
      <c r="O2577">
        <v>5</v>
      </c>
      <c r="P2577">
        <v>0</v>
      </c>
      <c r="Q2577">
        <v>156.751</v>
      </c>
    </row>
    <row r="2578" spans="1:17" x14ac:dyDescent="0.25">
      <c r="A2578">
        <v>2577</v>
      </c>
      <c r="B2578" t="s">
        <v>3956</v>
      </c>
      <c r="C2578" s="1">
        <v>41965</v>
      </c>
      <c r="D2578" s="1">
        <v>41970</v>
      </c>
      <c r="E2578" s="1" t="s">
        <v>9145</v>
      </c>
      <c r="F2578" s="1" t="s">
        <v>35</v>
      </c>
      <c r="G2578" t="s">
        <v>140</v>
      </c>
      <c r="H2578" t="s">
        <v>141</v>
      </c>
      <c r="I2578" t="s">
        <v>9140</v>
      </c>
      <c r="J2578" t="s">
        <v>29</v>
      </c>
      <c r="K2578" t="s">
        <v>20</v>
      </c>
      <c r="L2578" t="s">
        <v>8876</v>
      </c>
      <c r="M2578" t="s">
        <v>429</v>
      </c>
      <c r="N2578">
        <v>11.36</v>
      </c>
      <c r="O2578">
        <v>2</v>
      </c>
      <c r="P2578">
        <v>0</v>
      </c>
      <c r="Q2578">
        <v>5.3391999999999991</v>
      </c>
    </row>
    <row r="2579" spans="1:17" x14ac:dyDescent="0.25">
      <c r="A2579">
        <v>2578</v>
      </c>
      <c r="B2579" t="s">
        <v>3956</v>
      </c>
      <c r="C2579" s="1">
        <v>41965</v>
      </c>
      <c r="D2579" s="1">
        <v>41970</v>
      </c>
      <c r="E2579" s="1" t="s">
        <v>9145</v>
      </c>
      <c r="F2579" s="1" t="s">
        <v>35</v>
      </c>
      <c r="G2579" t="s">
        <v>140</v>
      </c>
      <c r="H2579" t="s">
        <v>141</v>
      </c>
      <c r="I2579" t="s">
        <v>9140</v>
      </c>
      <c r="J2579" t="s">
        <v>29</v>
      </c>
      <c r="K2579" t="s">
        <v>20</v>
      </c>
      <c r="L2579" t="s">
        <v>8876</v>
      </c>
      <c r="M2579" t="s">
        <v>3957</v>
      </c>
      <c r="N2579">
        <v>675.12</v>
      </c>
      <c r="O2579">
        <v>3</v>
      </c>
      <c r="P2579">
        <v>0</v>
      </c>
      <c r="Q2579">
        <v>290.30160000000001</v>
      </c>
    </row>
    <row r="2580" spans="1:17" x14ac:dyDescent="0.25">
      <c r="A2580">
        <v>2579</v>
      </c>
      <c r="B2580" t="s">
        <v>3958</v>
      </c>
      <c r="C2580" s="1">
        <v>41665</v>
      </c>
      <c r="D2580" s="1">
        <v>41670</v>
      </c>
      <c r="E2580" s="1" t="s">
        <v>9145</v>
      </c>
      <c r="F2580" s="1" t="s">
        <v>35</v>
      </c>
      <c r="G2580" t="s">
        <v>971</v>
      </c>
      <c r="H2580" t="s">
        <v>972</v>
      </c>
      <c r="I2580" t="s">
        <v>9141</v>
      </c>
      <c r="J2580" t="s">
        <v>70</v>
      </c>
      <c r="K2580" t="s">
        <v>20</v>
      </c>
      <c r="L2580" t="s">
        <v>8942</v>
      </c>
      <c r="M2580" t="s">
        <v>3959</v>
      </c>
      <c r="N2580">
        <v>62.820000000000007</v>
      </c>
      <c r="O2580">
        <v>3</v>
      </c>
      <c r="P2580">
        <v>0</v>
      </c>
      <c r="Q2580">
        <v>30.7818</v>
      </c>
    </row>
    <row r="2581" spans="1:17" x14ac:dyDescent="0.25">
      <c r="A2581">
        <v>2580</v>
      </c>
      <c r="B2581" t="s">
        <v>3958</v>
      </c>
      <c r="C2581" s="1">
        <v>41665</v>
      </c>
      <c r="D2581" s="1">
        <v>41670</v>
      </c>
      <c r="E2581" s="1" t="s">
        <v>9145</v>
      </c>
      <c r="F2581" s="1" t="s">
        <v>35</v>
      </c>
      <c r="G2581" t="s">
        <v>971</v>
      </c>
      <c r="H2581" t="s">
        <v>972</v>
      </c>
      <c r="I2581" t="s">
        <v>9141</v>
      </c>
      <c r="J2581" t="s">
        <v>70</v>
      </c>
      <c r="K2581" t="s">
        <v>20</v>
      </c>
      <c r="L2581" t="s">
        <v>8942</v>
      </c>
      <c r="M2581" t="s">
        <v>2243</v>
      </c>
      <c r="N2581">
        <v>489.92</v>
      </c>
      <c r="O2581">
        <v>8</v>
      </c>
      <c r="P2581">
        <v>0</v>
      </c>
      <c r="Q2581">
        <v>0</v>
      </c>
    </row>
    <row r="2582" spans="1:17" x14ac:dyDescent="0.25">
      <c r="A2582">
        <v>2581</v>
      </c>
      <c r="B2582" t="s">
        <v>3958</v>
      </c>
      <c r="C2582" s="1">
        <v>41665</v>
      </c>
      <c r="D2582" s="1">
        <v>41670</v>
      </c>
      <c r="E2582" s="1" t="s">
        <v>9145</v>
      </c>
      <c r="F2582" s="1" t="s">
        <v>35</v>
      </c>
      <c r="G2582" t="s">
        <v>971</v>
      </c>
      <c r="H2582" t="s">
        <v>972</v>
      </c>
      <c r="I2582" t="s">
        <v>9141</v>
      </c>
      <c r="J2582" t="s">
        <v>70</v>
      </c>
      <c r="K2582" t="s">
        <v>20</v>
      </c>
      <c r="L2582" t="s">
        <v>8942</v>
      </c>
      <c r="M2582" t="s">
        <v>2459</v>
      </c>
      <c r="N2582">
        <v>19.440000000000001</v>
      </c>
      <c r="O2582">
        <v>3</v>
      </c>
      <c r="P2582">
        <v>0</v>
      </c>
      <c r="Q2582">
        <v>9.3312000000000008</v>
      </c>
    </row>
    <row r="2583" spans="1:17" x14ac:dyDescent="0.25">
      <c r="A2583">
        <v>2582</v>
      </c>
      <c r="B2583" t="s">
        <v>3958</v>
      </c>
      <c r="C2583" s="1">
        <v>41665</v>
      </c>
      <c r="D2583" s="1">
        <v>41670</v>
      </c>
      <c r="E2583" s="1" t="s">
        <v>9145</v>
      </c>
      <c r="F2583" s="1" t="s">
        <v>35</v>
      </c>
      <c r="G2583" t="s">
        <v>971</v>
      </c>
      <c r="H2583" t="s">
        <v>972</v>
      </c>
      <c r="I2583" t="s">
        <v>9141</v>
      </c>
      <c r="J2583" t="s">
        <v>70</v>
      </c>
      <c r="K2583" t="s">
        <v>20</v>
      </c>
      <c r="L2583" t="s">
        <v>8942</v>
      </c>
      <c r="M2583" t="s">
        <v>3713</v>
      </c>
      <c r="N2583">
        <v>16.68</v>
      </c>
      <c r="O2583">
        <v>2</v>
      </c>
      <c r="P2583">
        <v>0</v>
      </c>
      <c r="Q2583">
        <v>8.34</v>
      </c>
    </row>
    <row r="2584" spans="1:17" x14ac:dyDescent="0.25">
      <c r="A2584">
        <v>2583</v>
      </c>
      <c r="B2584" t="s">
        <v>3958</v>
      </c>
      <c r="C2584" s="1">
        <v>41665</v>
      </c>
      <c r="D2584" s="1">
        <v>41670</v>
      </c>
      <c r="E2584" s="1" t="s">
        <v>9145</v>
      </c>
      <c r="F2584" s="1" t="s">
        <v>35</v>
      </c>
      <c r="G2584" t="s">
        <v>971</v>
      </c>
      <c r="H2584" t="s">
        <v>972</v>
      </c>
      <c r="I2584" t="s">
        <v>9141</v>
      </c>
      <c r="J2584" t="s">
        <v>70</v>
      </c>
      <c r="K2584" t="s">
        <v>20</v>
      </c>
      <c r="L2584" t="s">
        <v>8942</v>
      </c>
      <c r="M2584" t="s">
        <v>3960</v>
      </c>
      <c r="N2584">
        <v>155.35</v>
      </c>
      <c r="O2584">
        <v>13</v>
      </c>
      <c r="P2584">
        <v>0</v>
      </c>
      <c r="Q2584">
        <v>0</v>
      </c>
    </row>
    <row r="2585" spans="1:17" x14ac:dyDescent="0.25">
      <c r="A2585">
        <v>2584</v>
      </c>
      <c r="B2585" t="s">
        <v>3958</v>
      </c>
      <c r="C2585" s="1">
        <v>41665</v>
      </c>
      <c r="D2585" s="1">
        <v>41670</v>
      </c>
      <c r="E2585" s="1" t="s">
        <v>9145</v>
      </c>
      <c r="F2585" s="1" t="s">
        <v>35</v>
      </c>
      <c r="G2585" t="s">
        <v>971</v>
      </c>
      <c r="H2585" t="s">
        <v>972</v>
      </c>
      <c r="I2585" t="s">
        <v>9141</v>
      </c>
      <c r="J2585" t="s">
        <v>70</v>
      </c>
      <c r="K2585" t="s">
        <v>20</v>
      </c>
      <c r="L2585" t="s">
        <v>8942</v>
      </c>
      <c r="M2585" t="s">
        <v>3961</v>
      </c>
      <c r="N2585">
        <v>12.419999999999998</v>
      </c>
      <c r="O2585">
        <v>3</v>
      </c>
      <c r="P2585">
        <v>0</v>
      </c>
      <c r="Q2585">
        <v>4.4711999999999996</v>
      </c>
    </row>
    <row r="2586" spans="1:17" x14ac:dyDescent="0.25">
      <c r="A2586">
        <v>2585</v>
      </c>
      <c r="B2586" t="s">
        <v>3958</v>
      </c>
      <c r="C2586" s="1">
        <v>41665</v>
      </c>
      <c r="D2586" s="1">
        <v>41670</v>
      </c>
      <c r="E2586" s="1" t="s">
        <v>9145</v>
      </c>
      <c r="F2586" s="1" t="s">
        <v>35</v>
      </c>
      <c r="G2586" t="s">
        <v>971</v>
      </c>
      <c r="H2586" t="s">
        <v>972</v>
      </c>
      <c r="I2586" t="s">
        <v>9141</v>
      </c>
      <c r="J2586" t="s">
        <v>70</v>
      </c>
      <c r="K2586" t="s">
        <v>20</v>
      </c>
      <c r="L2586" t="s">
        <v>8942</v>
      </c>
      <c r="M2586" t="s">
        <v>1375</v>
      </c>
      <c r="N2586">
        <v>187.98</v>
      </c>
      <c r="O2586">
        <v>2</v>
      </c>
      <c r="P2586">
        <v>0</v>
      </c>
      <c r="Q2586">
        <v>52.634399999999999</v>
      </c>
    </row>
    <row r="2587" spans="1:17" x14ac:dyDescent="0.25">
      <c r="A2587">
        <v>2586</v>
      </c>
      <c r="B2587" t="s">
        <v>3962</v>
      </c>
      <c r="C2587" s="1">
        <v>42311</v>
      </c>
      <c r="D2587" s="1">
        <v>42318</v>
      </c>
      <c r="E2587" s="1" t="s">
        <v>9145</v>
      </c>
      <c r="F2587" s="1" t="s">
        <v>35</v>
      </c>
      <c r="G2587" t="s">
        <v>1610</v>
      </c>
      <c r="H2587" t="s">
        <v>1611</v>
      </c>
      <c r="I2587" t="s">
        <v>9140</v>
      </c>
      <c r="J2587" t="s">
        <v>29</v>
      </c>
      <c r="K2587" t="s">
        <v>71</v>
      </c>
      <c r="L2587" t="s">
        <v>8654</v>
      </c>
      <c r="M2587" t="s">
        <v>816</v>
      </c>
      <c r="N2587">
        <v>6.6080000000000005</v>
      </c>
      <c r="O2587">
        <v>2</v>
      </c>
      <c r="P2587">
        <v>0.2</v>
      </c>
      <c r="Q2587">
        <v>2.1475999999999997</v>
      </c>
    </row>
    <row r="2588" spans="1:17" x14ac:dyDescent="0.25">
      <c r="A2588">
        <v>2587</v>
      </c>
      <c r="B2588" t="s">
        <v>3963</v>
      </c>
      <c r="C2588" s="1">
        <v>42916</v>
      </c>
      <c r="D2588" s="1">
        <v>42922</v>
      </c>
      <c r="E2588" s="1" t="s">
        <v>9145</v>
      </c>
      <c r="F2588" s="1" t="s">
        <v>35</v>
      </c>
      <c r="G2588" t="s">
        <v>1474</v>
      </c>
      <c r="H2588" t="s">
        <v>1475</v>
      </c>
      <c r="I2588" t="s">
        <v>9139</v>
      </c>
      <c r="J2588" t="s">
        <v>19</v>
      </c>
      <c r="K2588" t="s">
        <v>96</v>
      </c>
      <c r="L2588" t="s">
        <v>8768</v>
      </c>
      <c r="M2588" t="s">
        <v>2220</v>
      </c>
      <c r="N2588">
        <v>248.57</v>
      </c>
      <c r="O2588">
        <v>7</v>
      </c>
      <c r="P2588">
        <v>0</v>
      </c>
      <c r="Q2588">
        <v>67.113900000000015</v>
      </c>
    </row>
    <row r="2589" spans="1:17" x14ac:dyDescent="0.25">
      <c r="A2589">
        <v>2588</v>
      </c>
      <c r="B2589" t="s">
        <v>3963</v>
      </c>
      <c r="C2589" s="1">
        <v>42916</v>
      </c>
      <c r="D2589" s="1">
        <v>42922</v>
      </c>
      <c r="E2589" s="1" t="s">
        <v>9145</v>
      </c>
      <c r="F2589" s="1" t="s">
        <v>35</v>
      </c>
      <c r="G2589" t="s">
        <v>1474</v>
      </c>
      <c r="H2589" t="s">
        <v>1475</v>
      </c>
      <c r="I2589" t="s">
        <v>9139</v>
      </c>
      <c r="J2589" t="s">
        <v>19</v>
      </c>
      <c r="K2589" t="s">
        <v>96</v>
      </c>
      <c r="L2589" t="s">
        <v>8768</v>
      </c>
      <c r="M2589" t="s">
        <v>3964</v>
      </c>
      <c r="N2589">
        <v>22.23</v>
      </c>
      <c r="O2589">
        <v>1</v>
      </c>
      <c r="P2589">
        <v>0</v>
      </c>
      <c r="Q2589">
        <v>9.7812000000000019</v>
      </c>
    </row>
    <row r="2590" spans="1:17" x14ac:dyDescent="0.25">
      <c r="A2590">
        <v>2589</v>
      </c>
      <c r="B2590" t="s">
        <v>3965</v>
      </c>
      <c r="C2590" s="1">
        <v>42495</v>
      </c>
      <c r="D2590" s="1">
        <v>42499</v>
      </c>
      <c r="E2590" s="1" t="s">
        <v>9145</v>
      </c>
      <c r="F2590" s="1" t="s">
        <v>35</v>
      </c>
      <c r="G2590" t="s">
        <v>3617</v>
      </c>
      <c r="H2590" t="s">
        <v>3618</v>
      </c>
      <c r="I2590" t="s">
        <v>9141</v>
      </c>
      <c r="J2590" t="s">
        <v>70</v>
      </c>
      <c r="K2590" t="s">
        <v>30</v>
      </c>
      <c r="L2590" t="s">
        <v>9001</v>
      </c>
      <c r="M2590" t="s">
        <v>3313</v>
      </c>
      <c r="N2590">
        <v>5.98</v>
      </c>
      <c r="O2590">
        <v>1</v>
      </c>
      <c r="P2590">
        <v>0</v>
      </c>
      <c r="Q2590">
        <v>1.0165999999999995</v>
      </c>
    </row>
    <row r="2591" spans="1:17" x14ac:dyDescent="0.25">
      <c r="A2591">
        <v>2590</v>
      </c>
      <c r="B2591" t="s">
        <v>3965</v>
      </c>
      <c r="C2591" s="1">
        <v>42495</v>
      </c>
      <c r="D2591" s="1">
        <v>42499</v>
      </c>
      <c r="E2591" s="1" t="s">
        <v>9145</v>
      </c>
      <c r="F2591" s="1" t="s">
        <v>35</v>
      </c>
      <c r="G2591" t="s">
        <v>3617</v>
      </c>
      <c r="H2591" t="s">
        <v>3618</v>
      </c>
      <c r="I2591" t="s">
        <v>9141</v>
      </c>
      <c r="J2591" t="s">
        <v>70</v>
      </c>
      <c r="K2591" t="s">
        <v>30</v>
      </c>
      <c r="L2591" t="s">
        <v>9001</v>
      </c>
      <c r="M2591" t="s">
        <v>639</v>
      </c>
      <c r="N2591">
        <v>246.16800000000001</v>
      </c>
      <c r="O2591">
        <v>3</v>
      </c>
      <c r="P2591">
        <v>0.2</v>
      </c>
      <c r="Q2591">
        <v>21.539699999999996</v>
      </c>
    </row>
    <row r="2592" spans="1:17" x14ac:dyDescent="0.25">
      <c r="A2592">
        <v>2591</v>
      </c>
      <c r="B2592" t="s">
        <v>3966</v>
      </c>
      <c r="C2592" s="1">
        <v>42621</v>
      </c>
      <c r="D2592" s="1">
        <v>42627</v>
      </c>
      <c r="E2592" s="1" t="s">
        <v>9145</v>
      </c>
      <c r="F2592" s="1" t="s">
        <v>35</v>
      </c>
      <c r="G2592" t="s">
        <v>1885</v>
      </c>
      <c r="H2592" t="s">
        <v>1886</v>
      </c>
      <c r="I2592" t="s">
        <v>9139</v>
      </c>
      <c r="J2592" t="s">
        <v>19</v>
      </c>
      <c r="K2592" t="s">
        <v>71</v>
      </c>
      <c r="L2592" t="s">
        <v>8537</v>
      </c>
      <c r="M2592" t="s">
        <v>3967</v>
      </c>
      <c r="N2592">
        <v>14.136000000000003</v>
      </c>
      <c r="O2592">
        <v>2</v>
      </c>
      <c r="P2592">
        <v>0.6</v>
      </c>
      <c r="Q2592">
        <v>-7.774799999999999</v>
      </c>
    </row>
    <row r="2593" spans="1:17" x14ac:dyDescent="0.25">
      <c r="A2593">
        <v>2592</v>
      </c>
      <c r="B2593" t="s">
        <v>3966</v>
      </c>
      <c r="C2593" s="1">
        <v>42621</v>
      </c>
      <c r="D2593" s="1">
        <v>42627</v>
      </c>
      <c r="E2593" s="1" t="s">
        <v>9145</v>
      </c>
      <c r="F2593" s="1" t="s">
        <v>35</v>
      </c>
      <c r="G2593" t="s">
        <v>1885</v>
      </c>
      <c r="H2593" t="s">
        <v>1886</v>
      </c>
      <c r="I2593" t="s">
        <v>9139</v>
      </c>
      <c r="J2593" t="s">
        <v>19</v>
      </c>
      <c r="K2593" t="s">
        <v>71</v>
      </c>
      <c r="L2593" t="s">
        <v>8537</v>
      </c>
      <c r="M2593" t="s">
        <v>3968</v>
      </c>
      <c r="N2593">
        <v>601.47</v>
      </c>
      <c r="O2593">
        <v>3</v>
      </c>
      <c r="P2593">
        <v>0.5</v>
      </c>
      <c r="Q2593">
        <v>-300.73500000000001</v>
      </c>
    </row>
    <row r="2594" spans="1:17" x14ac:dyDescent="0.25">
      <c r="A2594">
        <v>2593</v>
      </c>
      <c r="B2594" t="s">
        <v>3969</v>
      </c>
      <c r="C2594" s="1">
        <v>43063</v>
      </c>
      <c r="D2594" s="1">
        <v>43065</v>
      </c>
      <c r="E2594" s="1" t="s">
        <v>9144</v>
      </c>
      <c r="F2594" s="1" t="s">
        <v>16</v>
      </c>
      <c r="G2594" t="s">
        <v>1518</v>
      </c>
      <c r="H2594" t="s">
        <v>1519</v>
      </c>
      <c r="I2594" t="s">
        <v>9140</v>
      </c>
      <c r="J2594" t="s">
        <v>29</v>
      </c>
      <c r="K2594" t="s">
        <v>20</v>
      </c>
      <c r="L2594" t="s">
        <v>8926</v>
      </c>
      <c r="M2594" t="s">
        <v>3494</v>
      </c>
      <c r="N2594">
        <v>79.099999999999994</v>
      </c>
      <c r="O2594">
        <v>2</v>
      </c>
      <c r="P2594">
        <v>0</v>
      </c>
      <c r="Q2594">
        <v>39.549999999999997</v>
      </c>
    </row>
    <row r="2595" spans="1:17" x14ac:dyDescent="0.25">
      <c r="A2595">
        <v>2594</v>
      </c>
      <c r="B2595" t="s">
        <v>3969</v>
      </c>
      <c r="C2595" s="1">
        <v>43063</v>
      </c>
      <c r="D2595" s="1">
        <v>43065</v>
      </c>
      <c r="E2595" s="1" t="s">
        <v>9144</v>
      </c>
      <c r="F2595" s="1" t="s">
        <v>16</v>
      </c>
      <c r="G2595" t="s">
        <v>1518</v>
      </c>
      <c r="H2595" t="s">
        <v>1519</v>
      </c>
      <c r="I2595" t="s">
        <v>9140</v>
      </c>
      <c r="J2595" t="s">
        <v>29</v>
      </c>
      <c r="K2595" t="s">
        <v>20</v>
      </c>
      <c r="L2595" t="s">
        <v>8926</v>
      </c>
      <c r="M2595" t="s">
        <v>2109</v>
      </c>
      <c r="N2595">
        <v>327.84</v>
      </c>
      <c r="O2595">
        <v>8</v>
      </c>
      <c r="P2595">
        <v>0</v>
      </c>
      <c r="Q2595">
        <v>157.36319999999998</v>
      </c>
    </row>
    <row r="2596" spans="1:17" x14ac:dyDescent="0.25">
      <c r="A2596">
        <v>2595</v>
      </c>
      <c r="B2596" t="s">
        <v>3970</v>
      </c>
      <c r="C2596" s="1">
        <v>42868</v>
      </c>
      <c r="D2596" s="1">
        <v>42872</v>
      </c>
      <c r="E2596" s="1" t="s">
        <v>9145</v>
      </c>
      <c r="F2596" s="1" t="s">
        <v>35</v>
      </c>
      <c r="G2596" t="s">
        <v>1734</v>
      </c>
      <c r="H2596" t="s">
        <v>1735</v>
      </c>
      <c r="I2596" t="s">
        <v>9140</v>
      </c>
      <c r="J2596" t="s">
        <v>29</v>
      </c>
      <c r="K2596" t="s">
        <v>71</v>
      </c>
      <c r="L2596" t="s">
        <v>8540</v>
      </c>
      <c r="M2596" t="s">
        <v>616</v>
      </c>
      <c r="N2596">
        <v>180.96</v>
      </c>
      <c r="O2596">
        <v>2</v>
      </c>
      <c r="P2596">
        <v>0</v>
      </c>
      <c r="Q2596">
        <v>81.432000000000002</v>
      </c>
    </row>
    <row r="2597" spans="1:17" x14ac:dyDescent="0.25">
      <c r="A2597">
        <v>2596</v>
      </c>
      <c r="B2597" t="s">
        <v>3970</v>
      </c>
      <c r="C2597" s="1">
        <v>42868</v>
      </c>
      <c r="D2597" s="1">
        <v>42872</v>
      </c>
      <c r="E2597" s="1" t="s">
        <v>9145</v>
      </c>
      <c r="F2597" s="1" t="s">
        <v>35</v>
      </c>
      <c r="G2597" t="s">
        <v>1734</v>
      </c>
      <c r="H2597" t="s">
        <v>1735</v>
      </c>
      <c r="I2597" t="s">
        <v>9140</v>
      </c>
      <c r="J2597" t="s">
        <v>29</v>
      </c>
      <c r="K2597" t="s">
        <v>71</v>
      </c>
      <c r="L2597" t="s">
        <v>8540</v>
      </c>
      <c r="M2597" t="s">
        <v>1459</v>
      </c>
      <c r="N2597">
        <v>914.97</v>
      </c>
      <c r="O2597">
        <v>3</v>
      </c>
      <c r="P2597">
        <v>0</v>
      </c>
      <c r="Q2597">
        <v>411.73649999999998</v>
      </c>
    </row>
    <row r="2598" spans="1:17" x14ac:dyDescent="0.25">
      <c r="A2598">
        <v>2597</v>
      </c>
      <c r="B2598" t="s">
        <v>3970</v>
      </c>
      <c r="C2598" s="1">
        <v>42868</v>
      </c>
      <c r="D2598" s="1">
        <v>42872</v>
      </c>
      <c r="E2598" s="1" t="s">
        <v>9145</v>
      </c>
      <c r="F2598" s="1" t="s">
        <v>35</v>
      </c>
      <c r="G2598" t="s">
        <v>1734</v>
      </c>
      <c r="H2598" t="s">
        <v>1735</v>
      </c>
      <c r="I2598" t="s">
        <v>9140</v>
      </c>
      <c r="J2598" t="s">
        <v>29</v>
      </c>
      <c r="K2598" t="s">
        <v>71</v>
      </c>
      <c r="L2598" t="s">
        <v>8540</v>
      </c>
      <c r="M2598" t="s">
        <v>2570</v>
      </c>
      <c r="N2598">
        <v>587.97</v>
      </c>
      <c r="O2598">
        <v>3</v>
      </c>
      <c r="P2598">
        <v>0</v>
      </c>
      <c r="Q2598">
        <v>158.75190000000003</v>
      </c>
    </row>
    <row r="2599" spans="1:17" x14ac:dyDescent="0.25">
      <c r="A2599">
        <v>2598</v>
      </c>
      <c r="B2599" t="s">
        <v>3970</v>
      </c>
      <c r="C2599" s="1">
        <v>42868</v>
      </c>
      <c r="D2599" s="1">
        <v>42872</v>
      </c>
      <c r="E2599" s="1" t="s">
        <v>9145</v>
      </c>
      <c r="F2599" s="1" t="s">
        <v>35</v>
      </c>
      <c r="G2599" t="s">
        <v>1734</v>
      </c>
      <c r="H2599" t="s">
        <v>1735</v>
      </c>
      <c r="I2599" t="s">
        <v>9140</v>
      </c>
      <c r="J2599" t="s">
        <v>29</v>
      </c>
      <c r="K2599" t="s">
        <v>71</v>
      </c>
      <c r="L2599" t="s">
        <v>8540</v>
      </c>
      <c r="M2599" t="s">
        <v>3454</v>
      </c>
      <c r="N2599">
        <v>530.34</v>
      </c>
      <c r="O2599">
        <v>2</v>
      </c>
      <c r="P2599">
        <v>0</v>
      </c>
      <c r="Q2599">
        <v>95.461199999999963</v>
      </c>
    </row>
    <row r="2600" spans="1:17" x14ac:dyDescent="0.25">
      <c r="A2600">
        <v>2599</v>
      </c>
      <c r="B2600" t="s">
        <v>3970</v>
      </c>
      <c r="C2600" s="1">
        <v>42868</v>
      </c>
      <c r="D2600" s="1">
        <v>42872</v>
      </c>
      <c r="E2600" s="1" t="s">
        <v>9145</v>
      </c>
      <c r="F2600" s="1" t="s">
        <v>35</v>
      </c>
      <c r="G2600" t="s">
        <v>1734</v>
      </c>
      <c r="H2600" t="s">
        <v>1735</v>
      </c>
      <c r="I2600" t="s">
        <v>9140</v>
      </c>
      <c r="J2600" t="s">
        <v>29</v>
      </c>
      <c r="K2600" t="s">
        <v>71</v>
      </c>
      <c r="L2600" t="s">
        <v>8540</v>
      </c>
      <c r="M2600" t="s">
        <v>3971</v>
      </c>
      <c r="N2600">
        <v>14.940000000000001</v>
      </c>
      <c r="O2600">
        <v>3</v>
      </c>
      <c r="P2600">
        <v>0</v>
      </c>
      <c r="Q2600">
        <v>7.3206000000000007</v>
      </c>
    </row>
    <row r="2601" spans="1:17" x14ac:dyDescent="0.25">
      <c r="A2601">
        <v>2600</v>
      </c>
      <c r="B2601" t="s">
        <v>3972</v>
      </c>
      <c r="C2601" s="1">
        <v>42848</v>
      </c>
      <c r="D2601" s="1">
        <v>42854</v>
      </c>
      <c r="E2601" s="1" t="s">
        <v>9145</v>
      </c>
      <c r="F2601" s="1" t="s">
        <v>35</v>
      </c>
      <c r="G2601" t="s">
        <v>479</v>
      </c>
      <c r="H2601" t="s">
        <v>480</v>
      </c>
      <c r="I2601" t="s">
        <v>9139</v>
      </c>
      <c r="J2601" t="s">
        <v>19</v>
      </c>
      <c r="K2601" t="s">
        <v>96</v>
      </c>
      <c r="L2601" t="s">
        <v>8768</v>
      </c>
      <c r="M2601" t="s">
        <v>3719</v>
      </c>
      <c r="N2601">
        <v>121.94</v>
      </c>
      <c r="O2601">
        <v>2</v>
      </c>
      <c r="P2601">
        <v>0</v>
      </c>
      <c r="Q2601">
        <v>35.362599999999986</v>
      </c>
    </row>
    <row r="2602" spans="1:17" x14ac:dyDescent="0.25">
      <c r="A2602">
        <v>2601</v>
      </c>
      <c r="B2602" t="s">
        <v>3972</v>
      </c>
      <c r="C2602" s="1">
        <v>42848</v>
      </c>
      <c r="D2602" s="1">
        <v>42854</v>
      </c>
      <c r="E2602" s="1" t="s">
        <v>9145</v>
      </c>
      <c r="F2602" s="1" t="s">
        <v>35</v>
      </c>
      <c r="G2602" t="s">
        <v>479</v>
      </c>
      <c r="H2602" t="s">
        <v>480</v>
      </c>
      <c r="I2602" t="s">
        <v>9139</v>
      </c>
      <c r="J2602" t="s">
        <v>19</v>
      </c>
      <c r="K2602" t="s">
        <v>96</v>
      </c>
      <c r="L2602" t="s">
        <v>8768</v>
      </c>
      <c r="M2602" t="s">
        <v>912</v>
      </c>
      <c r="N2602">
        <v>122.71000000000001</v>
      </c>
      <c r="O2602">
        <v>7</v>
      </c>
      <c r="P2602">
        <v>0</v>
      </c>
      <c r="Q2602">
        <v>36.812999999999988</v>
      </c>
    </row>
    <row r="2603" spans="1:17" x14ac:dyDescent="0.25">
      <c r="A2603">
        <v>2602</v>
      </c>
      <c r="B2603" t="s">
        <v>3973</v>
      </c>
      <c r="C2603" s="1">
        <v>42525</v>
      </c>
      <c r="D2603" s="1">
        <v>42525</v>
      </c>
      <c r="E2603" s="1" t="s">
        <v>9143</v>
      </c>
      <c r="F2603" s="1" t="s">
        <v>835</v>
      </c>
      <c r="G2603" t="s">
        <v>3974</v>
      </c>
      <c r="H2603" t="s">
        <v>3975</v>
      </c>
      <c r="I2603" t="s">
        <v>9139</v>
      </c>
      <c r="J2603" t="s">
        <v>19</v>
      </c>
      <c r="K2603" t="s">
        <v>96</v>
      </c>
      <c r="L2603" t="s">
        <v>8769</v>
      </c>
      <c r="M2603" t="s">
        <v>2155</v>
      </c>
      <c r="N2603">
        <v>14.940000000000001</v>
      </c>
      <c r="O2603">
        <v>3</v>
      </c>
      <c r="P2603">
        <v>0</v>
      </c>
      <c r="Q2603">
        <v>7.0218000000000007</v>
      </c>
    </row>
    <row r="2604" spans="1:17" x14ac:dyDescent="0.25">
      <c r="A2604">
        <v>2603</v>
      </c>
      <c r="B2604" t="s">
        <v>3973</v>
      </c>
      <c r="C2604" s="1">
        <v>42525</v>
      </c>
      <c r="D2604" s="1">
        <v>42525</v>
      </c>
      <c r="E2604" s="1" t="s">
        <v>9143</v>
      </c>
      <c r="F2604" s="1" t="s">
        <v>835</v>
      </c>
      <c r="G2604" t="s">
        <v>3974</v>
      </c>
      <c r="H2604" t="s">
        <v>3975</v>
      </c>
      <c r="I2604" t="s">
        <v>9139</v>
      </c>
      <c r="J2604" t="s">
        <v>19</v>
      </c>
      <c r="K2604" t="s">
        <v>96</v>
      </c>
      <c r="L2604" t="s">
        <v>8769</v>
      </c>
      <c r="M2604" t="s">
        <v>3976</v>
      </c>
      <c r="N2604">
        <v>1349.85</v>
      </c>
      <c r="O2604">
        <v>3</v>
      </c>
      <c r="P2604">
        <v>0</v>
      </c>
      <c r="Q2604">
        <v>364.45949999999993</v>
      </c>
    </row>
    <row r="2605" spans="1:17" x14ac:dyDescent="0.25">
      <c r="A2605">
        <v>2604</v>
      </c>
      <c r="B2605" t="s">
        <v>3973</v>
      </c>
      <c r="C2605" s="1">
        <v>42525</v>
      </c>
      <c r="D2605" s="1">
        <v>42525</v>
      </c>
      <c r="E2605" s="1" t="s">
        <v>9143</v>
      </c>
      <c r="F2605" s="1" t="s">
        <v>835</v>
      </c>
      <c r="G2605" t="s">
        <v>3974</v>
      </c>
      <c r="H2605" t="s">
        <v>3975</v>
      </c>
      <c r="I2605" t="s">
        <v>9139</v>
      </c>
      <c r="J2605" t="s">
        <v>19</v>
      </c>
      <c r="K2605" t="s">
        <v>96</v>
      </c>
      <c r="L2605" t="s">
        <v>8769</v>
      </c>
      <c r="M2605" t="s">
        <v>2886</v>
      </c>
      <c r="N2605">
        <v>136.78399999999999</v>
      </c>
      <c r="O2605">
        <v>1</v>
      </c>
      <c r="P2605">
        <v>0.2</v>
      </c>
      <c r="Q2605">
        <v>5.129400000000004</v>
      </c>
    </row>
    <row r="2606" spans="1:17" x14ac:dyDescent="0.25">
      <c r="A2606">
        <v>2605</v>
      </c>
      <c r="B2606" t="s">
        <v>3973</v>
      </c>
      <c r="C2606" s="1">
        <v>42525</v>
      </c>
      <c r="D2606" s="1">
        <v>42525</v>
      </c>
      <c r="E2606" s="1" t="s">
        <v>9143</v>
      </c>
      <c r="F2606" s="1" t="s">
        <v>835</v>
      </c>
      <c r="G2606" t="s">
        <v>3974</v>
      </c>
      <c r="H2606" t="s">
        <v>3975</v>
      </c>
      <c r="I2606" t="s">
        <v>9139</v>
      </c>
      <c r="J2606" t="s">
        <v>19</v>
      </c>
      <c r="K2606" t="s">
        <v>96</v>
      </c>
      <c r="L2606" t="s">
        <v>8769</v>
      </c>
      <c r="M2606" t="s">
        <v>1751</v>
      </c>
      <c r="N2606">
        <v>61.12</v>
      </c>
      <c r="O2606">
        <v>4</v>
      </c>
      <c r="P2606">
        <v>0</v>
      </c>
      <c r="Q2606">
        <v>20.780799999999999</v>
      </c>
    </row>
    <row r="2607" spans="1:17" x14ac:dyDescent="0.25">
      <c r="A2607">
        <v>2606</v>
      </c>
      <c r="B2607" t="s">
        <v>3977</v>
      </c>
      <c r="C2607" s="1">
        <v>41989</v>
      </c>
      <c r="D2607" s="1">
        <v>41994</v>
      </c>
      <c r="E2607" s="1" t="s">
        <v>9145</v>
      </c>
      <c r="F2607" s="1" t="s">
        <v>35</v>
      </c>
      <c r="G2607" t="s">
        <v>3978</v>
      </c>
      <c r="H2607" t="s">
        <v>3979</v>
      </c>
      <c r="I2607" t="s">
        <v>9140</v>
      </c>
      <c r="J2607" t="s">
        <v>29</v>
      </c>
      <c r="K2607" t="s">
        <v>20</v>
      </c>
      <c r="L2607" t="s">
        <v>8848</v>
      </c>
      <c r="M2607" t="s">
        <v>2901</v>
      </c>
      <c r="N2607">
        <v>1.1670000000000003</v>
      </c>
      <c r="O2607">
        <v>1</v>
      </c>
      <c r="P2607">
        <v>0.7</v>
      </c>
      <c r="Q2607">
        <v>-0.85579999999999989</v>
      </c>
    </row>
    <row r="2608" spans="1:17" x14ac:dyDescent="0.25">
      <c r="A2608">
        <v>2607</v>
      </c>
      <c r="B2608" t="s">
        <v>3980</v>
      </c>
      <c r="C2608" s="1">
        <v>42433</v>
      </c>
      <c r="D2608" s="1">
        <v>42439</v>
      </c>
      <c r="E2608" s="1" t="s">
        <v>9145</v>
      </c>
      <c r="F2608" s="1" t="s">
        <v>35</v>
      </c>
      <c r="G2608" t="s">
        <v>2559</v>
      </c>
      <c r="H2608" t="s">
        <v>2560</v>
      </c>
      <c r="I2608" t="s">
        <v>9141</v>
      </c>
      <c r="J2608" t="s">
        <v>70</v>
      </c>
      <c r="K2608" t="s">
        <v>30</v>
      </c>
      <c r="L2608" t="s">
        <v>9032</v>
      </c>
      <c r="M2608" t="s">
        <v>3981</v>
      </c>
      <c r="N2608">
        <v>16.989999999999998</v>
      </c>
      <c r="O2608">
        <v>1</v>
      </c>
      <c r="P2608">
        <v>0</v>
      </c>
      <c r="Q2608">
        <v>4.9270999999999976</v>
      </c>
    </row>
    <row r="2609" spans="1:17" x14ac:dyDescent="0.25">
      <c r="A2609">
        <v>2608</v>
      </c>
      <c r="B2609" t="s">
        <v>3982</v>
      </c>
      <c r="C2609" s="1">
        <v>41968</v>
      </c>
      <c r="D2609" s="1">
        <v>41973</v>
      </c>
      <c r="E2609" s="1" t="s">
        <v>9145</v>
      </c>
      <c r="F2609" s="1" t="s">
        <v>35</v>
      </c>
      <c r="G2609" t="s">
        <v>3400</v>
      </c>
      <c r="H2609" t="s">
        <v>3401</v>
      </c>
      <c r="I2609" t="s">
        <v>9140</v>
      </c>
      <c r="J2609" t="s">
        <v>29</v>
      </c>
      <c r="K2609" t="s">
        <v>71</v>
      </c>
      <c r="L2609" t="s">
        <v>8630</v>
      </c>
      <c r="M2609" t="s">
        <v>3983</v>
      </c>
      <c r="N2609">
        <v>24.672000000000001</v>
      </c>
      <c r="O2609">
        <v>3</v>
      </c>
      <c r="P2609">
        <v>0.2</v>
      </c>
      <c r="Q2609">
        <v>0</v>
      </c>
    </row>
    <row r="2610" spans="1:17" x14ac:dyDescent="0.25">
      <c r="A2610">
        <v>2609</v>
      </c>
      <c r="B2610" t="s">
        <v>3982</v>
      </c>
      <c r="C2610" s="1">
        <v>41968</v>
      </c>
      <c r="D2610" s="1">
        <v>41973</v>
      </c>
      <c r="E2610" s="1" t="s">
        <v>9145</v>
      </c>
      <c r="F2610" s="1" t="s">
        <v>35</v>
      </c>
      <c r="G2610" t="s">
        <v>3400</v>
      </c>
      <c r="H2610" t="s">
        <v>3401</v>
      </c>
      <c r="I2610" t="s">
        <v>9140</v>
      </c>
      <c r="J2610" t="s">
        <v>29</v>
      </c>
      <c r="K2610" t="s">
        <v>71</v>
      </c>
      <c r="L2610" t="s">
        <v>8630</v>
      </c>
      <c r="M2610" t="s">
        <v>1006</v>
      </c>
      <c r="N2610">
        <v>2.52</v>
      </c>
      <c r="O2610">
        <v>1</v>
      </c>
      <c r="P2610">
        <v>0.2</v>
      </c>
      <c r="Q2610">
        <v>0.88200000000000001</v>
      </c>
    </row>
    <row r="2611" spans="1:17" x14ac:dyDescent="0.25">
      <c r="A2611">
        <v>2610</v>
      </c>
      <c r="B2611" t="s">
        <v>3982</v>
      </c>
      <c r="C2611" s="1">
        <v>41968</v>
      </c>
      <c r="D2611" s="1">
        <v>41973</v>
      </c>
      <c r="E2611" s="1" t="s">
        <v>9145</v>
      </c>
      <c r="F2611" s="1" t="s">
        <v>35</v>
      </c>
      <c r="G2611" t="s">
        <v>3400</v>
      </c>
      <c r="H2611" t="s">
        <v>3401</v>
      </c>
      <c r="I2611" t="s">
        <v>9140</v>
      </c>
      <c r="J2611" t="s">
        <v>29</v>
      </c>
      <c r="K2611" t="s">
        <v>71</v>
      </c>
      <c r="L2611" t="s">
        <v>8630</v>
      </c>
      <c r="M2611" t="s">
        <v>38</v>
      </c>
      <c r="N2611">
        <v>1218.7349999999997</v>
      </c>
      <c r="O2611">
        <v>5</v>
      </c>
      <c r="P2611">
        <v>0.3</v>
      </c>
      <c r="Q2611">
        <v>-121.87349999999992</v>
      </c>
    </row>
    <row r="2612" spans="1:17" x14ac:dyDescent="0.25">
      <c r="A2612">
        <v>2611</v>
      </c>
      <c r="B2612" t="s">
        <v>3982</v>
      </c>
      <c r="C2612" s="1">
        <v>41968</v>
      </c>
      <c r="D2612" s="1">
        <v>41973</v>
      </c>
      <c r="E2612" s="1" t="s">
        <v>9145</v>
      </c>
      <c r="F2612" s="1" t="s">
        <v>35</v>
      </c>
      <c r="G2612" t="s">
        <v>3400</v>
      </c>
      <c r="H2612" t="s">
        <v>3401</v>
      </c>
      <c r="I2612" t="s">
        <v>9140</v>
      </c>
      <c r="J2612" t="s">
        <v>29</v>
      </c>
      <c r="K2612" t="s">
        <v>71</v>
      </c>
      <c r="L2612" t="s">
        <v>8630</v>
      </c>
      <c r="M2612" t="s">
        <v>3438</v>
      </c>
      <c r="N2612">
        <v>5.9039999999999999</v>
      </c>
      <c r="O2612">
        <v>2</v>
      </c>
      <c r="P2612">
        <v>0.2</v>
      </c>
      <c r="Q2612">
        <v>1.9925999999999999</v>
      </c>
    </row>
    <row r="2613" spans="1:17" x14ac:dyDescent="0.25">
      <c r="A2613">
        <v>2612</v>
      </c>
      <c r="B2613" t="s">
        <v>3982</v>
      </c>
      <c r="C2613" s="1">
        <v>41968</v>
      </c>
      <c r="D2613" s="1">
        <v>41973</v>
      </c>
      <c r="E2613" s="1" t="s">
        <v>9145</v>
      </c>
      <c r="F2613" s="1" t="s">
        <v>35</v>
      </c>
      <c r="G2613" t="s">
        <v>3400</v>
      </c>
      <c r="H2613" t="s">
        <v>3401</v>
      </c>
      <c r="I2613" t="s">
        <v>9140</v>
      </c>
      <c r="J2613" t="s">
        <v>29</v>
      </c>
      <c r="K2613" t="s">
        <v>71</v>
      </c>
      <c r="L2613" t="s">
        <v>8630</v>
      </c>
      <c r="M2613" t="s">
        <v>2066</v>
      </c>
      <c r="N2613">
        <v>15.696000000000002</v>
      </c>
      <c r="O2613">
        <v>3</v>
      </c>
      <c r="P2613">
        <v>0.2</v>
      </c>
      <c r="Q2613">
        <v>5.1011999999999995</v>
      </c>
    </row>
    <row r="2614" spans="1:17" x14ac:dyDescent="0.25">
      <c r="A2614">
        <v>2613</v>
      </c>
      <c r="B2614" t="s">
        <v>3982</v>
      </c>
      <c r="C2614" s="1">
        <v>41968</v>
      </c>
      <c r="D2614" s="1">
        <v>41973</v>
      </c>
      <c r="E2614" s="1" t="s">
        <v>9145</v>
      </c>
      <c r="F2614" s="1" t="s">
        <v>35</v>
      </c>
      <c r="G2614" t="s">
        <v>3400</v>
      </c>
      <c r="H2614" t="s">
        <v>3401</v>
      </c>
      <c r="I2614" t="s">
        <v>9140</v>
      </c>
      <c r="J2614" t="s">
        <v>29</v>
      </c>
      <c r="K2614" t="s">
        <v>71</v>
      </c>
      <c r="L2614" t="s">
        <v>8630</v>
      </c>
      <c r="M2614" t="s">
        <v>1363</v>
      </c>
      <c r="N2614">
        <v>6.0960000000000001</v>
      </c>
      <c r="O2614">
        <v>3</v>
      </c>
      <c r="P2614">
        <v>0.6</v>
      </c>
      <c r="Q2614">
        <v>-3.9624000000000006</v>
      </c>
    </row>
    <row r="2615" spans="1:17" x14ac:dyDescent="0.25">
      <c r="A2615">
        <v>2614</v>
      </c>
      <c r="B2615" t="s">
        <v>3984</v>
      </c>
      <c r="C2615" s="1">
        <v>42488</v>
      </c>
      <c r="D2615" s="1">
        <v>42495</v>
      </c>
      <c r="E2615" s="1" t="s">
        <v>9145</v>
      </c>
      <c r="F2615" s="1" t="s">
        <v>35</v>
      </c>
      <c r="G2615" t="s">
        <v>3985</v>
      </c>
      <c r="H2615" t="s">
        <v>3986</v>
      </c>
      <c r="I2615" t="s">
        <v>9140</v>
      </c>
      <c r="J2615" t="s">
        <v>29</v>
      </c>
      <c r="K2615" t="s">
        <v>30</v>
      </c>
      <c r="L2615" t="s">
        <v>9005</v>
      </c>
      <c r="M2615" t="s">
        <v>2092</v>
      </c>
      <c r="N2615">
        <v>41.568000000000005</v>
      </c>
      <c r="O2615">
        <v>2</v>
      </c>
      <c r="P2615">
        <v>0.2</v>
      </c>
      <c r="Q2615">
        <v>2.5980000000000008</v>
      </c>
    </row>
    <row r="2616" spans="1:17" x14ac:dyDescent="0.25">
      <c r="A2616">
        <v>2615</v>
      </c>
      <c r="B2616" t="s">
        <v>3987</v>
      </c>
      <c r="C2616" s="1">
        <v>41755</v>
      </c>
      <c r="D2616" s="1">
        <v>41762</v>
      </c>
      <c r="E2616" s="1" t="s">
        <v>9145</v>
      </c>
      <c r="F2616" s="1" t="s">
        <v>35</v>
      </c>
      <c r="G2616" t="s">
        <v>3988</v>
      </c>
      <c r="H2616" t="s">
        <v>3989</v>
      </c>
      <c r="I2616" t="s">
        <v>9140</v>
      </c>
      <c r="J2616" t="s">
        <v>29</v>
      </c>
      <c r="K2616" t="s">
        <v>30</v>
      </c>
      <c r="L2616" t="s">
        <v>9006</v>
      </c>
      <c r="M2616" t="s">
        <v>950</v>
      </c>
      <c r="N2616">
        <v>230.28000000000003</v>
      </c>
      <c r="O2616">
        <v>3</v>
      </c>
      <c r="P2616">
        <v>0.2</v>
      </c>
      <c r="Q2616">
        <v>23.027999999999992</v>
      </c>
    </row>
    <row r="2617" spans="1:17" x14ac:dyDescent="0.25">
      <c r="A2617">
        <v>2616</v>
      </c>
      <c r="B2617" t="s">
        <v>3987</v>
      </c>
      <c r="C2617" s="1">
        <v>41755</v>
      </c>
      <c r="D2617" s="1">
        <v>41762</v>
      </c>
      <c r="E2617" s="1" t="s">
        <v>9145</v>
      </c>
      <c r="F2617" s="1" t="s">
        <v>35</v>
      </c>
      <c r="G2617" t="s">
        <v>3988</v>
      </c>
      <c r="H2617" t="s">
        <v>3989</v>
      </c>
      <c r="I2617" t="s">
        <v>9140</v>
      </c>
      <c r="J2617" t="s">
        <v>29</v>
      </c>
      <c r="K2617" t="s">
        <v>30</v>
      </c>
      <c r="L2617" t="s">
        <v>9006</v>
      </c>
      <c r="M2617" t="s">
        <v>116</v>
      </c>
      <c r="N2617">
        <v>18.288</v>
      </c>
      <c r="O2617">
        <v>6</v>
      </c>
      <c r="P2617">
        <v>0.2</v>
      </c>
      <c r="Q2617">
        <v>5.714999999999999</v>
      </c>
    </row>
    <row r="2618" spans="1:17" x14ac:dyDescent="0.25">
      <c r="A2618">
        <v>2617</v>
      </c>
      <c r="B2618" t="s">
        <v>3990</v>
      </c>
      <c r="C2618" s="1">
        <v>42826</v>
      </c>
      <c r="D2618" s="1">
        <v>42830</v>
      </c>
      <c r="E2618" s="1" t="s">
        <v>9145</v>
      </c>
      <c r="F2618" s="1" t="s">
        <v>35</v>
      </c>
      <c r="G2618" t="s">
        <v>1846</v>
      </c>
      <c r="H2618" t="s">
        <v>1847</v>
      </c>
      <c r="I2618" t="s">
        <v>9139</v>
      </c>
      <c r="J2618" t="s">
        <v>19</v>
      </c>
      <c r="K2618" t="s">
        <v>30</v>
      </c>
      <c r="L2618" t="s">
        <v>9036</v>
      </c>
      <c r="M2618" t="s">
        <v>3991</v>
      </c>
      <c r="N2618">
        <v>5.78</v>
      </c>
      <c r="O2618">
        <v>2</v>
      </c>
      <c r="P2618">
        <v>0</v>
      </c>
      <c r="Q2618">
        <v>2.7166000000000001</v>
      </c>
    </row>
    <row r="2619" spans="1:17" x14ac:dyDescent="0.25">
      <c r="A2619">
        <v>2618</v>
      </c>
      <c r="B2619" t="s">
        <v>3990</v>
      </c>
      <c r="C2619" s="1">
        <v>42826</v>
      </c>
      <c r="D2619" s="1">
        <v>42830</v>
      </c>
      <c r="E2619" s="1" t="s">
        <v>9145</v>
      </c>
      <c r="F2619" s="1" t="s">
        <v>35</v>
      </c>
      <c r="G2619" t="s">
        <v>1846</v>
      </c>
      <c r="H2619" t="s">
        <v>1847</v>
      </c>
      <c r="I2619" t="s">
        <v>9139</v>
      </c>
      <c r="J2619" t="s">
        <v>19</v>
      </c>
      <c r="K2619" t="s">
        <v>30</v>
      </c>
      <c r="L2619" t="s">
        <v>9036</v>
      </c>
      <c r="M2619" t="s">
        <v>1741</v>
      </c>
      <c r="N2619">
        <v>121.67999999999999</v>
      </c>
      <c r="O2619">
        <v>13</v>
      </c>
      <c r="P2619">
        <v>0.2</v>
      </c>
      <c r="Q2619">
        <v>38.024999999999977</v>
      </c>
    </row>
    <row r="2620" spans="1:17" x14ac:dyDescent="0.25">
      <c r="A2620">
        <v>2619</v>
      </c>
      <c r="B2620" t="s">
        <v>3992</v>
      </c>
      <c r="C2620" s="1">
        <v>43091</v>
      </c>
      <c r="D2620" s="1">
        <v>43095</v>
      </c>
      <c r="E2620" s="1" t="s">
        <v>9145</v>
      </c>
      <c r="F2620" s="1" t="s">
        <v>35</v>
      </c>
      <c r="G2620" t="s">
        <v>2793</v>
      </c>
      <c r="H2620" t="s">
        <v>2794</v>
      </c>
      <c r="I2620" t="s">
        <v>9140</v>
      </c>
      <c r="J2620" t="s">
        <v>29</v>
      </c>
      <c r="K2620" t="s">
        <v>30</v>
      </c>
      <c r="L2620" t="s">
        <v>9091</v>
      </c>
      <c r="M2620" t="s">
        <v>977</v>
      </c>
      <c r="N2620">
        <v>4.17</v>
      </c>
      <c r="O2620">
        <v>3</v>
      </c>
      <c r="P2620">
        <v>0</v>
      </c>
      <c r="Q2620">
        <v>1.0841999999999998</v>
      </c>
    </row>
    <row r="2621" spans="1:17" x14ac:dyDescent="0.25">
      <c r="A2621">
        <v>2620</v>
      </c>
      <c r="B2621" t="s">
        <v>3992</v>
      </c>
      <c r="C2621" s="1">
        <v>43091</v>
      </c>
      <c r="D2621" s="1">
        <v>43095</v>
      </c>
      <c r="E2621" s="1" t="s">
        <v>9145</v>
      </c>
      <c r="F2621" s="1" t="s">
        <v>35</v>
      </c>
      <c r="G2621" t="s">
        <v>2793</v>
      </c>
      <c r="H2621" t="s">
        <v>2794</v>
      </c>
      <c r="I2621" t="s">
        <v>9140</v>
      </c>
      <c r="J2621" t="s">
        <v>29</v>
      </c>
      <c r="K2621" t="s">
        <v>30</v>
      </c>
      <c r="L2621" t="s">
        <v>9091</v>
      </c>
      <c r="M2621" t="s">
        <v>2746</v>
      </c>
      <c r="N2621">
        <v>67.040000000000006</v>
      </c>
      <c r="O2621">
        <v>4</v>
      </c>
      <c r="P2621">
        <v>0.2</v>
      </c>
      <c r="Q2621">
        <v>6.7039999999999971</v>
      </c>
    </row>
    <row r="2622" spans="1:17" x14ac:dyDescent="0.25">
      <c r="A2622">
        <v>2621</v>
      </c>
      <c r="B2622" t="s">
        <v>3992</v>
      </c>
      <c r="C2622" s="1">
        <v>43091</v>
      </c>
      <c r="D2622" s="1">
        <v>43095</v>
      </c>
      <c r="E2622" s="1" t="s">
        <v>9145</v>
      </c>
      <c r="F2622" s="1" t="s">
        <v>35</v>
      </c>
      <c r="G2622" t="s">
        <v>2793</v>
      </c>
      <c r="H2622" t="s">
        <v>2794</v>
      </c>
      <c r="I2622" t="s">
        <v>9140</v>
      </c>
      <c r="J2622" t="s">
        <v>29</v>
      </c>
      <c r="K2622" t="s">
        <v>30</v>
      </c>
      <c r="L2622" t="s">
        <v>9091</v>
      </c>
      <c r="M2622" t="s">
        <v>673</v>
      </c>
      <c r="N2622">
        <v>37.32</v>
      </c>
      <c r="O2622">
        <v>3</v>
      </c>
      <c r="P2622">
        <v>0</v>
      </c>
      <c r="Q2622">
        <v>10.4496</v>
      </c>
    </row>
    <row r="2623" spans="1:17" x14ac:dyDescent="0.25">
      <c r="A2623">
        <v>2622</v>
      </c>
      <c r="B2623" t="s">
        <v>3992</v>
      </c>
      <c r="C2623" s="1">
        <v>43091</v>
      </c>
      <c r="D2623" s="1">
        <v>43095</v>
      </c>
      <c r="E2623" s="1" t="s">
        <v>9145</v>
      </c>
      <c r="F2623" s="1" t="s">
        <v>35</v>
      </c>
      <c r="G2623" t="s">
        <v>2793</v>
      </c>
      <c r="H2623" t="s">
        <v>2794</v>
      </c>
      <c r="I2623" t="s">
        <v>9140</v>
      </c>
      <c r="J2623" t="s">
        <v>29</v>
      </c>
      <c r="K2623" t="s">
        <v>30</v>
      </c>
      <c r="L2623" t="s">
        <v>9091</v>
      </c>
      <c r="M2623" t="s">
        <v>2453</v>
      </c>
      <c r="N2623">
        <v>18.45</v>
      </c>
      <c r="O2623">
        <v>5</v>
      </c>
      <c r="P2623">
        <v>0</v>
      </c>
      <c r="Q2623">
        <v>8.6715</v>
      </c>
    </row>
    <row r="2624" spans="1:17" x14ac:dyDescent="0.25">
      <c r="A2624">
        <v>2623</v>
      </c>
      <c r="B2624" t="s">
        <v>3993</v>
      </c>
      <c r="C2624" s="1">
        <v>41976</v>
      </c>
      <c r="D2624" s="1">
        <v>41979</v>
      </c>
      <c r="E2624" s="1" t="s">
        <v>9144</v>
      </c>
      <c r="F2624" s="1" t="s">
        <v>16</v>
      </c>
      <c r="G2624" t="s">
        <v>3994</v>
      </c>
      <c r="H2624" t="s">
        <v>3995</v>
      </c>
      <c r="I2624" t="s">
        <v>9140</v>
      </c>
      <c r="J2624" t="s">
        <v>29</v>
      </c>
      <c r="K2624" t="s">
        <v>71</v>
      </c>
      <c r="L2624" t="s">
        <v>8609</v>
      </c>
      <c r="M2624" t="s">
        <v>3301</v>
      </c>
      <c r="N2624">
        <v>25.92</v>
      </c>
      <c r="O2624">
        <v>4</v>
      </c>
      <c r="P2624">
        <v>0</v>
      </c>
      <c r="Q2624">
        <v>12.441600000000001</v>
      </c>
    </row>
    <row r="2625" spans="1:17" x14ac:dyDescent="0.25">
      <c r="A2625">
        <v>2624</v>
      </c>
      <c r="B2625" t="s">
        <v>3996</v>
      </c>
      <c r="C2625" s="1">
        <v>43030</v>
      </c>
      <c r="D2625" s="1">
        <v>43032</v>
      </c>
      <c r="E2625" s="1" t="s">
        <v>9142</v>
      </c>
      <c r="F2625" s="1" t="s">
        <v>123</v>
      </c>
      <c r="G2625" t="s">
        <v>3997</v>
      </c>
      <c r="H2625" t="s">
        <v>3998</v>
      </c>
      <c r="I2625" t="s">
        <v>9141</v>
      </c>
      <c r="J2625" t="s">
        <v>70</v>
      </c>
      <c r="K2625" t="s">
        <v>96</v>
      </c>
      <c r="L2625" t="s">
        <v>8768</v>
      </c>
      <c r="M2625" t="s">
        <v>3999</v>
      </c>
      <c r="N2625">
        <v>11199.968000000001</v>
      </c>
      <c r="O2625">
        <v>4</v>
      </c>
      <c r="P2625">
        <v>0.2</v>
      </c>
      <c r="Q2625">
        <v>3919.9887999999992</v>
      </c>
    </row>
    <row r="2626" spans="1:17" x14ac:dyDescent="0.25">
      <c r="A2626">
        <v>2625</v>
      </c>
      <c r="B2626" t="s">
        <v>3996</v>
      </c>
      <c r="C2626" s="1">
        <v>43030</v>
      </c>
      <c r="D2626" s="1">
        <v>43032</v>
      </c>
      <c r="E2626" s="1" t="s">
        <v>9142</v>
      </c>
      <c r="F2626" s="1" t="s">
        <v>123</v>
      </c>
      <c r="G2626" t="s">
        <v>3997</v>
      </c>
      <c r="H2626" t="s">
        <v>3998</v>
      </c>
      <c r="I2626" t="s">
        <v>9141</v>
      </c>
      <c r="J2626" t="s">
        <v>70</v>
      </c>
      <c r="K2626" t="s">
        <v>96</v>
      </c>
      <c r="L2626" t="s">
        <v>8768</v>
      </c>
      <c r="M2626" t="s">
        <v>1870</v>
      </c>
      <c r="N2626">
        <v>2399.6</v>
      </c>
      <c r="O2626">
        <v>8</v>
      </c>
      <c r="P2626">
        <v>0</v>
      </c>
      <c r="Q2626">
        <v>647.89200000000005</v>
      </c>
    </row>
    <row r="2627" spans="1:17" x14ac:dyDescent="0.25">
      <c r="A2627">
        <v>2626</v>
      </c>
      <c r="B2627" t="s">
        <v>3996</v>
      </c>
      <c r="C2627" s="1">
        <v>43030</v>
      </c>
      <c r="D2627" s="1">
        <v>43032</v>
      </c>
      <c r="E2627" s="1" t="s">
        <v>9142</v>
      </c>
      <c r="F2627" s="1" t="s">
        <v>123</v>
      </c>
      <c r="G2627" t="s">
        <v>3997</v>
      </c>
      <c r="H2627" t="s">
        <v>3998</v>
      </c>
      <c r="I2627" t="s">
        <v>9141</v>
      </c>
      <c r="J2627" t="s">
        <v>70</v>
      </c>
      <c r="K2627" t="s">
        <v>96</v>
      </c>
      <c r="L2627" t="s">
        <v>8768</v>
      </c>
      <c r="M2627" t="s">
        <v>334</v>
      </c>
      <c r="N2627">
        <v>63.9</v>
      </c>
      <c r="O2627">
        <v>5</v>
      </c>
      <c r="P2627">
        <v>0</v>
      </c>
      <c r="Q2627">
        <v>28.754999999999995</v>
      </c>
    </row>
    <row r="2628" spans="1:17" x14ac:dyDescent="0.25">
      <c r="A2628">
        <v>2627</v>
      </c>
      <c r="B2628" t="s">
        <v>3996</v>
      </c>
      <c r="C2628" s="1">
        <v>43030</v>
      </c>
      <c r="D2628" s="1">
        <v>43032</v>
      </c>
      <c r="E2628" s="1" t="s">
        <v>9142</v>
      </c>
      <c r="F2628" s="1" t="s">
        <v>123</v>
      </c>
      <c r="G2628" t="s">
        <v>3997</v>
      </c>
      <c r="H2628" t="s">
        <v>3998</v>
      </c>
      <c r="I2628" t="s">
        <v>9141</v>
      </c>
      <c r="J2628" t="s">
        <v>70</v>
      </c>
      <c r="K2628" t="s">
        <v>96</v>
      </c>
      <c r="L2628" t="s">
        <v>8768</v>
      </c>
      <c r="M2628" t="s">
        <v>1299</v>
      </c>
      <c r="N2628">
        <v>52.99</v>
      </c>
      <c r="O2628">
        <v>1</v>
      </c>
      <c r="P2628">
        <v>0</v>
      </c>
      <c r="Q2628">
        <v>0.52989999999999782</v>
      </c>
    </row>
    <row r="2629" spans="1:17" x14ac:dyDescent="0.25">
      <c r="A2629">
        <v>2628</v>
      </c>
      <c r="B2629" t="s">
        <v>4000</v>
      </c>
      <c r="C2629" s="1">
        <v>43052</v>
      </c>
      <c r="D2629" s="1">
        <v>43054</v>
      </c>
      <c r="E2629" s="1" t="s">
        <v>9142</v>
      </c>
      <c r="F2629" s="1" t="s">
        <v>123</v>
      </c>
      <c r="G2629" t="s">
        <v>633</v>
      </c>
      <c r="H2629" t="s">
        <v>634</v>
      </c>
      <c r="I2629" t="s">
        <v>9140</v>
      </c>
      <c r="J2629" t="s">
        <v>29</v>
      </c>
      <c r="K2629" t="s">
        <v>96</v>
      </c>
      <c r="L2629" t="s">
        <v>8799</v>
      </c>
      <c r="M2629" t="s">
        <v>1137</v>
      </c>
      <c r="N2629">
        <v>60.864000000000004</v>
      </c>
      <c r="O2629">
        <v>4</v>
      </c>
      <c r="P2629">
        <v>0.2</v>
      </c>
      <c r="Q2629">
        <v>9.1295999999999964</v>
      </c>
    </row>
    <row r="2630" spans="1:17" x14ac:dyDescent="0.25">
      <c r="A2630">
        <v>2629</v>
      </c>
      <c r="B2630" t="s">
        <v>4000</v>
      </c>
      <c r="C2630" s="1">
        <v>43052</v>
      </c>
      <c r="D2630" s="1">
        <v>43054</v>
      </c>
      <c r="E2630" s="1" t="s">
        <v>9142</v>
      </c>
      <c r="F2630" s="1" t="s">
        <v>123</v>
      </c>
      <c r="G2630" t="s">
        <v>633</v>
      </c>
      <c r="H2630" t="s">
        <v>634</v>
      </c>
      <c r="I2630" t="s">
        <v>9140</v>
      </c>
      <c r="J2630" t="s">
        <v>29</v>
      </c>
      <c r="K2630" t="s">
        <v>96</v>
      </c>
      <c r="L2630" t="s">
        <v>8799</v>
      </c>
      <c r="M2630" t="s">
        <v>4001</v>
      </c>
      <c r="N2630">
        <v>652.99500000000012</v>
      </c>
      <c r="O2630">
        <v>7</v>
      </c>
      <c r="P2630">
        <v>0.7</v>
      </c>
      <c r="Q2630">
        <v>-935.95949999999993</v>
      </c>
    </row>
    <row r="2631" spans="1:17" x14ac:dyDescent="0.25">
      <c r="A2631">
        <v>2630</v>
      </c>
      <c r="B2631" t="s">
        <v>4000</v>
      </c>
      <c r="C2631" s="1">
        <v>43052</v>
      </c>
      <c r="D2631" s="1">
        <v>43054</v>
      </c>
      <c r="E2631" s="1" t="s">
        <v>9142</v>
      </c>
      <c r="F2631" s="1" t="s">
        <v>123</v>
      </c>
      <c r="G2631" t="s">
        <v>633</v>
      </c>
      <c r="H2631" t="s">
        <v>634</v>
      </c>
      <c r="I2631" t="s">
        <v>9140</v>
      </c>
      <c r="J2631" t="s">
        <v>29</v>
      </c>
      <c r="K2631" t="s">
        <v>96</v>
      </c>
      <c r="L2631" t="s">
        <v>8799</v>
      </c>
      <c r="M2631" t="s">
        <v>4002</v>
      </c>
      <c r="N2631">
        <v>11.220000000000002</v>
      </c>
      <c r="O2631">
        <v>10</v>
      </c>
      <c r="P2631">
        <v>0.7</v>
      </c>
      <c r="Q2631">
        <v>-7.4799999999999969</v>
      </c>
    </row>
    <row r="2632" spans="1:17" x14ac:dyDescent="0.25">
      <c r="A2632">
        <v>2631</v>
      </c>
      <c r="B2632" t="s">
        <v>4003</v>
      </c>
      <c r="C2632" s="1">
        <v>42257</v>
      </c>
      <c r="D2632" s="1">
        <v>42262</v>
      </c>
      <c r="E2632" s="1" t="s">
        <v>9145</v>
      </c>
      <c r="F2632" s="1" t="s">
        <v>35</v>
      </c>
      <c r="G2632" t="s">
        <v>2822</v>
      </c>
      <c r="H2632" t="s">
        <v>2823</v>
      </c>
      <c r="I2632" t="s">
        <v>9139</v>
      </c>
      <c r="J2632" t="s">
        <v>19</v>
      </c>
      <c r="K2632" t="s">
        <v>71</v>
      </c>
      <c r="L2632" t="s">
        <v>8623</v>
      </c>
      <c r="M2632" t="s">
        <v>3412</v>
      </c>
      <c r="N2632">
        <v>14.940000000000001</v>
      </c>
      <c r="O2632">
        <v>3</v>
      </c>
      <c r="P2632">
        <v>0</v>
      </c>
      <c r="Q2632">
        <v>7.0218000000000007</v>
      </c>
    </row>
    <row r="2633" spans="1:17" x14ac:dyDescent="0.25">
      <c r="A2633">
        <v>2632</v>
      </c>
      <c r="B2633" t="s">
        <v>4004</v>
      </c>
      <c r="C2633" s="1">
        <v>42870</v>
      </c>
      <c r="D2633" s="1">
        <v>42875</v>
      </c>
      <c r="E2633" s="1" t="s">
        <v>9145</v>
      </c>
      <c r="F2633" s="1" t="s">
        <v>35</v>
      </c>
      <c r="G2633" t="s">
        <v>4005</v>
      </c>
      <c r="H2633" t="s">
        <v>4006</v>
      </c>
      <c r="I2633" t="s">
        <v>9139</v>
      </c>
      <c r="J2633" t="s">
        <v>19</v>
      </c>
      <c r="K2633" t="s">
        <v>30</v>
      </c>
      <c r="L2633" t="s">
        <v>9130</v>
      </c>
      <c r="M2633" t="s">
        <v>2339</v>
      </c>
      <c r="N2633">
        <v>39.96</v>
      </c>
      <c r="O2633">
        <v>2</v>
      </c>
      <c r="P2633">
        <v>0</v>
      </c>
      <c r="Q2633">
        <v>17.182800000000004</v>
      </c>
    </row>
    <row r="2634" spans="1:17" x14ac:dyDescent="0.25">
      <c r="A2634">
        <v>2633</v>
      </c>
      <c r="B2634" t="s">
        <v>4004</v>
      </c>
      <c r="C2634" s="1">
        <v>42870</v>
      </c>
      <c r="D2634" s="1">
        <v>42875</v>
      </c>
      <c r="E2634" s="1" t="s">
        <v>9145</v>
      </c>
      <c r="F2634" s="1" t="s">
        <v>35</v>
      </c>
      <c r="G2634" t="s">
        <v>4005</v>
      </c>
      <c r="H2634" t="s">
        <v>4006</v>
      </c>
      <c r="I2634" t="s">
        <v>9139</v>
      </c>
      <c r="J2634" t="s">
        <v>19</v>
      </c>
      <c r="K2634" t="s">
        <v>30</v>
      </c>
      <c r="L2634" t="s">
        <v>9130</v>
      </c>
      <c r="M2634" t="s">
        <v>4007</v>
      </c>
      <c r="N2634">
        <v>42.624000000000002</v>
      </c>
      <c r="O2634">
        <v>2</v>
      </c>
      <c r="P2634">
        <v>0.2</v>
      </c>
      <c r="Q2634">
        <v>4.2623999999999977</v>
      </c>
    </row>
    <row r="2635" spans="1:17" x14ac:dyDescent="0.25">
      <c r="A2635">
        <v>2634</v>
      </c>
      <c r="B2635" t="s">
        <v>4004</v>
      </c>
      <c r="C2635" s="1">
        <v>42870</v>
      </c>
      <c r="D2635" s="1">
        <v>42875</v>
      </c>
      <c r="E2635" s="1" t="s">
        <v>9145</v>
      </c>
      <c r="F2635" s="1" t="s">
        <v>35</v>
      </c>
      <c r="G2635" t="s">
        <v>4005</v>
      </c>
      <c r="H2635" t="s">
        <v>4006</v>
      </c>
      <c r="I2635" t="s">
        <v>9139</v>
      </c>
      <c r="J2635" t="s">
        <v>19</v>
      </c>
      <c r="K2635" t="s">
        <v>30</v>
      </c>
      <c r="L2635" t="s">
        <v>9130</v>
      </c>
      <c r="M2635" t="s">
        <v>441</v>
      </c>
      <c r="N2635">
        <v>220.96</v>
      </c>
      <c r="O2635">
        <v>1</v>
      </c>
      <c r="P2635">
        <v>0.2</v>
      </c>
      <c r="Q2635">
        <v>24.857999999999983</v>
      </c>
    </row>
    <row r="2636" spans="1:17" x14ac:dyDescent="0.25">
      <c r="A2636">
        <v>2635</v>
      </c>
      <c r="B2636" t="s">
        <v>4008</v>
      </c>
      <c r="C2636" s="1">
        <v>42190</v>
      </c>
      <c r="D2636" s="1">
        <v>42195</v>
      </c>
      <c r="E2636" s="1" t="s">
        <v>9144</v>
      </c>
      <c r="F2636" s="1" t="s">
        <v>16</v>
      </c>
      <c r="G2636" t="s">
        <v>3175</v>
      </c>
      <c r="H2636" t="s">
        <v>3176</v>
      </c>
      <c r="I2636" t="s">
        <v>9140</v>
      </c>
      <c r="J2636" t="s">
        <v>29</v>
      </c>
      <c r="K2636" t="s">
        <v>20</v>
      </c>
      <c r="L2636" t="s">
        <v>8909</v>
      </c>
      <c r="M2636" t="s">
        <v>4009</v>
      </c>
      <c r="N2636">
        <v>4.9280000000000008</v>
      </c>
      <c r="O2636">
        <v>2</v>
      </c>
      <c r="P2636">
        <v>0.2</v>
      </c>
      <c r="Q2636">
        <v>0.73919999999999941</v>
      </c>
    </row>
    <row r="2637" spans="1:17" x14ac:dyDescent="0.25">
      <c r="A2637">
        <v>2636</v>
      </c>
      <c r="B2637" t="s">
        <v>4008</v>
      </c>
      <c r="C2637" s="1">
        <v>42190</v>
      </c>
      <c r="D2637" s="1">
        <v>42195</v>
      </c>
      <c r="E2637" s="1" t="s">
        <v>9144</v>
      </c>
      <c r="F2637" s="1" t="s">
        <v>16</v>
      </c>
      <c r="G2637" t="s">
        <v>3175</v>
      </c>
      <c r="H2637" t="s">
        <v>3176</v>
      </c>
      <c r="I2637" t="s">
        <v>9140</v>
      </c>
      <c r="J2637" t="s">
        <v>29</v>
      </c>
      <c r="K2637" t="s">
        <v>20</v>
      </c>
      <c r="L2637" t="s">
        <v>8909</v>
      </c>
      <c r="M2637" t="s">
        <v>1388</v>
      </c>
      <c r="N2637">
        <v>7.2300000000000022</v>
      </c>
      <c r="O2637">
        <v>5</v>
      </c>
      <c r="P2637">
        <v>0.7</v>
      </c>
      <c r="Q2637">
        <v>-5.7840000000000007</v>
      </c>
    </row>
    <row r="2638" spans="1:17" x14ac:dyDescent="0.25">
      <c r="A2638">
        <v>2637</v>
      </c>
      <c r="B2638" t="s">
        <v>4010</v>
      </c>
      <c r="C2638" s="1">
        <v>42231</v>
      </c>
      <c r="D2638" s="1">
        <v>42235</v>
      </c>
      <c r="E2638" s="1" t="s">
        <v>9145</v>
      </c>
      <c r="F2638" s="1" t="s">
        <v>35</v>
      </c>
      <c r="G2638" t="s">
        <v>4011</v>
      </c>
      <c r="H2638" t="s">
        <v>4012</v>
      </c>
      <c r="I2638" t="s">
        <v>9140</v>
      </c>
      <c r="J2638" t="s">
        <v>29</v>
      </c>
      <c r="K2638" t="s">
        <v>30</v>
      </c>
      <c r="L2638" t="s">
        <v>9005</v>
      </c>
      <c r="M2638" t="s">
        <v>2019</v>
      </c>
      <c r="N2638">
        <v>323.10000000000002</v>
      </c>
      <c r="O2638">
        <v>2</v>
      </c>
      <c r="P2638">
        <v>0</v>
      </c>
      <c r="Q2638">
        <v>61.38900000000001</v>
      </c>
    </row>
    <row r="2639" spans="1:17" x14ac:dyDescent="0.25">
      <c r="A2639">
        <v>2638</v>
      </c>
      <c r="B2639" t="s">
        <v>4013</v>
      </c>
      <c r="C2639" s="1">
        <v>42898</v>
      </c>
      <c r="D2639" s="1">
        <v>42904</v>
      </c>
      <c r="E2639" s="1" t="s">
        <v>9145</v>
      </c>
      <c r="F2639" s="1" t="s">
        <v>35</v>
      </c>
      <c r="G2639" t="s">
        <v>4014</v>
      </c>
      <c r="H2639" t="s">
        <v>4015</v>
      </c>
      <c r="I2639" t="s">
        <v>9139</v>
      </c>
      <c r="J2639" t="s">
        <v>19</v>
      </c>
      <c r="K2639" t="s">
        <v>96</v>
      </c>
      <c r="L2639" t="s">
        <v>8769</v>
      </c>
      <c r="M2639" t="s">
        <v>4016</v>
      </c>
      <c r="N2639">
        <v>19.04</v>
      </c>
      <c r="O2639">
        <v>4</v>
      </c>
      <c r="P2639">
        <v>0</v>
      </c>
      <c r="Q2639">
        <v>9.3295999999999992</v>
      </c>
    </row>
    <row r="2640" spans="1:17" x14ac:dyDescent="0.25">
      <c r="A2640">
        <v>2639</v>
      </c>
      <c r="B2640" t="s">
        <v>4013</v>
      </c>
      <c r="C2640" s="1">
        <v>42898</v>
      </c>
      <c r="D2640" s="1">
        <v>42904</v>
      </c>
      <c r="E2640" s="1" t="s">
        <v>9145</v>
      </c>
      <c r="F2640" s="1" t="s">
        <v>35</v>
      </c>
      <c r="G2640" t="s">
        <v>4014</v>
      </c>
      <c r="H2640" t="s">
        <v>4015</v>
      </c>
      <c r="I2640" t="s">
        <v>9139</v>
      </c>
      <c r="J2640" t="s">
        <v>19</v>
      </c>
      <c r="K2640" t="s">
        <v>96</v>
      </c>
      <c r="L2640" t="s">
        <v>8769</v>
      </c>
      <c r="M2640" t="s">
        <v>1328</v>
      </c>
      <c r="N2640">
        <v>13.128</v>
      </c>
      <c r="O2640">
        <v>3</v>
      </c>
      <c r="P2640">
        <v>0.2</v>
      </c>
      <c r="Q2640">
        <v>4.2665999999999986</v>
      </c>
    </row>
    <row r="2641" spans="1:17" x14ac:dyDescent="0.25">
      <c r="A2641">
        <v>2640</v>
      </c>
      <c r="B2641" t="s">
        <v>4013</v>
      </c>
      <c r="C2641" s="1">
        <v>42898</v>
      </c>
      <c r="D2641" s="1">
        <v>42904</v>
      </c>
      <c r="E2641" s="1" t="s">
        <v>9145</v>
      </c>
      <c r="F2641" s="1" t="s">
        <v>35</v>
      </c>
      <c r="G2641" t="s">
        <v>4014</v>
      </c>
      <c r="H2641" t="s">
        <v>4015</v>
      </c>
      <c r="I2641" t="s">
        <v>9139</v>
      </c>
      <c r="J2641" t="s">
        <v>19</v>
      </c>
      <c r="K2641" t="s">
        <v>96</v>
      </c>
      <c r="L2641" t="s">
        <v>8769</v>
      </c>
      <c r="M2641" t="s">
        <v>4017</v>
      </c>
      <c r="N2641">
        <v>64.14</v>
      </c>
      <c r="O2641">
        <v>3</v>
      </c>
      <c r="P2641">
        <v>0</v>
      </c>
      <c r="Q2641">
        <v>16.676400000000001</v>
      </c>
    </row>
    <row r="2642" spans="1:17" x14ac:dyDescent="0.25">
      <c r="A2642">
        <v>2641</v>
      </c>
      <c r="B2642" t="s">
        <v>4013</v>
      </c>
      <c r="C2642" s="1">
        <v>42898</v>
      </c>
      <c r="D2642" s="1">
        <v>42904</v>
      </c>
      <c r="E2642" s="1" t="s">
        <v>9145</v>
      </c>
      <c r="F2642" s="1" t="s">
        <v>35</v>
      </c>
      <c r="G2642" t="s">
        <v>4014</v>
      </c>
      <c r="H2642" t="s">
        <v>4015</v>
      </c>
      <c r="I2642" t="s">
        <v>9139</v>
      </c>
      <c r="J2642" t="s">
        <v>19</v>
      </c>
      <c r="K2642" t="s">
        <v>96</v>
      </c>
      <c r="L2642" t="s">
        <v>8769</v>
      </c>
      <c r="M2642" t="s">
        <v>1176</v>
      </c>
      <c r="N2642">
        <v>858.24</v>
      </c>
      <c r="O2642">
        <v>4</v>
      </c>
      <c r="P2642">
        <v>0.1</v>
      </c>
      <c r="Q2642">
        <v>143.03999999999996</v>
      </c>
    </row>
    <row r="2643" spans="1:17" x14ac:dyDescent="0.25">
      <c r="A2643">
        <v>2642</v>
      </c>
      <c r="B2643" t="s">
        <v>4018</v>
      </c>
      <c r="C2643" s="1">
        <v>42055</v>
      </c>
      <c r="D2643" s="1">
        <v>42060</v>
      </c>
      <c r="E2643" s="1" t="s">
        <v>9145</v>
      </c>
      <c r="F2643" s="1" t="s">
        <v>35</v>
      </c>
      <c r="G2643" t="s">
        <v>1207</v>
      </c>
      <c r="H2643" t="s">
        <v>1208</v>
      </c>
      <c r="I2643" t="s">
        <v>9139</v>
      </c>
      <c r="J2643" t="s">
        <v>19</v>
      </c>
      <c r="K2643" t="s">
        <v>20</v>
      </c>
      <c r="L2643" t="s">
        <v>8829</v>
      </c>
      <c r="M2643" t="s">
        <v>1832</v>
      </c>
      <c r="N2643">
        <v>29.99</v>
      </c>
      <c r="O2643">
        <v>1</v>
      </c>
      <c r="P2643">
        <v>0</v>
      </c>
      <c r="Q2643">
        <v>2.9989999999999988</v>
      </c>
    </row>
    <row r="2644" spans="1:17" x14ac:dyDescent="0.25">
      <c r="A2644">
        <v>2643</v>
      </c>
      <c r="B2644" t="s">
        <v>4019</v>
      </c>
      <c r="C2644" s="1">
        <v>42733</v>
      </c>
      <c r="D2644" s="1">
        <v>42734</v>
      </c>
      <c r="E2644" s="1" t="s">
        <v>9142</v>
      </c>
      <c r="F2644" s="1" t="s">
        <v>123</v>
      </c>
      <c r="G2644" t="s">
        <v>3421</v>
      </c>
      <c r="H2644" t="s">
        <v>3422</v>
      </c>
      <c r="I2644" t="s">
        <v>9139</v>
      </c>
      <c r="J2644" t="s">
        <v>19</v>
      </c>
      <c r="K2644" t="s">
        <v>71</v>
      </c>
      <c r="L2644" t="s">
        <v>8505</v>
      </c>
      <c r="M2644" t="s">
        <v>2578</v>
      </c>
      <c r="N2644">
        <v>186.048</v>
      </c>
      <c r="O2644">
        <v>6</v>
      </c>
      <c r="P2644">
        <v>0.2</v>
      </c>
      <c r="Q2644">
        <v>67.442399999999992</v>
      </c>
    </row>
    <row r="2645" spans="1:17" x14ac:dyDescent="0.25">
      <c r="A2645">
        <v>2644</v>
      </c>
      <c r="B2645" t="s">
        <v>4020</v>
      </c>
      <c r="C2645" s="1">
        <v>42477</v>
      </c>
      <c r="D2645" s="1">
        <v>42481</v>
      </c>
      <c r="E2645" s="1" t="s">
        <v>9144</v>
      </c>
      <c r="F2645" s="1" t="s">
        <v>16</v>
      </c>
      <c r="G2645" t="s">
        <v>2321</v>
      </c>
      <c r="H2645" t="s">
        <v>2322</v>
      </c>
      <c r="I2645" t="s">
        <v>9141</v>
      </c>
      <c r="J2645" t="s">
        <v>70</v>
      </c>
      <c r="K2645" t="s">
        <v>20</v>
      </c>
      <c r="L2645" t="s">
        <v>8917</v>
      </c>
      <c r="M2645" t="s">
        <v>1329</v>
      </c>
      <c r="N2645">
        <v>36.792000000000002</v>
      </c>
      <c r="O2645">
        <v>1</v>
      </c>
      <c r="P2645">
        <v>0.2</v>
      </c>
      <c r="Q2645">
        <v>4.1390999999999991</v>
      </c>
    </row>
    <row r="2646" spans="1:17" x14ac:dyDescent="0.25">
      <c r="A2646">
        <v>2645</v>
      </c>
      <c r="B2646" t="s">
        <v>4020</v>
      </c>
      <c r="C2646" s="1">
        <v>42477</v>
      </c>
      <c r="D2646" s="1">
        <v>42481</v>
      </c>
      <c r="E2646" s="1" t="s">
        <v>9144</v>
      </c>
      <c r="F2646" s="1" t="s">
        <v>16</v>
      </c>
      <c r="G2646" t="s">
        <v>2321</v>
      </c>
      <c r="H2646" t="s">
        <v>2322</v>
      </c>
      <c r="I2646" t="s">
        <v>9141</v>
      </c>
      <c r="J2646" t="s">
        <v>70</v>
      </c>
      <c r="K2646" t="s">
        <v>20</v>
      </c>
      <c r="L2646" t="s">
        <v>8917</v>
      </c>
      <c r="M2646" t="s">
        <v>1010</v>
      </c>
      <c r="N2646">
        <v>18.624000000000002</v>
      </c>
      <c r="O2646">
        <v>8</v>
      </c>
      <c r="P2646">
        <v>0.2</v>
      </c>
      <c r="Q2646">
        <v>6.2855999999999987</v>
      </c>
    </row>
    <row r="2647" spans="1:17" x14ac:dyDescent="0.25">
      <c r="A2647">
        <v>2646</v>
      </c>
      <c r="B2647" t="s">
        <v>4021</v>
      </c>
      <c r="C2647" s="1">
        <v>41889</v>
      </c>
      <c r="D2647" s="1">
        <v>41894</v>
      </c>
      <c r="E2647" s="1" t="s">
        <v>9144</v>
      </c>
      <c r="F2647" s="1" t="s">
        <v>16</v>
      </c>
      <c r="G2647" t="s">
        <v>2766</v>
      </c>
      <c r="H2647" t="s">
        <v>2767</v>
      </c>
      <c r="I2647" t="s">
        <v>9139</v>
      </c>
      <c r="J2647" t="s">
        <v>19</v>
      </c>
      <c r="K2647" t="s">
        <v>71</v>
      </c>
      <c r="L2647" t="s">
        <v>8623</v>
      </c>
      <c r="M2647" t="s">
        <v>2698</v>
      </c>
      <c r="N2647">
        <v>57.69</v>
      </c>
      <c r="O2647">
        <v>3</v>
      </c>
      <c r="P2647">
        <v>0</v>
      </c>
      <c r="Q2647">
        <v>23.652900000000002</v>
      </c>
    </row>
    <row r="2648" spans="1:17" x14ac:dyDescent="0.25">
      <c r="A2648">
        <v>2647</v>
      </c>
      <c r="B2648" t="s">
        <v>4021</v>
      </c>
      <c r="C2648" s="1">
        <v>41889</v>
      </c>
      <c r="D2648" s="1">
        <v>41894</v>
      </c>
      <c r="E2648" s="1" t="s">
        <v>9144</v>
      </c>
      <c r="F2648" s="1" t="s">
        <v>16</v>
      </c>
      <c r="G2648" t="s">
        <v>2766</v>
      </c>
      <c r="H2648" t="s">
        <v>2767</v>
      </c>
      <c r="I2648" t="s">
        <v>9139</v>
      </c>
      <c r="J2648" t="s">
        <v>19</v>
      </c>
      <c r="K2648" t="s">
        <v>71</v>
      </c>
      <c r="L2648" t="s">
        <v>8623</v>
      </c>
      <c r="M2648" t="s">
        <v>4022</v>
      </c>
      <c r="N2648">
        <v>42.81</v>
      </c>
      <c r="O2648">
        <v>3</v>
      </c>
      <c r="P2648">
        <v>0</v>
      </c>
      <c r="Q2648">
        <v>20.120699999999999</v>
      </c>
    </row>
    <row r="2649" spans="1:17" x14ac:dyDescent="0.25">
      <c r="A2649">
        <v>2648</v>
      </c>
      <c r="B2649" t="s">
        <v>4021</v>
      </c>
      <c r="C2649" s="1">
        <v>41889</v>
      </c>
      <c r="D2649" s="1">
        <v>41894</v>
      </c>
      <c r="E2649" s="1" t="s">
        <v>9144</v>
      </c>
      <c r="F2649" s="1" t="s">
        <v>16</v>
      </c>
      <c r="G2649" t="s">
        <v>2766</v>
      </c>
      <c r="H2649" t="s">
        <v>2767</v>
      </c>
      <c r="I2649" t="s">
        <v>9139</v>
      </c>
      <c r="J2649" t="s">
        <v>19</v>
      </c>
      <c r="K2649" t="s">
        <v>71</v>
      </c>
      <c r="L2649" t="s">
        <v>8623</v>
      </c>
      <c r="M2649" t="s">
        <v>4023</v>
      </c>
      <c r="N2649">
        <v>12.96</v>
      </c>
      <c r="O2649">
        <v>2</v>
      </c>
      <c r="P2649">
        <v>0</v>
      </c>
      <c r="Q2649">
        <v>6.2208000000000006</v>
      </c>
    </row>
    <row r="2650" spans="1:17" x14ac:dyDescent="0.25">
      <c r="A2650">
        <v>2649</v>
      </c>
      <c r="B2650" t="s">
        <v>4021</v>
      </c>
      <c r="C2650" s="1">
        <v>41889</v>
      </c>
      <c r="D2650" s="1">
        <v>41894</v>
      </c>
      <c r="E2650" s="1" t="s">
        <v>9144</v>
      </c>
      <c r="F2650" s="1" t="s">
        <v>16</v>
      </c>
      <c r="G2650" t="s">
        <v>2766</v>
      </c>
      <c r="H2650" t="s">
        <v>2767</v>
      </c>
      <c r="I2650" t="s">
        <v>9139</v>
      </c>
      <c r="J2650" t="s">
        <v>19</v>
      </c>
      <c r="K2650" t="s">
        <v>71</v>
      </c>
      <c r="L2650" t="s">
        <v>8623</v>
      </c>
      <c r="M2650" t="s">
        <v>3930</v>
      </c>
      <c r="N2650">
        <v>821.87999999999988</v>
      </c>
      <c r="O2650">
        <v>6</v>
      </c>
      <c r="P2650">
        <v>0</v>
      </c>
      <c r="Q2650">
        <v>213.68880000000001</v>
      </c>
    </row>
    <row r="2651" spans="1:17" x14ac:dyDescent="0.25">
      <c r="A2651">
        <v>2650</v>
      </c>
      <c r="B2651" t="s">
        <v>4021</v>
      </c>
      <c r="C2651" s="1">
        <v>41889</v>
      </c>
      <c r="D2651" s="1">
        <v>41894</v>
      </c>
      <c r="E2651" s="1" t="s">
        <v>9144</v>
      </c>
      <c r="F2651" s="1" t="s">
        <v>16</v>
      </c>
      <c r="G2651" t="s">
        <v>2766</v>
      </c>
      <c r="H2651" t="s">
        <v>2767</v>
      </c>
      <c r="I2651" t="s">
        <v>9139</v>
      </c>
      <c r="J2651" t="s">
        <v>19</v>
      </c>
      <c r="K2651" t="s">
        <v>71</v>
      </c>
      <c r="L2651" t="s">
        <v>8623</v>
      </c>
      <c r="M2651" t="s">
        <v>392</v>
      </c>
      <c r="N2651">
        <v>104.85000000000001</v>
      </c>
      <c r="O2651">
        <v>3</v>
      </c>
      <c r="P2651">
        <v>0</v>
      </c>
      <c r="Q2651">
        <v>28.309500000000007</v>
      </c>
    </row>
    <row r="2652" spans="1:17" x14ac:dyDescent="0.25">
      <c r="A2652">
        <v>2651</v>
      </c>
      <c r="B2652" t="s">
        <v>4024</v>
      </c>
      <c r="C2652" s="1">
        <v>42639</v>
      </c>
      <c r="D2652" s="1">
        <v>42644</v>
      </c>
      <c r="E2652" s="1" t="s">
        <v>9145</v>
      </c>
      <c r="F2652" s="1" t="s">
        <v>35</v>
      </c>
      <c r="G2652" t="s">
        <v>373</v>
      </c>
      <c r="H2652" t="s">
        <v>374</v>
      </c>
      <c r="I2652" t="s">
        <v>9140</v>
      </c>
      <c r="J2652" t="s">
        <v>29</v>
      </c>
      <c r="K2652" t="s">
        <v>30</v>
      </c>
      <c r="L2652" t="s">
        <v>8989</v>
      </c>
      <c r="M2652" t="s">
        <v>2358</v>
      </c>
      <c r="N2652">
        <v>424.95749999999992</v>
      </c>
      <c r="O2652">
        <v>5</v>
      </c>
      <c r="P2652">
        <v>0.15</v>
      </c>
      <c r="Q2652">
        <v>19.997999999999976</v>
      </c>
    </row>
    <row r="2653" spans="1:17" x14ac:dyDescent="0.25">
      <c r="A2653">
        <v>2652</v>
      </c>
      <c r="B2653" t="s">
        <v>4025</v>
      </c>
      <c r="C2653" s="1">
        <v>42995</v>
      </c>
      <c r="D2653" s="1">
        <v>42999</v>
      </c>
      <c r="E2653" s="1" t="s">
        <v>9144</v>
      </c>
      <c r="F2653" s="1" t="s">
        <v>16</v>
      </c>
      <c r="G2653" t="s">
        <v>715</v>
      </c>
      <c r="H2653" t="s">
        <v>716</v>
      </c>
      <c r="I2653" t="s">
        <v>9140</v>
      </c>
      <c r="J2653" t="s">
        <v>29</v>
      </c>
      <c r="K2653" t="s">
        <v>30</v>
      </c>
      <c r="L2653" t="s">
        <v>9113</v>
      </c>
      <c r="M2653" t="s">
        <v>3911</v>
      </c>
      <c r="N2653">
        <v>10.776000000000002</v>
      </c>
      <c r="O2653">
        <v>3</v>
      </c>
      <c r="P2653">
        <v>0.2</v>
      </c>
      <c r="Q2653">
        <v>3.5021999999999989</v>
      </c>
    </row>
    <row r="2654" spans="1:17" x14ac:dyDescent="0.25">
      <c r="A2654">
        <v>2653</v>
      </c>
      <c r="B2654" t="s">
        <v>4025</v>
      </c>
      <c r="C2654" s="1">
        <v>42995</v>
      </c>
      <c r="D2654" s="1">
        <v>42999</v>
      </c>
      <c r="E2654" s="1" t="s">
        <v>9144</v>
      </c>
      <c r="F2654" s="1" t="s">
        <v>16</v>
      </c>
      <c r="G2654" t="s">
        <v>715</v>
      </c>
      <c r="H2654" t="s">
        <v>716</v>
      </c>
      <c r="I2654" t="s">
        <v>9140</v>
      </c>
      <c r="J2654" t="s">
        <v>29</v>
      </c>
      <c r="K2654" t="s">
        <v>30</v>
      </c>
      <c r="L2654" t="s">
        <v>9113</v>
      </c>
      <c r="M2654" t="s">
        <v>1809</v>
      </c>
      <c r="N2654">
        <v>11.784000000000001</v>
      </c>
      <c r="O2654">
        <v>3</v>
      </c>
      <c r="P2654">
        <v>0.2</v>
      </c>
      <c r="Q2654">
        <v>4.2716999999999992</v>
      </c>
    </row>
    <row r="2655" spans="1:17" x14ac:dyDescent="0.25">
      <c r="A2655">
        <v>2654</v>
      </c>
      <c r="B2655" t="s">
        <v>4025</v>
      </c>
      <c r="C2655" s="1">
        <v>42995</v>
      </c>
      <c r="D2655" s="1">
        <v>42999</v>
      </c>
      <c r="E2655" s="1" t="s">
        <v>9144</v>
      </c>
      <c r="F2655" s="1" t="s">
        <v>16</v>
      </c>
      <c r="G2655" t="s">
        <v>715</v>
      </c>
      <c r="H2655" t="s">
        <v>716</v>
      </c>
      <c r="I2655" t="s">
        <v>9140</v>
      </c>
      <c r="J2655" t="s">
        <v>29</v>
      </c>
      <c r="K2655" t="s">
        <v>30</v>
      </c>
      <c r="L2655" t="s">
        <v>9113</v>
      </c>
      <c r="M2655" t="s">
        <v>4026</v>
      </c>
      <c r="N2655">
        <v>164.88</v>
      </c>
      <c r="O2655">
        <v>3</v>
      </c>
      <c r="P2655">
        <v>0</v>
      </c>
      <c r="Q2655">
        <v>80.791200000000003</v>
      </c>
    </row>
    <row r="2656" spans="1:17" x14ac:dyDescent="0.25">
      <c r="A2656">
        <v>2655</v>
      </c>
      <c r="B2656" t="s">
        <v>4025</v>
      </c>
      <c r="C2656" s="1">
        <v>42995</v>
      </c>
      <c r="D2656" s="1">
        <v>42999</v>
      </c>
      <c r="E2656" s="1" t="s">
        <v>9144</v>
      </c>
      <c r="F2656" s="1" t="s">
        <v>16</v>
      </c>
      <c r="G2656" t="s">
        <v>715</v>
      </c>
      <c r="H2656" t="s">
        <v>716</v>
      </c>
      <c r="I2656" t="s">
        <v>9140</v>
      </c>
      <c r="J2656" t="s">
        <v>29</v>
      </c>
      <c r="K2656" t="s">
        <v>30</v>
      </c>
      <c r="L2656" t="s">
        <v>9113</v>
      </c>
      <c r="M2656" t="s">
        <v>4027</v>
      </c>
      <c r="N2656">
        <v>1292.94</v>
      </c>
      <c r="O2656">
        <v>3</v>
      </c>
      <c r="P2656">
        <v>0</v>
      </c>
      <c r="Q2656">
        <v>77.576399999999921</v>
      </c>
    </row>
    <row r="2657" spans="1:17" x14ac:dyDescent="0.25">
      <c r="A2657">
        <v>2656</v>
      </c>
      <c r="B2657" t="s">
        <v>4025</v>
      </c>
      <c r="C2657" s="1">
        <v>42995</v>
      </c>
      <c r="D2657" s="1">
        <v>42999</v>
      </c>
      <c r="E2657" s="1" t="s">
        <v>9144</v>
      </c>
      <c r="F2657" s="1" t="s">
        <v>16</v>
      </c>
      <c r="G2657" t="s">
        <v>715</v>
      </c>
      <c r="H2657" t="s">
        <v>716</v>
      </c>
      <c r="I2657" t="s">
        <v>9140</v>
      </c>
      <c r="J2657" t="s">
        <v>29</v>
      </c>
      <c r="K2657" t="s">
        <v>30</v>
      </c>
      <c r="L2657" t="s">
        <v>9113</v>
      </c>
      <c r="M2657" t="s">
        <v>4028</v>
      </c>
      <c r="N2657">
        <v>25.584000000000003</v>
      </c>
      <c r="O2657">
        <v>2</v>
      </c>
      <c r="P2657">
        <v>0.2</v>
      </c>
      <c r="Q2657">
        <v>8.9543999999999997</v>
      </c>
    </row>
    <row r="2658" spans="1:17" x14ac:dyDescent="0.25">
      <c r="A2658">
        <v>2657</v>
      </c>
      <c r="B2658" t="s">
        <v>4025</v>
      </c>
      <c r="C2658" s="1">
        <v>42995</v>
      </c>
      <c r="D2658" s="1">
        <v>42999</v>
      </c>
      <c r="E2658" s="1" t="s">
        <v>9144</v>
      </c>
      <c r="F2658" s="1" t="s">
        <v>16</v>
      </c>
      <c r="G2658" t="s">
        <v>715</v>
      </c>
      <c r="H2658" t="s">
        <v>716</v>
      </c>
      <c r="I2658" t="s">
        <v>9140</v>
      </c>
      <c r="J2658" t="s">
        <v>29</v>
      </c>
      <c r="K2658" t="s">
        <v>30</v>
      </c>
      <c r="L2658" t="s">
        <v>9113</v>
      </c>
      <c r="M2658" t="s">
        <v>1359</v>
      </c>
      <c r="N2658">
        <v>261.74</v>
      </c>
      <c r="O2658">
        <v>2</v>
      </c>
      <c r="P2658">
        <v>0</v>
      </c>
      <c r="Q2658">
        <v>65.435000000000002</v>
      </c>
    </row>
    <row r="2659" spans="1:17" x14ac:dyDescent="0.25">
      <c r="A2659">
        <v>2658</v>
      </c>
      <c r="B2659" t="s">
        <v>4025</v>
      </c>
      <c r="C2659" s="1">
        <v>42995</v>
      </c>
      <c r="D2659" s="1">
        <v>42999</v>
      </c>
      <c r="E2659" s="1" t="s">
        <v>9144</v>
      </c>
      <c r="F2659" s="1" t="s">
        <v>16</v>
      </c>
      <c r="G2659" t="s">
        <v>715</v>
      </c>
      <c r="H2659" t="s">
        <v>716</v>
      </c>
      <c r="I2659" t="s">
        <v>9140</v>
      </c>
      <c r="J2659" t="s">
        <v>29</v>
      </c>
      <c r="K2659" t="s">
        <v>30</v>
      </c>
      <c r="L2659" t="s">
        <v>9113</v>
      </c>
      <c r="M2659" t="s">
        <v>2062</v>
      </c>
      <c r="N2659">
        <v>14.399999999999999</v>
      </c>
      <c r="O2659">
        <v>5</v>
      </c>
      <c r="P2659">
        <v>0</v>
      </c>
      <c r="Q2659">
        <v>7.056</v>
      </c>
    </row>
    <row r="2660" spans="1:17" x14ac:dyDescent="0.25">
      <c r="A2660">
        <v>2659</v>
      </c>
      <c r="B2660" t="s">
        <v>4029</v>
      </c>
      <c r="C2660" s="1">
        <v>42598</v>
      </c>
      <c r="D2660" s="1">
        <v>42602</v>
      </c>
      <c r="E2660" s="1" t="s">
        <v>9145</v>
      </c>
      <c r="F2660" s="1" t="s">
        <v>35</v>
      </c>
      <c r="G2660" t="s">
        <v>75</v>
      </c>
      <c r="H2660" t="s">
        <v>76</v>
      </c>
      <c r="I2660" t="s">
        <v>9139</v>
      </c>
      <c r="J2660" t="s">
        <v>19</v>
      </c>
      <c r="K2660" t="s">
        <v>30</v>
      </c>
      <c r="L2660" t="s">
        <v>9036</v>
      </c>
      <c r="M2660" t="s">
        <v>376</v>
      </c>
      <c r="N2660">
        <v>10.86</v>
      </c>
      <c r="O2660">
        <v>3</v>
      </c>
      <c r="P2660">
        <v>0</v>
      </c>
      <c r="Q2660">
        <v>5.1042000000000005</v>
      </c>
    </row>
    <row r="2661" spans="1:17" x14ac:dyDescent="0.25">
      <c r="A2661">
        <v>2660</v>
      </c>
      <c r="B2661" t="s">
        <v>4030</v>
      </c>
      <c r="C2661" s="1">
        <v>42362</v>
      </c>
      <c r="D2661" s="1">
        <v>42366</v>
      </c>
      <c r="E2661" s="1" t="s">
        <v>9145</v>
      </c>
      <c r="F2661" s="1" t="s">
        <v>35</v>
      </c>
      <c r="G2661" t="s">
        <v>2289</v>
      </c>
      <c r="H2661" t="s">
        <v>2290</v>
      </c>
      <c r="I2661" t="s">
        <v>9140</v>
      </c>
      <c r="J2661" t="s">
        <v>29</v>
      </c>
      <c r="K2661" t="s">
        <v>30</v>
      </c>
      <c r="L2661" t="s">
        <v>8958</v>
      </c>
      <c r="M2661" t="s">
        <v>441</v>
      </c>
      <c r="N2661">
        <v>883.84</v>
      </c>
      <c r="O2661">
        <v>4</v>
      </c>
      <c r="P2661">
        <v>0.2</v>
      </c>
      <c r="Q2661">
        <v>99.431999999999931</v>
      </c>
    </row>
    <row r="2662" spans="1:17" x14ac:dyDescent="0.25">
      <c r="A2662">
        <v>2661</v>
      </c>
      <c r="B2662" t="s">
        <v>4031</v>
      </c>
      <c r="C2662" s="1">
        <v>43067</v>
      </c>
      <c r="D2662" s="1">
        <v>43071</v>
      </c>
      <c r="E2662" s="1" t="s">
        <v>9145</v>
      </c>
      <c r="F2662" s="1" t="s">
        <v>35</v>
      </c>
      <c r="G2662" t="s">
        <v>2096</v>
      </c>
      <c r="H2662" t="s">
        <v>2097</v>
      </c>
      <c r="I2662" t="s">
        <v>9140</v>
      </c>
      <c r="J2662" t="s">
        <v>29</v>
      </c>
      <c r="K2662" t="s">
        <v>96</v>
      </c>
      <c r="L2662" t="s">
        <v>8769</v>
      </c>
      <c r="M2662" t="s">
        <v>4032</v>
      </c>
      <c r="N2662">
        <v>1979.89</v>
      </c>
      <c r="O2662">
        <v>11</v>
      </c>
      <c r="P2662">
        <v>0</v>
      </c>
      <c r="Q2662">
        <v>494.97250000000003</v>
      </c>
    </row>
    <row r="2663" spans="1:17" x14ac:dyDescent="0.25">
      <c r="A2663">
        <v>2662</v>
      </c>
      <c r="B2663" t="s">
        <v>4031</v>
      </c>
      <c r="C2663" s="1">
        <v>43067</v>
      </c>
      <c r="D2663" s="1">
        <v>43071</v>
      </c>
      <c r="E2663" s="1" t="s">
        <v>9145</v>
      </c>
      <c r="F2663" s="1" t="s">
        <v>35</v>
      </c>
      <c r="G2663" t="s">
        <v>2096</v>
      </c>
      <c r="H2663" t="s">
        <v>2097</v>
      </c>
      <c r="I2663" t="s">
        <v>9140</v>
      </c>
      <c r="J2663" t="s">
        <v>29</v>
      </c>
      <c r="K2663" t="s">
        <v>96</v>
      </c>
      <c r="L2663" t="s">
        <v>8769</v>
      </c>
      <c r="M2663" t="s">
        <v>2333</v>
      </c>
      <c r="N2663">
        <v>79.959999999999994</v>
      </c>
      <c r="O2663">
        <v>2</v>
      </c>
      <c r="P2663">
        <v>0</v>
      </c>
      <c r="Q2663">
        <v>35.981999999999992</v>
      </c>
    </row>
    <row r="2664" spans="1:17" x14ac:dyDescent="0.25">
      <c r="A2664">
        <v>2663</v>
      </c>
      <c r="B2664" t="s">
        <v>4033</v>
      </c>
      <c r="C2664" s="1">
        <v>42839</v>
      </c>
      <c r="D2664" s="1">
        <v>42840</v>
      </c>
      <c r="E2664" s="1" t="s">
        <v>9142</v>
      </c>
      <c r="F2664" s="1" t="s">
        <v>123</v>
      </c>
      <c r="G2664" t="s">
        <v>4034</v>
      </c>
      <c r="H2664" t="s">
        <v>4035</v>
      </c>
      <c r="I2664" t="s">
        <v>9141</v>
      </c>
      <c r="J2664" t="s">
        <v>70</v>
      </c>
      <c r="K2664" t="s">
        <v>71</v>
      </c>
      <c r="L2664" t="s">
        <v>8611</v>
      </c>
      <c r="M2664" t="s">
        <v>627</v>
      </c>
      <c r="N2664">
        <v>8.76</v>
      </c>
      <c r="O2664">
        <v>2</v>
      </c>
      <c r="P2664">
        <v>0</v>
      </c>
      <c r="Q2664">
        <v>4.2047999999999996</v>
      </c>
    </row>
    <row r="2665" spans="1:17" x14ac:dyDescent="0.25">
      <c r="A2665">
        <v>2664</v>
      </c>
      <c r="B2665" t="s">
        <v>4036</v>
      </c>
      <c r="C2665" s="1">
        <v>42491</v>
      </c>
      <c r="D2665" s="1">
        <v>42494</v>
      </c>
      <c r="E2665" s="1" t="s">
        <v>9142</v>
      </c>
      <c r="F2665" s="1" t="s">
        <v>123</v>
      </c>
      <c r="G2665" t="s">
        <v>3002</v>
      </c>
      <c r="H2665" t="s">
        <v>3003</v>
      </c>
      <c r="I2665" t="s">
        <v>9139</v>
      </c>
      <c r="J2665" t="s">
        <v>19</v>
      </c>
      <c r="K2665" t="s">
        <v>20</v>
      </c>
      <c r="L2665" t="s">
        <v>8938</v>
      </c>
      <c r="M2665" t="s">
        <v>1659</v>
      </c>
      <c r="N2665">
        <v>3.9840000000000004</v>
      </c>
      <c r="O2665">
        <v>1</v>
      </c>
      <c r="P2665">
        <v>0.2</v>
      </c>
      <c r="Q2665">
        <v>1.2948</v>
      </c>
    </row>
    <row r="2666" spans="1:17" x14ac:dyDescent="0.25">
      <c r="A2666">
        <v>2665</v>
      </c>
      <c r="B2666" t="s">
        <v>4036</v>
      </c>
      <c r="C2666" s="1">
        <v>42491</v>
      </c>
      <c r="D2666" s="1">
        <v>42494</v>
      </c>
      <c r="E2666" s="1" t="s">
        <v>9142</v>
      </c>
      <c r="F2666" s="1" t="s">
        <v>123</v>
      </c>
      <c r="G2666" t="s">
        <v>3002</v>
      </c>
      <c r="H2666" t="s">
        <v>3003</v>
      </c>
      <c r="I2666" t="s">
        <v>9139</v>
      </c>
      <c r="J2666" t="s">
        <v>19</v>
      </c>
      <c r="K2666" t="s">
        <v>20</v>
      </c>
      <c r="L2666" t="s">
        <v>8938</v>
      </c>
      <c r="M2666" t="s">
        <v>343</v>
      </c>
      <c r="N2666">
        <v>370.62</v>
      </c>
      <c r="O2666">
        <v>3</v>
      </c>
      <c r="P2666">
        <v>0.4</v>
      </c>
      <c r="Q2666">
        <v>-142.07100000000008</v>
      </c>
    </row>
    <row r="2667" spans="1:17" x14ac:dyDescent="0.25">
      <c r="A2667">
        <v>2666</v>
      </c>
      <c r="B2667" t="s">
        <v>4036</v>
      </c>
      <c r="C2667" s="1">
        <v>42491</v>
      </c>
      <c r="D2667" s="1">
        <v>42494</v>
      </c>
      <c r="E2667" s="1" t="s">
        <v>9142</v>
      </c>
      <c r="F2667" s="1" t="s">
        <v>123</v>
      </c>
      <c r="G2667" t="s">
        <v>3002</v>
      </c>
      <c r="H2667" t="s">
        <v>3003</v>
      </c>
      <c r="I2667" t="s">
        <v>9139</v>
      </c>
      <c r="J2667" t="s">
        <v>19</v>
      </c>
      <c r="K2667" t="s">
        <v>20</v>
      </c>
      <c r="L2667" t="s">
        <v>8938</v>
      </c>
      <c r="M2667" t="s">
        <v>3324</v>
      </c>
      <c r="N2667">
        <v>2.7420000000000004</v>
      </c>
      <c r="O2667">
        <v>2</v>
      </c>
      <c r="P2667">
        <v>0.7</v>
      </c>
      <c r="Q2667">
        <v>-2.0107999999999997</v>
      </c>
    </row>
    <row r="2668" spans="1:17" x14ac:dyDescent="0.25">
      <c r="A2668">
        <v>2667</v>
      </c>
      <c r="B2668" t="s">
        <v>4037</v>
      </c>
      <c r="C2668" s="1">
        <v>42644</v>
      </c>
      <c r="D2668" s="1">
        <v>42644</v>
      </c>
      <c r="E2668" s="1" t="s">
        <v>9143</v>
      </c>
      <c r="F2668" s="1" t="s">
        <v>835</v>
      </c>
      <c r="G2668" t="s">
        <v>4038</v>
      </c>
      <c r="H2668" t="s">
        <v>4039</v>
      </c>
      <c r="I2668" t="s">
        <v>9139</v>
      </c>
      <c r="J2668" t="s">
        <v>19</v>
      </c>
      <c r="K2668" t="s">
        <v>71</v>
      </c>
      <c r="L2668" t="s">
        <v>8629</v>
      </c>
      <c r="M2668" t="s">
        <v>584</v>
      </c>
      <c r="N2668">
        <v>79.512000000000015</v>
      </c>
      <c r="O2668">
        <v>3</v>
      </c>
      <c r="P2668">
        <v>0.2</v>
      </c>
      <c r="Q2668">
        <v>20.8719</v>
      </c>
    </row>
    <row r="2669" spans="1:17" x14ac:dyDescent="0.25">
      <c r="A2669">
        <v>2668</v>
      </c>
      <c r="B2669" t="s">
        <v>4037</v>
      </c>
      <c r="C2669" s="1">
        <v>42644</v>
      </c>
      <c r="D2669" s="1">
        <v>42644</v>
      </c>
      <c r="E2669" s="1" t="s">
        <v>9143</v>
      </c>
      <c r="F2669" s="1" t="s">
        <v>835</v>
      </c>
      <c r="G2669" t="s">
        <v>4038</v>
      </c>
      <c r="H2669" t="s">
        <v>4039</v>
      </c>
      <c r="I2669" t="s">
        <v>9139</v>
      </c>
      <c r="J2669" t="s">
        <v>19</v>
      </c>
      <c r="K2669" t="s">
        <v>71</v>
      </c>
      <c r="L2669" t="s">
        <v>8629</v>
      </c>
      <c r="M2669" t="s">
        <v>683</v>
      </c>
      <c r="N2669">
        <v>28.352</v>
      </c>
      <c r="O2669">
        <v>1</v>
      </c>
      <c r="P2669">
        <v>0.2</v>
      </c>
      <c r="Q2669">
        <v>9.568799999999996</v>
      </c>
    </row>
    <row r="2670" spans="1:17" x14ac:dyDescent="0.25">
      <c r="A2670">
        <v>2669</v>
      </c>
      <c r="B2670" t="s">
        <v>4040</v>
      </c>
      <c r="C2670" s="1">
        <v>42241</v>
      </c>
      <c r="D2670" s="1">
        <v>42246</v>
      </c>
      <c r="E2670" s="1" t="s">
        <v>9145</v>
      </c>
      <c r="F2670" s="1" t="s">
        <v>35</v>
      </c>
      <c r="G2670" t="s">
        <v>4041</v>
      </c>
      <c r="H2670" t="s">
        <v>4042</v>
      </c>
      <c r="I2670" t="s">
        <v>9141</v>
      </c>
      <c r="J2670" t="s">
        <v>70</v>
      </c>
      <c r="K2670" t="s">
        <v>30</v>
      </c>
      <c r="L2670" t="s">
        <v>9005</v>
      </c>
      <c r="M2670" t="s">
        <v>97</v>
      </c>
      <c r="N2670">
        <v>40.783999999999999</v>
      </c>
      <c r="O2670">
        <v>1</v>
      </c>
      <c r="P2670">
        <v>0.2</v>
      </c>
      <c r="Q2670">
        <v>4.5881999999999987</v>
      </c>
    </row>
    <row r="2671" spans="1:17" x14ac:dyDescent="0.25">
      <c r="A2671">
        <v>2670</v>
      </c>
      <c r="B2671" t="s">
        <v>4040</v>
      </c>
      <c r="C2671" s="1">
        <v>42241</v>
      </c>
      <c r="D2671" s="1">
        <v>42246</v>
      </c>
      <c r="E2671" s="1" t="s">
        <v>9145</v>
      </c>
      <c r="F2671" s="1" t="s">
        <v>35</v>
      </c>
      <c r="G2671" t="s">
        <v>4041</v>
      </c>
      <c r="H2671" t="s">
        <v>4042</v>
      </c>
      <c r="I2671" t="s">
        <v>9141</v>
      </c>
      <c r="J2671" t="s">
        <v>70</v>
      </c>
      <c r="K2671" t="s">
        <v>30</v>
      </c>
      <c r="L2671" t="s">
        <v>9005</v>
      </c>
      <c r="M2671" t="s">
        <v>3596</v>
      </c>
      <c r="N2671">
        <v>105.96</v>
      </c>
      <c r="O2671">
        <v>4</v>
      </c>
      <c r="P2671">
        <v>0</v>
      </c>
      <c r="Q2671">
        <v>29.668800000000005</v>
      </c>
    </row>
    <row r="2672" spans="1:17" x14ac:dyDescent="0.25">
      <c r="A2672">
        <v>2671</v>
      </c>
      <c r="B2672" t="s">
        <v>4043</v>
      </c>
      <c r="C2672" s="1">
        <v>41891</v>
      </c>
      <c r="D2672" s="1">
        <v>41894</v>
      </c>
      <c r="E2672" s="1" t="s">
        <v>9144</v>
      </c>
      <c r="F2672" s="1" t="s">
        <v>16</v>
      </c>
      <c r="G2672" t="s">
        <v>4044</v>
      </c>
      <c r="H2672" t="s">
        <v>4045</v>
      </c>
      <c r="I2672" t="s">
        <v>9140</v>
      </c>
      <c r="J2672" t="s">
        <v>29</v>
      </c>
      <c r="K2672" t="s">
        <v>96</v>
      </c>
      <c r="L2672" t="s">
        <v>8730</v>
      </c>
      <c r="M2672" t="s">
        <v>449</v>
      </c>
      <c r="N2672">
        <v>166.44</v>
      </c>
      <c r="O2672">
        <v>3</v>
      </c>
      <c r="P2672">
        <v>0</v>
      </c>
      <c r="Q2672">
        <v>79.891199999999998</v>
      </c>
    </row>
    <row r="2673" spans="1:17" x14ac:dyDescent="0.25">
      <c r="A2673">
        <v>2672</v>
      </c>
      <c r="B2673" t="s">
        <v>4043</v>
      </c>
      <c r="C2673" s="1">
        <v>41891</v>
      </c>
      <c r="D2673" s="1">
        <v>41894</v>
      </c>
      <c r="E2673" s="1" t="s">
        <v>9144</v>
      </c>
      <c r="F2673" s="1" t="s">
        <v>16</v>
      </c>
      <c r="G2673" t="s">
        <v>4044</v>
      </c>
      <c r="H2673" t="s">
        <v>4045</v>
      </c>
      <c r="I2673" t="s">
        <v>9140</v>
      </c>
      <c r="J2673" t="s">
        <v>29</v>
      </c>
      <c r="K2673" t="s">
        <v>96</v>
      </c>
      <c r="L2673" t="s">
        <v>8730</v>
      </c>
      <c r="M2673" t="s">
        <v>4046</v>
      </c>
      <c r="N2673">
        <v>785.87999999999988</v>
      </c>
      <c r="O2673">
        <v>6</v>
      </c>
      <c r="P2673">
        <v>0</v>
      </c>
      <c r="Q2673">
        <v>212.18759999999997</v>
      </c>
    </row>
    <row r="2674" spans="1:17" x14ac:dyDescent="0.25">
      <c r="A2674">
        <v>2673</v>
      </c>
      <c r="B2674" t="s">
        <v>4043</v>
      </c>
      <c r="C2674" s="1">
        <v>41891</v>
      </c>
      <c r="D2674" s="1">
        <v>41894</v>
      </c>
      <c r="E2674" s="1" t="s">
        <v>9144</v>
      </c>
      <c r="F2674" s="1" t="s">
        <v>16</v>
      </c>
      <c r="G2674" t="s">
        <v>4044</v>
      </c>
      <c r="H2674" t="s">
        <v>4045</v>
      </c>
      <c r="I2674" t="s">
        <v>9140</v>
      </c>
      <c r="J2674" t="s">
        <v>29</v>
      </c>
      <c r="K2674" t="s">
        <v>96</v>
      </c>
      <c r="L2674" t="s">
        <v>8730</v>
      </c>
      <c r="M2674" t="s">
        <v>4047</v>
      </c>
      <c r="N2674">
        <v>26.2</v>
      </c>
      <c r="O2674">
        <v>2</v>
      </c>
      <c r="P2674">
        <v>0</v>
      </c>
      <c r="Q2674">
        <v>12.837999999999999</v>
      </c>
    </row>
    <row r="2675" spans="1:17" x14ac:dyDescent="0.25">
      <c r="A2675">
        <v>2674</v>
      </c>
      <c r="B2675" t="s">
        <v>4043</v>
      </c>
      <c r="C2675" s="1">
        <v>41891</v>
      </c>
      <c r="D2675" s="1">
        <v>41894</v>
      </c>
      <c r="E2675" s="1" t="s">
        <v>9144</v>
      </c>
      <c r="F2675" s="1" t="s">
        <v>16</v>
      </c>
      <c r="G2675" t="s">
        <v>4044</v>
      </c>
      <c r="H2675" t="s">
        <v>4045</v>
      </c>
      <c r="I2675" t="s">
        <v>9140</v>
      </c>
      <c r="J2675" t="s">
        <v>29</v>
      </c>
      <c r="K2675" t="s">
        <v>96</v>
      </c>
      <c r="L2675" t="s">
        <v>8730</v>
      </c>
      <c r="M2675" t="s">
        <v>3454</v>
      </c>
      <c r="N2675">
        <v>1325.8500000000001</v>
      </c>
      <c r="O2675">
        <v>5</v>
      </c>
      <c r="P2675">
        <v>0</v>
      </c>
      <c r="Q2675">
        <v>238.65299999999991</v>
      </c>
    </row>
    <row r="2676" spans="1:17" x14ac:dyDescent="0.25">
      <c r="A2676">
        <v>2675</v>
      </c>
      <c r="B2676" t="s">
        <v>4048</v>
      </c>
      <c r="C2676" s="1">
        <v>43072</v>
      </c>
      <c r="D2676" s="1">
        <v>43072</v>
      </c>
      <c r="E2676" s="1" t="s">
        <v>9143</v>
      </c>
      <c r="F2676" s="1" t="s">
        <v>835</v>
      </c>
      <c r="G2676" t="s">
        <v>4049</v>
      </c>
      <c r="H2676" t="s">
        <v>4050</v>
      </c>
      <c r="I2676" t="s">
        <v>9139</v>
      </c>
      <c r="J2676" t="s">
        <v>19</v>
      </c>
      <c r="K2676" t="s">
        <v>30</v>
      </c>
      <c r="L2676" t="s">
        <v>9032</v>
      </c>
      <c r="M2676" t="s">
        <v>1125</v>
      </c>
      <c r="N2676">
        <v>166.44</v>
      </c>
      <c r="O2676">
        <v>3</v>
      </c>
      <c r="P2676">
        <v>0</v>
      </c>
      <c r="Q2676">
        <v>79.891199999999998</v>
      </c>
    </row>
    <row r="2677" spans="1:17" x14ac:dyDescent="0.25">
      <c r="A2677">
        <v>2676</v>
      </c>
      <c r="B2677" t="s">
        <v>4051</v>
      </c>
      <c r="C2677" s="1">
        <v>43066</v>
      </c>
      <c r="D2677" s="1">
        <v>43071</v>
      </c>
      <c r="E2677" s="1" t="s">
        <v>9145</v>
      </c>
      <c r="F2677" s="1" t="s">
        <v>35</v>
      </c>
      <c r="G2677" t="s">
        <v>782</v>
      </c>
      <c r="H2677" t="s">
        <v>783</v>
      </c>
      <c r="I2677" t="s">
        <v>9139</v>
      </c>
      <c r="J2677" t="s">
        <v>19</v>
      </c>
      <c r="K2677" t="s">
        <v>20</v>
      </c>
      <c r="L2677" t="s">
        <v>8902</v>
      </c>
      <c r="M2677" t="s">
        <v>2387</v>
      </c>
      <c r="N2677">
        <v>8.76</v>
      </c>
      <c r="O2677">
        <v>5</v>
      </c>
      <c r="P2677">
        <v>0.2</v>
      </c>
      <c r="Q2677">
        <v>0.76649999999999974</v>
      </c>
    </row>
    <row r="2678" spans="1:17" x14ac:dyDescent="0.25">
      <c r="A2678">
        <v>2677</v>
      </c>
      <c r="B2678" t="s">
        <v>4051</v>
      </c>
      <c r="C2678" s="1">
        <v>43066</v>
      </c>
      <c r="D2678" s="1">
        <v>43071</v>
      </c>
      <c r="E2678" s="1" t="s">
        <v>9145</v>
      </c>
      <c r="F2678" s="1" t="s">
        <v>35</v>
      </c>
      <c r="G2678" t="s">
        <v>782</v>
      </c>
      <c r="H2678" t="s">
        <v>783</v>
      </c>
      <c r="I2678" t="s">
        <v>9139</v>
      </c>
      <c r="J2678" t="s">
        <v>19</v>
      </c>
      <c r="K2678" t="s">
        <v>20</v>
      </c>
      <c r="L2678" t="s">
        <v>8902</v>
      </c>
      <c r="M2678" t="s">
        <v>3728</v>
      </c>
      <c r="N2678">
        <v>43.584000000000003</v>
      </c>
      <c r="O2678">
        <v>1</v>
      </c>
      <c r="P2678">
        <v>0.2</v>
      </c>
      <c r="Q2678">
        <v>4.3584000000000032</v>
      </c>
    </row>
    <row r="2679" spans="1:17" x14ac:dyDescent="0.25">
      <c r="A2679">
        <v>2678</v>
      </c>
      <c r="B2679" t="s">
        <v>4052</v>
      </c>
      <c r="C2679" s="1">
        <v>41811</v>
      </c>
      <c r="D2679" s="1">
        <v>41811</v>
      </c>
      <c r="E2679" s="1" t="s">
        <v>9143</v>
      </c>
      <c r="F2679" s="1" t="s">
        <v>835</v>
      </c>
      <c r="G2679" t="s">
        <v>4053</v>
      </c>
      <c r="H2679" t="s">
        <v>4054</v>
      </c>
      <c r="I2679" t="s">
        <v>9139</v>
      </c>
      <c r="J2679" t="s">
        <v>19</v>
      </c>
      <c r="K2679" t="s">
        <v>30</v>
      </c>
      <c r="L2679" t="s">
        <v>9072</v>
      </c>
      <c r="M2679" t="s">
        <v>2958</v>
      </c>
      <c r="N2679">
        <v>11.088000000000003</v>
      </c>
      <c r="O2679">
        <v>7</v>
      </c>
      <c r="P2679">
        <v>0.7</v>
      </c>
      <c r="Q2679">
        <v>-8.1311999999999998</v>
      </c>
    </row>
    <row r="2680" spans="1:17" x14ac:dyDescent="0.25">
      <c r="A2680">
        <v>2679</v>
      </c>
      <c r="B2680" t="s">
        <v>4052</v>
      </c>
      <c r="C2680" s="1">
        <v>41811</v>
      </c>
      <c r="D2680" s="1">
        <v>41811</v>
      </c>
      <c r="E2680" s="1" t="s">
        <v>9143</v>
      </c>
      <c r="F2680" s="1" t="s">
        <v>835</v>
      </c>
      <c r="G2680" t="s">
        <v>4053</v>
      </c>
      <c r="H2680" t="s">
        <v>4054</v>
      </c>
      <c r="I2680" t="s">
        <v>9139</v>
      </c>
      <c r="J2680" t="s">
        <v>19</v>
      </c>
      <c r="K2680" t="s">
        <v>30</v>
      </c>
      <c r="L2680" t="s">
        <v>9072</v>
      </c>
      <c r="M2680" t="s">
        <v>1926</v>
      </c>
      <c r="N2680">
        <v>25.164000000000001</v>
      </c>
      <c r="O2680">
        <v>2</v>
      </c>
      <c r="P2680">
        <v>0.7</v>
      </c>
      <c r="Q2680">
        <v>-16.775999999999996</v>
      </c>
    </row>
    <row r="2681" spans="1:17" x14ac:dyDescent="0.25">
      <c r="A2681">
        <v>2680</v>
      </c>
      <c r="B2681" t="s">
        <v>4055</v>
      </c>
      <c r="C2681" s="1">
        <v>42756</v>
      </c>
      <c r="D2681" s="1">
        <v>42762</v>
      </c>
      <c r="E2681" s="1" t="s">
        <v>9145</v>
      </c>
      <c r="F2681" s="1" t="s">
        <v>35</v>
      </c>
      <c r="G2681" t="s">
        <v>2366</v>
      </c>
      <c r="H2681" t="s">
        <v>2367</v>
      </c>
      <c r="I2681" t="s">
        <v>9141</v>
      </c>
      <c r="J2681" t="s">
        <v>70</v>
      </c>
      <c r="K2681" t="s">
        <v>71</v>
      </c>
      <c r="L2681" t="s">
        <v>8576</v>
      </c>
      <c r="M2681" t="s">
        <v>1586</v>
      </c>
      <c r="N2681">
        <v>14.399999999999999</v>
      </c>
      <c r="O2681">
        <v>5</v>
      </c>
      <c r="P2681">
        <v>0</v>
      </c>
      <c r="Q2681">
        <v>7.056</v>
      </c>
    </row>
    <row r="2682" spans="1:17" x14ac:dyDescent="0.25">
      <c r="A2682">
        <v>2681</v>
      </c>
      <c r="B2682" t="s">
        <v>4055</v>
      </c>
      <c r="C2682" s="1">
        <v>42756</v>
      </c>
      <c r="D2682" s="1">
        <v>42762</v>
      </c>
      <c r="E2682" s="1" t="s">
        <v>9145</v>
      </c>
      <c r="F2682" s="1" t="s">
        <v>35</v>
      </c>
      <c r="G2682" t="s">
        <v>2366</v>
      </c>
      <c r="H2682" t="s">
        <v>2367</v>
      </c>
      <c r="I2682" t="s">
        <v>9141</v>
      </c>
      <c r="J2682" t="s">
        <v>70</v>
      </c>
      <c r="K2682" t="s">
        <v>71</v>
      </c>
      <c r="L2682" t="s">
        <v>8576</v>
      </c>
      <c r="M2682" t="s">
        <v>1805</v>
      </c>
      <c r="N2682">
        <v>619.94999999999993</v>
      </c>
      <c r="O2682">
        <v>5</v>
      </c>
      <c r="P2682">
        <v>0</v>
      </c>
      <c r="Q2682">
        <v>111.59099999999995</v>
      </c>
    </row>
    <row r="2683" spans="1:17" x14ac:dyDescent="0.25">
      <c r="A2683">
        <v>2682</v>
      </c>
      <c r="B2683" t="s">
        <v>4055</v>
      </c>
      <c r="C2683" s="1">
        <v>42756</v>
      </c>
      <c r="D2683" s="1">
        <v>42762</v>
      </c>
      <c r="E2683" s="1" t="s">
        <v>9145</v>
      </c>
      <c r="F2683" s="1" t="s">
        <v>35</v>
      </c>
      <c r="G2683" t="s">
        <v>2366</v>
      </c>
      <c r="H2683" t="s">
        <v>2367</v>
      </c>
      <c r="I2683" t="s">
        <v>9141</v>
      </c>
      <c r="J2683" t="s">
        <v>70</v>
      </c>
      <c r="K2683" t="s">
        <v>71</v>
      </c>
      <c r="L2683" t="s">
        <v>8576</v>
      </c>
      <c r="M2683" t="s">
        <v>4056</v>
      </c>
      <c r="N2683">
        <v>89.52</v>
      </c>
      <c r="O2683">
        <v>4</v>
      </c>
      <c r="P2683">
        <v>0</v>
      </c>
      <c r="Q2683">
        <v>42.074399999999997</v>
      </c>
    </row>
    <row r="2684" spans="1:17" x14ac:dyDescent="0.25">
      <c r="A2684">
        <v>2683</v>
      </c>
      <c r="B2684" t="s">
        <v>4055</v>
      </c>
      <c r="C2684" s="1">
        <v>42756</v>
      </c>
      <c r="D2684" s="1">
        <v>42762</v>
      </c>
      <c r="E2684" s="1" t="s">
        <v>9145</v>
      </c>
      <c r="F2684" s="1" t="s">
        <v>35</v>
      </c>
      <c r="G2684" t="s">
        <v>2366</v>
      </c>
      <c r="H2684" t="s">
        <v>2367</v>
      </c>
      <c r="I2684" t="s">
        <v>9141</v>
      </c>
      <c r="J2684" t="s">
        <v>70</v>
      </c>
      <c r="K2684" t="s">
        <v>71</v>
      </c>
      <c r="L2684" t="s">
        <v>8576</v>
      </c>
      <c r="M2684" t="s">
        <v>4057</v>
      </c>
      <c r="N2684">
        <v>350.97300000000007</v>
      </c>
      <c r="O2684">
        <v>3</v>
      </c>
      <c r="P2684">
        <v>0.1</v>
      </c>
      <c r="Q2684">
        <v>152.08829999999998</v>
      </c>
    </row>
    <row r="2685" spans="1:17" x14ac:dyDescent="0.25">
      <c r="A2685">
        <v>2684</v>
      </c>
      <c r="B2685" t="s">
        <v>4055</v>
      </c>
      <c r="C2685" s="1">
        <v>42756</v>
      </c>
      <c r="D2685" s="1">
        <v>42762</v>
      </c>
      <c r="E2685" s="1" t="s">
        <v>9145</v>
      </c>
      <c r="F2685" s="1" t="s">
        <v>35</v>
      </c>
      <c r="G2685" t="s">
        <v>2366</v>
      </c>
      <c r="H2685" t="s">
        <v>2367</v>
      </c>
      <c r="I2685" t="s">
        <v>9141</v>
      </c>
      <c r="J2685" t="s">
        <v>70</v>
      </c>
      <c r="K2685" t="s">
        <v>71</v>
      </c>
      <c r="L2685" t="s">
        <v>8576</v>
      </c>
      <c r="M2685" t="s">
        <v>4058</v>
      </c>
      <c r="N2685">
        <v>164.99</v>
      </c>
      <c r="O2685">
        <v>1</v>
      </c>
      <c r="P2685">
        <v>0</v>
      </c>
      <c r="Q2685">
        <v>49.496999999999986</v>
      </c>
    </row>
    <row r="2686" spans="1:17" x14ac:dyDescent="0.25">
      <c r="A2686">
        <v>2685</v>
      </c>
      <c r="B2686" t="s">
        <v>4059</v>
      </c>
      <c r="C2686" s="1">
        <v>42915</v>
      </c>
      <c r="D2686" s="1">
        <v>42922</v>
      </c>
      <c r="E2686" s="1" t="s">
        <v>9145</v>
      </c>
      <c r="F2686" s="1" t="s">
        <v>35</v>
      </c>
      <c r="G2686" t="s">
        <v>3390</v>
      </c>
      <c r="H2686" t="s">
        <v>3391</v>
      </c>
      <c r="I2686" t="s">
        <v>9139</v>
      </c>
      <c r="J2686" t="s">
        <v>19</v>
      </c>
      <c r="K2686" t="s">
        <v>30</v>
      </c>
      <c r="L2686" t="s">
        <v>9001</v>
      </c>
      <c r="M2686" t="s">
        <v>3732</v>
      </c>
      <c r="N2686">
        <v>312.55200000000002</v>
      </c>
      <c r="O2686">
        <v>9</v>
      </c>
      <c r="P2686">
        <v>0.2</v>
      </c>
      <c r="Q2686">
        <v>101.57939999999999</v>
      </c>
    </row>
    <row r="2687" spans="1:17" x14ac:dyDescent="0.25">
      <c r="A2687">
        <v>2686</v>
      </c>
      <c r="B2687" t="s">
        <v>4060</v>
      </c>
      <c r="C2687" s="1">
        <v>42619</v>
      </c>
      <c r="D2687" s="1">
        <v>42624</v>
      </c>
      <c r="E2687" s="1" t="s">
        <v>9145</v>
      </c>
      <c r="F2687" s="1" t="s">
        <v>35</v>
      </c>
      <c r="G2687" t="s">
        <v>258</v>
      </c>
      <c r="H2687" t="s">
        <v>259</v>
      </c>
      <c r="I2687" t="s">
        <v>9139</v>
      </c>
      <c r="J2687" t="s">
        <v>19</v>
      </c>
      <c r="K2687" t="s">
        <v>20</v>
      </c>
      <c r="L2687" t="s">
        <v>8918</v>
      </c>
      <c r="M2687" t="s">
        <v>2333</v>
      </c>
      <c r="N2687">
        <v>95.951999999999998</v>
      </c>
      <c r="O2687">
        <v>3</v>
      </c>
      <c r="P2687">
        <v>0.2</v>
      </c>
      <c r="Q2687">
        <v>29.984999999999985</v>
      </c>
    </row>
    <row r="2688" spans="1:17" x14ac:dyDescent="0.25">
      <c r="A2688">
        <v>2687</v>
      </c>
      <c r="B2688" t="s">
        <v>4060</v>
      </c>
      <c r="C2688" s="1">
        <v>42619</v>
      </c>
      <c r="D2688" s="1">
        <v>42624</v>
      </c>
      <c r="E2688" s="1" t="s">
        <v>9145</v>
      </c>
      <c r="F2688" s="1" t="s">
        <v>35</v>
      </c>
      <c r="G2688" t="s">
        <v>258</v>
      </c>
      <c r="H2688" t="s">
        <v>259</v>
      </c>
      <c r="I2688" t="s">
        <v>9139</v>
      </c>
      <c r="J2688" t="s">
        <v>19</v>
      </c>
      <c r="K2688" t="s">
        <v>20</v>
      </c>
      <c r="L2688" t="s">
        <v>8918</v>
      </c>
      <c r="M2688" t="s">
        <v>2313</v>
      </c>
      <c r="N2688">
        <v>3.2040000000000002</v>
      </c>
      <c r="O2688">
        <v>2</v>
      </c>
      <c r="P2688">
        <v>0.7</v>
      </c>
      <c r="Q2688">
        <v>-2.4563999999999995</v>
      </c>
    </row>
    <row r="2689" spans="1:17" x14ac:dyDescent="0.25">
      <c r="A2689">
        <v>2688</v>
      </c>
      <c r="B2689" t="s">
        <v>4061</v>
      </c>
      <c r="C2689" s="1">
        <v>42586</v>
      </c>
      <c r="D2689" s="1">
        <v>42587</v>
      </c>
      <c r="E2689" s="1" t="s">
        <v>9142</v>
      </c>
      <c r="F2689" s="1" t="s">
        <v>123</v>
      </c>
      <c r="G2689" t="s">
        <v>1474</v>
      </c>
      <c r="H2689" t="s">
        <v>1475</v>
      </c>
      <c r="I2689" t="s">
        <v>9139</v>
      </c>
      <c r="J2689" t="s">
        <v>19</v>
      </c>
      <c r="K2689" t="s">
        <v>71</v>
      </c>
      <c r="L2689" t="s">
        <v>8530</v>
      </c>
      <c r="M2689" t="s">
        <v>4062</v>
      </c>
      <c r="N2689">
        <v>3.9799999999999991</v>
      </c>
      <c r="O2689">
        <v>5</v>
      </c>
      <c r="P2689">
        <v>0.8</v>
      </c>
      <c r="Q2689">
        <v>-6.5670000000000019</v>
      </c>
    </row>
    <row r="2690" spans="1:17" x14ac:dyDescent="0.25">
      <c r="A2690">
        <v>2689</v>
      </c>
      <c r="B2690" t="s">
        <v>4063</v>
      </c>
      <c r="C2690" s="1">
        <v>42320</v>
      </c>
      <c r="D2690" s="1">
        <v>42322</v>
      </c>
      <c r="E2690" s="1" t="s">
        <v>9142</v>
      </c>
      <c r="F2690" s="1" t="s">
        <v>123</v>
      </c>
      <c r="G2690" t="s">
        <v>1588</v>
      </c>
      <c r="H2690" t="s">
        <v>1589</v>
      </c>
      <c r="I2690" t="s">
        <v>9140</v>
      </c>
      <c r="J2690" t="s">
        <v>29</v>
      </c>
      <c r="K2690" t="s">
        <v>30</v>
      </c>
      <c r="L2690" t="s">
        <v>9003</v>
      </c>
      <c r="M2690" t="s">
        <v>4064</v>
      </c>
      <c r="N2690">
        <v>15.700000000000001</v>
      </c>
      <c r="O2690">
        <v>5</v>
      </c>
      <c r="P2690">
        <v>0</v>
      </c>
      <c r="Q2690">
        <v>7.0649999999999995</v>
      </c>
    </row>
    <row r="2691" spans="1:17" x14ac:dyDescent="0.25">
      <c r="A2691">
        <v>2690</v>
      </c>
      <c r="B2691" t="s">
        <v>4065</v>
      </c>
      <c r="C2691" s="1">
        <v>41820</v>
      </c>
      <c r="D2691" s="1">
        <v>41822</v>
      </c>
      <c r="E2691" s="1" t="s">
        <v>9142</v>
      </c>
      <c r="F2691" s="1" t="s">
        <v>123</v>
      </c>
      <c r="G2691" t="s">
        <v>861</v>
      </c>
      <c r="H2691" t="s">
        <v>862</v>
      </c>
      <c r="I2691" t="s">
        <v>9139</v>
      </c>
      <c r="J2691" t="s">
        <v>19</v>
      </c>
      <c r="K2691" t="s">
        <v>71</v>
      </c>
      <c r="L2691" t="s">
        <v>8513</v>
      </c>
      <c r="M2691" t="s">
        <v>3319</v>
      </c>
      <c r="N2691">
        <v>5.2480000000000002</v>
      </c>
      <c r="O2691">
        <v>4</v>
      </c>
      <c r="P2691">
        <v>0.2</v>
      </c>
      <c r="Q2691">
        <v>1.6399999999999995</v>
      </c>
    </row>
    <row r="2692" spans="1:17" x14ac:dyDescent="0.25">
      <c r="A2692">
        <v>2691</v>
      </c>
      <c r="B2692" t="s">
        <v>4066</v>
      </c>
      <c r="C2692" s="1">
        <v>43073</v>
      </c>
      <c r="D2692" s="1">
        <v>43077</v>
      </c>
      <c r="E2692" s="1" t="s">
        <v>9145</v>
      </c>
      <c r="F2692" s="1" t="s">
        <v>35</v>
      </c>
      <c r="G2692" t="s">
        <v>2126</v>
      </c>
      <c r="H2692" t="s">
        <v>2127</v>
      </c>
      <c r="I2692" t="s">
        <v>9139</v>
      </c>
      <c r="J2692" t="s">
        <v>19</v>
      </c>
      <c r="K2692" t="s">
        <v>96</v>
      </c>
      <c r="L2692" t="s">
        <v>8808</v>
      </c>
      <c r="M2692" t="s">
        <v>2639</v>
      </c>
      <c r="N2692">
        <v>5.3460000000000019</v>
      </c>
      <c r="O2692">
        <v>3</v>
      </c>
      <c r="P2692">
        <v>0.7</v>
      </c>
      <c r="Q2692">
        <v>-4.4550000000000001</v>
      </c>
    </row>
    <row r="2693" spans="1:17" x14ac:dyDescent="0.25">
      <c r="A2693">
        <v>2692</v>
      </c>
      <c r="B2693" t="s">
        <v>4067</v>
      </c>
      <c r="C2693" s="1">
        <v>42610</v>
      </c>
      <c r="D2693" s="1">
        <v>42615</v>
      </c>
      <c r="E2693" s="1" t="s">
        <v>9145</v>
      </c>
      <c r="F2693" s="1" t="s">
        <v>35</v>
      </c>
      <c r="G2693" t="s">
        <v>446</v>
      </c>
      <c r="H2693" t="s">
        <v>447</v>
      </c>
      <c r="I2693" t="s">
        <v>9139</v>
      </c>
      <c r="J2693" t="s">
        <v>19</v>
      </c>
      <c r="K2693" t="s">
        <v>30</v>
      </c>
      <c r="L2693" t="s">
        <v>9064</v>
      </c>
      <c r="M2693" t="s">
        <v>4068</v>
      </c>
      <c r="N2693">
        <v>15.48</v>
      </c>
      <c r="O2693">
        <v>3</v>
      </c>
      <c r="P2693">
        <v>0.2</v>
      </c>
      <c r="Q2693">
        <v>5.6115000000000004</v>
      </c>
    </row>
    <row r="2694" spans="1:17" x14ac:dyDescent="0.25">
      <c r="A2694">
        <v>2693</v>
      </c>
      <c r="B2694" t="s">
        <v>4067</v>
      </c>
      <c r="C2694" s="1">
        <v>42610</v>
      </c>
      <c r="D2694" s="1">
        <v>42615</v>
      </c>
      <c r="E2694" s="1" t="s">
        <v>9145</v>
      </c>
      <c r="F2694" s="1" t="s">
        <v>35</v>
      </c>
      <c r="G2694" t="s">
        <v>446</v>
      </c>
      <c r="H2694" t="s">
        <v>447</v>
      </c>
      <c r="I2694" t="s">
        <v>9139</v>
      </c>
      <c r="J2694" t="s">
        <v>19</v>
      </c>
      <c r="K2694" t="s">
        <v>30</v>
      </c>
      <c r="L2694" t="s">
        <v>9064</v>
      </c>
      <c r="M2694" t="s">
        <v>4069</v>
      </c>
      <c r="N2694">
        <v>108.57599999999999</v>
      </c>
      <c r="O2694">
        <v>3</v>
      </c>
      <c r="P2694">
        <v>0.2</v>
      </c>
      <c r="Q2694">
        <v>8.1432000000000002</v>
      </c>
    </row>
    <row r="2695" spans="1:17" x14ac:dyDescent="0.25">
      <c r="A2695">
        <v>2694</v>
      </c>
      <c r="B2695" t="s">
        <v>4070</v>
      </c>
      <c r="C2695" s="1">
        <v>42391</v>
      </c>
      <c r="D2695" s="1">
        <v>42397</v>
      </c>
      <c r="E2695" s="1" t="s">
        <v>9145</v>
      </c>
      <c r="F2695" s="1" t="s">
        <v>35</v>
      </c>
      <c r="G2695" t="s">
        <v>1617</v>
      </c>
      <c r="H2695" t="s">
        <v>1618</v>
      </c>
      <c r="I2695" t="s">
        <v>9140</v>
      </c>
      <c r="J2695" t="s">
        <v>29</v>
      </c>
      <c r="K2695" t="s">
        <v>30</v>
      </c>
      <c r="L2695" t="s">
        <v>9132</v>
      </c>
      <c r="M2695" t="s">
        <v>1282</v>
      </c>
      <c r="N2695">
        <v>109.9</v>
      </c>
      <c r="O2695">
        <v>5</v>
      </c>
      <c r="P2695">
        <v>0</v>
      </c>
      <c r="Q2695">
        <v>37.366</v>
      </c>
    </row>
    <row r="2696" spans="1:17" x14ac:dyDescent="0.25">
      <c r="A2696">
        <v>2695</v>
      </c>
      <c r="B2696" t="s">
        <v>4071</v>
      </c>
      <c r="C2696" s="1">
        <v>41927</v>
      </c>
      <c r="D2696" s="1">
        <v>41932</v>
      </c>
      <c r="E2696" s="1" t="s">
        <v>9145</v>
      </c>
      <c r="F2696" s="1" t="s">
        <v>35</v>
      </c>
      <c r="G2696" t="s">
        <v>1630</v>
      </c>
      <c r="H2696" t="s">
        <v>1631</v>
      </c>
      <c r="I2696" t="s">
        <v>9139</v>
      </c>
      <c r="J2696" t="s">
        <v>19</v>
      </c>
      <c r="K2696" t="s">
        <v>20</v>
      </c>
      <c r="L2696" t="s">
        <v>8845</v>
      </c>
      <c r="M2696" t="s">
        <v>2698</v>
      </c>
      <c r="N2696">
        <v>15.384</v>
      </c>
      <c r="O2696">
        <v>1</v>
      </c>
      <c r="P2696">
        <v>0.2</v>
      </c>
      <c r="Q2696">
        <v>4.0383000000000013</v>
      </c>
    </row>
    <row r="2697" spans="1:17" x14ac:dyDescent="0.25">
      <c r="A2697">
        <v>2696</v>
      </c>
      <c r="B2697" t="s">
        <v>4072</v>
      </c>
      <c r="C2697" s="1">
        <v>42407</v>
      </c>
      <c r="D2697" s="1">
        <v>42409</v>
      </c>
      <c r="E2697" s="1" t="s">
        <v>9142</v>
      </c>
      <c r="F2697" s="1" t="s">
        <v>123</v>
      </c>
      <c r="G2697" t="s">
        <v>4073</v>
      </c>
      <c r="H2697" t="s">
        <v>4074</v>
      </c>
      <c r="I2697" t="s">
        <v>9139</v>
      </c>
      <c r="J2697" t="s">
        <v>19</v>
      </c>
      <c r="K2697" t="s">
        <v>96</v>
      </c>
      <c r="L2697" t="s">
        <v>8791</v>
      </c>
      <c r="M2697" t="s">
        <v>1063</v>
      </c>
      <c r="N2697">
        <v>30.352</v>
      </c>
      <c r="O2697">
        <v>2</v>
      </c>
      <c r="P2697">
        <v>0.2</v>
      </c>
      <c r="Q2697">
        <v>10.623199999999997</v>
      </c>
    </row>
    <row r="2698" spans="1:17" x14ac:dyDescent="0.25">
      <c r="A2698">
        <v>2697</v>
      </c>
      <c r="B2698" t="s">
        <v>4075</v>
      </c>
      <c r="C2698" s="1">
        <v>41716</v>
      </c>
      <c r="D2698" s="1">
        <v>41721</v>
      </c>
      <c r="E2698" s="1" t="s">
        <v>9145</v>
      </c>
      <c r="F2698" s="1" t="s">
        <v>35</v>
      </c>
      <c r="G2698" t="s">
        <v>3642</v>
      </c>
      <c r="H2698" t="s">
        <v>3643</v>
      </c>
      <c r="I2698" t="s">
        <v>9141</v>
      </c>
      <c r="J2698" t="s">
        <v>70</v>
      </c>
      <c r="K2698" t="s">
        <v>20</v>
      </c>
      <c r="L2698" t="s">
        <v>8848</v>
      </c>
      <c r="M2698" t="s">
        <v>4076</v>
      </c>
      <c r="N2698">
        <v>821.3</v>
      </c>
      <c r="O2698">
        <v>4</v>
      </c>
      <c r="P2698">
        <v>0.5</v>
      </c>
      <c r="Q2698">
        <v>-16.426000000000045</v>
      </c>
    </row>
    <row r="2699" spans="1:17" x14ac:dyDescent="0.25">
      <c r="A2699">
        <v>2698</v>
      </c>
      <c r="B2699" t="s">
        <v>4075</v>
      </c>
      <c r="C2699" s="1">
        <v>41716</v>
      </c>
      <c r="D2699" s="1">
        <v>41721</v>
      </c>
      <c r="E2699" s="1" t="s">
        <v>9145</v>
      </c>
      <c r="F2699" s="1" t="s">
        <v>35</v>
      </c>
      <c r="G2699" t="s">
        <v>3642</v>
      </c>
      <c r="H2699" t="s">
        <v>3643</v>
      </c>
      <c r="I2699" t="s">
        <v>9141</v>
      </c>
      <c r="J2699" t="s">
        <v>70</v>
      </c>
      <c r="K2699" t="s">
        <v>20</v>
      </c>
      <c r="L2699" t="s">
        <v>8848</v>
      </c>
      <c r="M2699" t="s">
        <v>4077</v>
      </c>
      <c r="N2699">
        <v>22638.48</v>
      </c>
      <c r="O2699">
        <v>6</v>
      </c>
      <c r="P2699">
        <v>0.5</v>
      </c>
      <c r="Q2699">
        <v>-1811.0784000000021</v>
      </c>
    </row>
    <row r="2700" spans="1:17" x14ac:dyDescent="0.25">
      <c r="A2700">
        <v>2699</v>
      </c>
      <c r="B2700" t="s">
        <v>4075</v>
      </c>
      <c r="C2700" s="1">
        <v>41716</v>
      </c>
      <c r="D2700" s="1">
        <v>41721</v>
      </c>
      <c r="E2700" s="1" t="s">
        <v>9145</v>
      </c>
      <c r="F2700" s="1" t="s">
        <v>35</v>
      </c>
      <c r="G2700" t="s">
        <v>3642</v>
      </c>
      <c r="H2700" t="s">
        <v>3643</v>
      </c>
      <c r="I2700" t="s">
        <v>9141</v>
      </c>
      <c r="J2700" t="s">
        <v>70</v>
      </c>
      <c r="K2700" t="s">
        <v>20</v>
      </c>
      <c r="L2700" t="s">
        <v>8848</v>
      </c>
      <c r="M2700" t="s">
        <v>362</v>
      </c>
      <c r="N2700">
        <v>21.376000000000001</v>
      </c>
      <c r="O2700">
        <v>4</v>
      </c>
      <c r="P2700">
        <v>0.2</v>
      </c>
      <c r="Q2700">
        <v>7.4815999999999994</v>
      </c>
    </row>
    <row r="2701" spans="1:17" x14ac:dyDescent="0.25">
      <c r="A2701">
        <v>2700</v>
      </c>
      <c r="B2701" t="s">
        <v>4075</v>
      </c>
      <c r="C2701" s="1">
        <v>41716</v>
      </c>
      <c r="D2701" s="1">
        <v>41721</v>
      </c>
      <c r="E2701" s="1" t="s">
        <v>9145</v>
      </c>
      <c r="F2701" s="1" t="s">
        <v>35</v>
      </c>
      <c r="G2701" t="s">
        <v>3642</v>
      </c>
      <c r="H2701" t="s">
        <v>3643</v>
      </c>
      <c r="I2701" t="s">
        <v>9141</v>
      </c>
      <c r="J2701" t="s">
        <v>70</v>
      </c>
      <c r="K2701" t="s">
        <v>20</v>
      </c>
      <c r="L2701" t="s">
        <v>8848</v>
      </c>
      <c r="M2701" t="s">
        <v>4078</v>
      </c>
      <c r="N2701">
        <v>8.016</v>
      </c>
      <c r="O2701">
        <v>3</v>
      </c>
      <c r="P2701">
        <v>0.2</v>
      </c>
      <c r="Q2701">
        <v>1.0019999999999993</v>
      </c>
    </row>
    <row r="2702" spans="1:17" x14ac:dyDescent="0.25">
      <c r="A2702">
        <v>2701</v>
      </c>
      <c r="B2702" t="s">
        <v>4075</v>
      </c>
      <c r="C2702" s="1">
        <v>41716</v>
      </c>
      <c r="D2702" s="1">
        <v>41721</v>
      </c>
      <c r="E2702" s="1" t="s">
        <v>9145</v>
      </c>
      <c r="F2702" s="1" t="s">
        <v>35</v>
      </c>
      <c r="G2702" t="s">
        <v>3642</v>
      </c>
      <c r="H2702" t="s">
        <v>3643</v>
      </c>
      <c r="I2702" t="s">
        <v>9141</v>
      </c>
      <c r="J2702" t="s">
        <v>70</v>
      </c>
      <c r="K2702" t="s">
        <v>20</v>
      </c>
      <c r="L2702" t="s">
        <v>8848</v>
      </c>
      <c r="M2702" t="s">
        <v>2698</v>
      </c>
      <c r="N2702">
        <v>30.768000000000001</v>
      </c>
      <c r="O2702">
        <v>2</v>
      </c>
      <c r="P2702">
        <v>0.2</v>
      </c>
      <c r="Q2702">
        <v>8.0766000000000027</v>
      </c>
    </row>
    <row r="2703" spans="1:17" x14ac:dyDescent="0.25">
      <c r="A2703">
        <v>2702</v>
      </c>
      <c r="B2703" t="s">
        <v>4075</v>
      </c>
      <c r="C2703" s="1">
        <v>41716</v>
      </c>
      <c r="D2703" s="1">
        <v>41721</v>
      </c>
      <c r="E2703" s="1" t="s">
        <v>9145</v>
      </c>
      <c r="F2703" s="1" t="s">
        <v>35</v>
      </c>
      <c r="G2703" t="s">
        <v>3642</v>
      </c>
      <c r="H2703" t="s">
        <v>3643</v>
      </c>
      <c r="I2703" t="s">
        <v>9141</v>
      </c>
      <c r="J2703" t="s">
        <v>70</v>
      </c>
      <c r="K2703" t="s">
        <v>20</v>
      </c>
      <c r="L2703" t="s">
        <v>8848</v>
      </c>
      <c r="M2703" t="s">
        <v>1408</v>
      </c>
      <c r="N2703">
        <v>18.936</v>
      </c>
      <c r="O2703">
        <v>3</v>
      </c>
      <c r="P2703">
        <v>0.2</v>
      </c>
      <c r="Q2703">
        <v>5.9174999999999986</v>
      </c>
    </row>
    <row r="2704" spans="1:17" x14ac:dyDescent="0.25">
      <c r="A2704">
        <v>2703</v>
      </c>
      <c r="B2704" t="s">
        <v>4075</v>
      </c>
      <c r="C2704" s="1">
        <v>41716</v>
      </c>
      <c r="D2704" s="1">
        <v>41721</v>
      </c>
      <c r="E2704" s="1" t="s">
        <v>9145</v>
      </c>
      <c r="F2704" s="1" t="s">
        <v>35</v>
      </c>
      <c r="G2704" t="s">
        <v>3642</v>
      </c>
      <c r="H2704" t="s">
        <v>3643</v>
      </c>
      <c r="I2704" t="s">
        <v>9141</v>
      </c>
      <c r="J2704" t="s">
        <v>70</v>
      </c>
      <c r="K2704" t="s">
        <v>20</v>
      </c>
      <c r="L2704" t="s">
        <v>8848</v>
      </c>
      <c r="M2704" t="s">
        <v>3183</v>
      </c>
      <c r="N2704">
        <v>122.352</v>
      </c>
      <c r="O2704">
        <v>3</v>
      </c>
      <c r="P2704">
        <v>0.2</v>
      </c>
      <c r="Q2704">
        <v>15.29399999999999</v>
      </c>
    </row>
    <row r="2705" spans="1:17" x14ac:dyDescent="0.25">
      <c r="A2705">
        <v>2704</v>
      </c>
      <c r="B2705" t="s">
        <v>4079</v>
      </c>
      <c r="C2705" s="1">
        <v>41783</v>
      </c>
      <c r="D2705" s="1">
        <v>41789</v>
      </c>
      <c r="E2705" s="1" t="s">
        <v>9145</v>
      </c>
      <c r="F2705" s="1" t="s">
        <v>35</v>
      </c>
      <c r="G2705" t="s">
        <v>1440</v>
      </c>
      <c r="H2705" t="s">
        <v>1441</v>
      </c>
      <c r="I2705" t="s">
        <v>9139</v>
      </c>
      <c r="J2705" t="s">
        <v>19</v>
      </c>
      <c r="K2705" t="s">
        <v>96</v>
      </c>
      <c r="L2705" t="s">
        <v>8715</v>
      </c>
      <c r="M2705" t="s">
        <v>4080</v>
      </c>
      <c r="N2705">
        <v>116.28</v>
      </c>
      <c r="O2705">
        <v>3</v>
      </c>
      <c r="P2705">
        <v>0</v>
      </c>
      <c r="Q2705">
        <v>56.977199999999996</v>
      </c>
    </row>
    <row r="2706" spans="1:17" x14ac:dyDescent="0.25">
      <c r="A2706">
        <v>2705</v>
      </c>
      <c r="B2706" t="s">
        <v>4081</v>
      </c>
      <c r="C2706" s="1">
        <v>42927</v>
      </c>
      <c r="D2706" s="1">
        <v>42929</v>
      </c>
      <c r="E2706" s="1" t="s">
        <v>9144</v>
      </c>
      <c r="F2706" s="1" t="s">
        <v>16</v>
      </c>
      <c r="G2706" t="s">
        <v>3331</v>
      </c>
      <c r="H2706" t="s">
        <v>3332</v>
      </c>
      <c r="I2706" t="s">
        <v>9139</v>
      </c>
      <c r="J2706" t="s">
        <v>19</v>
      </c>
      <c r="K2706" t="s">
        <v>96</v>
      </c>
      <c r="L2706" t="s">
        <v>8766</v>
      </c>
      <c r="M2706" t="s">
        <v>485</v>
      </c>
      <c r="N2706">
        <v>132.60000000000002</v>
      </c>
      <c r="O2706">
        <v>6</v>
      </c>
      <c r="P2706">
        <v>0</v>
      </c>
      <c r="Q2706">
        <v>17.238000000000007</v>
      </c>
    </row>
    <row r="2707" spans="1:17" x14ac:dyDescent="0.25">
      <c r="A2707">
        <v>2706</v>
      </c>
      <c r="B2707" t="s">
        <v>4082</v>
      </c>
      <c r="C2707" s="1">
        <v>42902</v>
      </c>
      <c r="D2707" s="1">
        <v>42907</v>
      </c>
      <c r="E2707" s="1" t="s">
        <v>9145</v>
      </c>
      <c r="F2707" s="1" t="s">
        <v>35</v>
      </c>
      <c r="G2707" t="s">
        <v>2494</v>
      </c>
      <c r="H2707" t="s">
        <v>2495</v>
      </c>
      <c r="I2707" t="s">
        <v>9141</v>
      </c>
      <c r="J2707" t="s">
        <v>70</v>
      </c>
      <c r="K2707" t="s">
        <v>30</v>
      </c>
      <c r="L2707" t="s">
        <v>9091</v>
      </c>
      <c r="M2707" t="s">
        <v>2891</v>
      </c>
      <c r="N2707">
        <v>16.68</v>
      </c>
      <c r="O2707">
        <v>2</v>
      </c>
      <c r="P2707">
        <v>0</v>
      </c>
      <c r="Q2707">
        <v>4.3368000000000002</v>
      </c>
    </row>
    <row r="2708" spans="1:17" x14ac:dyDescent="0.25">
      <c r="A2708">
        <v>2707</v>
      </c>
      <c r="B2708" t="s">
        <v>4082</v>
      </c>
      <c r="C2708" s="1">
        <v>42902</v>
      </c>
      <c r="D2708" s="1">
        <v>42907</v>
      </c>
      <c r="E2708" s="1" t="s">
        <v>9145</v>
      </c>
      <c r="F2708" s="1" t="s">
        <v>35</v>
      </c>
      <c r="G2708" t="s">
        <v>2494</v>
      </c>
      <c r="H2708" t="s">
        <v>2495</v>
      </c>
      <c r="I2708" t="s">
        <v>9141</v>
      </c>
      <c r="J2708" t="s">
        <v>70</v>
      </c>
      <c r="K2708" t="s">
        <v>30</v>
      </c>
      <c r="L2708" t="s">
        <v>9091</v>
      </c>
      <c r="M2708" t="s">
        <v>4083</v>
      </c>
      <c r="N2708">
        <v>19.440000000000001</v>
      </c>
      <c r="O2708">
        <v>3</v>
      </c>
      <c r="P2708">
        <v>0</v>
      </c>
      <c r="Q2708">
        <v>9.3312000000000008</v>
      </c>
    </row>
    <row r="2709" spans="1:17" x14ac:dyDescent="0.25">
      <c r="A2709">
        <v>2708</v>
      </c>
      <c r="B2709" t="s">
        <v>4082</v>
      </c>
      <c r="C2709" s="1">
        <v>42902</v>
      </c>
      <c r="D2709" s="1">
        <v>42907</v>
      </c>
      <c r="E2709" s="1" t="s">
        <v>9145</v>
      </c>
      <c r="F2709" s="1" t="s">
        <v>35</v>
      </c>
      <c r="G2709" t="s">
        <v>2494</v>
      </c>
      <c r="H2709" t="s">
        <v>2495</v>
      </c>
      <c r="I2709" t="s">
        <v>9141</v>
      </c>
      <c r="J2709" t="s">
        <v>70</v>
      </c>
      <c r="K2709" t="s">
        <v>30</v>
      </c>
      <c r="L2709" t="s">
        <v>9091</v>
      </c>
      <c r="M2709" t="s">
        <v>4084</v>
      </c>
      <c r="N2709">
        <v>192.16</v>
      </c>
      <c r="O2709">
        <v>4</v>
      </c>
      <c r="P2709">
        <v>0</v>
      </c>
      <c r="Q2709">
        <v>92.236799999999988</v>
      </c>
    </row>
    <row r="2710" spans="1:17" x14ac:dyDescent="0.25">
      <c r="A2710">
        <v>2709</v>
      </c>
      <c r="B2710" t="s">
        <v>4085</v>
      </c>
      <c r="C2710" s="1">
        <v>42034</v>
      </c>
      <c r="D2710" s="1">
        <v>42041</v>
      </c>
      <c r="E2710" s="1" t="s">
        <v>9145</v>
      </c>
      <c r="F2710" s="1" t="s">
        <v>35</v>
      </c>
      <c r="G2710" t="s">
        <v>1284</v>
      </c>
      <c r="H2710" t="s">
        <v>1285</v>
      </c>
      <c r="I2710" t="s">
        <v>9139</v>
      </c>
      <c r="J2710" t="s">
        <v>19</v>
      </c>
      <c r="K2710" t="s">
        <v>30</v>
      </c>
      <c r="L2710" t="s">
        <v>9006</v>
      </c>
      <c r="M2710" t="s">
        <v>4086</v>
      </c>
      <c r="N2710">
        <v>227.35999999999999</v>
      </c>
      <c r="O2710">
        <v>7</v>
      </c>
      <c r="P2710">
        <v>0</v>
      </c>
      <c r="Q2710">
        <v>81.849599999999981</v>
      </c>
    </row>
    <row r="2711" spans="1:17" x14ac:dyDescent="0.25">
      <c r="A2711">
        <v>2710</v>
      </c>
      <c r="B2711" t="s">
        <v>4085</v>
      </c>
      <c r="C2711" s="1">
        <v>42034</v>
      </c>
      <c r="D2711" s="1">
        <v>42041</v>
      </c>
      <c r="E2711" s="1" t="s">
        <v>9145</v>
      </c>
      <c r="F2711" s="1" t="s">
        <v>35</v>
      </c>
      <c r="G2711" t="s">
        <v>1284</v>
      </c>
      <c r="H2711" t="s">
        <v>1285</v>
      </c>
      <c r="I2711" t="s">
        <v>9139</v>
      </c>
      <c r="J2711" t="s">
        <v>19</v>
      </c>
      <c r="K2711" t="s">
        <v>30</v>
      </c>
      <c r="L2711" t="s">
        <v>9006</v>
      </c>
      <c r="M2711" t="s">
        <v>3170</v>
      </c>
      <c r="N2711">
        <v>1919.9760000000001</v>
      </c>
      <c r="O2711">
        <v>3</v>
      </c>
      <c r="P2711">
        <v>0.2</v>
      </c>
      <c r="Q2711">
        <v>215.99729999999977</v>
      </c>
    </row>
    <row r="2712" spans="1:17" x14ac:dyDescent="0.25">
      <c r="A2712">
        <v>2711</v>
      </c>
      <c r="B2712" t="s">
        <v>4087</v>
      </c>
      <c r="C2712" s="1">
        <v>42349</v>
      </c>
      <c r="D2712" s="1">
        <v>42353</v>
      </c>
      <c r="E2712" s="1" t="s">
        <v>9145</v>
      </c>
      <c r="F2712" s="1" t="s">
        <v>35</v>
      </c>
      <c r="G2712" t="s">
        <v>2774</v>
      </c>
      <c r="H2712" t="s">
        <v>2775</v>
      </c>
      <c r="I2712" t="s">
        <v>9139</v>
      </c>
      <c r="J2712" t="s">
        <v>19</v>
      </c>
      <c r="K2712" t="s">
        <v>20</v>
      </c>
      <c r="L2712" t="s">
        <v>8848</v>
      </c>
      <c r="M2712" t="s">
        <v>1036</v>
      </c>
      <c r="N2712">
        <v>12.828000000000001</v>
      </c>
      <c r="O2712">
        <v>2</v>
      </c>
      <c r="P2712">
        <v>0.7</v>
      </c>
      <c r="Q2712">
        <v>-8.9795999999999978</v>
      </c>
    </row>
    <row r="2713" spans="1:17" x14ac:dyDescent="0.25">
      <c r="A2713">
        <v>2712</v>
      </c>
      <c r="B2713" t="s">
        <v>4088</v>
      </c>
      <c r="C2713" s="1">
        <v>43017</v>
      </c>
      <c r="D2713" s="1">
        <v>43019</v>
      </c>
      <c r="E2713" s="1" t="s">
        <v>9142</v>
      </c>
      <c r="F2713" s="1" t="s">
        <v>123</v>
      </c>
      <c r="G2713" t="s">
        <v>2484</v>
      </c>
      <c r="H2713" t="s">
        <v>2485</v>
      </c>
      <c r="I2713" t="s">
        <v>9140</v>
      </c>
      <c r="J2713" t="s">
        <v>29</v>
      </c>
      <c r="K2713" t="s">
        <v>96</v>
      </c>
      <c r="L2713" t="s">
        <v>8790</v>
      </c>
      <c r="M2713" t="s">
        <v>1585</v>
      </c>
      <c r="N2713">
        <v>45.888000000000005</v>
      </c>
      <c r="O2713">
        <v>4</v>
      </c>
      <c r="P2713">
        <v>0.2</v>
      </c>
      <c r="Q2713">
        <v>9.1775999999999982</v>
      </c>
    </row>
    <row r="2714" spans="1:17" x14ac:dyDescent="0.25">
      <c r="A2714">
        <v>2713</v>
      </c>
      <c r="B2714" t="s">
        <v>4089</v>
      </c>
      <c r="C2714" s="1">
        <v>42945</v>
      </c>
      <c r="D2714" s="1">
        <v>42948</v>
      </c>
      <c r="E2714" s="1" t="s">
        <v>9144</v>
      </c>
      <c r="F2714" s="1" t="s">
        <v>16</v>
      </c>
      <c r="G2714" t="s">
        <v>1680</v>
      </c>
      <c r="H2714" t="s">
        <v>1681</v>
      </c>
      <c r="I2714" t="s">
        <v>9139</v>
      </c>
      <c r="J2714" t="s">
        <v>19</v>
      </c>
      <c r="K2714" t="s">
        <v>96</v>
      </c>
      <c r="L2714" t="s">
        <v>8774</v>
      </c>
      <c r="M2714" t="s">
        <v>442</v>
      </c>
      <c r="N2714">
        <v>60.12</v>
      </c>
      <c r="O2714">
        <v>9</v>
      </c>
      <c r="P2714">
        <v>0</v>
      </c>
      <c r="Q2714">
        <v>22.244399999999995</v>
      </c>
    </row>
    <row r="2715" spans="1:17" x14ac:dyDescent="0.25">
      <c r="A2715">
        <v>2714</v>
      </c>
      <c r="B2715" t="s">
        <v>4090</v>
      </c>
      <c r="C2715" s="1">
        <v>41754</v>
      </c>
      <c r="D2715" s="1">
        <v>41758</v>
      </c>
      <c r="E2715" s="1" t="s">
        <v>9145</v>
      </c>
      <c r="F2715" s="1" t="s">
        <v>35</v>
      </c>
      <c r="G2715" t="s">
        <v>360</v>
      </c>
      <c r="H2715" t="s">
        <v>361</v>
      </c>
      <c r="I2715" t="s">
        <v>9139</v>
      </c>
      <c r="J2715" t="s">
        <v>19</v>
      </c>
      <c r="K2715" t="s">
        <v>20</v>
      </c>
      <c r="L2715" t="s">
        <v>8919</v>
      </c>
      <c r="M2715" t="s">
        <v>1888</v>
      </c>
      <c r="N2715">
        <v>302.37599999999998</v>
      </c>
      <c r="O2715">
        <v>3</v>
      </c>
      <c r="P2715">
        <v>0.2</v>
      </c>
      <c r="Q2715">
        <v>37.796999999999997</v>
      </c>
    </row>
    <row r="2716" spans="1:17" x14ac:dyDescent="0.25">
      <c r="A2716">
        <v>2715</v>
      </c>
      <c r="B2716" t="s">
        <v>4091</v>
      </c>
      <c r="C2716" s="1">
        <v>42339</v>
      </c>
      <c r="D2716" s="1">
        <v>42344</v>
      </c>
      <c r="E2716" s="1" t="s">
        <v>9145</v>
      </c>
      <c r="F2716" s="1" t="s">
        <v>35</v>
      </c>
      <c r="G2716" t="s">
        <v>2610</v>
      </c>
      <c r="H2716" t="s">
        <v>2611</v>
      </c>
      <c r="I2716" t="s">
        <v>9141</v>
      </c>
      <c r="J2716" t="s">
        <v>70</v>
      </c>
      <c r="K2716" t="s">
        <v>30</v>
      </c>
      <c r="L2716" t="s">
        <v>9131</v>
      </c>
      <c r="M2716" t="s">
        <v>2895</v>
      </c>
      <c r="N2716">
        <v>13.899999999999999</v>
      </c>
      <c r="O2716">
        <v>5</v>
      </c>
      <c r="P2716">
        <v>0</v>
      </c>
      <c r="Q2716">
        <v>5.56</v>
      </c>
    </row>
    <row r="2717" spans="1:17" x14ac:dyDescent="0.25">
      <c r="A2717">
        <v>2716</v>
      </c>
      <c r="B2717" t="s">
        <v>4092</v>
      </c>
      <c r="C2717" s="1">
        <v>41977</v>
      </c>
      <c r="D2717" s="1">
        <v>41981</v>
      </c>
      <c r="E2717" s="1" t="s">
        <v>9145</v>
      </c>
      <c r="F2717" s="1" t="s">
        <v>35</v>
      </c>
      <c r="G2717" t="s">
        <v>2484</v>
      </c>
      <c r="H2717" t="s">
        <v>2485</v>
      </c>
      <c r="I2717" t="s">
        <v>9140</v>
      </c>
      <c r="J2717" t="s">
        <v>29</v>
      </c>
      <c r="K2717" t="s">
        <v>96</v>
      </c>
      <c r="L2717" t="s">
        <v>8768</v>
      </c>
      <c r="M2717" t="s">
        <v>4093</v>
      </c>
      <c r="N2717">
        <v>129.97999999999999</v>
      </c>
      <c r="O2717">
        <v>2</v>
      </c>
      <c r="P2717">
        <v>0</v>
      </c>
      <c r="Q2717">
        <v>62.3904</v>
      </c>
    </row>
    <row r="2718" spans="1:17" x14ac:dyDescent="0.25">
      <c r="A2718">
        <v>2717</v>
      </c>
      <c r="B2718" t="s">
        <v>4094</v>
      </c>
      <c r="C2718" s="1">
        <v>42973</v>
      </c>
      <c r="D2718" s="1">
        <v>42979</v>
      </c>
      <c r="E2718" s="1" t="s">
        <v>9145</v>
      </c>
      <c r="F2718" s="1" t="s">
        <v>35</v>
      </c>
      <c r="G2718" t="s">
        <v>4095</v>
      </c>
      <c r="H2718" t="s">
        <v>4096</v>
      </c>
      <c r="I2718" t="s">
        <v>9141</v>
      </c>
      <c r="J2718" t="s">
        <v>70</v>
      </c>
      <c r="K2718" t="s">
        <v>20</v>
      </c>
      <c r="L2718" t="s">
        <v>8876</v>
      </c>
      <c r="M2718" t="s">
        <v>918</v>
      </c>
      <c r="N2718">
        <v>71.98</v>
      </c>
      <c r="O2718">
        <v>2</v>
      </c>
      <c r="P2718">
        <v>0</v>
      </c>
      <c r="Q2718">
        <v>15.1158</v>
      </c>
    </row>
    <row r="2719" spans="1:17" x14ac:dyDescent="0.25">
      <c r="A2719">
        <v>2718</v>
      </c>
      <c r="B2719" t="s">
        <v>4097</v>
      </c>
      <c r="C2719" s="1">
        <v>41889</v>
      </c>
      <c r="D2719" s="1">
        <v>41895</v>
      </c>
      <c r="E2719" s="1" t="s">
        <v>9145</v>
      </c>
      <c r="F2719" s="1" t="s">
        <v>35</v>
      </c>
      <c r="G2719" t="s">
        <v>3585</v>
      </c>
      <c r="H2719" t="s">
        <v>3586</v>
      </c>
      <c r="I2719" t="s">
        <v>9139</v>
      </c>
      <c r="J2719" t="s">
        <v>19</v>
      </c>
      <c r="K2719" t="s">
        <v>96</v>
      </c>
      <c r="L2719" t="s">
        <v>8768</v>
      </c>
      <c r="M2719" t="s">
        <v>4098</v>
      </c>
      <c r="N2719">
        <v>377.96999999999997</v>
      </c>
      <c r="O2719">
        <v>3</v>
      </c>
      <c r="P2719">
        <v>0</v>
      </c>
      <c r="Q2719">
        <v>109.61129999999999</v>
      </c>
    </row>
    <row r="2720" spans="1:17" x14ac:dyDescent="0.25">
      <c r="A2720">
        <v>2719</v>
      </c>
      <c r="B2720" t="s">
        <v>4099</v>
      </c>
      <c r="C2720" s="1">
        <v>43090</v>
      </c>
      <c r="D2720" s="1">
        <v>43096</v>
      </c>
      <c r="E2720" s="1" t="s">
        <v>9145</v>
      </c>
      <c r="F2720" s="1" t="s">
        <v>35</v>
      </c>
      <c r="G2720" t="s">
        <v>1885</v>
      </c>
      <c r="H2720" t="s">
        <v>1886</v>
      </c>
      <c r="I2720" t="s">
        <v>9139</v>
      </c>
      <c r="J2720" t="s">
        <v>19</v>
      </c>
      <c r="K2720" t="s">
        <v>30</v>
      </c>
      <c r="L2720" t="s">
        <v>8980</v>
      </c>
      <c r="M2720" t="s">
        <v>2178</v>
      </c>
      <c r="N2720">
        <v>124.36</v>
      </c>
      <c r="O2720">
        <v>2</v>
      </c>
      <c r="P2720">
        <v>0</v>
      </c>
      <c r="Q2720">
        <v>33.577200000000005</v>
      </c>
    </row>
    <row r="2721" spans="1:17" x14ac:dyDescent="0.25">
      <c r="A2721">
        <v>2720</v>
      </c>
      <c r="B2721" t="s">
        <v>4100</v>
      </c>
      <c r="C2721" s="1">
        <v>41979</v>
      </c>
      <c r="D2721" s="1">
        <v>41981</v>
      </c>
      <c r="E2721" s="1" t="s">
        <v>9144</v>
      </c>
      <c r="F2721" s="1" t="s">
        <v>16</v>
      </c>
      <c r="G2721" t="s">
        <v>920</v>
      </c>
      <c r="H2721" t="s">
        <v>921</v>
      </c>
      <c r="I2721" t="s">
        <v>9139</v>
      </c>
      <c r="J2721" t="s">
        <v>19</v>
      </c>
      <c r="K2721" t="s">
        <v>71</v>
      </c>
      <c r="L2721" t="s">
        <v>8659</v>
      </c>
      <c r="M2721" t="s">
        <v>1444</v>
      </c>
      <c r="N2721">
        <v>23.976000000000003</v>
      </c>
      <c r="O2721">
        <v>3</v>
      </c>
      <c r="P2721">
        <v>0.6</v>
      </c>
      <c r="Q2721">
        <v>-14.385599999999997</v>
      </c>
    </row>
    <row r="2722" spans="1:17" x14ac:dyDescent="0.25">
      <c r="A2722">
        <v>2721</v>
      </c>
      <c r="B2722" t="s">
        <v>4101</v>
      </c>
      <c r="C2722" s="1">
        <v>41947</v>
      </c>
      <c r="D2722" s="1">
        <v>41951</v>
      </c>
      <c r="E2722" s="1" t="s">
        <v>9144</v>
      </c>
      <c r="F2722" s="1" t="s">
        <v>16</v>
      </c>
      <c r="G2722" t="s">
        <v>148</v>
      </c>
      <c r="H2722" t="s">
        <v>149</v>
      </c>
      <c r="I2722" t="s">
        <v>9140</v>
      </c>
      <c r="J2722" t="s">
        <v>29</v>
      </c>
      <c r="K2722" t="s">
        <v>20</v>
      </c>
      <c r="L2722" t="s">
        <v>8904</v>
      </c>
      <c r="M2722" t="s">
        <v>560</v>
      </c>
      <c r="N2722">
        <v>8.3760000000000012</v>
      </c>
      <c r="O2722">
        <v>3</v>
      </c>
      <c r="P2722">
        <v>0.2</v>
      </c>
      <c r="Q2722">
        <v>2.7222</v>
      </c>
    </row>
    <row r="2723" spans="1:17" x14ac:dyDescent="0.25">
      <c r="A2723">
        <v>2722</v>
      </c>
      <c r="B2723" t="s">
        <v>4101</v>
      </c>
      <c r="C2723" s="1">
        <v>41947</v>
      </c>
      <c r="D2723" s="1">
        <v>41951</v>
      </c>
      <c r="E2723" s="1" t="s">
        <v>9144</v>
      </c>
      <c r="F2723" s="1" t="s">
        <v>16</v>
      </c>
      <c r="G2723" t="s">
        <v>148</v>
      </c>
      <c r="H2723" t="s">
        <v>149</v>
      </c>
      <c r="I2723" t="s">
        <v>9140</v>
      </c>
      <c r="J2723" t="s">
        <v>29</v>
      </c>
      <c r="K2723" t="s">
        <v>20</v>
      </c>
      <c r="L2723" t="s">
        <v>8904</v>
      </c>
      <c r="M2723" t="s">
        <v>2472</v>
      </c>
      <c r="N2723">
        <v>58.240000000000009</v>
      </c>
      <c r="O2723">
        <v>5</v>
      </c>
      <c r="P2723">
        <v>0.2</v>
      </c>
      <c r="Q2723">
        <v>5.0960000000000001</v>
      </c>
    </row>
    <row r="2724" spans="1:17" x14ac:dyDescent="0.25">
      <c r="A2724">
        <v>2723</v>
      </c>
      <c r="B2724" t="s">
        <v>4102</v>
      </c>
      <c r="C2724" s="1">
        <v>42474</v>
      </c>
      <c r="D2724" s="1">
        <v>42479</v>
      </c>
      <c r="E2724" s="1" t="s">
        <v>9144</v>
      </c>
      <c r="F2724" s="1" t="s">
        <v>16</v>
      </c>
      <c r="G2724" t="s">
        <v>2766</v>
      </c>
      <c r="H2724" t="s">
        <v>2767</v>
      </c>
      <c r="I2724" t="s">
        <v>9139</v>
      </c>
      <c r="J2724" t="s">
        <v>19</v>
      </c>
      <c r="K2724" t="s">
        <v>20</v>
      </c>
      <c r="L2724" t="s">
        <v>8942</v>
      </c>
      <c r="M2724" t="s">
        <v>1882</v>
      </c>
      <c r="N2724">
        <v>81.199999999999989</v>
      </c>
      <c r="O2724">
        <v>5</v>
      </c>
      <c r="P2724">
        <v>0</v>
      </c>
      <c r="Q2724">
        <v>12.18</v>
      </c>
    </row>
    <row r="2725" spans="1:17" x14ac:dyDescent="0.25">
      <c r="A2725">
        <v>2724</v>
      </c>
      <c r="B2725" t="s">
        <v>4103</v>
      </c>
      <c r="C2725" s="1">
        <v>41916</v>
      </c>
      <c r="D2725" s="1">
        <v>41920</v>
      </c>
      <c r="E2725" s="1" t="s">
        <v>9145</v>
      </c>
      <c r="F2725" s="1" t="s">
        <v>35</v>
      </c>
      <c r="G2725" t="s">
        <v>4104</v>
      </c>
      <c r="H2725" t="s">
        <v>4105</v>
      </c>
      <c r="I2725" t="s">
        <v>9139</v>
      </c>
      <c r="J2725" t="s">
        <v>19</v>
      </c>
      <c r="K2725" t="s">
        <v>30</v>
      </c>
      <c r="L2725" t="s">
        <v>9052</v>
      </c>
      <c r="M2725" t="s">
        <v>695</v>
      </c>
      <c r="N2725">
        <v>14.450000000000001</v>
      </c>
      <c r="O2725">
        <v>5</v>
      </c>
      <c r="P2725">
        <v>0</v>
      </c>
      <c r="Q2725">
        <v>6.7915000000000001</v>
      </c>
    </row>
    <row r="2726" spans="1:17" x14ac:dyDescent="0.25">
      <c r="A2726">
        <v>2725</v>
      </c>
      <c r="B2726" t="s">
        <v>4103</v>
      </c>
      <c r="C2726" s="1">
        <v>41916</v>
      </c>
      <c r="D2726" s="1">
        <v>41920</v>
      </c>
      <c r="E2726" s="1" t="s">
        <v>9145</v>
      </c>
      <c r="F2726" s="1" t="s">
        <v>35</v>
      </c>
      <c r="G2726" t="s">
        <v>4104</v>
      </c>
      <c r="H2726" t="s">
        <v>4105</v>
      </c>
      <c r="I2726" t="s">
        <v>9139</v>
      </c>
      <c r="J2726" t="s">
        <v>19</v>
      </c>
      <c r="K2726" t="s">
        <v>30</v>
      </c>
      <c r="L2726" t="s">
        <v>9052</v>
      </c>
      <c r="M2726" t="s">
        <v>2608</v>
      </c>
      <c r="N2726">
        <v>95.64800000000001</v>
      </c>
      <c r="O2726">
        <v>2</v>
      </c>
      <c r="P2726">
        <v>0.2</v>
      </c>
      <c r="Q2726">
        <v>31.085599999999989</v>
      </c>
    </row>
    <row r="2727" spans="1:17" x14ac:dyDescent="0.25">
      <c r="A2727">
        <v>2726</v>
      </c>
      <c r="B2727" t="s">
        <v>4106</v>
      </c>
      <c r="C2727" s="1">
        <v>43046</v>
      </c>
      <c r="D2727" s="1">
        <v>43052</v>
      </c>
      <c r="E2727" s="1" t="s">
        <v>9145</v>
      </c>
      <c r="F2727" s="1" t="s">
        <v>35</v>
      </c>
      <c r="G2727" t="s">
        <v>1190</v>
      </c>
      <c r="H2727" t="s">
        <v>1191</v>
      </c>
      <c r="I2727" t="s">
        <v>9139</v>
      </c>
      <c r="J2727" t="s">
        <v>19</v>
      </c>
      <c r="K2727" t="s">
        <v>96</v>
      </c>
      <c r="L2727" t="s">
        <v>8807</v>
      </c>
      <c r="M2727" t="s">
        <v>3343</v>
      </c>
      <c r="N2727">
        <v>359.97</v>
      </c>
      <c r="O2727">
        <v>5</v>
      </c>
      <c r="P2727">
        <v>0.4</v>
      </c>
      <c r="Q2727">
        <v>-71.994000000000028</v>
      </c>
    </row>
    <row r="2728" spans="1:17" x14ac:dyDescent="0.25">
      <c r="A2728">
        <v>2727</v>
      </c>
      <c r="B2728" t="s">
        <v>4106</v>
      </c>
      <c r="C2728" s="1">
        <v>43046</v>
      </c>
      <c r="D2728" s="1">
        <v>43052</v>
      </c>
      <c r="E2728" s="1" t="s">
        <v>9145</v>
      </c>
      <c r="F2728" s="1" t="s">
        <v>35</v>
      </c>
      <c r="G2728" t="s">
        <v>1190</v>
      </c>
      <c r="H2728" t="s">
        <v>1191</v>
      </c>
      <c r="I2728" t="s">
        <v>9139</v>
      </c>
      <c r="J2728" t="s">
        <v>19</v>
      </c>
      <c r="K2728" t="s">
        <v>96</v>
      </c>
      <c r="L2728" t="s">
        <v>8807</v>
      </c>
      <c r="M2728" t="s">
        <v>3824</v>
      </c>
      <c r="N2728">
        <v>350.35199999999998</v>
      </c>
      <c r="O2728">
        <v>4</v>
      </c>
      <c r="P2728">
        <v>0.4</v>
      </c>
      <c r="Q2728">
        <v>-140.14079999999996</v>
      </c>
    </row>
    <row r="2729" spans="1:17" x14ac:dyDescent="0.25">
      <c r="A2729">
        <v>2728</v>
      </c>
      <c r="B2729" t="s">
        <v>4107</v>
      </c>
      <c r="C2729" s="1">
        <v>43091</v>
      </c>
      <c r="D2729" s="1">
        <v>43093</v>
      </c>
      <c r="E2729" s="1" t="s">
        <v>9142</v>
      </c>
      <c r="F2729" s="1" t="s">
        <v>123</v>
      </c>
      <c r="G2729" t="s">
        <v>479</v>
      </c>
      <c r="H2729" t="s">
        <v>480</v>
      </c>
      <c r="I2729" t="s">
        <v>9139</v>
      </c>
      <c r="J2729" t="s">
        <v>19</v>
      </c>
      <c r="K2729" t="s">
        <v>96</v>
      </c>
      <c r="L2729" t="s">
        <v>8800</v>
      </c>
      <c r="M2729" t="s">
        <v>1328</v>
      </c>
      <c r="N2729">
        <v>1.6410000000000002</v>
      </c>
      <c r="O2729">
        <v>1</v>
      </c>
      <c r="P2729">
        <v>0.7</v>
      </c>
      <c r="Q2729">
        <v>-1.3128000000000002</v>
      </c>
    </row>
    <row r="2730" spans="1:17" x14ac:dyDescent="0.25">
      <c r="A2730">
        <v>2729</v>
      </c>
      <c r="B2730" t="s">
        <v>4107</v>
      </c>
      <c r="C2730" s="1">
        <v>43091</v>
      </c>
      <c r="D2730" s="1">
        <v>43093</v>
      </c>
      <c r="E2730" s="1" t="s">
        <v>9142</v>
      </c>
      <c r="F2730" s="1" t="s">
        <v>123</v>
      </c>
      <c r="G2730" t="s">
        <v>479</v>
      </c>
      <c r="H2730" t="s">
        <v>480</v>
      </c>
      <c r="I2730" t="s">
        <v>9139</v>
      </c>
      <c r="J2730" t="s">
        <v>19</v>
      </c>
      <c r="K2730" t="s">
        <v>96</v>
      </c>
      <c r="L2730" t="s">
        <v>8800</v>
      </c>
      <c r="M2730" t="s">
        <v>3787</v>
      </c>
      <c r="N2730">
        <v>629.95799999999997</v>
      </c>
      <c r="O2730">
        <v>7</v>
      </c>
      <c r="P2730">
        <v>0.4</v>
      </c>
      <c r="Q2730">
        <v>94.49369999999999</v>
      </c>
    </row>
    <row r="2731" spans="1:17" x14ac:dyDescent="0.25">
      <c r="A2731">
        <v>2730</v>
      </c>
      <c r="B2731" t="s">
        <v>4108</v>
      </c>
      <c r="C2731" s="1">
        <v>42779</v>
      </c>
      <c r="D2731" s="1">
        <v>42785</v>
      </c>
      <c r="E2731" s="1" t="s">
        <v>9145</v>
      </c>
      <c r="F2731" s="1" t="s">
        <v>35</v>
      </c>
      <c r="G2731" t="s">
        <v>4109</v>
      </c>
      <c r="H2731" t="s">
        <v>4110</v>
      </c>
      <c r="I2731" t="s">
        <v>9139</v>
      </c>
      <c r="J2731" t="s">
        <v>19</v>
      </c>
      <c r="K2731" t="s">
        <v>30</v>
      </c>
      <c r="L2731" t="s">
        <v>9131</v>
      </c>
      <c r="M2731" t="s">
        <v>409</v>
      </c>
      <c r="N2731">
        <v>6.63</v>
      </c>
      <c r="O2731">
        <v>3</v>
      </c>
      <c r="P2731">
        <v>0</v>
      </c>
      <c r="Q2731">
        <v>1.7901</v>
      </c>
    </row>
    <row r="2732" spans="1:17" x14ac:dyDescent="0.25">
      <c r="A2732">
        <v>2731</v>
      </c>
      <c r="B2732" t="s">
        <v>4108</v>
      </c>
      <c r="C2732" s="1">
        <v>42779</v>
      </c>
      <c r="D2732" s="1">
        <v>42785</v>
      </c>
      <c r="E2732" s="1" t="s">
        <v>9145</v>
      </c>
      <c r="F2732" s="1" t="s">
        <v>35</v>
      </c>
      <c r="G2732" t="s">
        <v>4109</v>
      </c>
      <c r="H2732" t="s">
        <v>4110</v>
      </c>
      <c r="I2732" t="s">
        <v>9139</v>
      </c>
      <c r="J2732" t="s">
        <v>19</v>
      </c>
      <c r="K2732" t="s">
        <v>30</v>
      </c>
      <c r="L2732" t="s">
        <v>9131</v>
      </c>
      <c r="M2732" t="s">
        <v>1694</v>
      </c>
      <c r="N2732">
        <v>799.96</v>
      </c>
      <c r="O2732">
        <v>4</v>
      </c>
      <c r="P2732">
        <v>0</v>
      </c>
      <c r="Q2732">
        <v>343.98280000000005</v>
      </c>
    </row>
    <row r="2733" spans="1:17" x14ac:dyDescent="0.25">
      <c r="A2733">
        <v>2732</v>
      </c>
      <c r="B2733" t="s">
        <v>4108</v>
      </c>
      <c r="C2733" s="1">
        <v>42779</v>
      </c>
      <c r="D2733" s="1">
        <v>42785</v>
      </c>
      <c r="E2733" s="1" t="s">
        <v>9145</v>
      </c>
      <c r="F2733" s="1" t="s">
        <v>35</v>
      </c>
      <c r="G2733" t="s">
        <v>4109</v>
      </c>
      <c r="H2733" t="s">
        <v>4110</v>
      </c>
      <c r="I2733" t="s">
        <v>9139</v>
      </c>
      <c r="J2733" t="s">
        <v>19</v>
      </c>
      <c r="K2733" t="s">
        <v>30</v>
      </c>
      <c r="L2733" t="s">
        <v>9131</v>
      </c>
      <c r="M2733" t="s">
        <v>583</v>
      </c>
      <c r="N2733">
        <v>107.53</v>
      </c>
      <c r="O2733">
        <v>1</v>
      </c>
      <c r="P2733">
        <v>0</v>
      </c>
      <c r="Q2733">
        <v>21.506</v>
      </c>
    </row>
    <row r="2734" spans="1:17" x14ac:dyDescent="0.25">
      <c r="A2734">
        <v>2733</v>
      </c>
      <c r="B2734" t="s">
        <v>4111</v>
      </c>
      <c r="C2734" s="1">
        <v>41822</v>
      </c>
      <c r="D2734" s="1">
        <v>41826</v>
      </c>
      <c r="E2734" s="1" t="s">
        <v>9145</v>
      </c>
      <c r="F2734" s="1" t="s">
        <v>35</v>
      </c>
      <c r="G2734" t="s">
        <v>102</v>
      </c>
      <c r="H2734" t="s">
        <v>103</v>
      </c>
      <c r="I2734" t="s">
        <v>9139</v>
      </c>
      <c r="J2734" t="s">
        <v>19</v>
      </c>
      <c r="K2734" t="s">
        <v>96</v>
      </c>
      <c r="L2734" t="s">
        <v>8754</v>
      </c>
      <c r="M2734" t="s">
        <v>1779</v>
      </c>
      <c r="N2734">
        <v>73.98</v>
      </c>
      <c r="O2734">
        <v>2</v>
      </c>
      <c r="P2734">
        <v>0</v>
      </c>
      <c r="Q2734">
        <v>19.974600000000002</v>
      </c>
    </row>
    <row r="2735" spans="1:17" x14ac:dyDescent="0.25">
      <c r="A2735">
        <v>2734</v>
      </c>
      <c r="B2735" t="s">
        <v>4111</v>
      </c>
      <c r="C2735" s="1">
        <v>41822</v>
      </c>
      <c r="D2735" s="1">
        <v>41826</v>
      </c>
      <c r="E2735" s="1" t="s">
        <v>9145</v>
      </c>
      <c r="F2735" s="1" t="s">
        <v>35</v>
      </c>
      <c r="G2735" t="s">
        <v>102</v>
      </c>
      <c r="H2735" t="s">
        <v>103</v>
      </c>
      <c r="I2735" t="s">
        <v>9139</v>
      </c>
      <c r="J2735" t="s">
        <v>19</v>
      </c>
      <c r="K2735" t="s">
        <v>96</v>
      </c>
      <c r="L2735" t="s">
        <v>8754</v>
      </c>
      <c r="M2735" t="s">
        <v>2104</v>
      </c>
      <c r="N2735">
        <v>5.58</v>
      </c>
      <c r="O2735">
        <v>1</v>
      </c>
      <c r="P2735">
        <v>0</v>
      </c>
      <c r="Q2735">
        <v>2.1762000000000001</v>
      </c>
    </row>
    <row r="2736" spans="1:17" x14ac:dyDescent="0.25">
      <c r="A2736">
        <v>2735</v>
      </c>
      <c r="B2736" t="s">
        <v>4112</v>
      </c>
      <c r="C2736" s="1">
        <v>42056</v>
      </c>
      <c r="D2736" s="1">
        <v>42058</v>
      </c>
      <c r="E2736" s="1" t="s">
        <v>9144</v>
      </c>
      <c r="F2736" s="1" t="s">
        <v>16</v>
      </c>
      <c r="G2736" t="s">
        <v>3310</v>
      </c>
      <c r="H2736" t="s">
        <v>3311</v>
      </c>
      <c r="I2736" t="s">
        <v>9139</v>
      </c>
      <c r="J2736" t="s">
        <v>19</v>
      </c>
      <c r="K2736" t="s">
        <v>30</v>
      </c>
      <c r="L2736" t="s">
        <v>9094</v>
      </c>
      <c r="M2736" t="s">
        <v>121</v>
      </c>
      <c r="N2736">
        <v>49.12</v>
      </c>
      <c r="O2736">
        <v>4</v>
      </c>
      <c r="P2736">
        <v>0</v>
      </c>
      <c r="Q2736">
        <v>23.086399999999998</v>
      </c>
    </row>
    <row r="2737" spans="1:17" x14ac:dyDescent="0.25">
      <c r="A2737">
        <v>2736</v>
      </c>
      <c r="B2737" t="s">
        <v>4113</v>
      </c>
      <c r="C2737" s="1">
        <v>42321</v>
      </c>
      <c r="D2737" s="1">
        <v>42327</v>
      </c>
      <c r="E2737" s="1" t="s">
        <v>9145</v>
      </c>
      <c r="F2737" s="1" t="s">
        <v>35</v>
      </c>
      <c r="G2737" t="s">
        <v>590</v>
      </c>
      <c r="H2737" t="s">
        <v>591</v>
      </c>
      <c r="I2737" t="s">
        <v>9139</v>
      </c>
      <c r="J2737" t="s">
        <v>19</v>
      </c>
      <c r="K2737" t="s">
        <v>96</v>
      </c>
      <c r="L2737" t="s">
        <v>8710</v>
      </c>
      <c r="M2737" t="s">
        <v>4114</v>
      </c>
      <c r="N2737">
        <v>377.96999999999997</v>
      </c>
      <c r="O2737">
        <v>3</v>
      </c>
      <c r="P2737">
        <v>0</v>
      </c>
      <c r="Q2737">
        <v>94.492500000000007</v>
      </c>
    </row>
    <row r="2738" spans="1:17" x14ac:dyDescent="0.25">
      <c r="A2738">
        <v>2737</v>
      </c>
      <c r="B2738" t="s">
        <v>4113</v>
      </c>
      <c r="C2738" s="1">
        <v>42321</v>
      </c>
      <c r="D2738" s="1">
        <v>42327</v>
      </c>
      <c r="E2738" s="1" t="s">
        <v>9145</v>
      </c>
      <c r="F2738" s="1" t="s">
        <v>35</v>
      </c>
      <c r="G2738" t="s">
        <v>590</v>
      </c>
      <c r="H2738" t="s">
        <v>591</v>
      </c>
      <c r="I2738" t="s">
        <v>9139</v>
      </c>
      <c r="J2738" t="s">
        <v>19</v>
      </c>
      <c r="K2738" t="s">
        <v>96</v>
      </c>
      <c r="L2738" t="s">
        <v>8710</v>
      </c>
      <c r="M2738" t="s">
        <v>1731</v>
      </c>
      <c r="N2738">
        <v>42.28</v>
      </c>
      <c r="O2738">
        <v>7</v>
      </c>
      <c r="P2738">
        <v>0</v>
      </c>
      <c r="Q2738">
        <v>19.871600000000001</v>
      </c>
    </row>
    <row r="2739" spans="1:17" x14ac:dyDescent="0.25">
      <c r="A2739">
        <v>2738</v>
      </c>
      <c r="B2739" t="s">
        <v>4113</v>
      </c>
      <c r="C2739" s="1">
        <v>42321</v>
      </c>
      <c r="D2739" s="1">
        <v>42327</v>
      </c>
      <c r="E2739" s="1" t="s">
        <v>9145</v>
      </c>
      <c r="F2739" s="1" t="s">
        <v>35</v>
      </c>
      <c r="G2739" t="s">
        <v>590</v>
      </c>
      <c r="H2739" t="s">
        <v>591</v>
      </c>
      <c r="I2739" t="s">
        <v>9139</v>
      </c>
      <c r="J2739" t="s">
        <v>19</v>
      </c>
      <c r="K2739" t="s">
        <v>96</v>
      </c>
      <c r="L2739" t="s">
        <v>8710</v>
      </c>
      <c r="M2739" t="s">
        <v>2358</v>
      </c>
      <c r="N2739">
        <v>299.96999999999997</v>
      </c>
      <c r="O2739">
        <v>3</v>
      </c>
      <c r="P2739">
        <v>0</v>
      </c>
      <c r="Q2739">
        <v>56.994299999999981</v>
      </c>
    </row>
    <row r="2740" spans="1:17" x14ac:dyDescent="0.25">
      <c r="A2740">
        <v>2739</v>
      </c>
      <c r="B2740" t="s">
        <v>4113</v>
      </c>
      <c r="C2740" s="1">
        <v>42321</v>
      </c>
      <c r="D2740" s="1">
        <v>42327</v>
      </c>
      <c r="E2740" s="1" t="s">
        <v>9145</v>
      </c>
      <c r="F2740" s="1" t="s">
        <v>35</v>
      </c>
      <c r="G2740" t="s">
        <v>590</v>
      </c>
      <c r="H2740" t="s">
        <v>591</v>
      </c>
      <c r="I2740" t="s">
        <v>9139</v>
      </c>
      <c r="J2740" t="s">
        <v>19</v>
      </c>
      <c r="K2740" t="s">
        <v>96</v>
      </c>
      <c r="L2740" t="s">
        <v>8710</v>
      </c>
      <c r="M2740" t="s">
        <v>2167</v>
      </c>
      <c r="N2740">
        <v>89.98</v>
      </c>
      <c r="O2740">
        <v>2</v>
      </c>
      <c r="P2740">
        <v>0</v>
      </c>
      <c r="Q2740">
        <v>43.190399999999997</v>
      </c>
    </row>
    <row r="2741" spans="1:17" x14ac:dyDescent="0.25">
      <c r="A2741">
        <v>2740</v>
      </c>
      <c r="B2741" t="s">
        <v>4115</v>
      </c>
      <c r="C2741" s="1">
        <v>42841</v>
      </c>
      <c r="D2741" s="1">
        <v>42843</v>
      </c>
      <c r="E2741" s="1" t="s">
        <v>9142</v>
      </c>
      <c r="F2741" s="1" t="s">
        <v>123</v>
      </c>
      <c r="G2741" t="s">
        <v>2831</v>
      </c>
      <c r="H2741" t="s">
        <v>2832</v>
      </c>
      <c r="I2741" t="s">
        <v>9140</v>
      </c>
      <c r="J2741" t="s">
        <v>29</v>
      </c>
      <c r="K2741" t="s">
        <v>20</v>
      </c>
      <c r="L2741" t="s">
        <v>8822</v>
      </c>
      <c r="M2741" t="s">
        <v>4116</v>
      </c>
      <c r="N2741">
        <v>477.24</v>
      </c>
      <c r="O2741">
        <v>4</v>
      </c>
      <c r="P2741">
        <v>0</v>
      </c>
      <c r="Q2741">
        <v>9.5448000000000093</v>
      </c>
    </row>
    <row r="2742" spans="1:17" x14ac:dyDescent="0.25">
      <c r="A2742">
        <v>2741</v>
      </c>
      <c r="B2742" t="s">
        <v>4115</v>
      </c>
      <c r="C2742" s="1">
        <v>42841</v>
      </c>
      <c r="D2742" s="1">
        <v>42843</v>
      </c>
      <c r="E2742" s="1" t="s">
        <v>9142</v>
      </c>
      <c r="F2742" s="1" t="s">
        <v>123</v>
      </c>
      <c r="G2742" t="s">
        <v>2831</v>
      </c>
      <c r="H2742" t="s">
        <v>2832</v>
      </c>
      <c r="I2742" t="s">
        <v>9140</v>
      </c>
      <c r="J2742" t="s">
        <v>29</v>
      </c>
      <c r="K2742" t="s">
        <v>20</v>
      </c>
      <c r="L2742" t="s">
        <v>8822</v>
      </c>
      <c r="M2742" t="s">
        <v>4117</v>
      </c>
      <c r="N2742">
        <v>25.98</v>
      </c>
      <c r="O2742">
        <v>2</v>
      </c>
      <c r="P2742">
        <v>0</v>
      </c>
      <c r="Q2742">
        <v>1.558799999999998</v>
      </c>
    </row>
    <row r="2743" spans="1:17" x14ac:dyDescent="0.25">
      <c r="A2743">
        <v>2742</v>
      </c>
      <c r="B2743" t="s">
        <v>4118</v>
      </c>
      <c r="C2743" s="1">
        <v>42425</v>
      </c>
      <c r="D2743" s="1">
        <v>42427</v>
      </c>
      <c r="E2743" s="1" t="s">
        <v>9144</v>
      </c>
      <c r="F2743" s="1" t="s">
        <v>16</v>
      </c>
      <c r="G2743" t="s">
        <v>1293</v>
      </c>
      <c r="H2743" t="s">
        <v>1294</v>
      </c>
      <c r="I2743" t="s">
        <v>9139</v>
      </c>
      <c r="J2743" t="s">
        <v>19</v>
      </c>
      <c r="K2743" t="s">
        <v>96</v>
      </c>
      <c r="L2743" t="s">
        <v>8797</v>
      </c>
      <c r="M2743" t="s">
        <v>2827</v>
      </c>
      <c r="N2743">
        <v>46.72</v>
      </c>
      <c r="O2743">
        <v>5</v>
      </c>
      <c r="P2743">
        <v>0.2</v>
      </c>
      <c r="Q2743">
        <v>17.52</v>
      </c>
    </row>
    <row r="2744" spans="1:17" x14ac:dyDescent="0.25">
      <c r="A2744">
        <v>2743</v>
      </c>
      <c r="B2744" t="s">
        <v>4119</v>
      </c>
      <c r="C2744" s="1">
        <v>41947</v>
      </c>
      <c r="D2744" s="1">
        <v>41951</v>
      </c>
      <c r="E2744" s="1" t="s">
        <v>9145</v>
      </c>
      <c r="F2744" s="1" t="s">
        <v>35</v>
      </c>
      <c r="G2744" t="s">
        <v>4120</v>
      </c>
      <c r="H2744" t="s">
        <v>4121</v>
      </c>
      <c r="I2744" t="s">
        <v>9139</v>
      </c>
      <c r="J2744" t="s">
        <v>19</v>
      </c>
      <c r="K2744" t="s">
        <v>30</v>
      </c>
      <c r="L2744" t="s">
        <v>9033</v>
      </c>
      <c r="M2744" t="s">
        <v>3967</v>
      </c>
      <c r="N2744">
        <v>35.340000000000003</v>
      </c>
      <c r="O2744">
        <v>2</v>
      </c>
      <c r="P2744">
        <v>0</v>
      </c>
      <c r="Q2744">
        <v>13.429200000000002</v>
      </c>
    </row>
    <row r="2745" spans="1:17" x14ac:dyDescent="0.25">
      <c r="A2745">
        <v>2744</v>
      </c>
      <c r="B2745" t="s">
        <v>4122</v>
      </c>
      <c r="C2745" s="1">
        <v>42175</v>
      </c>
      <c r="D2745" s="1">
        <v>42180</v>
      </c>
      <c r="E2745" s="1" t="s">
        <v>9144</v>
      </c>
      <c r="F2745" s="1" t="s">
        <v>16</v>
      </c>
      <c r="G2745" t="s">
        <v>224</v>
      </c>
      <c r="H2745" t="s">
        <v>225</v>
      </c>
      <c r="I2745" t="s">
        <v>9140</v>
      </c>
      <c r="J2745" t="s">
        <v>29</v>
      </c>
      <c r="K2745" t="s">
        <v>30</v>
      </c>
      <c r="L2745" t="s">
        <v>9037</v>
      </c>
      <c r="M2745" t="s">
        <v>1528</v>
      </c>
      <c r="N2745">
        <v>257.64</v>
      </c>
      <c r="O2745">
        <v>6</v>
      </c>
      <c r="P2745">
        <v>0</v>
      </c>
      <c r="Q2745">
        <v>100.4796</v>
      </c>
    </row>
    <row r="2746" spans="1:17" x14ac:dyDescent="0.25">
      <c r="A2746">
        <v>2745</v>
      </c>
      <c r="B2746" t="s">
        <v>4122</v>
      </c>
      <c r="C2746" s="1">
        <v>42175</v>
      </c>
      <c r="D2746" s="1">
        <v>42180</v>
      </c>
      <c r="E2746" s="1" t="s">
        <v>9144</v>
      </c>
      <c r="F2746" s="1" t="s">
        <v>16</v>
      </c>
      <c r="G2746" t="s">
        <v>224</v>
      </c>
      <c r="H2746" t="s">
        <v>225</v>
      </c>
      <c r="I2746" t="s">
        <v>9140</v>
      </c>
      <c r="J2746" t="s">
        <v>29</v>
      </c>
      <c r="K2746" t="s">
        <v>30</v>
      </c>
      <c r="L2746" t="s">
        <v>9037</v>
      </c>
      <c r="M2746" t="s">
        <v>198</v>
      </c>
      <c r="N2746">
        <v>125.97600000000001</v>
      </c>
      <c r="O2746">
        <v>3</v>
      </c>
      <c r="P2746">
        <v>0.2</v>
      </c>
      <c r="Q2746">
        <v>47.241</v>
      </c>
    </row>
    <row r="2747" spans="1:17" x14ac:dyDescent="0.25">
      <c r="A2747">
        <v>2746</v>
      </c>
      <c r="B2747" t="s">
        <v>4123</v>
      </c>
      <c r="C2747" s="1">
        <v>42954</v>
      </c>
      <c r="D2747" s="1">
        <v>42958</v>
      </c>
      <c r="E2747" s="1" t="s">
        <v>9144</v>
      </c>
      <c r="F2747" s="1" t="s">
        <v>16</v>
      </c>
      <c r="G2747" t="s">
        <v>1371</v>
      </c>
      <c r="H2747" t="s">
        <v>1372</v>
      </c>
      <c r="I2747" t="s">
        <v>9139</v>
      </c>
      <c r="J2747" t="s">
        <v>19</v>
      </c>
      <c r="K2747" t="s">
        <v>20</v>
      </c>
      <c r="L2747" t="s">
        <v>8915</v>
      </c>
      <c r="M2747" t="s">
        <v>1035</v>
      </c>
      <c r="N2747">
        <v>79.992000000000004</v>
      </c>
      <c r="O2747">
        <v>1</v>
      </c>
      <c r="P2747">
        <v>0.2</v>
      </c>
      <c r="Q2747">
        <v>21.997800000000002</v>
      </c>
    </row>
    <row r="2748" spans="1:17" x14ac:dyDescent="0.25">
      <c r="A2748">
        <v>2747</v>
      </c>
      <c r="B2748" t="s">
        <v>4124</v>
      </c>
      <c r="C2748" s="1">
        <v>41771</v>
      </c>
      <c r="D2748" s="1">
        <v>41776</v>
      </c>
      <c r="E2748" s="1" t="s">
        <v>9145</v>
      </c>
      <c r="F2748" s="1" t="s">
        <v>35</v>
      </c>
      <c r="G2748" t="s">
        <v>2331</v>
      </c>
      <c r="H2748" t="s">
        <v>2332</v>
      </c>
      <c r="I2748" t="s">
        <v>9139</v>
      </c>
      <c r="J2748" t="s">
        <v>19</v>
      </c>
      <c r="K2748" t="s">
        <v>96</v>
      </c>
      <c r="L2748" t="s">
        <v>8726</v>
      </c>
      <c r="M2748" t="s">
        <v>1556</v>
      </c>
      <c r="N2748">
        <v>700.05600000000004</v>
      </c>
      <c r="O2748">
        <v>3</v>
      </c>
      <c r="P2748">
        <v>0.3</v>
      </c>
      <c r="Q2748">
        <v>-130.0104</v>
      </c>
    </row>
    <row r="2749" spans="1:17" x14ac:dyDescent="0.25">
      <c r="A2749">
        <v>2748</v>
      </c>
      <c r="B2749" t="s">
        <v>4125</v>
      </c>
      <c r="C2749" s="1">
        <v>42330</v>
      </c>
      <c r="D2749" s="1">
        <v>42334</v>
      </c>
      <c r="E2749" s="1" t="s">
        <v>9145</v>
      </c>
      <c r="F2749" s="1" t="s">
        <v>35</v>
      </c>
      <c r="G2749" t="s">
        <v>2254</v>
      </c>
      <c r="H2749" t="s">
        <v>2255</v>
      </c>
      <c r="I2749" t="s">
        <v>9141</v>
      </c>
      <c r="J2749" t="s">
        <v>70</v>
      </c>
      <c r="K2749" t="s">
        <v>71</v>
      </c>
      <c r="L2749" t="s">
        <v>8650</v>
      </c>
      <c r="M2749" t="s">
        <v>4126</v>
      </c>
      <c r="N2749">
        <v>27.168000000000003</v>
      </c>
      <c r="O2749">
        <v>4</v>
      </c>
      <c r="P2749">
        <v>0.2</v>
      </c>
      <c r="Q2749">
        <v>-1.3583999999999987</v>
      </c>
    </row>
    <row r="2750" spans="1:17" x14ac:dyDescent="0.25">
      <c r="A2750">
        <v>2749</v>
      </c>
      <c r="B2750" t="s">
        <v>4127</v>
      </c>
      <c r="C2750" s="1">
        <v>42342</v>
      </c>
      <c r="D2750" s="1">
        <v>42346</v>
      </c>
      <c r="E2750" s="1" t="s">
        <v>9145</v>
      </c>
      <c r="F2750" s="1" t="s">
        <v>35</v>
      </c>
      <c r="G2750" t="s">
        <v>4128</v>
      </c>
      <c r="H2750" t="s">
        <v>4129</v>
      </c>
      <c r="I2750" t="s">
        <v>9139</v>
      </c>
      <c r="J2750" t="s">
        <v>19</v>
      </c>
      <c r="K2750" t="s">
        <v>20</v>
      </c>
      <c r="L2750" t="s">
        <v>8870</v>
      </c>
      <c r="M2750" t="s">
        <v>3742</v>
      </c>
      <c r="N2750">
        <v>8.2260000000000009</v>
      </c>
      <c r="O2750">
        <v>3</v>
      </c>
      <c r="P2750">
        <v>0.7</v>
      </c>
      <c r="Q2750">
        <v>-6.0323999999999991</v>
      </c>
    </row>
    <row r="2751" spans="1:17" x14ac:dyDescent="0.25">
      <c r="A2751">
        <v>2750</v>
      </c>
      <c r="B2751" t="s">
        <v>4130</v>
      </c>
      <c r="C2751" s="1">
        <v>41798</v>
      </c>
      <c r="D2751" s="1">
        <v>41804</v>
      </c>
      <c r="E2751" s="1" t="s">
        <v>9145</v>
      </c>
      <c r="F2751" s="1" t="s">
        <v>35</v>
      </c>
      <c r="G2751" t="s">
        <v>1280</v>
      </c>
      <c r="H2751" t="s">
        <v>1281</v>
      </c>
      <c r="I2751" t="s">
        <v>9139</v>
      </c>
      <c r="J2751" t="s">
        <v>19</v>
      </c>
      <c r="K2751" t="s">
        <v>30</v>
      </c>
      <c r="L2751" t="s">
        <v>9132</v>
      </c>
      <c r="M2751" t="s">
        <v>4131</v>
      </c>
      <c r="N2751">
        <v>585.55200000000002</v>
      </c>
      <c r="O2751">
        <v>3</v>
      </c>
      <c r="P2751">
        <v>0.2</v>
      </c>
      <c r="Q2751">
        <v>73.19399999999996</v>
      </c>
    </row>
    <row r="2752" spans="1:17" x14ac:dyDescent="0.25">
      <c r="A2752">
        <v>2751</v>
      </c>
      <c r="B2752" t="s">
        <v>4132</v>
      </c>
      <c r="C2752" s="1">
        <v>41859</v>
      </c>
      <c r="D2752" s="1">
        <v>41862</v>
      </c>
      <c r="E2752" s="1" t="s">
        <v>9144</v>
      </c>
      <c r="F2752" s="1" t="s">
        <v>16</v>
      </c>
      <c r="G2752" t="s">
        <v>3785</v>
      </c>
      <c r="H2752" t="s">
        <v>3786</v>
      </c>
      <c r="I2752" t="s">
        <v>9139</v>
      </c>
      <c r="J2752" t="s">
        <v>19</v>
      </c>
      <c r="K2752" t="s">
        <v>30</v>
      </c>
      <c r="L2752" t="s">
        <v>9051</v>
      </c>
      <c r="M2752" t="s">
        <v>4133</v>
      </c>
      <c r="N2752">
        <v>423.28</v>
      </c>
      <c r="O2752">
        <v>11</v>
      </c>
      <c r="P2752">
        <v>0</v>
      </c>
      <c r="Q2752">
        <v>110.05279999999999</v>
      </c>
    </row>
    <row r="2753" spans="1:17" x14ac:dyDescent="0.25">
      <c r="A2753">
        <v>2752</v>
      </c>
      <c r="B2753" t="s">
        <v>4134</v>
      </c>
      <c r="C2753" s="1">
        <v>41785</v>
      </c>
      <c r="D2753" s="1">
        <v>41789</v>
      </c>
      <c r="E2753" s="1" t="s">
        <v>9145</v>
      </c>
      <c r="F2753" s="1" t="s">
        <v>35</v>
      </c>
      <c r="G2753" t="s">
        <v>3002</v>
      </c>
      <c r="H2753" t="s">
        <v>3003</v>
      </c>
      <c r="I2753" t="s">
        <v>9139</v>
      </c>
      <c r="J2753" t="s">
        <v>19</v>
      </c>
      <c r="K2753" t="s">
        <v>30</v>
      </c>
      <c r="L2753" t="s">
        <v>9002</v>
      </c>
      <c r="M2753" t="s">
        <v>3181</v>
      </c>
      <c r="N2753">
        <v>225.29600000000002</v>
      </c>
      <c r="O2753">
        <v>2</v>
      </c>
      <c r="P2753">
        <v>0.2</v>
      </c>
      <c r="Q2753">
        <v>22.529599999999995</v>
      </c>
    </row>
    <row r="2754" spans="1:17" x14ac:dyDescent="0.25">
      <c r="A2754">
        <v>2753</v>
      </c>
      <c r="B2754" t="s">
        <v>4135</v>
      </c>
      <c r="C2754" s="1">
        <v>42111</v>
      </c>
      <c r="D2754" s="1">
        <v>42115</v>
      </c>
      <c r="E2754" s="1" t="s">
        <v>9145</v>
      </c>
      <c r="F2754" s="1" t="s">
        <v>35</v>
      </c>
      <c r="G2754" t="s">
        <v>4136</v>
      </c>
      <c r="H2754" t="s">
        <v>4137</v>
      </c>
      <c r="I2754" t="s">
        <v>9139</v>
      </c>
      <c r="J2754" t="s">
        <v>19</v>
      </c>
      <c r="K2754" t="s">
        <v>30</v>
      </c>
      <c r="L2754" t="s">
        <v>9037</v>
      </c>
      <c r="M2754" t="s">
        <v>2895</v>
      </c>
      <c r="N2754">
        <v>5.56</v>
      </c>
      <c r="O2754">
        <v>2</v>
      </c>
      <c r="P2754">
        <v>0</v>
      </c>
      <c r="Q2754">
        <v>2.2239999999999998</v>
      </c>
    </row>
    <row r="2755" spans="1:17" x14ac:dyDescent="0.25">
      <c r="A2755">
        <v>2754</v>
      </c>
      <c r="B2755" t="s">
        <v>4135</v>
      </c>
      <c r="C2755" s="1">
        <v>42111</v>
      </c>
      <c r="D2755" s="1">
        <v>42115</v>
      </c>
      <c r="E2755" s="1" t="s">
        <v>9145</v>
      </c>
      <c r="F2755" s="1" t="s">
        <v>35</v>
      </c>
      <c r="G2755" t="s">
        <v>4136</v>
      </c>
      <c r="H2755" t="s">
        <v>4137</v>
      </c>
      <c r="I2755" t="s">
        <v>9139</v>
      </c>
      <c r="J2755" t="s">
        <v>19</v>
      </c>
      <c r="K2755" t="s">
        <v>30</v>
      </c>
      <c r="L2755" t="s">
        <v>9037</v>
      </c>
      <c r="M2755" t="s">
        <v>1613</v>
      </c>
      <c r="N2755">
        <v>323.37</v>
      </c>
      <c r="O2755">
        <v>3</v>
      </c>
      <c r="P2755">
        <v>0</v>
      </c>
      <c r="Q2755">
        <v>129.34800000000001</v>
      </c>
    </row>
    <row r="2756" spans="1:17" x14ac:dyDescent="0.25">
      <c r="A2756">
        <v>2755</v>
      </c>
      <c r="B2756" t="s">
        <v>4135</v>
      </c>
      <c r="C2756" s="1">
        <v>42111</v>
      </c>
      <c r="D2756" s="1">
        <v>42115</v>
      </c>
      <c r="E2756" s="1" t="s">
        <v>9145</v>
      </c>
      <c r="F2756" s="1" t="s">
        <v>35</v>
      </c>
      <c r="G2756" t="s">
        <v>4136</v>
      </c>
      <c r="H2756" t="s">
        <v>4137</v>
      </c>
      <c r="I2756" t="s">
        <v>9139</v>
      </c>
      <c r="J2756" t="s">
        <v>19</v>
      </c>
      <c r="K2756" t="s">
        <v>30</v>
      </c>
      <c r="L2756" t="s">
        <v>9037</v>
      </c>
      <c r="M2756" t="s">
        <v>2570</v>
      </c>
      <c r="N2756">
        <v>783.96000000000015</v>
      </c>
      <c r="O2756">
        <v>5</v>
      </c>
      <c r="P2756">
        <v>0.2</v>
      </c>
      <c r="Q2756">
        <v>68.59650000000002</v>
      </c>
    </row>
    <row r="2757" spans="1:17" x14ac:dyDescent="0.25">
      <c r="A2757">
        <v>2756</v>
      </c>
      <c r="B2757" t="s">
        <v>4135</v>
      </c>
      <c r="C2757" s="1">
        <v>42111</v>
      </c>
      <c r="D2757" s="1">
        <v>42115</v>
      </c>
      <c r="E2757" s="1" t="s">
        <v>9145</v>
      </c>
      <c r="F2757" s="1" t="s">
        <v>35</v>
      </c>
      <c r="G2757" t="s">
        <v>4136</v>
      </c>
      <c r="H2757" t="s">
        <v>4137</v>
      </c>
      <c r="I2757" t="s">
        <v>9139</v>
      </c>
      <c r="J2757" t="s">
        <v>19</v>
      </c>
      <c r="K2757" t="s">
        <v>30</v>
      </c>
      <c r="L2757" t="s">
        <v>9037</v>
      </c>
      <c r="M2757" t="s">
        <v>3904</v>
      </c>
      <c r="N2757">
        <v>1447.6499999999999</v>
      </c>
      <c r="O2757">
        <v>5</v>
      </c>
      <c r="P2757">
        <v>0</v>
      </c>
      <c r="Q2757">
        <v>419.8184999999998</v>
      </c>
    </row>
    <row r="2758" spans="1:17" x14ac:dyDescent="0.25">
      <c r="A2758">
        <v>2757</v>
      </c>
      <c r="B2758" t="s">
        <v>4135</v>
      </c>
      <c r="C2758" s="1">
        <v>42111</v>
      </c>
      <c r="D2758" s="1">
        <v>42115</v>
      </c>
      <c r="E2758" s="1" t="s">
        <v>9145</v>
      </c>
      <c r="F2758" s="1" t="s">
        <v>35</v>
      </c>
      <c r="G2758" t="s">
        <v>4136</v>
      </c>
      <c r="H2758" t="s">
        <v>4137</v>
      </c>
      <c r="I2758" t="s">
        <v>9139</v>
      </c>
      <c r="J2758" t="s">
        <v>19</v>
      </c>
      <c r="K2758" t="s">
        <v>30</v>
      </c>
      <c r="L2758" t="s">
        <v>9037</v>
      </c>
      <c r="M2758" t="s">
        <v>3774</v>
      </c>
      <c r="N2758">
        <v>11.96</v>
      </c>
      <c r="O2758">
        <v>2</v>
      </c>
      <c r="P2758">
        <v>0</v>
      </c>
      <c r="Q2758">
        <v>5.8604000000000003</v>
      </c>
    </row>
    <row r="2759" spans="1:17" x14ac:dyDescent="0.25">
      <c r="A2759">
        <v>2758</v>
      </c>
      <c r="B2759" t="s">
        <v>4138</v>
      </c>
      <c r="C2759" s="1">
        <v>42532</v>
      </c>
      <c r="D2759" s="1">
        <v>42534</v>
      </c>
      <c r="E2759" s="1" t="s">
        <v>9144</v>
      </c>
      <c r="F2759" s="1" t="s">
        <v>16</v>
      </c>
      <c r="G2759" t="s">
        <v>1657</v>
      </c>
      <c r="H2759" t="s">
        <v>1658</v>
      </c>
      <c r="I2759" t="s">
        <v>9139</v>
      </c>
      <c r="J2759" t="s">
        <v>19</v>
      </c>
      <c r="K2759" t="s">
        <v>96</v>
      </c>
      <c r="L2759" t="s">
        <v>8769</v>
      </c>
      <c r="M2759" t="s">
        <v>1708</v>
      </c>
      <c r="N2759">
        <v>239.96999999999997</v>
      </c>
      <c r="O2759">
        <v>3</v>
      </c>
      <c r="P2759">
        <v>0</v>
      </c>
      <c r="Q2759">
        <v>71.990999999999985</v>
      </c>
    </row>
    <row r="2760" spans="1:17" x14ac:dyDescent="0.25">
      <c r="A2760">
        <v>2759</v>
      </c>
      <c r="B2760" t="s">
        <v>4139</v>
      </c>
      <c r="C2760" s="1">
        <v>42440</v>
      </c>
      <c r="D2760" s="1">
        <v>42444</v>
      </c>
      <c r="E2760" s="1" t="s">
        <v>9145</v>
      </c>
      <c r="F2760" s="1" t="s">
        <v>35</v>
      </c>
      <c r="G2760" t="s">
        <v>4140</v>
      </c>
      <c r="H2760" t="s">
        <v>4141</v>
      </c>
      <c r="I2760" t="s">
        <v>9141</v>
      </c>
      <c r="J2760" t="s">
        <v>70</v>
      </c>
      <c r="K2760" t="s">
        <v>20</v>
      </c>
      <c r="L2760" t="s">
        <v>8876</v>
      </c>
      <c r="M2760" t="s">
        <v>2698</v>
      </c>
      <c r="N2760">
        <v>76.92</v>
      </c>
      <c r="O2760">
        <v>4</v>
      </c>
      <c r="P2760">
        <v>0</v>
      </c>
      <c r="Q2760">
        <v>31.537200000000006</v>
      </c>
    </row>
    <row r="2761" spans="1:17" x14ac:dyDescent="0.25">
      <c r="A2761">
        <v>2760</v>
      </c>
      <c r="B2761" t="s">
        <v>4139</v>
      </c>
      <c r="C2761" s="1">
        <v>42440</v>
      </c>
      <c r="D2761" s="1">
        <v>42444</v>
      </c>
      <c r="E2761" s="1" t="s">
        <v>9145</v>
      </c>
      <c r="F2761" s="1" t="s">
        <v>35</v>
      </c>
      <c r="G2761" t="s">
        <v>4140</v>
      </c>
      <c r="H2761" t="s">
        <v>4141</v>
      </c>
      <c r="I2761" t="s">
        <v>9141</v>
      </c>
      <c r="J2761" t="s">
        <v>70</v>
      </c>
      <c r="K2761" t="s">
        <v>20</v>
      </c>
      <c r="L2761" t="s">
        <v>8876</v>
      </c>
      <c r="M2761" t="s">
        <v>2043</v>
      </c>
      <c r="N2761">
        <v>481.32</v>
      </c>
      <c r="O2761">
        <v>4</v>
      </c>
      <c r="P2761">
        <v>0</v>
      </c>
      <c r="Q2761">
        <v>125.14319999999998</v>
      </c>
    </row>
    <row r="2762" spans="1:17" x14ac:dyDescent="0.25">
      <c r="A2762">
        <v>2761</v>
      </c>
      <c r="B2762" t="s">
        <v>4142</v>
      </c>
      <c r="C2762" s="1">
        <v>41785</v>
      </c>
      <c r="D2762" s="1">
        <v>41788</v>
      </c>
      <c r="E2762" s="1" t="s">
        <v>9142</v>
      </c>
      <c r="F2762" s="1" t="s">
        <v>123</v>
      </c>
      <c r="G2762" t="s">
        <v>4143</v>
      </c>
      <c r="H2762" t="s">
        <v>4144</v>
      </c>
      <c r="I2762" t="s">
        <v>9141</v>
      </c>
      <c r="J2762" t="s">
        <v>70</v>
      </c>
      <c r="K2762" t="s">
        <v>30</v>
      </c>
      <c r="L2762" t="s">
        <v>9110</v>
      </c>
      <c r="M2762" t="s">
        <v>935</v>
      </c>
      <c r="N2762">
        <v>48.4</v>
      </c>
      <c r="O2762">
        <v>5</v>
      </c>
      <c r="P2762">
        <v>0</v>
      </c>
      <c r="Q2762">
        <v>23.231999999999999</v>
      </c>
    </row>
    <row r="2763" spans="1:17" x14ac:dyDescent="0.25">
      <c r="A2763">
        <v>2762</v>
      </c>
      <c r="B2763" t="s">
        <v>4145</v>
      </c>
      <c r="C2763" s="1">
        <v>43020</v>
      </c>
      <c r="D2763" s="1">
        <v>43022</v>
      </c>
      <c r="E2763" s="1" t="s">
        <v>9142</v>
      </c>
      <c r="F2763" s="1" t="s">
        <v>123</v>
      </c>
      <c r="G2763" t="s">
        <v>407</v>
      </c>
      <c r="H2763" t="s">
        <v>408</v>
      </c>
      <c r="I2763" t="s">
        <v>9141</v>
      </c>
      <c r="J2763" t="s">
        <v>70</v>
      </c>
      <c r="K2763" t="s">
        <v>30</v>
      </c>
      <c r="L2763" t="s">
        <v>9036</v>
      </c>
      <c r="M2763" t="s">
        <v>4146</v>
      </c>
      <c r="N2763">
        <v>0.99</v>
      </c>
      <c r="O2763">
        <v>1</v>
      </c>
      <c r="P2763">
        <v>0</v>
      </c>
      <c r="Q2763">
        <v>0.4356000000000001</v>
      </c>
    </row>
    <row r="2764" spans="1:17" x14ac:dyDescent="0.25">
      <c r="A2764">
        <v>2763</v>
      </c>
      <c r="B2764" t="s">
        <v>4145</v>
      </c>
      <c r="C2764" s="1">
        <v>43020</v>
      </c>
      <c r="D2764" s="1">
        <v>43022</v>
      </c>
      <c r="E2764" s="1" t="s">
        <v>9142</v>
      </c>
      <c r="F2764" s="1" t="s">
        <v>123</v>
      </c>
      <c r="G2764" t="s">
        <v>407</v>
      </c>
      <c r="H2764" t="s">
        <v>408</v>
      </c>
      <c r="I2764" t="s">
        <v>9141</v>
      </c>
      <c r="J2764" t="s">
        <v>70</v>
      </c>
      <c r="K2764" t="s">
        <v>30</v>
      </c>
      <c r="L2764" t="s">
        <v>9036</v>
      </c>
      <c r="M2764" t="s">
        <v>2629</v>
      </c>
      <c r="N2764">
        <v>101.84</v>
      </c>
      <c r="O2764">
        <v>5</v>
      </c>
      <c r="P2764">
        <v>0.2</v>
      </c>
      <c r="Q2764">
        <v>36.917000000000002</v>
      </c>
    </row>
    <row r="2765" spans="1:17" x14ac:dyDescent="0.25">
      <c r="A2765">
        <v>2764</v>
      </c>
      <c r="B2765" t="s">
        <v>4147</v>
      </c>
      <c r="C2765" s="1">
        <v>42908</v>
      </c>
      <c r="D2765" s="1">
        <v>42914</v>
      </c>
      <c r="E2765" s="1" t="s">
        <v>9145</v>
      </c>
      <c r="F2765" s="1" t="s">
        <v>35</v>
      </c>
      <c r="G2765" t="s">
        <v>2770</v>
      </c>
      <c r="H2765" t="s">
        <v>2771</v>
      </c>
      <c r="I2765" t="s">
        <v>9141</v>
      </c>
      <c r="J2765" t="s">
        <v>70</v>
      </c>
      <c r="K2765" t="s">
        <v>96</v>
      </c>
      <c r="L2765" t="s">
        <v>8809</v>
      </c>
      <c r="M2765" t="s">
        <v>4148</v>
      </c>
      <c r="N2765">
        <v>10.332000000000003</v>
      </c>
      <c r="O2765">
        <v>3</v>
      </c>
      <c r="P2765">
        <v>0.7</v>
      </c>
      <c r="Q2765">
        <v>-7.5767999999999986</v>
      </c>
    </row>
    <row r="2766" spans="1:17" x14ac:dyDescent="0.25">
      <c r="A2766">
        <v>2765</v>
      </c>
      <c r="B2766" t="s">
        <v>4147</v>
      </c>
      <c r="C2766" s="1">
        <v>42908</v>
      </c>
      <c r="D2766" s="1">
        <v>42914</v>
      </c>
      <c r="E2766" s="1" t="s">
        <v>9145</v>
      </c>
      <c r="F2766" s="1" t="s">
        <v>35</v>
      </c>
      <c r="G2766" t="s">
        <v>2770</v>
      </c>
      <c r="H2766" t="s">
        <v>2771</v>
      </c>
      <c r="I2766" t="s">
        <v>9141</v>
      </c>
      <c r="J2766" t="s">
        <v>70</v>
      </c>
      <c r="K2766" t="s">
        <v>96</v>
      </c>
      <c r="L2766" t="s">
        <v>8809</v>
      </c>
      <c r="M2766" t="s">
        <v>901</v>
      </c>
      <c r="N2766">
        <v>31.155000000000005</v>
      </c>
      <c r="O2766">
        <v>5</v>
      </c>
      <c r="P2766">
        <v>0.7</v>
      </c>
      <c r="Q2766">
        <v>-23.8855</v>
      </c>
    </row>
    <row r="2767" spans="1:17" x14ac:dyDescent="0.25">
      <c r="A2767">
        <v>2766</v>
      </c>
      <c r="B2767" t="s">
        <v>4147</v>
      </c>
      <c r="C2767" s="1">
        <v>42908</v>
      </c>
      <c r="D2767" s="1">
        <v>42914</v>
      </c>
      <c r="E2767" s="1" t="s">
        <v>9145</v>
      </c>
      <c r="F2767" s="1" t="s">
        <v>35</v>
      </c>
      <c r="G2767" t="s">
        <v>2770</v>
      </c>
      <c r="H2767" t="s">
        <v>2771</v>
      </c>
      <c r="I2767" t="s">
        <v>9141</v>
      </c>
      <c r="J2767" t="s">
        <v>70</v>
      </c>
      <c r="K2767" t="s">
        <v>96</v>
      </c>
      <c r="L2767" t="s">
        <v>8809</v>
      </c>
      <c r="M2767" t="s">
        <v>4149</v>
      </c>
      <c r="N2767">
        <v>8.9280000000000008</v>
      </c>
      <c r="O2767">
        <v>2</v>
      </c>
      <c r="P2767">
        <v>0.2</v>
      </c>
      <c r="Q2767">
        <v>0.66959999999999997</v>
      </c>
    </row>
    <row r="2768" spans="1:17" x14ac:dyDescent="0.25">
      <c r="A2768">
        <v>2767</v>
      </c>
      <c r="B2768" t="s">
        <v>4150</v>
      </c>
      <c r="C2768" s="1">
        <v>42750</v>
      </c>
      <c r="D2768" s="1">
        <v>42753</v>
      </c>
      <c r="E2768" s="1" t="s">
        <v>9142</v>
      </c>
      <c r="F2768" s="1" t="s">
        <v>123</v>
      </c>
      <c r="G2768" t="s">
        <v>1976</v>
      </c>
      <c r="H2768" t="s">
        <v>1977</v>
      </c>
      <c r="I2768" t="s">
        <v>9139</v>
      </c>
      <c r="J2768" t="s">
        <v>19</v>
      </c>
      <c r="K2768" t="s">
        <v>96</v>
      </c>
      <c r="L2768" t="s">
        <v>8808</v>
      </c>
      <c r="M2768" t="s">
        <v>4151</v>
      </c>
      <c r="N2768">
        <v>34.384</v>
      </c>
      <c r="O2768">
        <v>1</v>
      </c>
      <c r="P2768">
        <v>0.2</v>
      </c>
      <c r="Q2768">
        <v>3.8681999999999945</v>
      </c>
    </row>
    <row r="2769" spans="1:17" x14ac:dyDescent="0.25">
      <c r="A2769">
        <v>2768</v>
      </c>
      <c r="B2769" t="s">
        <v>4150</v>
      </c>
      <c r="C2769" s="1">
        <v>42750</v>
      </c>
      <c r="D2769" s="1">
        <v>42753</v>
      </c>
      <c r="E2769" s="1" t="s">
        <v>9142</v>
      </c>
      <c r="F2769" s="1" t="s">
        <v>123</v>
      </c>
      <c r="G2769" t="s">
        <v>1976</v>
      </c>
      <c r="H2769" t="s">
        <v>1977</v>
      </c>
      <c r="I2769" t="s">
        <v>9139</v>
      </c>
      <c r="J2769" t="s">
        <v>19</v>
      </c>
      <c r="K2769" t="s">
        <v>96</v>
      </c>
      <c r="L2769" t="s">
        <v>8808</v>
      </c>
      <c r="M2769" t="s">
        <v>603</v>
      </c>
      <c r="N2769">
        <v>1924.1599999999999</v>
      </c>
      <c r="O2769">
        <v>8</v>
      </c>
      <c r="P2769">
        <v>0.2</v>
      </c>
      <c r="Q2769">
        <v>312.67599999999993</v>
      </c>
    </row>
    <row r="2770" spans="1:17" x14ac:dyDescent="0.25">
      <c r="A2770">
        <v>2769</v>
      </c>
      <c r="B2770" t="s">
        <v>4152</v>
      </c>
      <c r="C2770" s="1">
        <v>42096</v>
      </c>
      <c r="D2770" s="1">
        <v>42101</v>
      </c>
      <c r="E2770" s="1" t="s">
        <v>9145</v>
      </c>
      <c r="F2770" s="1" t="s">
        <v>35</v>
      </c>
      <c r="G2770" t="s">
        <v>4153</v>
      </c>
      <c r="H2770" t="s">
        <v>4154</v>
      </c>
      <c r="I2770" t="s">
        <v>9139</v>
      </c>
      <c r="J2770" t="s">
        <v>19</v>
      </c>
      <c r="K2770" t="s">
        <v>71</v>
      </c>
      <c r="L2770" t="s">
        <v>8645</v>
      </c>
      <c r="M2770" t="s">
        <v>4155</v>
      </c>
      <c r="N2770">
        <v>32.191999999999993</v>
      </c>
      <c r="O2770">
        <v>2</v>
      </c>
      <c r="P2770">
        <v>0.8</v>
      </c>
      <c r="Q2770">
        <v>-80.48</v>
      </c>
    </row>
    <row r="2771" spans="1:17" x14ac:dyDescent="0.25">
      <c r="A2771">
        <v>2770</v>
      </c>
      <c r="B2771" t="s">
        <v>4152</v>
      </c>
      <c r="C2771" s="1">
        <v>42096</v>
      </c>
      <c r="D2771" s="1">
        <v>42101</v>
      </c>
      <c r="E2771" s="1" t="s">
        <v>9145</v>
      </c>
      <c r="F2771" s="1" t="s">
        <v>35</v>
      </c>
      <c r="G2771" t="s">
        <v>4153</v>
      </c>
      <c r="H2771" t="s">
        <v>4154</v>
      </c>
      <c r="I2771" t="s">
        <v>9139</v>
      </c>
      <c r="J2771" t="s">
        <v>19</v>
      </c>
      <c r="K2771" t="s">
        <v>71</v>
      </c>
      <c r="L2771" t="s">
        <v>8645</v>
      </c>
      <c r="M2771" t="s">
        <v>2848</v>
      </c>
      <c r="N2771">
        <v>50.120000000000005</v>
      </c>
      <c r="O2771">
        <v>7</v>
      </c>
      <c r="P2771">
        <v>0.2</v>
      </c>
      <c r="Q2771">
        <v>-0.62650000000000716</v>
      </c>
    </row>
    <row r="2772" spans="1:17" x14ac:dyDescent="0.25">
      <c r="A2772">
        <v>2771</v>
      </c>
      <c r="B2772" t="s">
        <v>4152</v>
      </c>
      <c r="C2772" s="1">
        <v>42096</v>
      </c>
      <c r="D2772" s="1">
        <v>42101</v>
      </c>
      <c r="E2772" s="1" t="s">
        <v>9145</v>
      </c>
      <c r="F2772" s="1" t="s">
        <v>35</v>
      </c>
      <c r="G2772" t="s">
        <v>4153</v>
      </c>
      <c r="H2772" t="s">
        <v>4154</v>
      </c>
      <c r="I2772" t="s">
        <v>9139</v>
      </c>
      <c r="J2772" t="s">
        <v>19</v>
      </c>
      <c r="K2772" t="s">
        <v>71</v>
      </c>
      <c r="L2772" t="s">
        <v>8645</v>
      </c>
      <c r="M2772" t="s">
        <v>3427</v>
      </c>
      <c r="N2772">
        <v>47.975999999999999</v>
      </c>
      <c r="O2772">
        <v>3</v>
      </c>
      <c r="P2772">
        <v>0.2</v>
      </c>
      <c r="Q2772">
        <v>1.7990999999999993</v>
      </c>
    </row>
    <row r="2773" spans="1:17" x14ac:dyDescent="0.25">
      <c r="A2773">
        <v>2772</v>
      </c>
      <c r="B2773" t="s">
        <v>4156</v>
      </c>
      <c r="C2773" s="1">
        <v>42616</v>
      </c>
      <c r="D2773" s="1">
        <v>42623</v>
      </c>
      <c r="E2773" s="1" t="s">
        <v>9145</v>
      </c>
      <c r="F2773" s="1" t="s">
        <v>35</v>
      </c>
      <c r="G2773" t="s">
        <v>2070</v>
      </c>
      <c r="H2773" t="s">
        <v>2071</v>
      </c>
      <c r="I2773" t="s">
        <v>9139</v>
      </c>
      <c r="J2773" t="s">
        <v>19</v>
      </c>
      <c r="K2773" t="s">
        <v>71</v>
      </c>
      <c r="L2773" t="s">
        <v>8696</v>
      </c>
      <c r="M2773" t="s">
        <v>962</v>
      </c>
      <c r="N2773">
        <v>54.5</v>
      </c>
      <c r="O2773">
        <v>5</v>
      </c>
      <c r="P2773">
        <v>0</v>
      </c>
      <c r="Q2773">
        <v>14.169999999999998</v>
      </c>
    </row>
    <row r="2774" spans="1:17" x14ac:dyDescent="0.25">
      <c r="A2774">
        <v>2773</v>
      </c>
      <c r="B2774" t="s">
        <v>4157</v>
      </c>
      <c r="C2774" s="1">
        <v>43079</v>
      </c>
      <c r="D2774" s="1">
        <v>43081</v>
      </c>
      <c r="E2774" s="1" t="s">
        <v>9142</v>
      </c>
      <c r="F2774" s="1" t="s">
        <v>123</v>
      </c>
      <c r="G2774" t="s">
        <v>3139</v>
      </c>
      <c r="H2774" t="s">
        <v>3140</v>
      </c>
      <c r="I2774" t="s">
        <v>9139</v>
      </c>
      <c r="J2774" t="s">
        <v>19</v>
      </c>
      <c r="K2774" t="s">
        <v>20</v>
      </c>
      <c r="L2774" t="s">
        <v>8844</v>
      </c>
      <c r="M2774" t="s">
        <v>1936</v>
      </c>
      <c r="N2774">
        <v>19.103999999999999</v>
      </c>
      <c r="O2774">
        <v>3</v>
      </c>
      <c r="P2774">
        <v>0.2</v>
      </c>
      <c r="Q2774">
        <v>5.7312000000000012</v>
      </c>
    </row>
    <row r="2775" spans="1:17" x14ac:dyDescent="0.25">
      <c r="A2775">
        <v>2774</v>
      </c>
      <c r="B2775" t="s">
        <v>4158</v>
      </c>
      <c r="C2775" s="1">
        <v>42696</v>
      </c>
      <c r="D2775" s="1">
        <v>42700</v>
      </c>
      <c r="E2775" s="1" t="s">
        <v>9145</v>
      </c>
      <c r="F2775" s="1" t="s">
        <v>35</v>
      </c>
      <c r="G2775" t="s">
        <v>2008</v>
      </c>
      <c r="H2775" t="s">
        <v>2009</v>
      </c>
      <c r="I2775" t="s">
        <v>9139</v>
      </c>
      <c r="J2775" t="s">
        <v>19</v>
      </c>
      <c r="K2775" t="s">
        <v>71</v>
      </c>
      <c r="L2775" t="s">
        <v>8571</v>
      </c>
      <c r="M2775" t="s">
        <v>262</v>
      </c>
      <c r="N2775">
        <v>49.44</v>
      </c>
      <c r="O2775">
        <v>3</v>
      </c>
      <c r="P2775">
        <v>0</v>
      </c>
      <c r="Q2775">
        <v>24.2256</v>
      </c>
    </row>
    <row r="2776" spans="1:17" x14ac:dyDescent="0.25">
      <c r="A2776">
        <v>2775</v>
      </c>
      <c r="B2776" t="s">
        <v>4159</v>
      </c>
      <c r="C2776" s="1">
        <v>43050</v>
      </c>
      <c r="D2776" s="1">
        <v>43057</v>
      </c>
      <c r="E2776" s="1" t="s">
        <v>9145</v>
      </c>
      <c r="F2776" s="1" t="s">
        <v>35</v>
      </c>
      <c r="G2776" t="s">
        <v>3083</v>
      </c>
      <c r="H2776" t="s">
        <v>3084</v>
      </c>
      <c r="I2776" t="s">
        <v>9141</v>
      </c>
      <c r="J2776" t="s">
        <v>70</v>
      </c>
      <c r="K2776" t="s">
        <v>96</v>
      </c>
      <c r="L2776" t="s">
        <v>8799</v>
      </c>
      <c r="M2776" t="s">
        <v>1264</v>
      </c>
      <c r="N2776">
        <v>10.368000000000002</v>
      </c>
      <c r="O2776">
        <v>2</v>
      </c>
      <c r="P2776">
        <v>0.2</v>
      </c>
      <c r="Q2776">
        <v>3.6288</v>
      </c>
    </row>
    <row r="2777" spans="1:17" x14ac:dyDescent="0.25">
      <c r="A2777">
        <v>2776</v>
      </c>
      <c r="B2777" t="s">
        <v>4160</v>
      </c>
      <c r="C2777" s="1">
        <v>42664</v>
      </c>
      <c r="D2777" s="1">
        <v>42668</v>
      </c>
      <c r="E2777" s="1" t="s">
        <v>9145</v>
      </c>
      <c r="F2777" s="1" t="s">
        <v>35</v>
      </c>
      <c r="G2777" t="s">
        <v>210</v>
      </c>
      <c r="H2777" t="s">
        <v>211</v>
      </c>
      <c r="I2777" t="s">
        <v>9139</v>
      </c>
      <c r="J2777" t="s">
        <v>19</v>
      </c>
      <c r="K2777" t="s">
        <v>30</v>
      </c>
      <c r="L2777" t="s">
        <v>9033</v>
      </c>
      <c r="M2777" t="s">
        <v>620</v>
      </c>
      <c r="N2777">
        <v>154.44</v>
      </c>
      <c r="O2777">
        <v>3</v>
      </c>
      <c r="P2777">
        <v>0</v>
      </c>
      <c r="Q2777">
        <v>1.5444000000000031</v>
      </c>
    </row>
    <row r="2778" spans="1:17" x14ac:dyDescent="0.25">
      <c r="A2778">
        <v>2777</v>
      </c>
      <c r="B2778" t="s">
        <v>4161</v>
      </c>
      <c r="C2778" s="1">
        <v>42359</v>
      </c>
      <c r="D2778" s="1">
        <v>42363</v>
      </c>
      <c r="E2778" s="1" t="s">
        <v>9145</v>
      </c>
      <c r="F2778" s="1" t="s">
        <v>35</v>
      </c>
      <c r="G2778" t="s">
        <v>276</v>
      </c>
      <c r="H2778" t="s">
        <v>277</v>
      </c>
      <c r="I2778" t="s">
        <v>9140</v>
      </c>
      <c r="J2778" t="s">
        <v>29</v>
      </c>
      <c r="K2778" t="s">
        <v>30</v>
      </c>
      <c r="L2778" t="s">
        <v>9061</v>
      </c>
      <c r="M2778" t="s">
        <v>2450</v>
      </c>
      <c r="N2778">
        <v>60.984000000000009</v>
      </c>
      <c r="O2778">
        <v>7</v>
      </c>
      <c r="P2778">
        <v>0.2</v>
      </c>
      <c r="Q2778">
        <v>4.5737999999999985</v>
      </c>
    </row>
    <row r="2779" spans="1:17" x14ac:dyDescent="0.25">
      <c r="A2779">
        <v>2778</v>
      </c>
      <c r="B2779" t="s">
        <v>4162</v>
      </c>
      <c r="C2779" s="1">
        <v>42202</v>
      </c>
      <c r="D2779" s="1">
        <v>42204</v>
      </c>
      <c r="E2779" s="1" t="s">
        <v>9144</v>
      </c>
      <c r="F2779" s="1" t="s">
        <v>16</v>
      </c>
      <c r="G2779" t="s">
        <v>1894</v>
      </c>
      <c r="H2779" t="s">
        <v>1895</v>
      </c>
      <c r="I2779" t="s">
        <v>9139</v>
      </c>
      <c r="J2779" t="s">
        <v>19</v>
      </c>
      <c r="K2779" t="s">
        <v>30</v>
      </c>
      <c r="L2779" t="s">
        <v>8971</v>
      </c>
      <c r="M2779" t="s">
        <v>3081</v>
      </c>
      <c r="N2779">
        <v>195.46600000000001</v>
      </c>
      <c r="O2779">
        <v>2</v>
      </c>
      <c r="P2779">
        <v>0.15</v>
      </c>
      <c r="Q2779">
        <v>-13.797600000000017</v>
      </c>
    </row>
    <row r="2780" spans="1:17" x14ac:dyDescent="0.25">
      <c r="A2780">
        <v>2779</v>
      </c>
      <c r="B2780" t="s">
        <v>4163</v>
      </c>
      <c r="C2780" s="1">
        <v>42855</v>
      </c>
      <c r="D2780" s="1">
        <v>42860</v>
      </c>
      <c r="E2780" s="1" t="s">
        <v>9145</v>
      </c>
      <c r="F2780" s="1" t="s">
        <v>35</v>
      </c>
      <c r="G2780" t="s">
        <v>907</v>
      </c>
      <c r="H2780" t="s">
        <v>908</v>
      </c>
      <c r="I2780" t="s">
        <v>9140</v>
      </c>
      <c r="J2780" t="s">
        <v>29</v>
      </c>
      <c r="K2780" t="s">
        <v>20</v>
      </c>
      <c r="L2780" t="s">
        <v>8865</v>
      </c>
      <c r="M2780" t="s">
        <v>884</v>
      </c>
      <c r="N2780">
        <v>23.680000000000003</v>
      </c>
      <c r="O2780">
        <v>8</v>
      </c>
      <c r="P2780">
        <v>0.2</v>
      </c>
      <c r="Q2780">
        <v>6.216000000000002</v>
      </c>
    </row>
    <row r="2781" spans="1:17" x14ac:dyDescent="0.25">
      <c r="A2781">
        <v>2780</v>
      </c>
      <c r="B2781" t="s">
        <v>4163</v>
      </c>
      <c r="C2781" s="1">
        <v>42855</v>
      </c>
      <c r="D2781" s="1">
        <v>42860</v>
      </c>
      <c r="E2781" s="1" t="s">
        <v>9145</v>
      </c>
      <c r="F2781" s="1" t="s">
        <v>35</v>
      </c>
      <c r="G2781" t="s">
        <v>907</v>
      </c>
      <c r="H2781" t="s">
        <v>908</v>
      </c>
      <c r="I2781" t="s">
        <v>9140</v>
      </c>
      <c r="J2781" t="s">
        <v>29</v>
      </c>
      <c r="K2781" t="s">
        <v>20</v>
      </c>
      <c r="L2781" t="s">
        <v>8865</v>
      </c>
      <c r="M2781" t="s">
        <v>4164</v>
      </c>
      <c r="N2781">
        <v>2.3760000000000003</v>
      </c>
      <c r="O2781">
        <v>3</v>
      </c>
      <c r="P2781">
        <v>0.2</v>
      </c>
      <c r="Q2781">
        <v>0.74249999999999994</v>
      </c>
    </row>
    <row r="2782" spans="1:17" x14ac:dyDescent="0.25">
      <c r="A2782">
        <v>2781</v>
      </c>
      <c r="B2782" t="s">
        <v>4165</v>
      </c>
      <c r="C2782" s="1">
        <v>42861</v>
      </c>
      <c r="D2782" s="1">
        <v>42863</v>
      </c>
      <c r="E2782" s="1" t="s">
        <v>9142</v>
      </c>
      <c r="F2782" s="1" t="s">
        <v>123</v>
      </c>
      <c r="G2782" t="s">
        <v>4049</v>
      </c>
      <c r="H2782" t="s">
        <v>4050</v>
      </c>
      <c r="I2782" t="s">
        <v>9139</v>
      </c>
      <c r="J2782" t="s">
        <v>19</v>
      </c>
      <c r="K2782" t="s">
        <v>96</v>
      </c>
      <c r="L2782" t="s">
        <v>8769</v>
      </c>
      <c r="M2782" t="s">
        <v>549</v>
      </c>
      <c r="N2782">
        <v>59.2</v>
      </c>
      <c r="O2782">
        <v>4</v>
      </c>
      <c r="P2782">
        <v>0</v>
      </c>
      <c r="Q2782">
        <v>29.6</v>
      </c>
    </row>
    <row r="2783" spans="1:17" x14ac:dyDescent="0.25">
      <c r="A2783">
        <v>2782</v>
      </c>
      <c r="B2783" t="s">
        <v>4166</v>
      </c>
      <c r="C2783" s="1">
        <v>43059</v>
      </c>
      <c r="D2783" s="1">
        <v>43066</v>
      </c>
      <c r="E2783" s="1" t="s">
        <v>9145</v>
      </c>
      <c r="F2783" s="1" t="s">
        <v>35</v>
      </c>
      <c r="G2783" t="s">
        <v>4038</v>
      </c>
      <c r="H2783" t="s">
        <v>4039</v>
      </c>
      <c r="I2783" t="s">
        <v>9139</v>
      </c>
      <c r="J2783" t="s">
        <v>19</v>
      </c>
      <c r="K2783" t="s">
        <v>71</v>
      </c>
      <c r="L2783" t="s">
        <v>8594</v>
      </c>
      <c r="M2783" t="s">
        <v>568</v>
      </c>
      <c r="N2783">
        <v>22</v>
      </c>
      <c r="O2783">
        <v>10</v>
      </c>
      <c r="P2783">
        <v>0</v>
      </c>
      <c r="Q2783">
        <v>9.6800000000000015</v>
      </c>
    </row>
    <row r="2784" spans="1:17" x14ac:dyDescent="0.25">
      <c r="A2784">
        <v>2783</v>
      </c>
      <c r="B2784" t="s">
        <v>4167</v>
      </c>
      <c r="C2784" s="1">
        <v>42685</v>
      </c>
      <c r="D2784" s="1">
        <v>42690</v>
      </c>
      <c r="E2784" s="1" t="s">
        <v>9145</v>
      </c>
      <c r="F2784" s="1" t="s">
        <v>35</v>
      </c>
      <c r="G2784" t="s">
        <v>2491</v>
      </c>
      <c r="H2784" t="s">
        <v>2492</v>
      </c>
      <c r="I2784" t="s">
        <v>9139</v>
      </c>
      <c r="J2784" t="s">
        <v>19</v>
      </c>
      <c r="K2784" t="s">
        <v>71</v>
      </c>
      <c r="L2784" t="s">
        <v>8573</v>
      </c>
      <c r="M2784" t="s">
        <v>2548</v>
      </c>
      <c r="N2784">
        <v>257.98</v>
      </c>
      <c r="O2784">
        <v>2</v>
      </c>
      <c r="P2784">
        <v>0</v>
      </c>
      <c r="Q2784">
        <v>74.8142</v>
      </c>
    </row>
    <row r="2785" spans="1:17" x14ac:dyDescent="0.25">
      <c r="A2785">
        <v>2784</v>
      </c>
      <c r="B2785" t="s">
        <v>4168</v>
      </c>
      <c r="C2785" s="1">
        <v>42679</v>
      </c>
      <c r="D2785" s="1">
        <v>42684</v>
      </c>
      <c r="E2785" s="1" t="s">
        <v>9145</v>
      </c>
      <c r="F2785" s="1" t="s">
        <v>35</v>
      </c>
      <c r="G2785" t="s">
        <v>867</v>
      </c>
      <c r="H2785" t="s">
        <v>868</v>
      </c>
      <c r="I2785" t="s">
        <v>9140</v>
      </c>
      <c r="J2785" t="s">
        <v>29</v>
      </c>
      <c r="K2785" t="s">
        <v>96</v>
      </c>
      <c r="L2785" t="s">
        <v>8808</v>
      </c>
      <c r="M2785" t="s">
        <v>4169</v>
      </c>
      <c r="N2785">
        <v>23.987999999999996</v>
      </c>
      <c r="O2785">
        <v>2</v>
      </c>
      <c r="P2785">
        <v>0.4</v>
      </c>
      <c r="Q2785">
        <v>-15.991999999999999</v>
      </c>
    </row>
    <row r="2786" spans="1:17" x14ac:dyDescent="0.25">
      <c r="A2786">
        <v>2785</v>
      </c>
      <c r="B2786" t="s">
        <v>4170</v>
      </c>
      <c r="C2786" s="1">
        <v>42652</v>
      </c>
      <c r="D2786" s="1">
        <v>42658</v>
      </c>
      <c r="E2786" s="1" t="s">
        <v>9145</v>
      </c>
      <c r="F2786" s="1" t="s">
        <v>35</v>
      </c>
      <c r="G2786" t="s">
        <v>959</v>
      </c>
      <c r="H2786" t="s">
        <v>960</v>
      </c>
      <c r="I2786" t="s">
        <v>9140</v>
      </c>
      <c r="J2786" t="s">
        <v>29</v>
      </c>
      <c r="K2786" t="s">
        <v>96</v>
      </c>
      <c r="L2786" t="s">
        <v>8801</v>
      </c>
      <c r="M2786" t="s">
        <v>3133</v>
      </c>
      <c r="N2786">
        <v>23.975999999999999</v>
      </c>
      <c r="O2786">
        <v>4</v>
      </c>
      <c r="P2786">
        <v>0.4</v>
      </c>
      <c r="Q2786">
        <v>-15.584400000000002</v>
      </c>
    </row>
    <row r="2787" spans="1:17" x14ac:dyDescent="0.25">
      <c r="A2787">
        <v>2786</v>
      </c>
      <c r="B2787" t="s">
        <v>4171</v>
      </c>
      <c r="C2787" s="1">
        <v>42268</v>
      </c>
      <c r="D2787" s="1">
        <v>42270</v>
      </c>
      <c r="E2787" s="1" t="s">
        <v>9142</v>
      </c>
      <c r="F2787" s="1" t="s">
        <v>123</v>
      </c>
      <c r="G2787" t="s">
        <v>3016</v>
      </c>
      <c r="H2787" t="s">
        <v>3017</v>
      </c>
      <c r="I2787" t="s">
        <v>9141</v>
      </c>
      <c r="J2787" t="s">
        <v>70</v>
      </c>
      <c r="K2787" t="s">
        <v>30</v>
      </c>
      <c r="L2787" t="s">
        <v>9004</v>
      </c>
      <c r="M2787" t="s">
        <v>1265</v>
      </c>
      <c r="N2787">
        <v>601.53599999999994</v>
      </c>
      <c r="O2787">
        <v>4</v>
      </c>
      <c r="P2787">
        <v>0.2</v>
      </c>
      <c r="Q2787">
        <v>0</v>
      </c>
    </row>
    <row r="2788" spans="1:17" x14ac:dyDescent="0.25">
      <c r="A2788">
        <v>2787</v>
      </c>
      <c r="B2788" t="s">
        <v>4171</v>
      </c>
      <c r="C2788" s="1">
        <v>42268</v>
      </c>
      <c r="D2788" s="1">
        <v>42270</v>
      </c>
      <c r="E2788" s="1" t="s">
        <v>9142</v>
      </c>
      <c r="F2788" s="1" t="s">
        <v>123</v>
      </c>
      <c r="G2788" t="s">
        <v>3016</v>
      </c>
      <c r="H2788" t="s">
        <v>3017</v>
      </c>
      <c r="I2788" t="s">
        <v>9141</v>
      </c>
      <c r="J2788" t="s">
        <v>70</v>
      </c>
      <c r="K2788" t="s">
        <v>30</v>
      </c>
      <c r="L2788" t="s">
        <v>9004</v>
      </c>
      <c r="M2788" t="s">
        <v>4172</v>
      </c>
      <c r="N2788">
        <v>7.9</v>
      </c>
      <c r="O2788">
        <v>2</v>
      </c>
      <c r="P2788">
        <v>0</v>
      </c>
      <c r="Q2788">
        <v>2.5279999999999996</v>
      </c>
    </row>
    <row r="2789" spans="1:17" x14ac:dyDescent="0.25">
      <c r="A2789">
        <v>2788</v>
      </c>
      <c r="B2789" t="s">
        <v>4173</v>
      </c>
      <c r="C2789" s="1">
        <v>41975</v>
      </c>
      <c r="D2789" s="1">
        <v>41979</v>
      </c>
      <c r="E2789" s="1" t="s">
        <v>9145</v>
      </c>
      <c r="F2789" s="1" t="s">
        <v>35</v>
      </c>
      <c r="G2789" t="s">
        <v>3262</v>
      </c>
      <c r="H2789" t="s">
        <v>3263</v>
      </c>
      <c r="I2789" t="s">
        <v>9140</v>
      </c>
      <c r="J2789" t="s">
        <v>29</v>
      </c>
      <c r="K2789" t="s">
        <v>71</v>
      </c>
      <c r="L2789" t="s">
        <v>8642</v>
      </c>
      <c r="M2789" t="s">
        <v>739</v>
      </c>
      <c r="N2789">
        <v>58.36</v>
      </c>
      <c r="O2789">
        <v>5</v>
      </c>
      <c r="P2789">
        <v>0.6</v>
      </c>
      <c r="Q2789">
        <v>-24.802999999999997</v>
      </c>
    </row>
    <row r="2790" spans="1:17" x14ac:dyDescent="0.25">
      <c r="A2790">
        <v>2789</v>
      </c>
      <c r="B2790" t="s">
        <v>4173</v>
      </c>
      <c r="C2790" s="1">
        <v>41975</v>
      </c>
      <c r="D2790" s="1">
        <v>41979</v>
      </c>
      <c r="E2790" s="1" t="s">
        <v>9145</v>
      </c>
      <c r="F2790" s="1" t="s">
        <v>35</v>
      </c>
      <c r="G2790" t="s">
        <v>3262</v>
      </c>
      <c r="H2790" t="s">
        <v>3263</v>
      </c>
      <c r="I2790" t="s">
        <v>9140</v>
      </c>
      <c r="J2790" t="s">
        <v>29</v>
      </c>
      <c r="K2790" t="s">
        <v>71</v>
      </c>
      <c r="L2790" t="s">
        <v>8642</v>
      </c>
      <c r="M2790" t="s">
        <v>375</v>
      </c>
      <c r="N2790">
        <v>16.463999999999999</v>
      </c>
      <c r="O2790">
        <v>7</v>
      </c>
      <c r="P2790">
        <v>0.2</v>
      </c>
      <c r="Q2790">
        <v>1.4406000000000008</v>
      </c>
    </row>
    <row r="2791" spans="1:17" x14ac:dyDescent="0.25">
      <c r="A2791">
        <v>2790</v>
      </c>
      <c r="B2791" t="s">
        <v>4173</v>
      </c>
      <c r="C2791" s="1">
        <v>41975</v>
      </c>
      <c r="D2791" s="1">
        <v>41979</v>
      </c>
      <c r="E2791" s="1" t="s">
        <v>9145</v>
      </c>
      <c r="F2791" s="1" t="s">
        <v>35</v>
      </c>
      <c r="G2791" t="s">
        <v>3262</v>
      </c>
      <c r="H2791" t="s">
        <v>3263</v>
      </c>
      <c r="I2791" t="s">
        <v>9140</v>
      </c>
      <c r="J2791" t="s">
        <v>29</v>
      </c>
      <c r="K2791" t="s">
        <v>71</v>
      </c>
      <c r="L2791" t="s">
        <v>8642</v>
      </c>
      <c r="M2791" t="s">
        <v>1444</v>
      </c>
      <c r="N2791">
        <v>39.960000000000008</v>
      </c>
      <c r="O2791">
        <v>5</v>
      </c>
      <c r="P2791">
        <v>0.6</v>
      </c>
      <c r="Q2791">
        <v>-23.975999999999999</v>
      </c>
    </row>
    <row r="2792" spans="1:17" x14ac:dyDescent="0.25">
      <c r="A2792">
        <v>2791</v>
      </c>
      <c r="B2792" t="s">
        <v>4174</v>
      </c>
      <c r="C2792" s="1">
        <v>41903</v>
      </c>
      <c r="D2792" s="1">
        <v>41904</v>
      </c>
      <c r="E2792" s="1" t="s">
        <v>9142</v>
      </c>
      <c r="F2792" s="1" t="s">
        <v>123</v>
      </c>
      <c r="G2792" t="s">
        <v>1734</v>
      </c>
      <c r="H2792" t="s">
        <v>1735</v>
      </c>
      <c r="I2792" t="s">
        <v>9140</v>
      </c>
      <c r="J2792" t="s">
        <v>29</v>
      </c>
      <c r="K2792" t="s">
        <v>71</v>
      </c>
      <c r="L2792" t="s">
        <v>8615</v>
      </c>
      <c r="M2792" t="s">
        <v>278</v>
      </c>
      <c r="N2792">
        <v>25.96</v>
      </c>
      <c r="O2792">
        <v>2</v>
      </c>
      <c r="P2792">
        <v>0</v>
      </c>
      <c r="Q2792">
        <v>7.5283999999999978</v>
      </c>
    </row>
    <row r="2793" spans="1:17" x14ac:dyDescent="0.25">
      <c r="A2793">
        <v>2792</v>
      </c>
      <c r="B2793" t="s">
        <v>4174</v>
      </c>
      <c r="C2793" s="1">
        <v>41903</v>
      </c>
      <c r="D2793" s="1">
        <v>41904</v>
      </c>
      <c r="E2793" s="1" t="s">
        <v>9142</v>
      </c>
      <c r="F2793" s="1" t="s">
        <v>123</v>
      </c>
      <c r="G2793" t="s">
        <v>1734</v>
      </c>
      <c r="H2793" t="s">
        <v>1735</v>
      </c>
      <c r="I2793" t="s">
        <v>9140</v>
      </c>
      <c r="J2793" t="s">
        <v>29</v>
      </c>
      <c r="K2793" t="s">
        <v>71</v>
      </c>
      <c r="L2793" t="s">
        <v>8615</v>
      </c>
      <c r="M2793" t="s">
        <v>3325</v>
      </c>
      <c r="N2793">
        <v>36.269999999999996</v>
      </c>
      <c r="O2793">
        <v>3</v>
      </c>
      <c r="P2793">
        <v>0</v>
      </c>
      <c r="Q2793">
        <v>10.880999999999997</v>
      </c>
    </row>
    <row r="2794" spans="1:17" x14ac:dyDescent="0.25">
      <c r="A2794">
        <v>2793</v>
      </c>
      <c r="B2794" t="s">
        <v>4174</v>
      </c>
      <c r="C2794" s="1">
        <v>41903</v>
      </c>
      <c r="D2794" s="1">
        <v>41904</v>
      </c>
      <c r="E2794" s="1" t="s">
        <v>9142</v>
      </c>
      <c r="F2794" s="1" t="s">
        <v>123</v>
      </c>
      <c r="G2794" t="s">
        <v>1734</v>
      </c>
      <c r="H2794" t="s">
        <v>1735</v>
      </c>
      <c r="I2794" t="s">
        <v>9140</v>
      </c>
      <c r="J2794" t="s">
        <v>29</v>
      </c>
      <c r="K2794" t="s">
        <v>71</v>
      </c>
      <c r="L2794" t="s">
        <v>8615</v>
      </c>
      <c r="M2794" t="s">
        <v>2161</v>
      </c>
      <c r="N2794">
        <v>6.48</v>
      </c>
      <c r="O2794">
        <v>1</v>
      </c>
      <c r="P2794">
        <v>0</v>
      </c>
      <c r="Q2794">
        <v>3.1104000000000003</v>
      </c>
    </row>
    <row r="2795" spans="1:17" x14ac:dyDescent="0.25">
      <c r="A2795">
        <v>2794</v>
      </c>
      <c r="B2795" t="s">
        <v>4175</v>
      </c>
      <c r="C2795" s="1">
        <v>41741</v>
      </c>
      <c r="D2795" s="1">
        <v>41746</v>
      </c>
      <c r="E2795" s="1" t="s">
        <v>9145</v>
      </c>
      <c r="F2795" s="1" t="s">
        <v>35</v>
      </c>
      <c r="G2795" t="s">
        <v>3978</v>
      </c>
      <c r="H2795" t="s">
        <v>3979</v>
      </c>
      <c r="I2795" t="s">
        <v>9140</v>
      </c>
      <c r="J2795" t="s">
        <v>29</v>
      </c>
      <c r="K2795" t="s">
        <v>30</v>
      </c>
      <c r="L2795" t="s">
        <v>9024</v>
      </c>
      <c r="M2795" t="s">
        <v>1720</v>
      </c>
      <c r="N2795">
        <v>1075.088</v>
      </c>
      <c r="O2795">
        <v>14</v>
      </c>
      <c r="P2795">
        <v>0.2</v>
      </c>
      <c r="Q2795">
        <v>94.070199999999943</v>
      </c>
    </row>
    <row r="2796" spans="1:17" x14ac:dyDescent="0.25">
      <c r="A2796">
        <v>2795</v>
      </c>
      <c r="B2796" t="s">
        <v>4175</v>
      </c>
      <c r="C2796" s="1">
        <v>41741</v>
      </c>
      <c r="D2796" s="1">
        <v>41746</v>
      </c>
      <c r="E2796" s="1" t="s">
        <v>9145</v>
      </c>
      <c r="F2796" s="1" t="s">
        <v>35</v>
      </c>
      <c r="G2796" t="s">
        <v>3978</v>
      </c>
      <c r="H2796" t="s">
        <v>3979</v>
      </c>
      <c r="I2796" t="s">
        <v>9140</v>
      </c>
      <c r="J2796" t="s">
        <v>29</v>
      </c>
      <c r="K2796" t="s">
        <v>30</v>
      </c>
      <c r="L2796" t="s">
        <v>9024</v>
      </c>
      <c r="M2796" t="s">
        <v>2170</v>
      </c>
      <c r="N2796">
        <v>438.36800000000005</v>
      </c>
      <c r="O2796">
        <v>4</v>
      </c>
      <c r="P2796">
        <v>0.2</v>
      </c>
      <c r="Q2796">
        <v>38.357200000000006</v>
      </c>
    </row>
    <row r="2797" spans="1:17" x14ac:dyDescent="0.25">
      <c r="A2797">
        <v>2796</v>
      </c>
      <c r="B2797" t="s">
        <v>4175</v>
      </c>
      <c r="C2797" s="1">
        <v>41741</v>
      </c>
      <c r="D2797" s="1">
        <v>41746</v>
      </c>
      <c r="E2797" s="1" t="s">
        <v>9145</v>
      </c>
      <c r="F2797" s="1" t="s">
        <v>35</v>
      </c>
      <c r="G2797" t="s">
        <v>3978</v>
      </c>
      <c r="H2797" t="s">
        <v>3979</v>
      </c>
      <c r="I2797" t="s">
        <v>9140</v>
      </c>
      <c r="J2797" t="s">
        <v>29</v>
      </c>
      <c r="K2797" t="s">
        <v>30</v>
      </c>
      <c r="L2797" t="s">
        <v>9024</v>
      </c>
      <c r="M2797" t="s">
        <v>1291</v>
      </c>
      <c r="N2797">
        <v>18.088000000000001</v>
      </c>
      <c r="O2797">
        <v>7</v>
      </c>
      <c r="P2797">
        <v>0.2</v>
      </c>
      <c r="Q2797">
        <v>6.5569000000000006</v>
      </c>
    </row>
    <row r="2798" spans="1:17" x14ac:dyDescent="0.25">
      <c r="A2798">
        <v>2797</v>
      </c>
      <c r="B2798" t="s">
        <v>4175</v>
      </c>
      <c r="C2798" s="1">
        <v>41741</v>
      </c>
      <c r="D2798" s="1">
        <v>41746</v>
      </c>
      <c r="E2798" s="1" t="s">
        <v>9145</v>
      </c>
      <c r="F2798" s="1" t="s">
        <v>35</v>
      </c>
      <c r="G2798" t="s">
        <v>3978</v>
      </c>
      <c r="H2798" t="s">
        <v>3979</v>
      </c>
      <c r="I2798" t="s">
        <v>9140</v>
      </c>
      <c r="J2798" t="s">
        <v>29</v>
      </c>
      <c r="K2798" t="s">
        <v>30</v>
      </c>
      <c r="L2798" t="s">
        <v>9024</v>
      </c>
      <c r="M2798" t="s">
        <v>1086</v>
      </c>
      <c r="N2798">
        <v>308.49900000000002</v>
      </c>
      <c r="O2798">
        <v>3</v>
      </c>
      <c r="P2798">
        <v>0.15</v>
      </c>
      <c r="Q2798">
        <v>-18.146999999999998</v>
      </c>
    </row>
    <row r="2799" spans="1:17" x14ac:dyDescent="0.25">
      <c r="A2799">
        <v>2798</v>
      </c>
      <c r="B2799" t="s">
        <v>4176</v>
      </c>
      <c r="C2799" s="1">
        <v>43028</v>
      </c>
      <c r="D2799" s="1">
        <v>43035</v>
      </c>
      <c r="E2799" s="1" t="s">
        <v>9145</v>
      </c>
      <c r="F2799" s="1" t="s">
        <v>35</v>
      </c>
      <c r="G2799" t="s">
        <v>2812</v>
      </c>
      <c r="H2799" t="s">
        <v>2813</v>
      </c>
      <c r="I2799" t="s">
        <v>9139</v>
      </c>
      <c r="J2799" t="s">
        <v>19</v>
      </c>
      <c r="K2799" t="s">
        <v>20</v>
      </c>
      <c r="L2799" t="s">
        <v>8831</v>
      </c>
      <c r="M2799" t="s">
        <v>3355</v>
      </c>
      <c r="N2799">
        <v>13.36</v>
      </c>
      <c r="O2799">
        <v>4</v>
      </c>
      <c r="P2799">
        <v>0</v>
      </c>
      <c r="Q2799">
        <v>4.1415999999999986</v>
      </c>
    </row>
    <row r="2800" spans="1:17" x14ac:dyDescent="0.25">
      <c r="A2800">
        <v>2799</v>
      </c>
      <c r="B2800" t="s">
        <v>4176</v>
      </c>
      <c r="C2800" s="1">
        <v>43028</v>
      </c>
      <c r="D2800" s="1">
        <v>43035</v>
      </c>
      <c r="E2800" s="1" t="s">
        <v>9145</v>
      </c>
      <c r="F2800" s="1" t="s">
        <v>35</v>
      </c>
      <c r="G2800" t="s">
        <v>2812</v>
      </c>
      <c r="H2800" t="s">
        <v>2813</v>
      </c>
      <c r="I2800" t="s">
        <v>9139</v>
      </c>
      <c r="J2800" t="s">
        <v>19</v>
      </c>
      <c r="K2800" t="s">
        <v>20</v>
      </c>
      <c r="L2800" t="s">
        <v>8831</v>
      </c>
      <c r="M2800" t="s">
        <v>1766</v>
      </c>
      <c r="N2800">
        <v>39.96</v>
      </c>
      <c r="O2800">
        <v>2</v>
      </c>
      <c r="P2800">
        <v>0</v>
      </c>
      <c r="Q2800">
        <v>18.781199999999998</v>
      </c>
    </row>
    <row r="2801" spans="1:17" x14ac:dyDescent="0.25">
      <c r="A2801">
        <v>2800</v>
      </c>
      <c r="B2801" t="s">
        <v>4176</v>
      </c>
      <c r="C2801" s="1">
        <v>43028</v>
      </c>
      <c r="D2801" s="1">
        <v>43035</v>
      </c>
      <c r="E2801" s="1" t="s">
        <v>9145</v>
      </c>
      <c r="F2801" s="1" t="s">
        <v>35</v>
      </c>
      <c r="G2801" t="s">
        <v>2812</v>
      </c>
      <c r="H2801" t="s">
        <v>2813</v>
      </c>
      <c r="I2801" t="s">
        <v>9139</v>
      </c>
      <c r="J2801" t="s">
        <v>19</v>
      </c>
      <c r="K2801" t="s">
        <v>20</v>
      </c>
      <c r="L2801" t="s">
        <v>8831</v>
      </c>
      <c r="M2801" t="s">
        <v>1840</v>
      </c>
      <c r="N2801">
        <v>145.85000000000002</v>
      </c>
      <c r="O2801">
        <v>5</v>
      </c>
      <c r="P2801">
        <v>0</v>
      </c>
      <c r="Q2801">
        <v>70.007999999999996</v>
      </c>
    </row>
    <row r="2802" spans="1:17" x14ac:dyDescent="0.25">
      <c r="A2802">
        <v>2801</v>
      </c>
      <c r="B2802" t="s">
        <v>4177</v>
      </c>
      <c r="C2802" s="1">
        <v>42668</v>
      </c>
      <c r="D2802" s="1">
        <v>42671</v>
      </c>
      <c r="E2802" s="1" t="s">
        <v>9142</v>
      </c>
      <c r="F2802" s="1" t="s">
        <v>123</v>
      </c>
      <c r="G2802" t="s">
        <v>1822</v>
      </c>
      <c r="H2802" t="s">
        <v>1823</v>
      </c>
      <c r="I2802" t="s">
        <v>9140</v>
      </c>
      <c r="J2802" t="s">
        <v>29</v>
      </c>
      <c r="K2802" t="s">
        <v>20</v>
      </c>
      <c r="L2802" t="s">
        <v>8856</v>
      </c>
      <c r="M2802" t="s">
        <v>1184</v>
      </c>
      <c r="N2802">
        <v>783.96000000000015</v>
      </c>
      <c r="O2802">
        <v>5</v>
      </c>
      <c r="P2802">
        <v>0.2</v>
      </c>
      <c r="Q2802">
        <v>78.396000000000043</v>
      </c>
    </row>
    <row r="2803" spans="1:17" x14ac:dyDescent="0.25">
      <c r="A2803">
        <v>2802</v>
      </c>
      <c r="B2803" t="s">
        <v>4178</v>
      </c>
      <c r="C2803" s="1">
        <v>42309</v>
      </c>
      <c r="D2803" s="1">
        <v>42312</v>
      </c>
      <c r="E2803" s="1" t="s">
        <v>9142</v>
      </c>
      <c r="F2803" s="1" t="s">
        <v>123</v>
      </c>
      <c r="G2803" t="s">
        <v>1749</v>
      </c>
      <c r="H2803" t="s">
        <v>1750</v>
      </c>
      <c r="I2803" t="s">
        <v>9139</v>
      </c>
      <c r="J2803" t="s">
        <v>19</v>
      </c>
      <c r="K2803" t="s">
        <v>30</v>
      </c>
      <c r="L2803" t="s">
        <v>9103</v>
      </c>
      <c r="M2803" t="s">
        <v>117</v>
      </c>
      <c r="N2803">
        <v>7.88</v>
      </c>
      <c r="O2803">
        <v>1</v>
      </c>
      <c r="P2803">
        <v>0.2</v>
      </c>
      <c r="Q2803">
        <v>1.7730000000000004</v>
      </c>
    </row>
    <row r="2804" spans="1:17" x14ac:dyDescent="0.25">
      <c r="A2804">
        <v>2803</v>
      </c>
      <c r="B2804" t="s">
        <v>4179</v>
      </c>
      <c r="C2804" s="1">
        <v>43042</v>
      </c>
      <c r="D2804" s="1">
        <v>43047</v>
      </c>
      <c r="E2804" s="1" t="s">
        <v>9145</v>
      </c>
      <c r="F2804" s="1" t="s">
        <v>35</v>
      </c>
      <c r="G2804" t="s">
        <v>4180</v>
      </c>
      <c r="H2804" t="s">
        <v>4181</v>
      </c>
      <c r="I2804" t="s">
        <v>9139</v>
      </c>
      <c r="J2804" t="s">
        <v>19</v>
      </c>
      <c r="K2804" t="s">
        <v>30</v>
      </c>
      <c r="L2804" t="s">
        <v>9094</v>
      </c>
      <c r="M2804" t="s">
        <v>270</v>
      </c>
      <c r="N2804">
        <v>41.37</v>
      </c>
      <c r="O2804">
        <v>3</v>
      </c>
      <c r="P2804">
        <v>0</v>
      </c>
      <c r="Q2804">
        <v>17.375399999999999</v>
      </c>
    </row>
    <row r="2805" spans="1:17" x14ac:dyDescent="0.25">
      <c r="A2805">
        <v>2804</v>
      </c>
      <c r="B2805" t="s">
        <v>4182</v>
      </c>
      <c r="C2805" s="1">
        <v>42136</v>
      </c>
      <c r="D2805" s="1">
        <v>42140</v>
      </c>
      <c r="E2805" s="1" t="s">
        <v>9145</v>
      </c>
      <c r="F2805" s="1" t="s">
        <v>35</v>
      </c>
      <c r="G2805" t="s">
        <v>2706</v>
      </c>
      <c r="H2805" t="s">
        <v>2707</v>
      </c>
      <c r="I2805" t="s">
        <v>9139</v>
      </c>
      <c r="J2805" t="s">
        <v>19</v>
      </c>
      <c r="K2805" t="s">
        <v>30</v>
      </c>
      <c r="L2805" t="s">
        <v>9037</v>
      </c>
      <c r="M2805" t="s">
        <v>3070</v>
      </c>
      <c r="N2805">
        <v>12.84</v>
      </c>
      <c r="O2805">
        <v>3</v>
      </c>
      <c r="P2805">
        <v>0</v>
      </c>
      <c r="Q2805">
        <v>5.7779999999999987</v>
      </c>
    </row>
    <row r="2806" spans="1:17" x14ac:dyDescent="0.25">
      <c r="A2806">
        <v>2805</v>
      </c>
      <c r="B2806" t="s">
        <v>4182</v>
      </c>
      <c r="C2806" s="1">
        <v>42136</v>
      </c>
      <c r="D2806" s="1">
        <v>42140</v>
      </c>
      <c r="E2806" s="1" t="s">
        <v>9145</v>
      </c>
      <c r="F2806" s="1" t="s">
        <v>35</v>
      </c>
      <c r="G2806" t="s">
        <v>2706</v>
      </c>
      <c r="H2806" t="s">
        <v>2707</v>
      </c>
      <c r="I2806" t="s">
        <v>9139</v>
      </c>
      <c r="J2806" t="s">
        <v>19</v>
      </c>
      <c r="K2806" t="s">
        <v>30</v>
      </c>
      <c r="L2806" t="s">
        <v>9037</v>
      </c>
      <c r="M2806" t="s">
        <v>4183</v>
      </c>
      <c r="N2806">
        <v>25.68</v>
      </c>
      <c r="O2806">
        <v>6</v>
      </c>
      <c r="P2806">
        <v>0</v>
      </c>
      <c r="Q2806">
        <v>11.555999999999997</v>
      </c>
    </row>
    <row r="2807" spans="1:17" x14ac:dyDescent="0.25">
      <c r="A2807">
        <v>2806</v>
      </c>
      <c r="B2807" t="s">
        <v>4184</v>
      </c>
      <c r="C2807" s="1">
        <v>42254</v>
      </c>
      <c r="D2807" s="1">
        <v>42258</v>
      </c>
      <c r="E2807" s="1" t="s">
        <v>9145</v>
      </c>
      <c r="F2807" s="1" t="s">
        <v>35</v>
      </c>
      <c r="G2807" t="s">
        <v>1284</v>
      </c>
      <c r="H2807" t="s">
        <v>1285</v>
      </c>
      <c r="I2807" t="s">
        <v>9139</v>
      </c>
      <c r="J2807" t="s">
        <v>19</v>
      </c>
      <c r="K2807" t="s">
        <v>71</v>
      </c>
      <c r="L2807" t="s">
        <v>8648</v>
      </c>
      <c r="M2807" t="s">
        <v>3576</v>
      </c>
      <c r="N2807">
        <v>47.515999999999991</v>
      </c>
      <c r="O2807">
        <v>2</v>
      </c>
      <c r="P2807">
        <v>0.3</v>
      </c>
      <c r="Q2807">
        <v>-2.0364000000000004</v>
      </c>
    </row>
    <row r="2808" spans="1:17" x14ac:dyDescent="0.25">
      <c r="A2808">
        <v>2807</v>
      </c>
      <c r="B2808" t="s">
        <v>4185</v>
      </c>
      <c r="C2808" s="1">
        <v>42210</v>
      </c>
      <c r="D2808" s="1">
        <v>42212</v>
      </c>
      <c r="E2808" s="1" t="s">
        <v>9144</v>
      </c>
      <c r="F2808" s="1" t="s">
        <v>16</v>
      </c>
      <c r="G2808" t="s">
        <v>4186</v>
      </c>
      <c r="H2808" t="s">
        <v>4187</v>
      </c>
      <c r="I2808" t="s">
        <v>9139</v>
      </c>
      <c r="J2808" t="s">
        <v>19</v>
      </c>
      <c r="K2808" t="s">
        <v>30</v>
      </c>
      <c r="L2808" t="s">
        <v>9132</v>
      </c>
      <c r="M2808" t="s">
        <v>3356</v>
      </c>
      <c r="N2808">
        <v>9.42</v>
      </c>
      <c r="O2808">
        <v>2</v>
      </c>
      <c r="P2808">
        <v>0</v>
      </c>
      <c r="Q2808">
        <v>0.47100000000000009</v>
      </c>
    </row>
    <row r="2809" spans="1:17" x14ac:dyDescent="0.25">
      <c r="A2809">
        <v>2808</v>
      </c>
      <c r="B2809" t="s">
        <v>4185</v>
      </c>
      <c r="C2809" s="1">
        <v>42210</v>
      </c>
      <c r="D2809" s="1">
        <v>42212</v>
      </c>
      <c r="E2809" s="1" t="s">
        <v>9144</v>
      </c>
      <c r="F2809" s="1" t="s">
        <v>16</v>
      </c>
      <c r="G2809" t="s">
        <v>4186</v>
      </c>
      <c r="H2809" t="s">
        <v>4187</v>
      </c>
      <c r="I2809" t="s">
        <v>9139</v>
      </c>
      <c r="J2809" t="s">
        <v>19</v>
      </c>
      <c r="K2809" t="s">
        <v>30</v>
      </c>
      <c r="L2809" t="s">
        <v>9132</v>
      </c>
      <c r="M2809" t="s">
        <v>4188</v>
      </c>
      <c r="N2809">
        <v>12.96</v>
      </c>
      <c r="O2809">
        <v>2</v>
      </c>
      <c r="P2809">
        <v>0</v>
      </c>
      <c r="Q2809">
        <v>6.2208000000000006</v>
      </c>
    </row>
    <row r="2810" spans="1:17" x14ac:dyDescent="0.25">
      <c r="A2810">
        <v>2809</v>
      </c>
      <c r="B2810" t="s">
        <v>4185</v>
      </c>
      <c r="C2810" s="1">
        <v>42210</v>
      </c>
      <c r="D2810" s="1">
        <v>42212</v>
      </c>
      <c r="E2810" s="1" t="s">
        <v>9144</v>
      </c>
      <c r="F2810" s="1" t="s">
        <v>16</v>
      </c>
      <c r="G2810" t="s">
        <v>4186</v>
      </c>
      <c r="H2810" t="s">
        <v>4187</v>
      </c>
      <c r="I2810" t="s">
        <v>9139</v>
      </c>
      <c r="J2810" t="s">
        <v>19</v>
      </c>
      <c r="K2810" t="s">
        <v>30</v>
      </c>
      <c r="L2810" t="s">
        <v>9132</v>
      </c>
      <c r="M2810" t="s">
        <v>3467</v>
      </c>
      <c r="N2810">
        <v>704.9</v>
      </c>
      <c r="O2810">
        <v>5</v>
      </c>
      <c r="P2810">
        <v>0</v>
      </c>
      <c r="Q2810">
        <v>56.392000000000024</v>
      </c>
    </row>
    <row r="2811" spans="1:17" x14ac:dyDescent="0.25">
      <c r="A2811">
        <v>2810</v>
      </c>
      <c r="B2811" t="s">
        <v>4185</v>
      </c>
      <c r="C2811" s="1">
        <v>42210</v>
      </c>
      <c r="D2811" s="1">
        <v>42212</v>
      </c>
      <c r="E2811" s="1" t="s">
        <v>9144</v>
      </c>
      <c r="F2811" s="1" t="s">
        <v>16</v>
      </c>
      <c r="G2811" t="s">
        <v>4186</v>
      </c>
      <c r="H2811" t="s">
        <v>4187</v>
      </c>
      <c r="I2811" t="s">
        <v>9139</v>
      </c>
      <c r="J2811" t="s">
        <v>19</v>
      </c>
      <c r="K2811" t="s">
        <v>30</v>
      </c>
      <c r="L2811" t="s">
        <v>9132</v>
      </c>
      <c r="M2811" t="s">
        <v>3111</v>
      </c>
      <c r="N2811">
        <v>561.5680000000001</v>
      </c>
      <c r="O2811">
        <v>2</v>
      </c>
      <c r="P2811">
        <v>0.2</v>
      </c>
      <c r="Q2811">
        <v>28.078400000000016</v>
      </c>
    </row>
    <row r="2812" spans="1:17" x14ac:dyDescent="0.25">
      <c r="A2812">
        <v>2811</v>
      </c>
      <c r="B2812" t="s">
        <v>4189</v>
      </c>
      <c r="C2812" s="1">
        <v>42324</v>
      </c>
      <c r="D2812" s="1">
        <v>42326</v>
      </c>
      <c r="E2812" s="1" t="s">
        <v>9144</v>
      </c>
      <c r="F2812" s="1" t="s">
        <v>16</v>
      </c>
      <c r="G2812" t="s">
        <v>2790</v>
      </c>
      <c r="H2812" t="s">
        <v>2791</v>
      </c>
      <c r="I2812" t="s">
        <v>9141</v>
      </c>
      <c r="J2812" t="s">
        <v>70</v>
      </c>
      <c r="K2812" t="s">
        <v>71</v>
      </c>
      <c r="L2812" t="s">
        <v>8693</v>
      </c>
      <c r="M2812" t="s">
        <v>942</v>
      </c>
      <c r="N2812">
        <v>179.82</v>
      </c>
      <c r="O2812">
        <v>9</v>
      </c>
      <c r="P2812">
        <v>0</v>
      </c>
      <c r="Q2812">
        <v>84.5154</v>
      </c>
    </row>
    <row r="2813" spans="1:17" x14ac:dyDescent="0.25">
      <c r="A2813">
        <v>2812</v>
      </c>
      <c r="B2813" t="s">
        <v>4189</v>
      </c>
      <c r="C2813" s="1">
        <v>42324</v>
      </c>
      <c r="D2813" s="1">
        <v>42326</v>
      </c>
      <c r="E2813" s="1" t="s">
        <v>9144</v>
      </c>
      <c r="F2813" s="1" t="s">
        <v>16</v>
      </c>
      <c r="G2813" t="s">
        <v>2790</v>
      </c>
      <c r="H2813" t="s">
        <v>2791</v>
      </c>
      <c r="I2813" t="s">
        <v>9141</v>
      </c>
      <c r="J2813" t="s">
        <v>70</v>
      </c>
      <c r="K2813" t="s">
        <v>71</v>
      </c>
      <c r="L2813" t="s">
        <v>8693</v>
      </c>
      <c r="M2813" t="s">
        <v>4190</v>
      </c>
      <c r="N2813">
        <v>185.57999999999998</v>
      </c>
      <c r="O2813">
        <v>6</v>
      </c>
      <c r="P2813">
        <v>0</v>
      </c>
      <c r="Q2813">
        <v>76.087800000000001</v>
      </c>
    </row>
    <row r="2814" spans="1:17" x14ac:dyDescent="0.25">
      <c r="A2814">
        <v>2813</v>
      </c>
      <c r="B2814" t="s">
        <v>4189</v>
      </c>
      <c r="C2814" s="1">
        <v>42324</v>
      </c>
      <c r="D2814" s="1">
        <v>42326</v>
      </c>
      <c r="E2814" s="1" t="s">
        <v>9144</v>
      </c>
      <c r="F2814" s="1" t="s">
        <v>16</v>
      </c>
      <c r="G2814" t="s">
        <v>2790</v>
      </c>
      <c r="H2814" t="s">
        <v>2791</v>
      </c>
      <c r="I2814" t="s">
        <v>9141</v>
      </c>
      <c r="J2814" t="s">
        <v>70</v>
      </c>
      <c r="K2814" t="s">
        <v>71</v>
      </c>
      <c r="L2814" t="s">
        <v>8693</v>
      </c>
      <c r="M2814" t="s">
        <v>1878</v>
      </c>
      <c r="N2814">
        <v>214.11</v>
      </c>
      <c r="O2814">
        <v>3</v>
      </c>
      <c r="P2814">
        <v>0</v>
      </c>
      <c r="Q2814">
        <v>36.398699999999977</v>
      </c>
    </row>
    <row r="2815" spans="1:17" x14ac:dyDescent="0.25">
      <c r="A2815">
        <v>2814</v>
      </c>
      <c r="B2815" t="s">
        <v>4189</v>
      </c>
      <c r="C2815" s="1">
        <v>42324</v>
      </c>
      <c r="D2815" s="1">
        <v>42326</v>
      </c>
      <c r="E2815" s="1" t="s">
        <v>9144</v>
      </c>
      <c r="F2815" s="1" t="s">
        <v>16</v>
      </c>
      <c r="G2815" t="s">
        <v>2790</v>
      </c>
      <c r="H2815" t="s">
        <v>2791</v>
      </c>
      <c r="I2815" t="s">
        <v>9141</v>
      </c>
      <c r="J2815" t="s">
        <v>70</v>
      </c>
      <c r="K2815" t="s">
        <v>71</v>
      </c>
      <c r="L2815" t="s">
        <v>8693</v>
      </c>
      <c r="M2815" t="s">
        <v>3640</v>
      </c>
      <c r="N2815">
        <v>999.96</v>
      </c>
      <c r="O2815">
        <v>4</v>
      </c>
      <c r="P2815">
        <v>0</v>
      </c>
      <c r="Q2815">
        <v>229.99080000000004</v>
      </c>
    </row>
    <row r="2816" spans="1:17" x14ac:dyDescent="0.25">
      <c r="A2816">
        <v>2815</v>
      </c>
      <c r="B2816" t="s">
        <v>4189</v>
      </c>
      <c r="C2816" s="1">
        <v>42324</v>
      </c>
      <c r="D2816" s="1">
        <v>42326</v>
      </c>
      <c r="E2816" s="1" t="s">
        <v>9144</v>
      </c>
      <c r="F2816" s="1" t="s">
        <v>16</v>
      </c>
      <c r="G2816" t="s">
        <v>2790</v>
      </c>
      <c r="H2816" t="s">
        <v>2791</v>
      </c>
      <c r="I2816" t="s">
        <v>9141</v>
      </c>
      <c r="J2816" t="s">
        <v>70</v>
      </c>
      <c r="K2816" t="s">
        <v>71</v>
      </c>
      <c r="L2816" t="s">
        <v>8693</v>
      </c>
      <c r="M2816" t="s">
        <v>1445</v>
      </c>
      <c r="N2816">
        <v>653.54999999999995</v>
      </c>
      <c r="O2816">
        <v>3</v>
      </c>
      <c r="P2816">
        <v>0</v>
      </c>
      <c r="Q2816">
        <v>111.10349999999994</v>
      </c>
    </row>
    <row r="2817" spans="1:17" x14ac:dyDescent="0.25">
      <c r="A2817">
        <v>2816</v>
      </c>
      <c r="B2817" t="s">
        <v>4191</v>
      </c>
      <c r="C2817" s="1">
        <v>42248</v>
      </c>
      <c r="D2817" s="1">
        <v>42255</v>
      </c>
      <c r="E2817" s="1" t="s">
        <v>9145</v>
      </c>
      <c r="F2817" s="1" t="s">
        <v>35</v>
      </c>
      <c r="G2817" t="s">
        <v>4192</v>
      </c>
      <c r="H2817" t="s">
        <v>4193</v>
      </c>
      <c r="I2817" t="s">
        <v>9141</v>
      </c>
      <c r="J2817" t="s">
        <v>70</v>
      </c>
      <c r="K2817" t="s">
        <v>96</v>
      </c>
      <c r="L2817" t="s">
        <v>8726</v>
      </c>
      <c r="M2817" t="s">
        <v>1858</v>
      </c>
      <c r="N2817">
        <v>114.60000000000001</v>
      </c>
      <c r="O2817">
        <v>5</v>
      </c>
      <c r="P2817">
        <v>0</v>
      </c>
      <c r="Q2817">
        <v>51.57</v>
      </c>
    </row>
    <row r="2818" spans="1:17" x14ac:dyDescent="0.25">
      <c r="A2818">
        <v>2817</v>
      </c>
      <c r="B2818" t="s">
        <v>4191</v>
      </c>
      <c r="C2818" s="1">
        <v>42248</v>
      </c>
      <c r="D2818" s="1">
        <v>42255</v>
      </c>
      <c r="E2818" s="1" t="s">
        <v>9145</v>
      </c>
      <c r="F2818" s="1" t="s">
        <v>35</v>
      </c>
      <c r="G2818" t="s">
        <v>4192</v>
      </c>
      <c r="H2818" t="s">
        <v>4193</v>
      </c>
      <c r="I2818" t="s">
        <v>9141</v>
      </c>
      <c r="J2818" t="s">
        <v>70</v>
      </c>
      <c r="K2818" t="s">
        <v>96</v>
      </c>
      <c r="L2818" t="s">
        <v>8726</v>
      </c>
      <c r="M2818" t="s">
        <v>450</v>
      </c>
      <c r="N2818">
        <v>60.74</v>
      </c>
      <c r="O2818">
        <v>1</v>
      </c>
      <c r="P2818">
        <v>0</v>
      </c>
      <c r="Q2818">
        <v>15.185000000000002</v>
      </c>
    </row>
    <row r="2819" spans="1:17" x14ac:dyDescent="0.25">
      <c r="A2819">
        <v>2818</v>
      </c>
      <c r="B2819" t="s">
        <v>4191</v>
      </c>
      <c r="C2819" s="1">
        <v>42248</v>
      </c>
      <c r="D2819" s="1">
        <v>42255</v>
      </c>
      <c r="E2819" s="1" t="s">
        <v>9145</v>
      </c>
      <c r="F2819" s="1" t="s">
        <v>35</v>
      </c>
      <c r="G2819" t="s">
        <v>4192</v>
      </c>
      <c r="H2819" t="s">
        <v>4193</v>
      </c>
      <c r="I2819" t="s">
        <v>9141</v>
      </c>
      <c r="J2819" t="s">
        <v>70</v>
      </c>
      <c r="K2819" t="s">
        <v>96</v>
      </c>
      <c r="L2819" t="s">
        <v>8726</v>
      </c>
      <c r="M2819" t="s">
        <v>3655</v>
      </c>
      <c r="N2819">
        <v>124.36</v>
      </c>
      <c r="O2819">
        <v>2</v>
      </c>
      <c r="P2819">
        <v>0</v>
      </c>
      <c r="Q2819">
        <v>27.359200000000001</v>
      </c>
    </row>
    <row r="2820" spans="1:17" x14ac:dyDescent="0.25">
      <c r="A2820">
        <v>2819</v>
      </c>
      <c r="B2820" t="s">
        <v>4191</v>
      </c>
      <c r="C2820" s="1">
        <v>42248</v>
      </c>
      <c r="D2820" s="1">
        <v>42255</v>
      </c>
      <c r="E2820" s="1" t="s">
        <v>9145</v>
      </c>
      <c r="F2820" s="1" t="s">
        <v>35</v>
      </c>
      <c r="G2820" t="s">
        <v>4192</v>
      </c>
      <c r="H2820" t="s">
        <v>4193</v>
      </c>
      <c r="I2820" t="s">
        <v>9141</v>
      </c>
      <c r="J2820" t="s">
        <v>70</v>
      </c>
      <c r="K2820" t="s">
        <v>96</v>
      </c>
      <c r="L2820" t="s">
        <v>8726</v>
      </c>
      <c r="M2820" t="s">
        <v>658</v>
      </c>
      <c r="N2820">
        <v>1088.76</v>
      </c>
      <c r="O2820">
        <v>6</v>
      </c>
      <c r="P2820">
        <v>0</v>
      </c>
      <c r="Q2820">
        <v>315.74039999999985</v>
      </c>
    </row>
    <row r="2821" spans="1:17" x14ac:dyDescent="0.25">
      <c r="A2821">
        <v>2820</v>
      </c>
      <c r="B2821" t="s">
        <v>4194</v>
      </c>
      <c r="C2821" s="1">
        <v>42495</v>
      </c>
      <c r="D2821" s="1">
        <v>42498</v>
      </c>
      <c r="E2821" s="1" t="s">
        <v>9142</v>
      </c>
      <c r="F2821" s="1" t="s">
        <v>123</v>
      </c>
      <c r="G2821" t="s">
        <v>4195</v>
      </c>
      <c r="H2821" t="s">
        <v>4196</v>
      </c>
      <c r="I2821" t="s">
        <v>9139</v>
      </c>
      <c r="J2821" t="s">
        <v>19</v>
      </c>
      <c r="K2821" t="s">
        <v>30</v>
      </c>
      <c r="L2821" t="s">
        <v>8985</v>
      </c>
      <c r="M2821" t="s">
        <v>3809</v>
      </c>
      <c r="N2821">
        <v>6.7200000000000006</v>
      </c>
      <c r="O2821">
        <v>5</v>
      </c>
      <c r="P2821">
        <v>0.2</v>
      </c>
      <c r="Q2821">
        <v>2.351999999999999</v>
      </c>
    </row>
    <row r="2822" spans="1:17" x14ac:dyDescent="0.25">
      <c r="A2822">
        <v>2821</v>
      </c>
      <c r="B2822" t="s">
        <v>4194</v>
      </c>
      <c r="C2822" s="1">
        <v>42495</v>
      </c>
      <c r="D2822" s="1">
        <v>42498</v>
      </c>
      <c r="E2822" s="1" t="s">
        <v>9142</v>
      </c>
      <c r="F2822" s="1" t="s">
        <v>123</v>
      </c>
      <c r="G2822" t="s">
        <v>4195</v>
      </c>
      <c r="H2822" t="s">
        <v>4196</v>
      </c>
      <c r="I2822" t="s">
        <v>9139</v>
      </c>
      <c r="J2822" t="s">
        <v>19</v>
      </c>
      <c r="K2822" t="s">
        <v>30</v>
      </c>
      <c r="L2822" t="s">
        <v>8985</v>
      </c>
      <c r="M2822" t="s">
        <v>569</v>
      </c>
      <c r="N2822">
        <v>298.77600000000001</v>
      </c>
      <c r="O2822">
        <v>3</v>
      </c>
      <c r="P2822">
        <v>0.2</v>
      </c>
      <c r="Q2822">
        <v>7.4693999999999932</v>
      </c>
    </row>
    <row r="2823" spans="1:17" x14ac:dyDescent="0.25">
      <c r="A2823">
        <v>2822</v>
      </c>
      <c r="B2823" t="s">
        <v>4197</v>
      </c>
      <c r="C2823" s="1">
        <v>42735</v>
      </c>
      <c r="D2823" s="1">
        <v>42740</v>
      </c>
      <c r="E2823" s="1" t="s">
        <v>9145</v>
      </c>
      <c r="F2823" s="1" t="s">
        <v>35</v>
      </c>
      <c r="G2823" t="s">
        <v>2123</v>
      </c>
      <c r="H2823" t="s">
        <v>2124</v>
      </c>
      <c r="I2823" t="s">
        <v>9139</v>
      </c>
      <c r="J2823" t="s">
        <v>19</v>
      </c>
      <c r="K2823" t="s">
        <v>30</v>
      </c>
      <c r="L2823" t="s">
        <v>8968</v>
      </c>
      <c r="M2823" t="s">
        <v>556</v>
      </c>
      <c r="N2823">
        <v>302.37599999999998</v>
      </c>
      <c r="O2823">
        <v>3</v>
      </c>
      <c r="P2823">
        <v>0.2</v>
      </c>
      <c r="Q2823">
        <v>22.678200000000018</v>
      </c>
    </row>
    <row r="2824" spans="1:17" x14ac:dyDescent="0.25">
      <c r="A2824">
        <v>2823</v>
      </c>
      <c r="B2824" t="s">
        <v>4198</v>
      </c>
      <c r="C2824" s="1">
        <v>42996</v>
      </c>
      <c r="D2824" s="1">
        <v>42998</v>
      </c>
      <c r="E2824" s="1" t="s">
        <v>9142</v>
      </c>
      <c r="F2824" s="1" t="s">
        <v>123</v>
      </c>
      <c r="G2824" t="s">
        <v>2391</v>
      </c>
      <c r="H2824" t="s">
        <v>2392</v>
      </c>
      <c r="I2824" t="s">
        <v>9139</v>
      </c>
      <c r="J2824" t="s">
        <v>19</v>
      </c>
      <c r="K2824" t="s">
        <v>71</v>
      </c>
      <c r="L2824" t="s">
        <v>8630</v>
      </c>
      <c r="M2824" t="s">
        <v>796</v>
      </c>
      <c r="N2824">
        <v>8.9280000000000008</v>
      </c>
      <c r="O2824">
        <v>2</v>
      </c>
      <c r="P2824">
        <v>0.2</v>
      </c>
      <c r="Q2824">
        <v>0.55799999999999894</v>
      </c>
    </row>
    <row r="2825" spans="1:17" x14ac:dyDescent="0.25">
      <c r="A2825">
        <v>2824</v>
      </c>
      <c r="B2825" t="s">
        <v>4198</v>
      </c>
      <c r="C2825" s="1">
        <v>42996</v>
      </c>
      <c r="D2825" s="1">
        <v>42998</v>
      </c>
      <c r="E2825" s="1" t="s">
        <v>9142</v>
      </c>
      <c r="F2825" s="1" t="s">
        <v>123</v>
      </c>
      <c r="G2825" t="s">
        <v>2391</v>
      </c>
      <c r="H2825" t="s">
        <v>2392</v>
      </c>
      <c r="I2825" t="s">
        <v>9139</v>
      </c>
      <c r="J2825" t="s">
        <v>19</v>
      </c>
      <c r="K2825" t="s">
        <v>71</v>
      </c>
      <c r="L2825" t="s">
        <v>8630</v>
      </c>
      <c r="M2825" t="s">
        <v>2912</v>
      </c>
      <c r="N2825">
        <v>47.584000000000003</v>
      </c>
      <c r="O2825">
        <v>2</v>
      </c>
      <c r="P2825">
        <v>0.2</v>
      </c>
      <c r="Q2825">
        <v>-2.9739999999999966</v>
      </c>
    </row>
    <row r="2826" spans="1:17" x14ac:dyDescent="0.25">
      <c r="A2826">
        <v>2825</v>
      </c>
      <c r="B2826" t="s">
        <v>4199</v>
      </c>
      <c r="C2826" s="1">
        <v>41907</v>
      </c>
      <c r="D2826" s="1">
        <v>41912</v>
      </c>
      <c r="E2826" s="1" t="s">
        <v>9145</v>
      </c>
      <c r="F2826" s="1" t="s">
        <v>35</v>
      </c>
      <c r="G2826" t="s">
        <v>1083</v>
      </c>
      <c r="H2826" t="s">
        <v>1084</v>
      </c>
      <c r="I2826" t="s">
        <v>9141</v>
      </c>
      <c r="J2826" t="s">
        <v>70</v>
      </c>
      <c r="K2826" t="s">
        <v>71</v>
      </c>
      <c r="L2826" t="s">
        <v>8657</v>
      </c>
      <c r="M2826" t="s">
        <v>4200</v>
      </c>
      <c r="N2826">
        <v>33.792000000000002</v>
      </c>
      <c r="O2826">
        <v>8</v>
      </c>
      <c r="P2826">
        <v>0.2</v>
      </c>
      <c r="Q2826">
        <v>10.559999999999999</v>
      </c>
    </row>
    <row r="2827" spans="1:17" x14ac:dyDescent="0.25">
      <c r="A2827">
        <v>2826</v>
      </c>
      <c r="B2827" t="s">
        <v>4199</v>
      </c>
      <c r="C2827" s="1">
        <v>41907</v>
      </c>
      <c r="D2827" s="1">
        <v>41912</v>
      </c>
      <c r="E2827" s="1" t="s">
        <v>9145</v>
      </c>
      <c r="F2827" s="1" t="s">
        <v>35</v>
      </c>
      <c r="G2827" t="s">
        <v>1083</v>
      </c>
      <c r="H2827" t="s">
        <v>1084</v>
      </c>
      <c r="I2827" t="s">
        <v>9141</v>
      </c>
      <c r="J2827" t="s">
        <v>70</v>
      </c>
      <c r="K2827" t="s">
        <v>71</v>
      </c>
      <c r="L2827" t="s">
        <v>8657</v>
      </c>
      <c r="M2827" t="s">
        <v>1509</v>
      </c>
      <c r="N2827">
        <v>300.53279999999995</v>
      </c>
      <c r="O2827">
        <v>2</v>
      </c>
      <c r="P2827">
        <v>0.32</v>
      </c>
      <c r="Q2827">
        <v>-97.23120000000003</v>
      </c>
    </row>
    <row r="2828" spans="1:17" x14ac:dyDescent="0.25">
      <c r="A2828">
        <v>2827</v>
      </c>
      <c r="B2828" t="s">
        <v>4199</v>
      </c>
      <c r="C2828" s="1">
        <v>41907</v>
      </c>
      <c r="D2828" s="1">
        <v>41912</v>
      </c>
      <c r="E2828" s="1" t="s">
        <v>9145</v>
      </c>
      <c r="F2828" s="1" t="s">
        <v>35</v>
      </c>
      <c r="G2828" t="s">
        <v>1083</v>
      </c>
      <c r="H2828" t="s">
        <v>1084</v>
      </c>
      <c r="I2828" t="s">
        <v>9141</v>
      </c>
      <c r="J2828" t="s">
        <v>70</v>
      </c>
      <c r="K2828" t="s">
        <v>71</v>
      </c>
      <c r="L2828" t="s">
        <v>8657</v>
      </c>
      <c r="M2828" t="s">
        <v>3614</v>
      </c>
      <c r="N2828">
        <v>2.7239999999999993</v>
      </c>
      <c r="O2828">
        <v>2</v>
      </c>
      <c r="P2828">
        <v>0.8</v>
      </c>
      <c r="Q2828">
        <v>-4.3584000000000014</v>
      </c>
    </row>
    <row r="2829" spans="1:17" x14ac:dyDescent="0.25">
      <c r="A2829">
        <v>2828</v>
      </c>
      <c r="B2829" t="s">
        <v>4199</v>
      </c>
      <c r="C2829" s="1">
        <v>41907</v>
      </c>
      <c r="D2829" s="1">
        <v>41912</v>
      </c>
      <c r="E2829" s="1" t="s">
        <v>9145</v>
      </c>
      <c r="F2829" s="1" t="s">
        <v>35</v>
      </c>
      <c r="G2829" t="s">
        <v>1083</v>
      </c>
      <c r="H2829" t="s">
        <v>1084</v>
      </c>
      <c r="I2829" t="s">
        <v>9141</v>
      </c>
      <c r="J2829" t="s">
        <v>70</v>
      </c>
      <c r="K2829" t="s">
        <v>71</v>
      </c>
      <c r="L2829" t="s">
        <v>8657</v>
      </c>
      <c r="M2829" t="s">
        <v>113</v>
      </c>
      <c r="N2829">
        <v>3.2640000000000002</v>
      </c>
      <c r="O2829">
        <v>2</v>
      </c>
      <c r="P2829">
        <v>0.2</v>
      </c>
      <c r="Q2829">
        <v>1.1015999999999997</v>
      </c>
    </row>
    <row r="2830" spans="1:17" x14ac:dyDescent="0.25">
      <c r="A2830">
        <v>2829</v>
      </c>
      <c r="B2830" t="s">
        <v>4201</v>
      </c>
      <c r="C2830" s="1">
        <v>42483</v>
      </c>
      <c r="D2830" s="1">
        <v>42486</v>
      </c>
      <c r="E2830" s="1" t="s">
        <v>9142</v>
      </c>
      <c r="F2830" s="1" t="s">
        <v>123</v>
      </c>
      <c r="G2830" t="s">
        <v>431</v>
      </c>
      <c r="H2830" t="s">
        <v>432</v>
      </c>
      <c r="I2830" t="s">
        <v>9139</v>
      </c>
      <c r="J2830" t="s">
        <v>19</v>
      </c>
      <c r="K2830" t="s">
        <v>96</v>
      </c>
      <c r="L2830" t="s">
        <v>8791</v>
      </c>
      <c r="M2830" t="s">
        <v>4202</v>
      </c>
      <c r="N2830">
        <v>108.33600000000001</v>
      </c>
      <c r="O2830">
        <v>6</v>
      </c>
      <c r="P2830">
        <v>0.2</v>
      </c>
      <c r="Q2830">
        <v>37.917599999999993</v>
      </c>
    </row>
    <row r="2831" spans="1:17" x14ac:dyDescent="0.25">
      <c r="A2831">
        <v>2830</v>
      </c>
      <c r="B2831" t="s">
        <v>4201</v>
      </c>
      <c r="C2831" s="1">
        <v>42483</v>
      </c>
      <c r="D2831" s="1">
        <v>42486</v>
      </c>
      <c r="E2831" s="1" t="s">
        <v>9142</v>
      </c>
      <c r="F2831" s="1" t="s">
        <v>123</v>
      </c>
      <c r="G2831" t="s">
        <v>431</v>
      </c>
      <c r="H2831" t="s">
        <v>432</v>
      </c>
      <c r="I2831" t="s">
        <v>9139</v>
      </c>
      <c r="J2831" t="s">
        <v>19</v>
      </c>
      <c r="K2831" t="s">
        <v>96</v>
      </c>
      <c r="L2831" t="s">
        <v>8791</v>
      </c>
      <c r="M2831" t="s">
        <v>40</v>
      </c>
      <c r="N2831">
        <v>55.92</v>
      </c>
      <c r="O2831">
        <v>5</v>
      </c>
      <c r="P2831">
        <v>0.2</v>
      </c>
      <c r="Q2831">
        <v>6.2910000000000004</v>
      </c>
    </row>
    <row r="2832" spans="1:17" x14ac:dyDescent="0.25">
      <c r="A2832">
        <v>2831</v>
      </c>
      <c r="B2832" t="s">
        <v>4201</v>
      </c>
      <c r="C2832" s="1">
        <v>42483</v>
      </c>
      <c r="D2832" s="1">
        <v>42486</v>
      </c>
      <c r="E2832" s="1" t="s">
        <v>9142</v>
      </c>
      <c r="F2832" s="1" t="s">
        <v>123</v>
      </c>
      <c r="G2832" t="s">
        <v>431</v>
      </c>
      <c r="H2832" t="s">
        <v>432</v>
      </c>
      <c r="I2832" t="s">
        <v>9139</v>
      </c>
      <c r="J2832" t="s">
        <v>19</v>
      </c>
      <c r="K2832" t="s">
        <v>96</v>
      </c>
      <c r="L2832" t="s">
        <v>8791</v>
      </c>
      <c r="M2832" t="s">
        <v>4203</v>
      </c>
      <c r="N2832">
        <v>78.304000000000002</v>
      </c>
      <c r="O2832">
        <v>2</v>
      </c>
      <c r="P2832">
        <v>0.2</v>
      </c>
      <c r="Q2832">
        <v>29.363999999999997</v>
      </c>
    </row>
    <row r="2833" spans="1:17" x14ac:dyDescent="0.25">
      <c r="A2833">
        <v>2832</v>
      </c>
      <c r="B2833" t="s">
        <v>4204</v>
      </c>
      <c r="C2833" s="1">
        <v>41944</v>
      </c>
      <c r="D2833" s="1">
        <v>41948</v>
      </c>
      <c r="E2833" s="1" t="s">
        <v>9145</v>
      </c>
      <c r="F2833" s="1" t="s">
        <v>35</v>
      </c>
      <c r="G2833" t="s">
        <v>2534</v>
      </c>
      <c r="H2833" t="s">
        <v>2535</v>
      </c>
      <c r="I2833" t="s">
        <v>9139</v>
      </c>
      <c r="J2833" t="s">
        <v>19</v>
      </c>
      <c r="K2833" t="s">
        <v>30</v>
      </c>
      <c r="L2833" t="s">
        <v>9101</v>
      </c>
      <c r="M2833" t="s">
        <v>4205</v>
      </c>
      <c r="N2833">
        <v>443.92</v>
      </c>
      <c r="O2833">
        <v>5</v>
      </c>
      <c r="P2833">
        <v>0.2</v>
      </c>
      <c r="Q2833">
        <v>-94.33299999999997</v>
      </c>
    </row>
    <row r="2834" spans="1:17" x14ac:dyDescent="0.25">
      <c r="A2834">
        <v>2833</v>
      </c>
      <c r="B2834" t="s">
        <v>4204</v>
      </c>
      <c r="C2834" s="1">
        <v>41944</v>
      </c>
      <c r="D2834" s="1">
        <v>41948</v>
      </c>
      <c r="E2834" s="1" t="s">
        <v>9145</v>
      </c>
      <c r="F2834" s="1" t="s">
        <v>35</v>
      </c>
      <c r="G2834" t="s">
        <v>2534</v>
      </c>
      <c r="H2834" t="s">
        <v>2535</v>
      </c>
      <c r="I2834" t="s">
        <v>9139</v>
      </c>
      <c r="J2834" t="s">
        <v>19</v>
      </c>
      <c r="K2834" t="s">
        <v>30</v>
      </c>
      <c r="L2834" t="s">
        <v>9101</v>
      </c>
      <c r="M2834" t="s">
        <v>4093</v>
      </c>
      <c r="N2834">
        <v>155.976</v>
      </c>
      <c r="O2834">
        <v>3</v>
      </c>
      <c r="P2834">
        <v>0.2</v>
      </c>
      <c r="Q2834">
        <v>54.5916</v>
      </c>
    </row>
    <row r="2835" spans="1:17" x14ac:dyDescent="0.25">
      <c r="A2835">
        <v>2834</v>
      </c>
      <c r="B2835" t="s">
        <v>4206</v>
      </c>
      <c r="C2835" s="1">
        <v>42761</v>
      </c>
      <c r="D2835" s="1">
        <v>42766</v>
      </c>
      <c r="E2835" s="1" t="s">
        <v>9144</v>
      </c>
      <c r="F2835" s="1" t="s">
        <v>16</v>
      </c>
      <c r="G2835" t="s">
        <v>4207</v>
      </c>
      <c r="H2835" t="s">
        <v>4208</v>
      </c>
      <c r="I2835" t="s">
        <v>9140</v>
      </c>
      <c r="J2835" t="s">
        <v>29</v>
      </c>
      <c r="K2835" t="s">
        <v>20</v>
      </c>
      <c r="L2835" t="s">
        <v>8822</v>
      </c>
      <c r="M2835" t="s">
        <v>409</v>
      </c>
      <c r="N2835">
        <v>15.469999999999999</v>
      </c>
      <c r="O2835">
        <v>7</v>
      </c>
      <c r="P2835">
        <v>0</v>
      </c>
      <c r="Q2835">
        <v>4.1768999999999998</v>
      </c>
    </row>
    <row r="2836" spans="1:17" x14ac:dyDescent="0.25">
      <c r="A2836">
        <v>2835</v>
      </c>
      <c r="B2836" t="s">
        <v>4206</v>
      </c>
      <c r="C2836" s="1">
        <v>42761</v>
      </c>
      <c r="D2836" s="1">
        <v>42766</v>
      </c>
      <c r="E2836" s="1" t="s">
        <v>9144</v>
      </c>
      <c r="F2836" s="1" t="s">
        <v>16</v>
      </c>
      <c r="G2836" t="s">
        <v>4207</v>
      </c>
      <c r="H2836" t="s">
        <v>4208</v>
      </c>
      <c r="I2836" t="s">
        <v>9140</v>
      </c>
      <c r="J2836" t="s">
        <v>29</v>
      </c>
      <c r="K2836" t="s">
        <v>20</v>
      </c>
      <c r="L2836" t="s">
        <v>8822</v>
      </c>
      <c r="M2836" t="s">
        <v>481</v>
      </c>
      <c r="N2836">
        <v>7.16</v>
      </c>
      <c r="O2836">
        <v>2</v>
      </c>
      <c r="P2836">
        <v>0</v>
      </c>
      <c r="Q2836">
        <v>3.4367999999999999</v>
      </c>
    </row>
    <row r="2837" spans="1:17" x14ac:dyDescent="0.25">
      <c r="A2837">
        <v>2836</v>
      </c>
      <c r="B2837" t="s">
        <v>4209</v>
      </c>
      <c r="C2837" s="1">
        <v>43050</v>
      </c>
      <c r="D2837" s="1">
        <v>43055</v>
      </c>
      <c r="E2837" s="1" t="s">
        <v>9145</v>
      </c>
      <c r="F2837" s="1" t="s">
        <v>35</v>
      </c>
      <c r="G2837" t="s">
        <v>1749</v>
      </c>
      <c r="H2837" t="s">
        <v>1750</v>
      </c>
      <c r="I2837" t="s">
        <v>9139</v>
      </c>
      <c r="J2837" t="s">
        <v>19</v>
      </c>
      <c r="K2837" t="s">
        <v>30</v>
      </c>
      <c r="L2837" t="s">
        <v>9004</v>
      </c>
      <c r="M2837" t="s">
        <v>2450</v>
      </c>
      <c r="N2837">
        <v>10.89</v>
      </c>
      <c r="O2837">
        <v>1</v>
      </c>
      <c r="P2837">
        <v>0</v>
      </c>
      <c r="Q2837">
        <v>2.8314000000000004</v>
      </c>
    </row>
    <row r="2838" spans="1:17" x14ac:dyDescent="0.25">
      <c r="A2838">
        <v>2837</v>
      </c>
      <c r="B2838" t="s">
        <v>4209</v>
      </c>
      <c r="C2838" s="1">
        <v>43050</v>
      </c>
      <c r="D2838" s="1">
        <v>43055</v>
      </c>
      <c r="E2838" s="1" t="s">
        <v>9145</v>
      </c>
      <c r="F2838" s="1" t="s">
        <v>35</v>
      </c>
      <c r="G2838" t="s">
        <v>1749</v>
      </c>
      <c r="H2838" t="s">
        <v>1750</v>
      </c>
      <c r="I2838" t="s">
        <v>9139</v>
      </c>
      <c r="J2838" t="s">
        <v>19</v>
      </c>
      <c r="K2838" t="s">
        <v>30</v>
      </c>
      <c r="L2838" t="s">
        <v>9004</v>
      </c>
      <c r="M2838" t="s">
        <v>4210</v>
      </c>
      <c r="N2838">
        <v>19.440000000000001</v>
      </c>
      <c r="O2838">
        <v>3</v>
      </c>
      <c r="P2838">
        <v>0</v>
      </c>
      <c r="Q2838">
        <v>9.3312000000000008</v>
      </c>
    </row>
    <row r="2839" spans="1:17" x14ac:dyDescent="0.25">
      <c r="A2839">
        <v>2838</v>
      </c>
      <c r="B2839" t="s">
        <v>4209</v>
      </c>
      <c r="C2839" s="1">
        <v>43050</v>
      </c>
      <c r="D2839" s="1">
        <v>43055</v>
      </c>
      <c r="E2839" s="1" t="s">
        <v>9145</v>
      </c>
      <c r="F2839" s="1" t="s">
        <v>35</v>
      </c>
      <c r="G2839" t="s">
        <v>1749</v>
      </c>
      <c r="H2839" t="s">
        <v>1750</v>
      </c>
      <c r="I2839" t="s">
        <v>9139</v>
      </c>
      <c r="J2839" t="s">
        <v>19</v>
      </c>
      <c r="K2839" t="s">
        <v>30</v>
      </c>
      <c r="L2839" t="s">
        <v>9004</v>
      </c>
      <c r="M2839" t="s">
        <v>2670</v>
      </c>
      <c r="N2839">
        <v>121.6</v>
      </c>
      <c r="O2839">
        <v>5</v>
      </c>
      <c r="P2839">
        <v>0.2</v>
      </c>
      <c r="Q2839">
        <v>39.519999999999989</v>
      </c>
    </row>
    <row r="2840" spans="1:17" x14ac:dyDescent="0.25">
      <c r="A2840">
        <v>2839</v>
      </c>
      <c r="B2840" t="s">
        <v>4211</v>
      </c>
      <c r="C2840" s="1">
        <v>42530</v>
      </c>
      <c r="D2840" s="1">
        <v>42533</v>
      </c>
      <c r="E2840" s="1" t="s">
        <v>9142</v>
      </c>
      <c r="F2840" s="1" t="s">
        <v>123</v>
      </c>
      <c r="G2840" t="s">
        <v>4049</v>
      </c>
      <c r="H2840" t="s">
        <v>4050</v>
      </c>
      <c r="I2840" t="s">
        <v>9139</v>
      </c>
      <c r="J2840" t="s">
        <v>19</v>
      </c>
      <c r="K2840" t="s">
        <v>20</v>
      </c>
      <c r="L2840" t="s">
        <v>8870</v>
      </c>
      <c r="M2840" t="s">
        <v>2517</v>
      </c>
      <c r="N2840">
        <v>695.7</v>
      </c>
      <c r="O2840">
        <v>2</v>
      </c>
      <c r="P2840">
        <v>0.5</v>
      </c>
      <c r="Q2840">
        <v>-27.827999999999975</v>
      </c>
    </row>
    <row r="2841" spans="1:17" x14ac:dyDescent="0.25">
      <c r="A2841">
        <v>2840</v>
      </c>
      <c r="B2841" t="s">
        <v>4212</v>
      </c>
      <c r="C2841" s="1">
        <v>42250</v>
      </c>
      <c r="D2841" s="1">
        <v>42255</v>
      </c>
      <c r="E2841" s="1" t="s">
        <v>9144</v>
      </c>
      <c r="F2841" s="1" t="s">
        <v>16</v>
      </c>
      <c r="G2841" t="s">
        <v>452</v>
      </c>
      <c r="H2841" t="s">
        <v>453</v>
      </c>
      <c r="I2841" t="s">
        <v>9140</v>
      </c>
      <c r="J2841" t="s">
        <v>29</v>
      </c>
      <c r="K2841" t="s">
        <v>96</v>
      </c>
      <c r="L2841" t="s">
        <v>8766</v>
      </c>
      <c r="M2841" t="s">
        <v>2043</v>
      </c>
      <c r="N2841">
        <v>120.33</v>
      </c>
      <c r="O2841">
        <v>1</v>
      </c>
      <c r="P2841">
        <v>0</v>
      </c>
      <c r="Q2841">
        <v>31.285799999999995</v>
      </c>
    </row>
    <row r="2842" spans="1:17" x14ac:dyDescent="0.25">
      <c r="A2842">
        <v>2841</v>
      </c>
      <c r="B2842" t="s">
        <v>4213</v>
      </c>
      <c r="C2842" s="1">
        <v>41712</v>
      </c>
      <c r="D2842" s="1">
        <v>41717</v>
      </c>
      <c r="E2842" s="1" t="s">
        <v>9145</v>
      </c>
      <c r="F2842" s="1" t="s">
        <v>35</v>
      </c>
      <c r="G2842" t="s">
        <v>1530</v>
      </c>
      <c r="H2842" t="s">
        <v>1531</v>
      </c>
      <c r="I2842" t="s">
        <v>9141</v>
      </c>
      <c r="J2842" t="s">
        <v>70</v>
      </c>
      <c r="K2842" t="s">
        <v>20</v>
      </c>
      <c r="L2842" t="s">
        <v>8945</v>
      </c>
      <c r="M2842" t="s">
        <v>1166</v>
      </c>
      <c r="N2842">
        <v>1139.92</v>
      </c>
      <c r="O2842">
        <v>4</v>
      </c>
      <c r="P2842">
        <v>0</v>
      </c>
      <c r="Q2842">
        <v>284.98</v>
      </c>
    </row>
    <row r="2843" spans="1:17" x14ac:dyDescent="0.25">
      <c r="A2843">
        <v>2842</v>
      </c>
      <c r="B2843" t="s">
        <v>4214</v>
      </c>
      <c r="C2843" s="1">
        <v>42978</v>
      </c>
      <c r="D2843" s="1">
        <v>42982</v>
      </c>
      <c r="E2843" s="1" t="s">
        <v>9144</v>
      </c>
      <c r="F2843" s="1" t="s">
        <v>16</v>
      </c>
      <c r="G2843" t="s">
        <v>1182</v>
      </c>
      <c r="H2843" t="s">
        <v>1183</v>
      </c>
      <c r="I2843" t="s">
        <v>9139</v>
      </c>
      <c r="J2843" t="s">
        <v>19</v>
      </c>
      <c r="K2843" t="s">
        <v>20</v>
      </c>
      <c r="L2843" t="s">
        <v>8909</v>
      </c>
      <c r="M2843" t="s">
        <v>2215</v>
      </c>
      <c r="N2843">
        <v>229.54400000000001</v>
      </c>
      <c r="O2843">
        <v>7</v>
      </c>
      <c r="P2843">
        <v>0.2</v>
      </c>
      <c r="Q2843">
        <v>83.209699999999998</v>
      </c>
    </row>
    <row r="2844" spans="1:17" x14ac:dyDescent="0.25">
      <c r="A2844">
        <v>2843</v>
      </c>
      <c r="B2844" t="s">
        <v>4215</v>
      </c>
      <c r="C2844" s="1">
        <v>42817</v>
      </c>
      <c r="D2844" s="1">
        <v>42821</v>
      </c>
      <c r="E2844" s="1" t="s">
        <v>9145</v>
      </c>
      <c r="F2844" s="1" t="s">
        <v>35</v>
      </c>
      <c r="G2844" t="s">
        <v>4216</v>
      </c>
      <c r="H2844" t="s">
        <v>4217</v>
      </c>
      <c r="I2844" t="s">
        <v>9139</v>
      </c>
      <c r="J2844" t="s">
        <v>19</v>
      </c>
      <c r="K2844" t="s">
        <v>71</v>
      </c>
      <c r="L2844" t="s">
        <v>8660</v>
      </c>
      <c r="M2844" t="s">
        <v>1100</v>
      </c>
      <c r="N2844">
        <v>143.72800000000001</v>
      </c>
      <c r="O2844">
        <v>2</v>
      </c>
      <c r="P2844">
        <v>0.2</v>
      </c>
      <c r="Q2844">
        <v>-32.338800000000006</v>
      </c>
    </row>
    <row r="2845" spans="1:17" x14ac:dyDescent="0.25">
      <c r="A2845">
        <v>2844</v>
      </c>
      <c r="B2845" t="s">
        <v>4218</v>
      </c>
      <c r="C2845" s="1">
        <v>42873</v>
      </c>
      <c r="D2845" s="1">
        <v>42877</v>
      </c>
      <c r="E2845" s="1" t="s">
        <v>9145</v>
      </c>
      <c r="F2845" s="1" t="s">
        <v>35</v>
      </c>
      <c r="G2845" t="s">
        <v>43</v>
      </c>
      <c r="H2845" t="s">
        <v>44</v>
      </c>
      <c r="I2845" t="s">
        <v>9139</v>
      </c>
      <c r="J2845" t="s">
        <v>19</v>
      </c>
      <c r="K2845" t="s">
        <v>96</v>
      </c>
      <c r="L2845" t="s">
        <v>8809</v>
      </c>
      <c r="M2845" t="s">
        <v>3943</v>
      </c>
      <c r="N2845">
        <v>36.048000000000002</v>
      </c>
      <c r="O2845">
        <v>3</v>
      </c>
      <c r="P2845">
        <v>0.2</v>
      </c>
      <c r="Q2845">
        <v>-0.90120000000000111</v>
      </c>
    </row>
    <row r="2846" spans="1:17" x14ac:dyDescent="0.25">
      <c r="A2846">
        <v>2845</v>
      </c>
      <c r="B2846" t="s">
        <v>4219</v>
      </c>
      <c r="C2846" s="1">
        <v>42731</v>
      </c>
      <c r="D2846" s="1">
        <v>42735</v>
      </c>
      <c r="E2846" s="1" t="s">
        <v>9145</v>
      </c>
      <c r="F2846" s="1" t="s">
        <v>35</v>
      </c>
      <c r="G2846" t="s">
        <v>2335</v>
      </c>
      <c r="H2846" t="s">
        <v>2336</v>
      </c>
      <c r="I2846" t="s">
        <v>9140</v>
      </c>
      <c r="J2846" t="s">
        <v>29</v>
      </c>
      <c r="K2846" t="s">
        <v>71</v>
      </c>
      <c r="L2846" t="s">
        <v>8538</v>
      </c>
      <c r="M2846" t="s">
        <v>1357</v>
      </c>
      <c r="N2846">
        <v>845.48799999999994</v>
      </c>
      <c r="O2846">
        <v>8</v>
      </c>
      <c r="P2846">
        <v>0.3</v>
      </c>
      <c r="Q2846">
        <v>-12.078400000000101</v>
      </c>
    </row>
    <row r="2847" spans="1:17" x14ac:dyDescent="0.25">
      <c r="A2847">
        <v>2846</v>
      </c>
      <c r="B2847" t="s">
        <v>4220</v>
      </c>
      <c r="C2847" s="1">
        <v>43056</v>
      </c>
      <c r="D2847" s="1">
        <v>43059</v>
      </c>
      <c r="E2847" s="1" t="s">
        <v>9142</v>
      </c>
      <c r="F2847" s="1" t="s">
        <v>123</v>
      </c>
      <c r="G2847" t="s">
        <v>1075</v>
      </c>
      <c r="H2847" t="s">
        <v>1076</v>
      </c>
      <c r="I2847" t="s">
        <v>9139</v>
      </c>
      <c r="J2847" t="s">
        <v>19</v>
      </c>
      <c r="K2847" t="s">
        <v>96</v>
      </c>
      <c r="L2847" t="s">
        <v>8725</v>
      </c>
      <c r="M2847" t="s">
        <v>564</v>
      </c>
      <c r="N2847">
        <v>50.94</v>
      </c>
      <c r="O2847">
        <v>3</v>
      </c>
      <c r="P2847">
        <v>0</v>
      </c>
      <c r="Q2847">
        <v>14.263200000000001</v>
      </c>
    </row>
    <row r="2848" spans="1:17" x14ac:dyDescent="0.25">
      <c r="A2848">
        <v>2847</v>
      </c>
      <c r="B2848" t="s">
        <v>4221</v>
      </c>
      <c r="C2848" s="1">
        <v>42988</v>
      </c>
      <c r="D2848" s="1">
        <v>42993</v>
      </c>
      <c r="E2848" s="1" t="s">
        <v>9145</v>
      </c>
      <c r="F2848" s="1" t="s">
        <v>35</v>
      </c>
      <c r="G2848" t="s">
        <v>2130</v>
      </c>
      <c r="H2848" t="s">
        <v>2131</v>
      </c>
      <c r="I2848" t="s">
        <v>9141</v>
      </c>
      <c r="J2848" t="s">
        <v>70</v>
      </c>
      <c r="K2848" t="s">
        <v>71</v>
      </c>
      <c r="L2848" t="s">
        <v>8513</v>
      </c>
      <c r="M2848" t="s">
        <v>1132</v>
      </c>
      <c r="N2848">
        <v>762.59399999999982</v>
      </c>
      <c r="O2848">
        <v>3</v>
      </c>
      <c r="P2848">
        <v>0.8</v>
      </c>
      <c r="Q2848">
        <v>-1143.8910000000001</v>
      </c>
    </row>
    <row r="2849" spans="1:17" x14ac:dyDescent="0.25">
      <c r="A2849">
        <v>2848</v>
      </c>
      <c r="B2849" t="s">
        <v>4222</v>
      </c>
      <c r="C2849" s="1">
        <v>42833</v>
      </c>
      <c r="D2849" s="1">
        <v>42840</v>
      </c>
      <c r="E2849" s="1" t="s">
        <v>9145</v>
      </c>
      <c r="F2849" s="1" t="s">
        <v>35</v>
      </c>
      <c r="G2849" t="s">
        <v>4223</v>
      </c>
      <c r="H2849" t="s">
        <v>4224</v>
      </c>
      <c r="I2849" t="s">
        <v>9140</v>
      </c>
      <c r="J2849" t="s">
        <v>29</v>
      </c>
      <c r="K2849" t="s">
        <v>20</v>
      </c>
      <c r="L2849" t="s">
        <v>8880</v>
      </c>
      <c r="M2849" t="s">
        <v>4225</v>
      </c>
      <c r="N2849">
        <v>56.28</v>
      </c>
      <c r="O2849">
        <v>6</v>
      </c>
      <c r="P2849">
        <v>0</v>
      </c>
      <c r="Q2849">
        <v>15.758400000000002</v>
      </c>
    </row>
    <row r="2850" spans="1:17" x14ac:dyDescent="0.25">
      <c r="A2850">
        <v>2849</v>
      </c>
      <c r="B2850" t="s">
        <v>4222</v>
      </c>
      <c r="C2850" s="1">
        <v>42833</v>
      </c>
      <c r="D2850" s="1">
        <v>42840</v>
      </c>
      <c r="E2850" s="1" t="s">
        <v>9145</v>
      </c>
      <c r="F2850" s="1" t="s">
        <v>35</v>
      </c>
      <c r="G2850" t="s">
        <v>4223</v>
      </c>
      <c r="H2850" t="s">
        <v>4224</v>
      </c>
      <c r="I2850" t="s">
        <v>9140</v>
      </c>
      <c r="J2850" t="s">
        <v>29</v>
      </c>
      <c r="K2850" t="s">
        <v>20</v>
      </c>
      <c r="L2850" t="s">
        <v>8880</v>
      </c>
      <c r="M2850" t="s">
        <v>3252</v>
      </c>
      <c r="N2850">
        <v>2690.9700000000003</v>
      </c>
      <c r="O2850">
        <v>3</v>
      </c>
      <c r="P2850">
        <v>0</v>
      </c>
      <c r="Q2850">
        <v>1264.7558999999999</v>
      </c>
    </row>
    <row r="2851" spans="1:17" x14ac:dyDescent="0.25">
      <c r="A2851">
        <v>2850</v>
      </c>
      <c r="B2851" t="s">
        <v>4226</v>
      </c>
      <c r="C2851" s="1">
        <v>42702</v>
      </c>
      <c r="D2851" s="1">
        <v>42707</v>
      </c>
      <c r="E2851" s="1" t="s">
        <v>9145</v>
      </c>
      <c r="F2851" s="1" t="s">
        <v>35</v>
      </c>
      <c r="G2851" t="s">
        <v>1781</v>
      </c>
      <c r="H2851" t="s">
        <v>1782</v>
      </c>
      <c r="I2851" t="s">
        <v>9140</v>
      </c>
      <c r="J2851" t="s">
        <v>29</v>
      </c>
      <c r="K2851" t="s">
        <v>20</v>
      </c>
      <c r="L2851" t="s">
        <v>8861</v>
      </c>
      <c r="M2851" t="s">
        <v>2269</v>
      </c>
      <c r="N2851">
        <v>7.4340000000000011</v>
      </c>
      <c r="O2851">
        <v>6</v>
      </c>
      <c r="P2851">
        <v>0.7</v>
      </c>
      <c r="Q2851">
        <v>-5.6993999999999971</v>
      </c>
    </row>
    <row r="2852" spans="1:17" x14ac:dyDescent="0.25">
      <c r="A2852">
        <v>2851</v>
      </c>
      <c r="B2852" t="s">
        <v>4227</v>
      </c>
      <c r="C2852" s="1">
        <v>42523</v>
      </c>
      <c r="D2852" s="1">
        <v>42526</v>
      </c>
      <c r="E2852" s="1" t="s">
        <v>9142</v>
      </c>
      <c r="F2852" s="1" t="s">
        <v>123</v>
      </c>
      <c r="G2852" t="s">
        <v>1919</v>
      </c>
      <c r="H2852" t="s">
        <v>1920</v>
      </c>
      <c r="I2852" t="s">
        <v>9140</v>
      </c>
      <c r="J2852" t="s">
        <v>29</v>
      </c>
      <c r="K2852" t="s">
        <v>96</v>
      </c>
      <c r="L2852" t="s">
        <v>8807</v>
      </c>
      <c r="M2852" t="s">
        <v>1152</v>
      </c>
      <c r="N2852">
        <v>64.784000000000006</v>
      </c>
      <c r="O2852">
        <v>1</v>
      </c>
      <c r="P2852">
        <v>0.2</v>
      </c>
      <c r="Q2852">
        <v>-12.956800000000005</v>
      </c>
    </row>
    <row r="2853" spans="1:17" x14ac:dyDescent="0.25">
      <c r="A2853">
        <v>2852</v>
      </c>
      <c r="B2853" t="s">
        <v>4228</v>
      </c>
      <c r="C2853" s="1">
        <v>43086</v>
      </c>
      <c r="D2853" s="1">
        <v>43091</v>
      </c>
      <c r="E2853" s="1" t="s">
        <v>9145</v>
      </c>
      <c r="F2853" s="1" t="s">
        <v>35</v>
      </c>
      <c r="G2853" t="s">
        <v>4229</v>
      </c>
      <c r="H2853" t="s">
        <v>4230</v>
      </c>
      <c r="I2853" t="s">
        <v>9141</v>
      </c>
      <c r="J2853" t="s">
        <v>70</v>
      </c>
      <c r="K2853" t="s">
        <v>71</v>
      </c>
      <c r="L2853" t="s">
        <v>8540</v>
      </c>
      <c r="M2853" t="s">
        <v>1910</v>
      </c>
      <c r="N2853">
        <v>28.16</v>
      </c>
      <c r="O2853">
        <v>4</v>
      </c>
      <c r="P2853">
        <v>0</v>
      </c>
      <c r="Q2853">
        <v>13.235199999999999</v>
      </c>
    </row>
    <row r="2854" spans="1:17" x14ac:dyDescent="0.25">
      <c r="A2854">
        <v>2853</v>
      </c>
      <c r="B2854" t="s">
        <v>4231</v>
      </c>
      <c r="C2854" s="1">
        <v>42448</v>
      </c>
      <c r="D2854" s="1">
        <v>42450</v>
      </c>
      <c r="E2854" s="1" t="s">
        <v>9144</v>
      </c>
      <c r="F2854" s="1" t="s">
        <v>16</v>
      </c>
      <c r="G2854" t="s">
        <v>3690</v>
      </c>
      <c r="H2854" t="s">
        <v>3691</v>
      </c>
      <c r="I2854" t="s">
        <v>9139</v>
      </c>
      <c r="J2854" t="s">
        <v>19</v>
      </c>
      <c r="K2854" t="s">
        <v>96</v>
      </c>
      <c r="L2854" t="s">
        <v>8771</v>
      </c>
      <c r="M2854" t="s">
        <v>4232</v>
      </c>
      <c r="N2854">
        <v>14.98</v>
      </c>
      <c r="O2854">
        <v>1</v>
      </c>
      <c r="P2854">
        <v>0</v>
      </c>
      <c r="Q2854">
        <v>6.8908000000000005</v>
      </c>
    </row>
    <row r="2855" spans="1:17" x14ac:dyDescent="0.25">
      <c r="A2855">
        <v>2854</v>
      </c>
      <c r="B2855" t="s">
        <v>4231</v>
      </c>
      <c r="C2855" s="1">
        <v>42448</v>
      </c>
      <c r="D2855" s="1">
        <v>42450</v>
      </c>
      <c r="E2855" s="1" t="s">
        <v>9144</v>
      </c>
      <c r="F2855" s="1" t="s">
        <v>16</v>
      </c>
      <c r="G2855" t="s">
        <v>3690</v>
      </c>
      <c r="H2855" t="s">
        <v>3691</v>
      </c>
      <c r="I2855" t="s">
        <v>9139</v>
      </c>
      <c r="J2855" t="s">
        <v>19</v>
      </c>
      <c r="K2855" t="s">
        <v>96</v>
      </c>
      <c r="L2855" t="s">
        <v>8771</v>
      </c>
      <c r="M2855" t="s">
        <v>1363</v>
      </c>
      <c r="N2855">
        <v>20.32</v>
      </c>
      <c r="O2855">
        <v>4</v>
      </c>
      <c r="P2855">
        <v>0</v>
      </c>
      <c r="Q2855">
        <v>6.9087999999999994</v>
      </c>
    </row>
    <row r="2856" spans="1:17" x14ac:dyDescent="0.25">
      <c r="A2856">
        <v>2855</v>
      </c>
      <c r="B2856" t="s">
        <v>4233</v>
      </c>
      <c r="C2856" s="1">
        <v>42967</v>
      </c>
      <c r="D2856" s="1">
        <v>42967</v>
      </c>
      <c r="E2856" s="1" t="s">
        <v>9143</v>
      </c>
      <c r="F2856" s="1" t="s">
        <v>835</v>
      </c>
      <c r="G2856" t="s">
        <v>3791</v>
      </c>
      <c r="H2856" t="s">
        <v>3792</v>
      </c>
      <c r="I2856" t="s">
        <v>9140</v>
      </c>
      <c r="J2856" t="s">
        <v>29</v>
      </c>
      <c r="K2856" t="s">
        <v>96</v>
      </c>
      <c r="L2856" t="s">
        <v>8726</v>
      </c>
      <c r="M2856" t="s">
        <v>2786</v>
      </c>
      <c r="N2856">
        <v>40.29</v>
      </c>
      <c r="O2856">
        <v>3</v>
      </c>
      <c r="P2856">
        <v>0</v>
      </c>
      <c r="Q2856">
        <v>10.475399999999999</v>
      </c>
    </row>
    <row r="2857" spans="1:17" x14ac:dyDescent="0.25">
      <c r="A2857">
        <v>2856</v>
      </c>
      <c r="B2857" t="s">
        <v>4234</v>
      </c>
      <c r="C2857" s="1">
        <v>42941</v>
      </c>
      <c r="D2857" s="1">
        <v>42947</v>
      </c>
      <c r="E2857" s="1" t="s">
        <v>9145</v>
      </c>
      <c r="F2857" s="1" t="s">
        <v>35</v>
      </c>
      <c r="G2857" t="s">
        <v>1012</v>
      </c>
      <c r="H2857" t="s">
        <v>1013</v>
      </c>
      <c r="I2857" t="s">
        <v>9139</v>
      </c>
      <c r="J2857" t="s">
        <v>19</v>
      </c>
      <c r="K2857" t="s">
        <v>71</v>
      </c>
      <c r="L2857" t="s">
        <v>8626</v>
      </c>
      <c r="M2857" t="s">
        <v>3991</v>
      </c>
      <c r="N2857">
        <v>20.23</v>
      </c>
      <c r="O2857">
        <v>7</v>
      </c>
      <c r="P2857">
        <v>0</v>
      </c>
      <c r="Q2857">
        <v>9.5081000000000007</v>
      </c>
    </row>
    <row r="2858" spans="1:17" x14ac:dyDescent="0.25">
      <c r="A2858">
        <v>2857</v>
      </c>
      <c r="B2858" t="s">
        <v>4235</v>
      </c>
      <c r="C2858" s="1">
        <v>42608</v>
      </c>
      <c r="D2858" s="1">
        <v>42611</v>
      </c>
      <c r="E2858" s="1" t="s">
        <v>9142</v>
      </c>
      <c r="F2858" s="1" t="s">
        <v>123</v>
      </c>
      <c r="G2858" t="s">
        <v>764</v>
      </c>
      <c r="H2858" t="s">
        <v>765</v>
      </c>
      <c r="I2858" t="s">
        <v>9140</v>
      </c>
      <c r="J2858" t="s">
        <v>29</v>
      </c>
      <c r="K2858" t="s">
        <v>30</v>
      </c>
      <c r="L2858" t="s">
        <v>9033</v>
      </c>
      <c r="M2858" t="s">
        <v>1123</v>
      </c>
      <c r="N2858">
        <v>1603.1360000000002</v>
      </c>
      <c r="O2858">
        <v>4</v>
      </c>
      <c r="P2858">
        <v>0.2</v>
      </c>
      <c r="Q2858">
        <v>100.19599999999997</v>
      </c>
    </row>
    <row r="2859" spans="1:17" x14ac:dyDescent="0.25">
      <c r="A2859">
        <v>2858</v>
      </c>
      <c r="B2859" t="s">
        <v>4236</v>
      </c>
      <c r="C2859" s="1">
        <v>42597</v>
      </c>
      <c r="D2859" s="1">
        <v>42599</v>
      </c>
      <c r="E2859" s="1" t="s">
        <v>9144</v>
      </c>
      <c r="F2859" s="1" t="s">
        <v>16</v>
      </c>
      <c r="G2859" t="s">
        <v>4237</v>
      </c>
      <c r="H2859" t="s">
        <v>4238</v>
      </c>
      <c r="I2859" t="s">
        <v>9139</v>
      </c>
      <c r="J2859" t="s">
        <v>19</v>
      </c>
      <c r="K2859" t="s">
        <v>20</v>
      </c>
      <c r="L2859" t="s">
        <v>8909</v>
      </c>
      <c r="M2859" t="s">
        <v>3181</v>
      </c>
      <c r="N2859">
        <v>225.29600000000002</v>
      </c>
      <c r="O2859">
        <v>2</v>
      </c>
      <c r="P2859">
        <v>0.2</v>
      </c>
      <c r="Q2859">
        <v>22.529599999999995</v>
      </c>
    </row>
    <row r="2860" spans="1:17" x14ac:dyDescent="0.25">
      <c r="A2860">
        <v>2859</v>
      </c>
      <c r="B2860" t="s">
        <v>4239</v>
      </c>
      <c r="C2860" s="1">
        <v>42874</v>
      </c>
      <c r="D2860" s="1">
        <v>42878</v>
      </c>
      <c r="E2860" s="1" t="s">
        <v>9145</v>
      </c>
      <c r="F2860" s="1" t="s">
        <v>35</v>
      </c>
      <c r="G2860" t="s">
        <v>3837</v>
      </c>
      <c r="H2860" t="s">
        <v>3838</v>
      </c>
      <c r="I2860" t="s">
        <v>9139</v>
      </c>
      <c r="J2860" t="s">
        <v>19</v>
      </c>
      <c r="K2860" t="s">
        <v>20</v>
      </c>
      <c r="L2860" t="s">
        <v>8875</v>
      </c>
      <c r="M2860" t="s">
        <v>1712</v>
      </c>
      <c r="N2860">
        <v>67.8</v>
      </c>
      <c r="O2860">
        <v>4</v>
      </c>
      <c r="P2860">
        <v>0</v>
      </c>
      <c r="Q2860">
        <v>4.0679999999999978</v>
      </c>
    </row>
    <row r="2861" spans="1:17" x14ac:dyDescent="0.25">
      <c r="A2861">
        <v>2860</v>
      </c>
      <c r="B2861" t="s">
        <v>4239</v>
      </c>
      <c r="C2861" s="1">
        <v>42874</v>
      </c>
      <c r="D2861" s="1">
        <v>42878</v>
      </c>
      <c r="E2861" s="1" t="s">
        <v>9145</v>
      </c>
      <c r="F2861" s="1" t="s">
        <v>35</v>
      </c>
      <c r="G2861" t="s">
        <v>3837</v>
      </c>
      <c r="H2861" t="s">
        <v>3838</v>
      </c>
      <c r="I2861" t="s">
        <v>9139</v>
      </c>
      <c r="J2861" t="s">
        <v>19</v>
      </c>
      <c r="K2861" t="s">
        <v>20</v>
      </c>
      <c r="L2861" t="s">
        <v>8875</v>
      </c>
      <c r="M2861" t="s">
        <v>4240</v>
      </c>
      <c r="N2861">
        <v>377.96999999999997</v>
      </c>
      <c r="O2861">
        <v>3</v>
      </c>
      <c r="P2861">
        <v>0</v>
      </c>
      <c r="Q2861">
        <v>98.272200000000012</v>
      </c>
    </row>
    <row r="2862" spans="1:17" x14ac:dyDescent="0.25">
      <c r="A2862">
        <v>2861</v>
      </c>
      <c r="B2862" t="s">
        <v>4239</v>
      </c>
      <c r="C2862" s="1">
        <v>42874</v>
      </c>
      <c r="D2862" s="1">
        <v>42878</v>
      </c>
      <c r="E2862" s="1" t="s">
        <v>9145</v>
      </c>
      <c r="F2862" s="1" t="s">
        <v>35</v>
      </c>
      <c r="G2862" t="s">
        <v>3837</v>
      </c>
      <c r="H2862" t="s">
        <v>3838</v>
      </c>
      <c r="I2862" t="s">
        <v>9139</v>
      </c>
      <c r="J2862" t="s">
        <v>19</v>
      </c>
      <c r="K2862" t="s">
        <v>20</v>
      </c>
      <c r="L2862" t="s">
        <v>8875</v>
      </c>
      <c r="M2862" t="s">
        <v>550</v>
      </c>
      <c r="N2862">
        <v>1628.82</v>
      </c>
      <c r="O2862">
        <v>9</v>
      </c>
      <c r="P2862">
        <v>0</v>
      </c>
      <c r="Q2862">
        <v>374.62859999999989</v>
      </c>
    </row>
    <row r="2863" spans="1:17" x14ac:dyDescent="0.25">
      <c r="A2863">
        <v>2862</v>
      </c>
      <c r="B2863" t="s">
        <v>4239</v>
      </c>
      <c r="C2863" s="1">
        <v>42874</v>
      </c>
      <c r="D2863" s="1">
        <v>42878</v>
      </c>
      <c r="E2863" s="1" t="s">
        <v>9145</v>
      </c>
      <c r="F2863" s="1" t="s">
        <v>35</v>
      </c>
      <c r="G2863" t="s">
        <v>3837</v>
      </c>
      <c r="H2863" t="s">
        <v>3838</v>
      </c>
      <c r="I2863" t="s">
        <v>9139</v>
      </c>
      <c r="J2863" t="s">
        <v>19</v>
      </c>
      <c r="K2863" t="s">
        <v>20</v>
      </c>
      <c r="L2863" t="s">
        <v>8875</v>
      </c>
      <c r="M2863" t="s">
        <v>2215</v>
      </c>
      <c r="N2863">
        <v>286.93</v>
      </c>
      <c r="O2863">
        <v>7</v>
      </c>
      <c r="P2863">
        <v>0</v>
      </c>
      <c r="Q2863">
        <v>140.59569999999999</v>
      </c>
    </row>
    <row r="2864" spans="1:17" x14ac:dyDescent="0.25">
      <c r="A2864">
        <v>2863</v>
      </c>
      <c r="B2864" t="s">
        <v>4241</v>
      </c>
      <c r="C2864" s="1">
        <v>42959</v>
      </c>
      <c r="D2864" s="1">
        <v>42964</v>
      </c>
      <c r="E2864" s="1" t="s">
        <v>9145</v>
      </c>
      <c r="F2864" s="1" t="s">
        <v>35</v>
      </c>
      <c r="G2864" t="s">
        <v>1661</v>
      </c>
      <c r="H2864" t="s">
        <v>1662</v>
      </c>
      <c r="I2864" t="s">
        <v>9139</v>
      </c>
      <c r="J2864" t="s">
        <v>19</v>
      </c>
      <c r="K2864" t="s">
        <v>20</v>
      </c>
      <c r="L2864" t="s">
        <v>8859</v>
      </c>
      <c r="M2864" t="s">
        <v>4023</v>
      </c>
      <c r="N2864">
        <v>20.736000000000004</v>
      </c>
      <c r="O2864">
        <v>4</v>
      </c>
      <c r="P2864">
        <v>0.2</v>
      </c>
      <c r="Q2864">
        <v>7.2576000000000001</v>
      </c>
    </row>
    <row r="2865" spans="1:17" x14ac:dyDescent="0.25">
      <c r="A2865">
        <v>2864</v>
      </c>
      <c r="B2865" t="s">
        <v>4242</v>
      </c>
      <c r="C2865" s="1">
        <v>42960</v>
      </c>
      <c r="D2865" s="1">
        <v>42960</v>
      </c>
      <c r="E2865" s="1" t="s">
        <v>9143</v>
      </c>
      <c r="F2865" s="1" t="s">
        <v>835</v>
      </c>
      <c r="G2865" t="s">
        <v>1498</v>
      </c>
      <c r="H2865" t="s">
        <v>1499</v>
      </c>
      <c r="I2865" t="s">
        <v>9139</v>
      </c>
      <c r="J2865" t="s">
        <v>19</v>
      </c>
      <c r="K2865" t="s">
        <v>30</v>
      </c>
      <c r="L2865" t="s">
        <v>9037</v>
      </c>
      <c r="M2865" t="s">
        <v>1188</v>
      </c>
      <c r="N2865">
        <v>31.44</v>
      </c>
      <c r="O2865">
        <v>3</v>
      </c>
      <c r="P2865">
        <v>0</v>
      </c>
      <c r="Q2865">
        <v>8.4888000000000012</v>
      </c>
    </row>
    <row r="2866" spans="1:17" x14ac:dyDescent="0.25">
      <c r="A2866">
        <v>2865</v>
      </c>
      <c r="B2866" t="s">
        <v>4242</v>
      </c>
      <c r="C2866" s="1">
        <v>42960</v>
      </c>
      <c r="D2866" s="1">
        <v>42960</v>
      </c>
      <c r="E2866" s="1" t="s">
        <v>9143</v>
      </c>
      <c r="F2866" s="1" t="s">
        <v>835</v>
      </c>
      <c r="G2866" t="s">
        <v>1498</v>
      </c>
      <c r="H2866" t="s">
        <v>1499</v>
      </c>
      <c r="I2866" t="s">
        <v>9139</v>
      </c>
      <c r="J2866" t="s">
        <v>19</v>
      </c>
      <c r="K2866" t="s">
        <v>30</v>
      </c>
      <c r="L2866" t="s">
        <v>9037</v>
      </c>
      <c r="M2866" t="s">
        <v>928</v>
      </c>
      <c r="N2866">
        <v>83.79</v>
      </c>
      <c r="O2866">
        <v>7</v>
      </c>
      <c r="P2866">
        <v>0</v>
      </c>
      <c r="Q2866">
        <v>22.623299999999997</v>
      </c>
    </row>
    <row r="2867" spans="1:17" x14ac:dyDescent="0.25">
      <c r="A2867">
        <v>2866</v>
      </c>
      <c r="B2867" t="s">
        <v>4242</v>
      </c>
      <c r="C2867" s="1">
        <v>42960</v>
      </c>
      <c r="D2867" s="1">
        <v>42960</v>
      </c>
      <c r="E2867" s="1" t="s">
        <v>9143</v>
      </c>
      <c r="F2867" s="1" t="s">
        <v>835</v>
      </c>
      <c r="G2867" t="s">
        <v>1498</v>
      </c>
      <c r="H2867" t="s">
        <v>1499</v>
      </c>
      <c r="I2867" t="s">
        <v>9139</v>
      </c>
      <c r="J2867" t="s">
        <v>19</v>
      </c>
      <c r="K2867" t="s">
        <v>30</v>
      </c>
      <c r="L2867" t="s">
        <v>9037</v>
      </c>
      <c r="M2867" t="s">
        <v>1014</v>
      </c>
      <c r="N2867">
        <v>59.519999999999996</v>
      </c>
      <c r="O2867">
        <v>3</v>
      </c>
      <c r="P2867">
        <v>0</v>
      </c>
      <c r="Q2867">
        <v>15.475200000000001</v>
      </c>
    </row>
    <row r="2868" spans="1:17" x14ac:dyDescent="0.25">
      <c r="A2868">
        <v>2867</v>
      </c>
      <c r="B2868" t="s">
        <v>4242</v>
      </c>
      <c r="C2868" s="1">
        <v>42960</v>
      </c>
      <c r="D2868" s="1">
        <v>42960</v>
      </c>
      <c r="E2868" s="1" t="s">
        <v>9143</v>
      </c>
      <c r="F2868" s="1" t="s">
        <v>835</v>
      </c>
      <c r="G2868" t="s">
        <v>1498</v>
      </c>
      <c r="H2868" t="s">
        <v>1499</v>
      </c>
      <c r="I2868" t="s">
        <v>9139</v>
      </c>
      <c r="J2868" t="s">
        <v>19</v>
      </c>
      <c r="K2868" t="s">
        <v>30</v>
      </c>
      <c r="L2868" t="s">
        <v>9037</v>
      </c>
      <c r="M2868" t="s">
        <v>4243</v>
      </c>
      <c r="N2868">
        <v>31.92</v>
      </c>
      <c r="O2868">
        <v>4</v>
      </c>
      <c r="P2868">
        <v>0</v>
      </c>
      <c r="Q2868">
        <v>9.2567999999999984</v>
      </c>
    </row>
    <row r="2869" spans="1:17" x14ac:dyDescent="0.25">
      <c r="A2869">
        <v>2868</v>
      </c>
      <c r="B2869" t="s">
        <v>4244</v>
      </c>
      <c r="C2869" s="1">
        <v>42684</v>
      </c>
      <c r="D2869" s="1">
        <v>42686</v>
      </c>
      <c r="E2869" s="1" t="s">
        <v>9144</v>
      </c>
      <c r="F2869" s="1" t="s">
        <v>16</v>
      </c>
      <c r="G2869" t="s">
        <v>1746</v>
      </c>
      <c r="H2869" t="s">
        <v>1747</v>
      </c>
      <c r="I2869" t="s">
        <v>9139</v>
      </c>
      <c r="J2869" t="s">
        <v>19</v>
      </c>
      <c r="K2869" t="s">
        <v>96</v>
      </c>
      <c r="L2869" t="s">
        <v>8800</v>
      </c>
      <c r="M2869" t="s">
        <v>839</v>
      </c>
      <c r="N2869">
        <v>14.720000000000002</v>
      </c>
      <c r="O2869">
        <v>5</v>
      </c>
      <c r="P2869">
        <v>0.2</v>
      </c>
      <c r="Q2869">
        <v>-3.3120000000000012</v>
      </c>
    </row>
    <row r="2870" spans="1:17" x14ac:dyDescent="0.25">
      <c r="A2870">
        <v>2869</v>
      </c>
      <c r="B2870" t="s">
        <v>4244</v>
      </c>
      <c r="C2870" s="1">
        <v>42684</v>
      </c>
      <c r="D2870" s="1">
        <v>42686</v>
      </c>
      <c r="E2870" s="1" t="s">
        <v>9144</v>
      </c>
      <c r="F2870" s="1" t="s">
        <v>16</v>
      </c>
      <c r="G2870" t="s">
        <v>1746</v>
      </c>
      <c r="H2870" t="s">
        <v>1747</v>
      </c>
      <c r="I2870" t="s">
        <v>9139</v>
      </c>
      <c r="J2870" t="s">
        <v>19</v>
      </c>
      <c r="K2870" t="s">
        <v>96</v>
      </c>
      <c r="L2870" t="s">
        <v>8800</v>
      </c>
      <c r="M2870" t="s">
        <v>1882</v>
      </c>
      <c r="N2870">
        <v>38.975999999999999</v>
      </c>
      <c r="O2870">
        <v>3</v>
      </c>
      <c r="P2870">
        <v>0.2</v>
      </c>
      <c r="Q2870">
        <v>-2.4359999999999999</v>
      </c>
    </row>
    <row r="2871" spans="1:17" x14ac:dyDescent="0.25">
      <c r="A2871">
        <v>2870</v>
      </c>
      <c r="B2871" t="s">
        <v>4245</v>
      </c>
      <c r="C2871" s="1">
        <v>42898</v>
      </c>
      <c r="D2871" s="1">
        <v>42905</v>
      </c>
      <c r="E2871" s="1" t="s">
        <v>9145</v>
      </c>
      <c r="F2871" s="1" t="s">
        <v>35</v>
      </c>
      <c r="G2871" t="s">
        <v>360</v>
      </c>
      <c r="H2871" t="s">
        <v>361</v>
      </c>
      <c r="I2871" t="s">
        <v>9139</v>
      </c>
      <c r="J2871" t="s">
        <v>19</v>
      </c>
      <c r="K2871" t="s">
        <v>20</v>
      </c>
      <c r="L2871" t="s">
        <v>8868</v>
      </c>
      <c r="M2871" t="s">
        <v>4246</v>
      </c>
      <c r="N2871">
        <v>17.088000000000001</v>
      </c>
      <c r="O2871">
        <v>2</v>
      </c>
      <c r="P2871">
        <v>0.2</v>
      </c>
      <c r="Q2871">
        <v>1.0679999999999996</v>
      </c>
    </row>
    <row r="2872" spans="1:17" x14ac:dyDescent="0.25">
      <c r="A2872">
        <v>2871</v>
      </c>
      <c r="B2872" t="s">
        <v>4247</v>
      </c>
      <c r="C2872" s="1">
        <v>41720</v>
      </c>
      <c r="D2872" s="1">
        <v>41724</v>
      </c>
      <c r="E2872" s="1" t="s">
        <v>9145</v>
      </c>
      <c r="F2872" s="1" t="s">
        <v>35</v>
      </c>
      <c r="G2872" t="s">
        <v>4248</v>
      </c>
      <c r="H2872" t="s">
        <v>4249</v>
      </c>
      <c r="I2872" t="s">
        <v>9140</v>
      </c>
      <c r="J2872" t="s">
        <v>29</v>
      </c>
      <c r="K2872" t="s">
        <v>30</v>
      </c>
      <c r="L2872" t="s">
        <v>8966</v>
      </c>
      <c r="M2872" t="s">
        <v>3759</v>
      </c>
      <c r="N2872">
        <v>74.352000000000004</v>
      </c>
      <c r="O2872">
        <v>3</v>
      </c>
      <c r="P2872">
        <v>0.2</v>
      </c>
      <c r="Q2872">
        <v>23.234999999999992</v>
      </c>
    </row>
    <row r="2873" spans="1:17" x14ac:dyDescent="0.25">
      <c r="A2873">
        <v>2872</v>
      </c>
      <c r="B2873" t="s">
        <v>4247</v>
      </c>
      <c r="C2873" s="1">
        <v>41720</v>
      </c>
      <c r="D2873" s="1">
        <v>41724</v>
      </c>
      <c r="E2873" s="1" t="s">
        <v>9145</v>
      </c>
      <c r="F2873" s="1" t="s">
        <v>35</v>
      </c>
      <c r="G2873" t="s">
        <v>4248</v>
      </c>
      <c r="H2873" t="s">
        <v>4249</v>
      </c>
      <c r="I2873" t="s">
        <v>9140</v>
      </c>
      <c r="J2873" t="s">
        <v>29</v>
      </c>
      <c r="K2873" t="s">
        <v>30</v>
      </c>
      <c r="L2873" t="s">
        <v>8966</v>
      </c>
      <c r="M2873" t="s">
        <v>1381</v>
      </c>
      <c r="N2873">
        <v>314.35199999999998</v>
      </c>
      <c r="O2873">
        <v>3</v>
      </c>
      <c r="P2873">
        <v>0.2</v>
      </c>
      <c r="Q2873">
        <v>-35.36460000000001</v>
      </c>
    </row>
    <row r="2874" spans="1:17" x14ac:dyDescent="0.25">
      <c r="A2874">
        <v>2873</v>
      </c>
      <c r="B2874" t="s">
        <v>4250</v>
      </c>
      <c r="C2874" s="1">
        <v>42901</v>
      </c>
      <c r="D2874" s="1">
        <v>42906</v>
      </c>
      <c r="E2874" s="1" t="s">
        <v>9145</v>
      </c>
      <c r="F2874" s="1" t="s">
        <v>35</v>
      </c>
      <c r="G2874" t="s">
        <v>3372</v>
      </c>
      <c r="H2874" t="s">
        <v>3373</v>
      </c>
      <c r="I2874" t="s">
        <v>9139</v>
      </c>
      <c r="J2874" t="s">
        <v>19</v>
      </c>
      <c r="K2874" t="s">
        <v>30</v>
      </c>
      <c r="L2874" t="s">
        <v>9004</v>
      </c>
      <c r="M2874" t="s">
        <v>817</v>
      </c>
      <c r="N2874">
        <v>4.26</v>
      </c>
      <c r="O2874">
        <v>1</v>
      </c>
      <c r="P2874">
        <v>0</v>
      </c>
      <c r="Q2874">
        <v>1.7465999999999999</v>
      </c>
    </row>
    <row r="2875" spans="1:17" x14ac:dyDescent="0.25">
      <c r="A2875">
        <v>2874</v>
      </c>
      <c r="B2875" t="s">
        <v>4251</v>
      </c>
      <c r="C2875" s="1">
        <v>43055</v>
      </c>
      <c r="D2875" s="1">
        <v>43061</v>
      </c>
      <c r="E2875" s="1" t="s">
        <v>9145</v>
      </c>
      <c r="F2875" s="1" t="s">
        <v>35</v>
      </c>
      <c r="G2875" t="s">
        <v>1941</v>
      </c>
      <c r="H2875" t="s">
        <v>1942</v>
      </c>
      <c r="I2875" t="s">
        <v>9139</v>
      </c>
      <c r="J2875" t="s">
        <v>19</v>
      </c>
      <c r="K2875" t="s">
        <v>30</v>
      </c>
      <c r="L2875" t="s">
        <v>9034</v>
      </c>
      <c r="M2875" t="s">
        <v>1373</v>
      </c>
      <c r="N2875">
        <v>811.28</v>
      </c>
      <c r="O2875">
        <v>8</v>
      </c>
      <c r="P2875">
        <v>0</v>
      </c>
      <c r="Q2875">
        <v>24.338399999999979</v>
      </c>
    </row>
    <row r="2876" spans="1:17" x14ac:dyDescent="0.25">
      <c r="A2876">
        <v>2875</v>
      </c>
      <c r="B2876" t="s">
        <v>4252</v>
      </c>
      <c r="C2876" s="1">
        <v>43098</v>
      </c>
      <c r="D2876" s="1">
        <v>43100</v>
      </c>
      <c r="E2876" s="1" t="s">
        <v>9142</v>
      </c>
      <c r="F2876" s="1" t="s">
        <v>123</v>
      </c>
      <c r="G2876" t="s">
        <v>1470</v>
      </c>
      <c r="H2876" t="s">
        <v>1471</v>
      </c>
      <c r="I2876" t="s">
        <v>9139</v>
      </c>
      <c r="J2876" t="s">
        <v>19</v>
      </c>
      <c r="K2876" t="s">
        <v>96</v>
      </c>
      <c r="L2876" t="s">
        <v>8769</v>
      </c>
      <c r="M2876" t="s">
        <v>365</v>
      </c>
      <c r="N2876">
        <v>6.0299999999999994</v>
      </c>
      <c r="O2876">
        <v>3</v>
      </c>
      <c r="P2876">
        <v>0</v>
      </c>
      <c r="Q2876">
        <v>2.9546999999999999</v>
      </c>
    </row>
    <row r="2877" spans="1:17" x14ac:dyDescent="0.25">
      <c r="A2877">
        <v>2876</v>
      </c>
      <c r="B2877" t="s">
        <v>4253</v>
      </c>
      <c r="C2877" s="1">
        <v>42390</v>
      </c>
      <c r="D2877" s="1">
        <v>42392</v>
      </c>
      <c r="E2877" s="1" t="s">
        <v>9144</v>
      </c>
      <c r="F2877" s="1" t="s">
        <v>16</v>
      </c>
      <c r="G2877" t="s">
        <v>803</v>
      </c>
      <c r="H2877" t="s">
        <v>804</v>
      </c>
      <c r="I2877" t="s">
        <v>9139</v>
      </c>
      <c r="J2877" t="s">
        <v>19</v>
      </c>
      <c r="K2877" t="s">
        <v>30</v>
      </c>
      <c r="L2877" t="s">
        <v>9033</v>
      </c>
      <c r="M2877" t="s">
        <v>2652</v>
      </c>
      <c r="N2877">
        <v>153.56800000000001</v>
      </c>
      <c r="O2877">
        <v>2</v>
      </c>
      <c r="P2877">
        <v>0.2</v>
      </c>
      <c r="Q2877">
        <v>-5.758800000000015</v>
      </c>
    </row>
    <row r="2878" spans="1:17" x14ac:dyDescent="0.25">
      <c r="A2878">
        <v>2877</v>
      </c>
      <c r="B2878" t="s">
        <v>4253</v>
      </c>
      <c r="C2878" s="1">
        <v>42390</v>
      </c>
      <c r="D2878" s="1">
        <v>42392</v>
      </c>
      <c r="E2878" s="1" t="s">
        <v>9144</v>
      </c>
      <c r="F2878" s="1" t="s">
        <v>16</v>
      </c>
      <c r="G2878" t="s">
        <v>803</v>
      </c>
      <c r="H2878" t="s">
        <v>804</v>
      </c>
      <c r="I2878" t="s">
        <v>9139</v>
      </c>
      <c r="J2878" t="s">
        <v>19</v>
      </c>
      <c r="K2878" t="s">
        <v>30</v>
      </c>
      <c r="L2878" t="s">
        <v>9033</v>
      </c>
      <c r="M2878" t="s">
        <v>828</v>
      </c>
      <c r="N2878">
        <v>1013.4879999999999</v>
      </c>
      <c r="O2878">
        <v>7</v>
      </c>
      <c r="P2878">
        <v>0.2</v>
      </c>
      <c r="Q2878">
        <v>76.011600000000016</v>
      </c>
    </row>
    <row r="2879" spans="1:17" x14ac:dyDescent="0.25">
      <c r="A2879">
        <v>2878</v>
      </c>
      <c r="B2879" t="s">
        <v>4254</v>
      </c>
      <c r="C2879" s="1">
        <v>42384</v>
      </c>
      <c r="D2879" s="1">
        <v>42388</v>
      </c>
      <c r="E2879" s="1" t="s">
        <v>9145</v>
      </c>
      <c r="F2879" s="1" t="s">
        <v>35</v>
      </c>
      <c r="G2879" t="s">
        <v>4143</v>
      </c>
      <c r="H2879" t="s">
        <v>4144</v>
      </c>
      <c r="I2879" t="s">
        <v>9141</v>
      </c>
      <c r="J2879" t="s">
        <v>70</v>
      </c>
      <c r="K2879" t="s">
        <v>96</v>
      </c>
      <c r="L2879" t="s">
        <v>8756</v>
      </c>
      <c r="M2879" t="s">
        <v>3477</v>
      </c>
      <c r="N2879">
        <v>52.34</v>
      </c>
      <c r="O2879">
        <v>2</v>
      </c>
      <c r="P2879">
        <v>0</v>
      </c>
      <c r="Q2879">
        <v>24.599800000000002</v>
      </c>
    </row>
    <row r="2880" spans="1:17" x14ac:dyDescent="0.25">
      <c r="A2880">
        <v>2879</v>
      </c>
      <c r="B2880" t="s">
        <v>4254</v>
      </c>
      <c r="C2880" s="1">
        <v>42384</v>
      </c>
      <c r="D2880" s="1">
        <v>42388</v>
      </c>
      <c r="E2880" s="1" t="s">
        <v>9145</v>
      </c>
      <c r="F2880" s="1" t="s">
        <v>35</v>
      </c>
      <c r="G2880" t="s">
        <v>4143</v>
      </c>
      <c r="H2880" t="s">
        <v>4144</v>
      </c>
      <c r="I2880" t="s">
        <v>9141</v>
      </c>
      <c r="J2880" t="s">
        <v>70</v>
      </c>
      <c r="K2880" t="s">
        <v>96</v>
      </c>
      <c r="L2880" t="s">
        <v>8756</v>
      </c>
      <c r="M2880" t="s">
        <v>954</v>
      </c>
      <c r="N2880">
        <v>4.66</v>
      </c>
      <c r="O2880">
        <v>2</v>
      </c>
      <c r="P2880">
        <v>0</v>
      </c>
      <c r="Q2880">
        <v>1.3513999999999995</v>
      </c>
    </row>
    <row r="2881" spans="1:17" x14ac:dyDescent="0.25">
      <c r="A2881">
        <v>2880</v>
      </c>
      <c r="B2881" t="s">
        <v>4254</v>
      </c>
      <c r="C2881" s="1">
        <v>42384</v>
      </c>
      <c r="D2881" s="1">
        <v>42388</v>
      </c>
      <c r="E2881" s="1" t="s">
        <v>9145</v>
      </c>
      <c r="F2881" s="1" t="s">
        <v>35</v>
      </c>
      <c r="G2881" t="s">
        <v>4143</v>
      </c>
      <c r="H2881" t="s">
        <v>4144</v>
      </c>
      <c r="I2881" t="s">
        <v>9141</v>
      </c>
      <c r="J2881" t="s">
        <v>70</v>
      </c>
      <c r="K2881" t="s">
        <v>96</v>
      </c>
      <c r="L2881" t="s">
        <v>8756</v>
      </c>
      <c r="M2881" t="s">
        <v>304</v>
      </c>
      <c r="N2881">
        <v>254.96999999999997</v>
      </c>
      <c r="O2881">
        <v>3</v>
      </c>
      <c r="P2881">
        <v>0</v>
      </c>
      <c r="Q2881">
        <v>91.789199999999994</v>
      </c>
    </row>
    <row r="2882" spans="1:17" x14ac:dyDescent="0.25">
      <c r="A2882">
        <v>2881</v>
      </c>
      <c r="B2882" t="s">
        <v>4255</v>
      </c>
      <c r="C2882" s="1">
        <v>42632</v>
      </c>
      <c r="D2882" s="1">
        <v>42636</v>
      </c>
      <c r="E2882" s="1" t="s">
        <v>9144</v>
      </c>
      <c r="F2882" s="1" t="s">
        <v>16</v>
      </c>
      <c r="G2882" t="s">
        <v>971</v>
      </c>
      <c r="H2882" t="s">
        <v>972</v>
      </c>
      <c r="I2882" t="s">
        <v>9141</v>
      </c>
      <c r="J2882" t="s">
        <v>70</v>
      </c>
      <c r="K2882" t="s">
        <v>96</v>
      </c>
      <c r="L2882" t="s">
        <v>8750</v>
      </c>
      <c r="M2882" t="s">
        <v>73</v>
      </c>
      <c r="N2882">
        <v>25.44</v>
      </c>
      <c r="O2882">
        <v>6</v>
      </c>
      <c r="P2882">
        <v>0</v>
      </c>
      <c r="Q2882">
        <v>12.72</v>
      </c>
    </row>
    <row r="2883" spans="1:17" x14ac:dyDescent="0.25">
      <c r="A2883">
        <v>2882</v>
      </c>
      <c r="B2883" t="s">
        <v>4255</v>
      </c>
      <c r="C2883" s="1">
        <v>42632</v>
      </c>
      <c r="D2883" s="1">
        <v>42636</v>
      </c>
      <c r="E2883" s="1" t="s">
        <v>9144</v>
      </c>
      <c r="F2883" s="1" t="s">
        <v>16</v>
      </c>
      <c r="G2883" t="s">
        <v>971</v>
      </c>
      <c r="H2883" t="s">
        <v>972</v>
      </c>
      <c r="I2883" t="s">
        <v>9141</v>
      </c>
      <c r="J2883" t="s">
        <v>70</v>
      </c>
      <c r="K2883" t="s">
        <v>96</v>
      </c>
      <c r="L2883" t="s">
        <v>8750</v>
      </c>
      <c r="M2883" t="s">
        <v>1715</v>
      </c>
      <c r="N2883">
        <v>27.93</v>
      </c>
      <c r="O2883">
        <v>3</v>
      </c>
      <c r="P2883">
        <v>0</v>
      </c>
      <c r="Q2883">
        <v>8.0996999999999986</v>
      </c>
    </row>
    <row r="2884" spans="1:17" x14ac:dyDescent="0.25">
      <c r="A2884">
        <v>2883</v>
      </c>
      <c r="B2884" t="s">
        <v>4256</v>
      </c>
      <c r="C2884" s="1">
        <v>41691</v>
      </c>
      <c r="D2884" s="1">
        <v>41695</v>
      </c>
      <c r="E2884" s="1" t="s">
        <v>9145</v>
      </c>
      <c r="F2884" s="1" t="s">
        <v>35</v>
      </c>
      <c r="G2884" t="s">
        <v>3785</v>
      </c>
      <c r="H2884" t="s">
        <v>3786</v>
      </c>
      <c r="I2884" t="s">
        <v>9139</v>
      </c>
      <c r="J2884" t="s">
        <v>19</v>
      </c>
      <c r="K2884" t="s">
        <v>71</v>
      </c>
      <c r="L2884" t="s">
        <v>8538</v>
      </c>
      <c r="M2884" t="s">
        <v>1570</v>
      </c>
      <c r="N2884">
        <v>8.8499999999999979</v>
      </c>
      <c r="O2884">
        <v>5</v>
      </c>
      <c r="P2884">
        <v>0.8</v>
      </c>
      <c r="Q2884">
        <v>-13.717499999999998</v>
      </c>
    </row>
    <row r="2885" spans="1:17" x14ac:dyDescent="0.25">
      <c r="A2885">
        <v>2884</v>
      </c>
      <c r="B2885" t="s">
        <v>4257</v>
      </c>
      <c r="C2885" s="1">
        <v>42685</v>
      </c>
      <c r="D2885" s="1">
        <v>42690</v>
      </c>
      <c r="E2885" s="1" t="s">
        <v>9144</v>
      </c>
      <c r="F2885" s="1" t="s">
        <v>16</v>
      </c>
      <c r="G2885" t="s">
        <v>1764</v>
      </c>
      <c r="H2885" t="s">
        <v>1765</v>
      </c>
      <c r="I2885" t="s">
        <v>9139</v>
      </c>
      <c r="J2885" t="s">
        <v>19</v>
      </c>
      <c r="K2885" t="s">
        <v>30</v>
      </c>
      <c r="L2885" t="s">
        <v>9036</v>
      </c>
      <c r="M2885" t="s">
        <v>2239</v>
      </c>
      <c r="N2885">
        <v>6.96</v>
      </c>
      <c r="O2885">
        <v>4</v>
      </c>
      <c r="P2885">
        <v>0</v>
      </c>
      <c r="Q2885">
        <v>2.2271999999999998</v>
      </c>
    </row>
    <row r="2886" spans="1:17" x14ac:dyDescent="0.25">
      <c r="A2886">
        <v>2885</v>
      </c>
      <c r="B2886" t="s">
        <v>4258</v>
      </c>
      <c r="C2886" s="1">
        <v>42399</v>
      </c>
      <c r="D2886" s="1">
        <v>42403</v>
      </c>
      <c r="E2886" s="1" t="s">
        <v>9145</v>
      </c>
      <c r="F2886" s="1" t="s">
        <v>35</v>
      </c>
      <c r="G2886" t="s">
        <v>1252</v>
      </c>
      <c r="H2886" t="s">
        <v>1253</v>
      </c>
      <c r="I2886" t="s">
        <v>9139</v>
      </c>
      <c r="J2886" t="s">
        <v>19</v>
      </c>
      <c r="K2886" t="s">
        <v>30</v>
      </c>
      <c r="L2886" t="s">
        <v>9037</v>
      </c>
      <c r="M2886" t="s">
        <v>1644</v>
      </c>
      <c r="N2886">
        <v>17.456</v>
      </c>
      <c r="O2886">
        <v>2</v>
      </c>
      <c r="P2886">
        <v>0.2</v>
      </c>
      <c r="Q2886">
        <v>5.8914</v>
      </c>
    </row>
    <row r="2887" spans="1:17" x14ac:dyDescent="0.25">
      <c r="A2887">
        <v>2886</v>
      </c>
      <c r="B2887" t="s">
        <v>4259</v>
      </c>
      <c r="C2887" s="1">
        <v>42661</v>
      </c>
      <c r="D2887" s="1">
        <v>42665</v>
      </c>
      <c r="E2887" s="1" t="s">
        <v>9145</v>
      </c>
      <c r="F2887" s="1" t="s">
        <v>35</v>
      </c>
      <c r="G2887" t="s">
        <v>1190</v>
      </c>
      <c r="H2887" t="s">
        <v>1191</v>
      </c>
      <c r="I2887" t="s">
        <v>9139</v>
      </c>
      <c r="J2887" t="s">
        <v>19</v>
      </c>
      <c r="K2887" t="s">
        <v>30</v>
      </c>
      <c r="L2887" t="s">
        <v>8965</v>
      </c>
      <c r="M2887" t="s">
        <v>999</v>
      </c>
      <c r="N2887">
        <v>307.92</v>
      </c>
      <c r="O2887">
        <v>5</v>
      </c>
      <c r="P2887">
        <v>0.2</v>
      </c>
      <c r="Q2887">
        <v>-34.64100000000002</v>
      </c>
    </row>
    <row r="2888" spans="1:17" x14ac:dyDescent="0.25">
      <c r="A2888">
        <v>2887</v>
      </c>
      <c r="B2888" t="s">
        <v>4260</v>
      </c>
      <c r="C2888" s="1">
        <v>43087</v>
      </c>
      <c r="D2888" s="1">
        <v>43088</v>
      </c>
      <c r="E2888" s="1" t="s">
        <v>9142</v>
      </c>
      <c r="F2888" s="1" t="s">
        <v>123</v>
      </c>
      <c r="G2888" t="s">
        <v>1190</v>
      </c>
      <c r="H2888" t="s">
        <v>1191</v>
      </c>
      <c r="I2888" t="s">
        <v>9139</v>
      </c>
      <c r="J2888" t="s">
        <v>19</v>
      </c>
      <c r="K2888" t="s">
        <v>30</v>
      </c>
      <c r="L2888" t="s">
        <v>9002</v>
      </c>
      <c r="M2888" t="s">
        <v>1142</v>
      </c>
      <c r="N2888">
        <v>6.63</v>
      </c>
      <c r="O2888">
        <v>3</v>
      </c>
      <c r="P2888">
        <v>0</v>
      </c>
      <c r="Q2888">
        <v>1.7901</v>
      </c>
    </row>
    <row r="2889" spans="1:17" x14ac:dyDescent="0.25">
      <c r="A2889">
        <v>2888</v>
      </c>
      <c r="B2889" t="s">
        <v>4260</v>
      </c>
      <c r="C2889" s="1">
        <v>43087</v>
      </c>
      <c r="D2889" s="1">
        <v>43088</v>
      </c>
      <c r="E2889" s="1" t="s">
        <v>9142</v>
      </c>
      <c r="F2889" s="1" t="s">
        <v>123</v>
      </c>
      <c r="G2889" t="s">
        <v>1190</v>
      </c>
      <c r="H2889" t="s">
        <v>1191</v>
      </c>
      <c r="I2889" t="s">
        <v>9139</v>
      </c>
      <c r="J2889" t="s">
        <v>19</v>
      </c>
      <c r="K2889" t="s">
        <v>30</v>
      </c>
      <c r="L2889" t="s">
        <v>9002</v>
      </c>
      <c r="M2889" t="s">
        <v>2264</v>
      </c>
      <c r="N2889">
        <v>12.96</v>
      </c>
      <c r="O2889">
        <v>2</v>
      </c>
      <c r="P2889">
        <v>0</v>
      </c>
      <c r="Q2889">
        <v>6.2208000000000006</v>
      </c>
    </row>
    <row r="2890" spans="1:17" x14ac:dyDescent="0.25">
      <c r="A2890">
        <v>2889</v>
      </c>
      <c r="B2890" t="s">
        <v>4260</v>
      </c>
      <c r="C2890" s="1">
        <v>43087</v>
      </c>
      <c r="D2890" s="1">
        <v>43088</v>
      </c>
      <c r="E2890" s="1" t="s">
        <v>9142</v>
      </c>
      <c r="F2890" s="1" t="s">
        <v>123</v>
      </c>
      <c r="G2890" t="s">
        <v>1190</v>
      </c>
      <c r="H2890" t="s">
        <v>1191</v>
      </c>
      <c r="I2890" t="s">
        <v>9139</v>
      </c>
      <c r="J2890" t="s">
        <v>19</v>
      </c>
      <c r="K2890" t="s">
        <v>30</v>
      </c>
      <c r="L2890" t="s">
        <v>9002</v>
      </c>
      <c r="M2890" t="s">
        <v>1916</v>
      </c>
      <c r="N2890">
        <v>32.400000000000006</v>
      </c>
      <c r="O2890">
        <v>5</v>
      </c>
      <c r="P2890">
        <v>0</v>
      </c>
      <c r="Q2890">
        <v>15.552000000000001</v>
      </c>
    </row>
    <row r="2891" spans="1:17" x14ac:dyDescent="0.25">
      <c r="A2891">
        <v>2890</v>
      </c>
      <c r="B2891" t="s">
        <v>4261</v>
      </c>
      <c r="C2891" s="1">
        <v>43041</v>
      </c>
      <c r="D2891" s="1">
        <v>43045</v>
      </c>
      <c r="E2891" s="1" t="s">
        <v>9145</v>
      </c>
      <c r="F2891" s="1" t="s">
        <v>35</v>
      </c>
      <c r="G2891" t="s">
        <v>975</v>
      </c>
      <c r="H2891" t="s">
        <v>976</v>
      </c>
      <c r="I2891" t="s">
        <v>9140</v>
      </c>
      <c r="J2891" t="s">
        <v>29</v>
      </c>
      <c r="K2891" t="s">
        <v>30</v>
      </c>
      <c r="L2891" t="s">
        <v>9131</v>
      </c>
      <c r="M2891" t="s">
        <v>4262</v>
      </c>
      <c r="N2891">
        <v>23.849999999999998</v>
      </c>
      <c r="O2891">
        <v>5</v>
      </c>
      <c r="P2891">
        <v>0</v>
      </c>
      <c r="Q2891">
        <v>10.732499999999998</v>
      </c>
    </row>
    <row r="2892" spans="1:17" x14ac:dyDescent="0.25">
      <c r="A2892">
        <v>2891</v>
      </c>
      <c r="B2892" t="s">
        <v>4263</v>
      </c>
      <c r="C2892" s="1">
        <v>41758</v>
      </c>
      <c r="D2892" s="1">
        <v>41760</v>
      </c>
      <c r="E2892" s="1" t="s">
        <v>9144</v>
      </c>
      <c r="F2892" s="1" t="s">
        <v>16</v>
      </c>
      <c r="G2892" t="s">
        <v>4264</v>
      </c>
      <c r="H2892" t="s">
        <v>4265</v>
      </c>
      <c r="I2892" t="s">
        <v>9139</v>
      </c>
      <c r="J2892" t="s">
        <v>19</v>
      </c>
      <c r="K2892" t="s">
        <v>20</v>
      </c>
      <c r="L2892" t="s">
        <v>8896</v>
      </c>
      <c r="M2892" t="s">
        <v>2092</v>
      </c>
      <c r="N2892">
        <v>51.96</v>
      </c>
      <c r="O2892">
        <v>2</v>
      </c>
      <c r="P2892">
        <v>0</v>
      </c>
      <c r="Q2892">
        <v>12.990000000000002</v>
      </c>
    </row>
    <row r="2893" spans="1:17" x14ac:dyDescent="0.25">
      <c r="A2893">
        <v>2892</v>
      </c>
      <c r="B2893" t="s">
        <v>4263</v>
      </c>
      <c r="C2893" s="1">
        <v>41758</v>
      </c>
      <c r="D2893" s="1">
        <v>41760</v>
      </c>
      <c r="E2893" s="1" t="s">
        <v>9144</v>
      </c>
      <c r="F2893" s="1" t="s">
        <v>16</v>
      </c>
      <c r="G2893" t="s">
        <v>4264</v>
      </c>
      <c r="H2893" t="s">
        <v>4265</v>
      </c>
      <c r="I2893" t="s">
        <v>9139</v>
      </c>
      <c r="J2893" t="s">
        <v>19</v>
      </c>
      <c r="K2893" t="s">
        <v>20</v>
      </c>
      <c r="L2893" t="s">
        <v>8896</v>
      </c>
      <c r="M2893" t="s">
        <v>2525</v>
      </c>
      <c r="N2893">
        <v>17.940000000000001</v>
      </c>
      <c r="O2893">
        <v>3</v>
      </c>
      <c r="P2893">
        <v>0</v>
      </c>
      <c r="Q2893">
        <v>8.6112000000000002</v>
      </c>
    </row>
    <row r="2894" spans="1:17" x14ac:dyDescent="0.25">
      <c r="A2894">
        <v>2893</v>
      </c>
      <c r="B2894" t="s">
        <v>4266</v>
      </c>
      <c r="C2894" s="1">
        <v>43031</v>
      </c>
      <c r="D2894" s="1">
        <v>43037</v>
      </c>
      <c r="E2894" s="1" t="s">
        <v>9145</v>
      </c>
      <c r="F2894" s="1" t="s">
        <v>35</v>
      </c>
      <c r="G2894" t="s">
        <v>234</v>
      </c>
      <c r="H2894" t="s">
        <v>235</v>
      </c>
      <c r="I2894" t="s">
        <v>9140</v>
      </c>
      <c r="J2894" t="s">
        <v>29</v>
      </c>
      <c r="K2894" t="s">
        <v>96</v>
      </c>
      <c r="L2894" t="s">
        <v>8772</v>
      </c>
      <c r="M2894" t="s">
        <v>4267</v>
      </c>
      <c r="N2894">
        <v>11.56</v>
      </c>
      <c r="O2894">
        <v>2</v>
      </c>
      <c r="P2894">
        <v>0</v>
      </c>
      <c r="Q2894">
        <v>5.6644000000000005</v>
      </c>
    </row>
    <row r="2895" spans="1:17" x14ac:dyDescent="0.25">
      <c r="A2895">
        <v>2894</v>
      </c>
      <c r="B2895" t="s">
        <v>4266</v>
      </c>
      <c r="C2895" s="1">
        <v>43031</v>
      </c>
      <c r="D2895" s="1">
        <v>43037</v>
      </c>
      <c r="E2895" s="1" t="s">
        <v>9145</v>
      </c>
      <c r="F2895" s="1" t="s">
        <v>35</v>
      </c>
      <c r="G2895" t="s">
        <v>234</v>
      </c>
      <c r="H2895" t="s">
        <v>235</v>
      </c>
      <c r="I2895" t="s">
        <v>9140</v>
      </c>
      <c r="J2895" t="s">
        <v>29</v>
      </c>
      <c r="K2895" t="s">
        <v>96</v>
      </c>
      <c r="L2895" t="s">
        <v>8772</v>
      </c>
      <c r="M2895" t="s">
        <v>588</v>
      </c>
      <c r="N2895">
        <v>26.400000000000002</v>
      </c>
      <c r="O2895">
        <v>5</v>
      </c>
      <c r="P2895">
        <v>0</v>
      </c>
      <c r="Q2895">
        <v>11.879999999999999</v>
      </c>
    </row>
    <row r="2896" spans="1:17" x14ac:dyDescent="0.25">
      <c r="A2896">
        <v>2895</v>
      </c>
      <c r="B2896" t="s">
        <v>4266</v>
      </c>
      <c r="C2896" s="1">
        <v>43031</v>
      </c>
      <c r="D2896" s="1">
        <v>43037</v>
      </c>
      <c r="E2896" s="1" t="s">
        <v>9145</v>
      </c>
      <c r="F2896" s="1" t="s">
        <v>35</v>
      </c>
      <c r="G2896" t="s">
        <v>234</v>
      </c>
      <c r="H2896" t="s">
        <v>235</v>
      </c>
      <c r="I2896" t="s">
        <v>9140</v>
      </c>
      <c r="J2896" t="s">
        <v>29</v>
      </c>
      <c r="K2896" t="s">
        <v>96</v>
      </c>
      <c r="L2896" t="s">
        <v>8772</v>
      </c>
      <c r="M2896" t="s">
        <v>4268</v>
      </c>
      <c r="N2896">
        <v>69.08</v>
      </c>
      <c r="O2896">
        <v>11</v>
      </c>
      <c r="P2896">
        <v>0</v>
      </c>
      <c r="Q2896">
        <v>29.013600000000004</v>
      </c>
    </row>
    <row r="2897" spans="1:17" x14ac:dyDescent="0.25">
      <c r="A2897">
        <v>2896</v>
      </c>
      <c r="B2897" t="s">
        <v>4266</v>
      </c>
      <c r="C2897" s="1">
        <v>43031</v>
      </c>
      <c r="D2897" s="1">
        <v>43037</v>
      </c>
      <c r="E2897" s="1" t="s">
        <v>9145</v>
      </c>
      <c r="F2897" s="1" t="s">
        <v>35</v>
      </c>
      <c r="G2897" t="s">
        <v>234</v>
      </c>
      <c r="H2897" t="s">
        <v>235</v>
      </c>
      <c r="I2897" t="s">
        <v>9140</v>
      </c>
      <c r="J2897" t="s">
        <v>29</v>
      </c>
      <c r="K2897" t="s">
        <v>96</v>
      </c>
      <c r="L2897" t="s">
        <v>8772</v>
      </c>
      <c r="M2897" t="s">
        <v>494</v>
      </c>
      <c r="N2897">
        <v>35.880000000000003</v>
      </c>
      <c r="O2897">
        <v>3</v>
      </c>
      <c r="P2897">
        <v>0</v>
      </c>
      <c r="Q2897">
        <v>10.046400000000002</v>
      </c>
    </row>
    <row r="2898" spans="1:17" x14ac:dyDescent="0.25">
      <c r="A2898">
        <v>2897</v>
      </c>
      <c r="B2898" t="s">
        <v>4269</v>
      </c>
      <c r="C2898" s="1">
        <v>41728</v>
      </c>
      <c r="D2898" s="1">
        <v>41732</v>
      </c>
      <c r="E2898" s="1" t="s">
        <v>9145</v>
      </c>
      <c r="F2898" s="1" t="s">
        <v>35</v>
      </c>
      <c r="G2898" t="s">
        <v>184</v>
      </c>
      <c r="H2898" t="s">
        <v>185</v>
      </c>
      <c r="I2898" t="s">
        <v>9139</v>
      </c>
      <c r="J2898" t="s">
        <v>19</v>
      </c>
      <c r="K2898" t="s">
        <v>96</v>
      </c>
      <c r="L2898" t="s">
        <v>8763</v>
      </c>
      <c r="M2898" t="s">
        <v>2910</v>
      </c>
      <c r="N2898">
        <v>49.65</v>
      </c>
      <c r="O2898">
        <v>5</v>
      </c>
      <c r="P2898">
        <v>0</v>
      </c>
      <c r="Q2898">
        <v>20.853000000000002</v>
      </c>
    </row>
    <row r="2899" spans="1:17" x14ac:dyDescent="0.25">
      <c r="A2899">
        <v>2898</v>
      </c>
      <c r="B2899" t="s">
        <v>4270</v>
      </c>
      <c r="C2899" s="1">
        <v>42373</v>
      </c>
      <c r="D2899" s="1">
        <v>42378</v>
      </c>
      <c r="E2899" s="1" t="s">
        <v>9145</v>
      </c>
      <c r="F2899" s="1" t="s">
        <v>35</v>
      </c>
      <c r="G2899" t="s">
        <v>2432</v>
      </c>
      <c r="H2899" t="s">
        <v>2433</v>
      </c>
      <c r="I2899" t="s">
        <v>9140</v>
      </c>
      <c r="J2899" t="s">
        <v>29</v>
      </c>
      <c r="K2899" t="s">
        <v>20</v>
      </c>
      <c r="L2899" t="s">
        <v>8906</v>
      </c>
      <c r="M2899" t="s">
        <v>3766</v>
      </c>
      <c r="N2899">
        <v>959.96800000000007</v>
      </c>
      <c r="O2899">
        <v>4</v>
      </c>
      <c r="P2899">
        <v>0.2</v>
      </c>
      <c r="Q2899">
        <v>119.99599999999992</v>
      </c>
    </row>
    <row r="2900" spans="1:17" x14ac:dyDescent="0.25">
      <c r="A2900">
        <v>2899</v>
      </c>
      <c r="B2900" t="s">
        <v>4271</v>
      </c>
      <c r="C2900" s="1">
        <v>42120</v>
      </c>
      <c r="D2900" s="1">
        <v>42124</v>
      </c>
      <c r="E2900" s="1" t="s">
        <v>9145</v>
      </c>
      <c r="F2900" s="1" t="s">
        <v>35</v>
      </c>
      <c r="G2900" t="s">
        <v>3822</v>
      </c>
      <c r="H2900" t="s">
        <v>3823</v>
      </c>
      <c r="I2900" t="s">
        <v>9139</v>
      </c>
      <c r="J2900" t="s">
        <v>19</v>
      </c>
      <c r="K2900" t="s">
        <v>71</v>
      </c>
      <c r="L2900" t="s">
        <v>8656</v>
      </c>
      <c r="M2900" t="s">
        <v>733</v>
      </c>
      <c r="N2900">
        <v>408.42200000000003</v>
      </c>
      <c r="O2900">
        <v>2</v>
      </c>
      <c r="P2900">
        <v>0.3</v>
      </c>
      <c r="Q2900">
        <v>-5.8346000000000231</v>
      </c>
    </row>
    <row r="2901" spans="1:17" x14ac:dyDescent="0.25">
      <c r="A2901">
        <v>2900</v>
      </c>
      <c r="B2901" t="s">
        <v>4272</v>
      </c>
      <c r="C2901" s="1">
        <v>42259</v>
      </c>
      <c r="D2901" s="1">
        <v>42264</v>
      </c>
      <c r="E2901" s="1" t="s">
        <v>9145</v>
      </c>
      <c r="F2901" s="1" t="s">
        <v>35</v>
      </c>
      <c r="G2901" t="s">
        <v>244</v>
      </c>
      <c r="H2901" t="s">
        <v>245</v>
      </c>
      <c r="I2901" t="s">
        <v>9139</v>
      </c>
      <c r="J2901" t="s">
        <v>19</v>
      </c>
      <c r="K2901" t="s">
        <v>96</v>
      </c>
      <c r="L2901" t="s">
        <v>8769</v>
      </c>
      <c r="M2901" t="s">
        <v>3766</v>
      </c>
      <c r="N2901">
        <v>479.98400000000004</v>
      </c>
      <c r="O2901">
        <v>2</v>
      </c>
      <c r="P2901">
        <v>0.2</v>
      </c>
      <c r="Q2901">
        <v>59.997999999999962</v>
      </c>
    </row>
    <row r="2902" spans="1:17" x14ac:dyDescent="0.25">
      <c r="A2902">
        <v>2901</v>
      </c>
      <c r="B2902" t="s">
        <v>4272</v>
      </c>
      <c r="C2902" s="1">
        <v>42259</v>
      </c>
      <c r="D2902" s="1">
        <v>42264</v>
      </c>
      <c r="E2902" s="1" t="s">
        <v>9145</v>
      </c>
      <c r="F2902" s="1" t="s">
        <v>35</v>
      </c>
      <c r="G2902" t="s">
        <v>244</v>
      </c>
      <c r="H2902" t="s">
        <v>245</v>
      </c>
      <c r="I2902" t="s">
        <v>9139</v>
      </c>
      <c r="J2902" t="s">
        <v>19</v>
      </c>
      <c r="K2902" t="s">
        <v>96</v>
      </c>
      <c r="L2902" t="s">
        <v>8769</v>
      </c>
      <c r="M2902" t="s">
        <v>1006</v>
      </c>
      <c r="N2902">
        <v>12.6</v>
      </c>
      <c r="O2902">
        <v>4</v>
      </c>
      <c r="P2902">
        <v>0</v>
      </c>
      <c r="Q2902">
        <v>6.048</v>
      </c>
    </row>
    <row r="2903" spans="1:17" x14ac:dyDescent="0.25">
      <c r="A2903">
        <v>2902</v>
      </c>
      <c r="B2903" t="s">
        <v>4273</v>
      </c>
      <c r="C2903" s="1">
        <v>42989</v>
      </c>
      <c r="D2903" s="1">
        <v>42993</v>
      </c>
      <c r="E2903" s="1" t="s">
        <v>9145</v>
      </c>
      <c r="F2903" s="1" t="s">
        <v>35</v>
      </c>
      <c r="G2903" t="s">
        <v>3896</v>
      </c>
      <c r="H2903" t="s">
        <v>3897</v>
      </c>
      <c r="I2903" t="s">
        <v>9141</v>
      </c>
      <c r="J2903" t="s">
        <v>70</v>
      </c>
      <c r="K2903" t="s">
        <v>20</v>
      </c>
      <c r="L2903" t="s">
        <v>8876</v>
      </c>
      <c r="M2903" t="s">
        <v>2058</v>
      </c>
      <c r="N2903">
        <v>184.66</v>
      </c>
      <c r="O2903">
        <v>7</v>
      </c>
      <c r="P2903">
        <v>0</v>
      </c>
      <c r="Q2903">
        <v>84.943599999999989</v>
      </c>
    </row>
    <row r="2904" spans="1:17" x14ac:dyDescent="0.25">
      <c r="A2904">
        <v>2903</v>
      </c>
      <c r="B2904" t="s">
        <v>4274</v>
      </c>
      <c r="C2904" s="1">
        <v>42533</v>
      </c>
      <c r="D2904" s="1">
        <v>42538</v>
      </c>
      <c r="E2904" s="1" t="s">
        <v>9145</v>
      </c>
      <c r="F2904" s="1" t="s">
        <v>35</v>
      </c>
      <c r="G2904" t="s">
        <v>1420</v>
      </c>
      <c r="H2904" t="s">
        <v>1421</v>
      </c>
      <c r="I2904" t="s">
        <v>9139</v>
      </c>
      <c r="J2904" t="s">
        <v>19</v>
      </c>
      <c r="K2904" t="s">
        <v>71</v>
      </c>
      <c r="L2904" t="s">
        <v>8511</v>
      </c>
      <c r="M2904" t="s">
        <v>3352</v>
      </c>
      <c r="N2904">
        <v>23.120000000000005</v>
      </c>
      <c r="O2904">
        <v>5</v>
      </c>
      <c r="P2904">
        <v>0.2</v>
      </c>
      <c r="Q2904">
        <v>8.3810000000000002</v>
      </c>
    </row>
    <row r="2905" spans="1:17" x14ac:dyDescent="0.25">
      <c r="A2905">
        <v>2904</v>
      </c>
      <c r="B2905" t="s">
        <v>4275</v>
      </c>
      <c r="C2905" s="1">
        <v>42548</v>
      </c>
      <c r="D2905" s="1">
        <v>42552</v>
      </c>
      <c r="E2905" s="1" t="s">
        <v>9145</v>
      </c>
      <c r="F2905" s="1" t="s">
        <v>35</v>
      </c>
      <c r="G2905" t="s">
        <v>3179</v>
      </c>
      <c r="H2905" t="s">
        <v>3180</v>
      </c>
      <c r="I2905" t="s">
        <v>9140</v>
      </c>
      <c r="J2905" t="s">
        <v>29</v>
      </c>
      <c r="K2905" t="s">
        <v>71</v>
      </c>
      <c r="L2905" t="s">
        <v>8522</v>
      </c>
      <c r="M2905" t="s">
        <v>2913</v>
      </c>
      <c r="N2905">
        <v>37.463999999999999</v>
      </c>
      <c r="O2905">
        <v>7</v>
      </c>
      <c r="P2905">
        <v>0.2</v>
      </c>
      <c r="Q2905">
        <v>12.175799999999999</v>
      </c>
    </row>
    <row r="2906" spans="1:17" x14ac:dyDescent="0.25">
      <c r="A2906">
        <v>2905</v>
      </c>
      <c r="B2906" t="s">
        <v>4275</v>
      </c>
      <c r="C2906" s="1">
        <v>42548</v>
      </c>
      <c r="D2906" s="1">
        <v>42552</v>
      </c>
      <c r="E2906" s="1" t="s">
        <v>9145</v>
      </c>
      <c r="F2906" s="1" t="s">
        <v>35</v>
      </c>
      <c r="G2906" t="s">
        <v>3179</v>
      </c>
      <c r="H2906" t="s">
        <v>3180</v>
      </c>
      <c r="I2906" t="s">
        <v>9140</v>
      </c>
      <c r="J2906" t="s">
        <v>29</v>
      </c>
      <c r="K2906" t="s">
        <v>71</v>
      </c>
      <c r="L2906" t="s">
        <v>8522</v>
      </c>
      <c r="M2906" t="s">
        <v>3288</v>
      </c>
      <c r="N2906">
        <v>539.65800000000002</v>
      </c>
      <c r="O2906">
        <v>3</v>
      </c>
      <c r="P2906">
        <v>0.3</v>
      </c>
      <c r="Q2906">
        <v>-7.7094000000001017</v>
      </c>
    </row>
    <row r="2907" spans="1:17" x14ac:dyDescent="0.25">
      <c r="A2907">
        <v>2906</v>
      </c>
      <c r="B2907" t="s">
        <v>4276</v>
      </c>
      <c r="C2907" s="1">
        <v>41908</v>
      </c>
      <c r="D2907" s="1">
        <v>41912</v>
      </c>
      <c r="E2907" s="1" t="s">
        <v>9145</v>
      </c>
      <c r="F2907" s="1" t="s">
        <v>35</v>
      </c>
      <c r="G2907" t="s">
        <v>238</v>
      </c>
      <c r="H2907" t="s">
        <v>239</v>
      </c>
      <c r="I2907" t="s">
        <v>9141</v>
      </c>
      <c r="J2907" t="s">
        <v>70</v>
      </c>
      <c r="K2907" t="s">
        <v>30</v>
      </c>
      <c r="L2907" t="s">
        <v>9132</v>
      </c>
      <c r="M2907" t="s">
        <v>4277</v>
      </c>
      <c r="N2907">
        <v>310.12</v>
      </c>
      <c r="O2907">
        <v>2</v>
      </c>
      <c r="P2907">
        <v>0</v>
      </c>
      <c r="Q2907">
        <v>80.631200000000007</v>
      </c>
    </row>
    <row r="2908" spans="1:17" x14ac:dyDescent="0.25">
      <c r="A2908">
        <v>2907</v>
      </c>
      <c r="B2908" t="s">
        <v>4278</v>
      </c>
      <c r="C2908" s="1">
        <v>43042</v>
      </c>
      <c r="D2908" s="1">
        <v>43048</v>
      </c>
      <c r="E2908" s="1" t="s">
        <v>9145</v>
      </c>
      <c r="F2908" s="1" t="s">
        <v>35</v>
      </c>
      <c r="G2908" t="s">
        <v>1949</v>
      </c>
      <c r="H2908" t="s">
        <v>1950</v>
      </c>
      <c r="I2908" t="s">
        <v>9139</v>
      </c>
      <c r="J2908" t="s">
        <v>19</v>
      </c>
      <c r="K2908" t="s">
        <v>71</v>
      </c>
      <c r="L2908" t="s">
        <v>8593</v>
      </c>
      <c r="M2908" t="s">
        <v>4279</v>
      </c>
      <c r="N2908">
        <v>8.56</v>
      </c>
      <c r="O2908">
        <v>2</v>
      </c>
      <c r="P2908">
        <v>0</v>
      </c>
      <c r="Q2908">
        <v>3.8519999999999994</v>
      </c>
    </row>
    <row r="2909" spans="1:17" x14ac:dyDescent="0.25">
      <c r="A2909">
        <v>2908</v>
      </c>
      <c r="B2909" t="s">
        <v>4278</v>
      </c>
      <c r="C2909" s="1">
        <v>43042</v>
      </c>
      <c r="D2909" s="1">
        <v>43048</v>
      </c>
      <c r="E2909" s="1" t="s">
        <v>9145</v>
      </c>
      <c r="F2909" s="1" t="s">
        <v>35</v>
      </c>
      <c r="G2909" t="s">
        <v>1949</v>
      </c>
      <c r="H2909" t="s">
        <v>1950</v>
      </c>
      <c r="I2909" t="s">
        <v>9139</v>
      </c>
      <c r="J2909" t="s">
        <v>19</v>
      </c>
      <c r="K2909" t="s">
        <v>71</v>
      </c>
      <c r="L2909" t="s">
        <v>8593</v>
      </c>
      <c r="M2909" t="s">
        <v>1188</v>
      </c>
      <c r="N2909">
        <v>52.400000000000006</v>
      </c>
      <c r="O2909">
        <v>5</v>
      </c>
      <c r="P2909">
        <v>0</v>
      </c>
      <c r="Q2909">
        <v>14.148</v>
      </c>
    </row>
    <row r="2910" spans="1:17" x14ac:dyDescent="0.25">
      <c r="A2910">
        <v>2909</v>
      </c>
      <c r="B2910" t="s">
        <v>4278</v>
      </c>
      <c r="C2910" s="1">
        <v>43042</v>
      </c>
      <c r="D2910" s="1">
        <v>43048</v>
      </c>
      <c r="E2910" s="1" t="s">
        <v>9145</v>
      </c>
      <c r="F2910" s="1" t="s">
        <v>35</v>
      </c>
      <c r="G2910" t="s">
        <v>1949</v>
      </c>
      <c r="H2910" t="s">
        <v>1950</v>
      </c>
      <c r="I2910" t="s">
        <v>9139</v>
      </c>
      <c r="J2910" t="s">
        <v>19</v>
      </c>
      <c r="K2910" t="s">
        <v>71</v>
      </c>
      <c r="L2910" t="s">
        <v>8593</v>
      </c>
      <c r="M2910" t="s">
        <v>3145</v>
      </c>
      <c r="N2910">
        <v>14.940000000000001</v>
      </c>
      <c r="O2910">
        <v>3</v>
      </c>
      <c r="P2910">
        <v>0</v>
      </c>
      <c r="Q2910">
        <v>6.8723999999999998</v>
      </c>
    </row>
    <row r="2911" spans="1:17" x14ac:dyDescent="0.25">
      <c r="A2911">
        <v>2910</v>
      </c>
      <c r="B2911" t="s">
        <v>4280</v>
      </c>
      <c r="C2911" s="1">
        <v>42785</v>
      </c>
      <c r="D2911" s="1">
        <v>42789</v>
      </c>
      <c r="E2911" s="1" t="s">
        <v>9145</v>
      </c>
      <c r="F2911" s="1" t="s">
        <v>35</v>
      </c>
      <c r="G2911" t="s">
        <v>1383</v>
      </c>
      <c r="H2911" t="s">
        <v>1384</v>
      </c>
      <c r="I2911" t="s">
        <v>9139</v>
      </c>
      <c r="J2911" t="s">
        <v>19</v>
      </c>
      <c r="K2911" t="s">
        <v>30</v>
      </c>
      <c r="L2911" t="s">
        <v>9130</v>
      </c>
      <c r="M2911" t="s">
        <v>2781</v>
      </c>
      <c r="N2911">
        <v>11.22</v>
      </c>
      <c r="O2911">
        <v>3</v>
      </c>
      <c r="P2911">
        <v>0</v>
      </c>
      <c r="Q2911">
        <v>0.2244000000000006</v>
      </c>
    </row>
    <row r="2912" spans="1:17" x14ac:dyDescent="0.25">
      <c r="A2912">
        <v>2911</v>
      </c>
      <c r="B2912" t="s">
        <v>4281</v>
      </c>
      <c r="C2912" s="1">
        <v>42313</v>
      </c>
      <c r="D2912" s="1">
        <v>42317</v>
      </c>
      <c r="E2912" s="1" t="s">
        <v>9145</v>
      </c>
      <c r="F2912" s="1" t="s">
        <v>35</v>
      </c>
      <c r="G2912" t="s">
        <v>572</v>
      </c>
      <c r="H2912" t="s">
        <v>573</v>
      </c>
      <c r="I2912" t="s">
        <v>9139</v>
      </c>
      <c r="J2912" t="s">
        <v>19</v>
      </c>
      <c r="K2912" t="s">
        <v>20</v>
      </c>
      <c r="L2912" t="s">
        <v>8840</v>
      </c>
      <c r="M2912" t="s">
        <v>1674</v>
      </c>
      <c r="N2912">
        <v>387.13600000000002</v>
      </c>
      <c r="O2912">
        <v>4</v>
      </c>
      <c r="P2912">
        <v>0.2</v>
      </c>
      <c r="Q2912">
        <v>24.196000000000012</v>
      </c>
    </row>
    <row r="2913" spans="1:17" x14ac:dyDescent="0.25">
      <c r="A2913">
        <v>2912</v>
      </c>
      <c r="B2913" t="s">
        <v>4282</v>
      </c>
      <c r="C2913" s="1">
        <v>41806</v>
      </c>
      <c r="D2913" s="1">
        <v>41811</v>
      </c>
      <c r="E2913" s="1" t="s">
        <v>9145</v>
      </c>
      <c r="F2913" s="1" t="s">
        <v>35</v>
      </c>
      <c r="G2913" t="s">
        <v>1316</v>
      </c>
      <c r="H2913" t="s">
        <v>1317</v>
      </c>
      <c r="I2913" t="s">
        <v>9139</v>
      </c>
      <c r="J2913" t="s">
        <v>19</v>
      </c>
      <c r="K2913" t="s">
        <v>96</v>
      </c>
      <c r="L2913" t="s">
        <v>8760</v>
      </c>
      <c r="M2913" t="s">
        <v>4283</v>
      </c>
      <c r="N2913">
        <v>41.4</v>
      </c>
      <c r="O2913">
        <v>5</v>
      </c>
      <c r="P2913">
        <v>0</v>
      </c>
      <c r="Q2913">
        <v>19.457999999999998</v>
      </c>
    </row>
    <row r="2914" spans="1:17" x14ac:dyDescent="0.25">
      <c r="A2914">
        <v>2913</v>
      </c>
      <c r="B2914" t="s">
        <v>4282</v>
      </c>
      <c r="C2914" s="1">
        <v>41806</v>
      </c>
      <c r="D2914" s="1">
        <v>41811</v>
      </c>
      <c r="E2914" s="1" t="s">
        <v>9145</v>
      </c>
      <c r="F2914" s="1" t="s">
        <v>35</v>
      </c>
      <c r="G2914" t="s">
        <v>1316</v>
      </c>
      <c r="H2914" t="s">
        <v>1317</v>
      </c>
      <c r="I2914" t="s">
        <v>9139</v>
      </c>
      <c r="J2914" t="s">
        <v>19</v>
      </c>
      <c r="K2914" t="s">
        <v>96</v>
      </c>
      <c r="L2914" t="s">
        <v>8760</v>
      </c>
      <c r="M2914" t="s">
        <v>4284</v>
      </c>
      <c r="N2914">
        <v>35</v>
      </c>
      <c r="O2914">
        <v>4</v>
      </c>
      <c r="P2914">
        <v>0</v>
      </c>
      <c r="Q2914">
        <v>10.499999999999996</v>
      </c>
    </row>
    <row r="2915" spans="1:17" x14ac:dyDescent="0.25">
      <c r="A2915">
        <v>2914</v>
      </c>
      <c r="B2915" t="s">
        <v>4282</v>
      </c>
      <c r="C2915" s="1">
        <v>41806</v>
      </c>
      <c r="D2915" s="1">
        <v>41811</v>
      </c>
      <c r="E2915" s="1" t="s">
        <v>9145</v>
      </c>
      <c r="F2915" s="1" t="s">
        <v>35</v>
      </c>
      <c r="G2915" t="s">
        <v>1316</v>
      </c>
      <c r="H2915" t="s">
        <v>1317</v>
      </c>
      <c r="I2915" t="s">
        <v>9139</v>
      </c>
      <c r="J2915" t="s">
        <v>19</v>
      </c>
      <c r="K2915" t="s">
        <v>96</v>
      </c>
      <c r="L2915" t="s">
        <v>8760</v>
      </c>
      <c r="M2915" t="s">
        <v>262</v>
      </c>
      <c r="N2915">
        <v>39.552000000000007</v>
      </c>
      <c r="O2915">
        <v>3</v>
      </c>
      <c r="P2915">
        <v>0.2</v>
      </c>
      <c r="Q2915">
        <v>14.337599999999998</v>
      </c>
    </row>
    <row r="2916" spans="1:17" x14ac:dyDescent="0.25">
      <c r="A2916">
        <v>2915</v>
      </c>
      <c r="B2916" t="s">
        <v>4285</v>
      </c>
      <c r="C2916" s="1">
        <v>42289</v>
      </c>
      <c r="D2916" s="1">
        <v>42294</v>
      </c>
      <c r="E2916" s="1" t="s">
        <v>9144</v>
      </c>
      <c r="F2916" s="1" t="s">
        <v>16</v>
      </c>
      <c r="G2916" t="s">
        <v>1949</v>
      </c>
      <c r="H2916" t="s">
        <v>1950</v>
      </c>
      <c r="I2916" t="s">
        <v>9139</v>
      </c>
      <c r="J2916" t="s">
        <v>19</v>
      </c>
      <c r="K2916" t="s">
        <v>71</v>
      </c>
      <c r="L2916" t="s">
        <v>8550</v>
      </c>
      <c r="M2916" t="s">
        <v>4069</v>
      </c>
      <c r="N2916">
        <v>135.72</v>
      </c>
      <c r="O2916">
        <v>3</v>
      </c>
      <c r="P2916">
        <v>0</v>
      </c>
      <c r="Q2916">
        <v>35.287199999999999</v>
      </c>
    </row>
    <row r="2917" spans="1:17" x14ac:dyDescent="0.25">
      <c r="A2917">
        <v>2916</v>
      </c>
      <c r="B2917" t="s">
        <v>4285</v>
      </c>
      <c r="C2917" s="1">
        <v>42289</v>
      </c>
      <c r="D2917" s="1">
        <v>42294</v>
      </c>
      <c r="E2917" s="1" t="s">
        <v>9144</v>
      </c>
      <c r="F2917" s="1" t="s">
        <v>16</v>
      </c>
      <c r="G2917" t="s">
        <v>1949</v>
      </c>
      <c r="H2917" t="s">
        <v>1950</v>
      </c>
      <c r="I2917" t="s">
        <v>9139</v>
      </c>
      <c r="J2917" t="s">
        <v>19</v>
      </c>
      <c r="K2917" t="s">
        <v>71</v>
      </c>
      <c r="L2917" t="s">
        <v>8550</v>
      </c>
      <c r="M2917" t="s">
        <v>3948</v>
      </c>
      <c r="N2917">
        <v>12.56</v>
      </c>
      <c r="O2917">
        <v>2</v>
      </c>
      <c r="P2917">
        <v>0</v>
      </c>
      <c r="Q2917">
        <v>5.6519999999999992</v>
      </c>
    </row>
    <row r="2918" spans="1:17" x14ac:dyDescent="0.25">
      <c r="A2918">
        <v>2917</v>
      </c>
      <c r="B2918" t="s">
        <v>4285</v>
      </c>
      <c r="C2918" s="1">
        <v>42289</v>
      </c>
      <c r="D2918" s="1">
        <v>42294</v>
      </c>
      <c r="E2918" s="1" t="s">
        <v>9144</v>
      </c>
      <c r="F2918" s="1" t="s">
        <v>16</v>
      </c>
      <c r="G2918" t="s">
        <v>1949</v>
      </c>
      <c r="H2918" t="s">
        <v>1950</v>
      </c>
      <c r="I2918" t="s">
        <v>9139</v>
      </c>
      <c r="J2918" t="s">
        <v>19</v>
      </c>
      <c r="K2918" t="s">
        <v>71</v>
      </c>
      <c r="L2918" t="s">
        <v>8550</v>
      </c>
      <c r="M2918" t="s">
        <v>2622</v>
      </c>
      <c r="N2918">
        <v>263.95999999999998</v>
      </c>
      <c r="O2918">
        <v>4</v>
      </c>
      <c r="P2918">
        <v>0</v>
      </c>
      <c r="Q2918">
        <v>71.269200000000012</v>
      </c>
    </row>
    <row r="2919" spans="1:17" x14ac:dyDescent="0.25">
      <c r="A2919">
        <v>2918</v>
      </c>
      <c r="B2919" t="s">
        <v>4286</v>
      </c>
      <c r="C2919" s="1">
        <v>42974</v>
      </c>
      <c r="D2919" s="1">
        <v>42977</v>
      </c>
      <c r="E2919" s="1" t="s">
        <v>9142</v>
      </c>
      <c r="F2919" s="1" t="s">
        <v>123</v>
      </c>
      <c r="G2919" t="s">
        <v>1885</v>
      </c>
      <c r="H2919" t="s">
        <v>1886</v>
      </c>
      <c r="I2919" t="s">
        <v>9139</v>
      </c>
      <c r="J2919" t="s">
        <v>19</v>
      </c>
      <c r="K2919" t="s">
        <v>71</v>
      </c>
      <c r="L2919" t="s">
        <v>8645</v>
      </c>
      <c r="M2919" t="s">
        <v>4287</v>
      </c>
      <c r="N2919">
        <v>5.9520000000000008</v>
      </c>
      <c r="O2919">
        <v>1</v>
      </c>
      <c r="P2919">
        <v>0.2</v>
      </c>
      <c r="Q2919">
        <v>0.37200000000000011</v>
      </c>
    </row>
    <row r="2920" spans="1:17" x14ac:dyDescent="0.25">
      <c r="A2920">
        <v>2919</v>
      </c>
      <c r="B2920" t="s">
        <v>4288</v>
      </c>
      <c r="C2920" s="1">
        <v>42697</v>
      </c>
      <c r="D2920" s="1">
        <v>42697</v>
      </c>
      <c r="E2920" s="1" t="s">
        <v>9143</v>
      </c>
      <c r="F2920" s="1" t="s">
        <v>835</v>
      </c>
      <c r="G2920" t="s">
        <v>3881</v>
      </c>
      <c r="H2920" t="s">
        <v>3882</v>
      </c>
      <c r="I2920" t="s">
        <v>9140</v>
      </c>
      <c r="J2920" t="s">
        <v>29</v>
      </c>
      <c r="K2920" t="s">
        <v>96</v>
      </c>
      <c r="L2920" t="s">
        <v>8809</v>
      </c>
      <c r="M2920" t="s">
        <v>4172</v>
      </c>
      <c r="N2920">
        <v>15.8</v>
      </c>
      <c r="O2920">
        <v>5</v>
      </c>
      <c r="P2920">
        <v>0.2</v>
      </c>
      <c r="Q2920">
        <v>2.3699999999999983</v>
      </c>
    </row>
    <row r="2921" spans="1:17" x14ac:dyDescent="0.25">
      <c r="A2921">
        <v>2920</v>
      </c>
      <c r="B2921" t="s">
        <v>4288</v>
      </c>
      <c r="C2921" s="1">
        <v>42697</v>
      </c>
      <c r="D2921" s="1">
        <v>42697</v>
      </c>
      <c r="E2921" s="1" t="s">
        <v>9143</v>
      </c>
      <c r="F2921" s="1" t="s">
        <v>835</v>
      </c>
      <c r="G2921" t="s">
        <v>3881</v>
      </c>
      <c r="H2921" t="s">
        <v>3882</v>
      </c>
      <c r="I2921" t="s">
        <v>9140</v>
      </c>
      <c r="J2921" t="s">
        <v>29</v>
      </c>
      <c r="K2921" t="s">
        <v>96</v>
      </c>
      <c r="L2921" t="s">
        <v>8809</v>
      </c>
      <c r="M2921" t="s">
        <v>3033</v>
      </c>
      <c r="N2921">
        <v>14.368000000000002</v>
      </c>
      <c r="O2921">
        <v>2</v>
      </c>
      <c r="P2921">
        <v>0.2</v>
      </c>
      <c r="Q2921">
        <v>3.9512</v>
      </c>
    </row>
    <row r="2922" spans="1:17" x14ac:dyDescent="0.25">
      <c r="A2922">
        <v>2921</v>
      </c>
      <c r="B2922" t="s">
        <v>4288</v>
      </c>
      <c r="C2922" s="1">
        <v>42697</v>
      </c>
      <c r="D2922" s="1">
        <v>42697</v>
      </c>
      <c r="E2922" s="1" t="s">
        <v>9143</v>
      </c>
      <c r="F2922" s="1" t="s">
        <v>835</v>
      </c>
      <c r="G2922" t="s">
        <v>3881</v>
      </c>
      <c r="H2922" t="s">
        <v>3882</v>
      </c>
      <c r="I2922" t="s">
        <v>9140</v>
      </c>
      <c r="J2922" t="s">
        <v>29</v>
      </c>
      <c r="K2922" t="s">
        <v>96</v>
      </c>
      <c r="L2922" t="s">
        <v>8809</v>
      </c>
      <c r="M2922" t="s">
        <v>2612</v>
      </c>
      <c r="N2922">
        <v>70.448000000000008</v>
      </c>
      <c r="O2922">
        <v>7</v>
      </c>
      <c r="P2922">
        <v>0.2</v>
      </c>
      <c r="Q2922">
        <v>12.328399999999988</v>
      </c>
    </row>
    <row r="2923" spans="1:17" x14ac:dyDescent="0.25">
      <c r="A2923">
        <v>2922</v>
      </c>
      <c r="B2923" t="s">
        <v>4289</v>
      </c>
      <c r="C2923" s="1">
        <v>42765</v>
      </c>
      <c r="D2923" s="1">
        <v>42765</v>
      </c>
      <c r="E2923" s="1" t="s">
        <v>9143</v>
      </c>
      <c r="F2923" s="1" t="s">
        <v>835</v>
      </c>
      <c r="G2923" t="s">
        <v>2642</v>
      </c>
      <c r="H2923" t="s">
        <v>2643</v>
      </c>
      <c r="I2923" t="s">
        <v>9139</v>
      </c>
      <c r="J2923" t="s">
        <v>19</v>
      </c>
      <c r="K2923" t="s">
        <v>30</v>
      </c>
      <c r="L2923" t="s">
        <v>9035</v>
      </c>
      <c r="M2923" t="s">
        <v>1429</v>
      </c>
      <c r="N2923">
        <v>129.30000000000001</v>
      </c>
      <c r="O2923">
        <v>2</v>
      </c>
      <c r="P2923">
        <v>0</v>
      </c>
      <c r="Q2923">
        <v>6.4649999999999892</v>
      </c>
    </row>
    <row r="2924" spans="1:17" x14ac:dyDescent="0.25">
      <c r="A2924">
        <v>2923</v>
      </c>
      <c r="B2924" t="s">
        <v>4290</v>
      </c>
      <c r="C2924" s="1">
        <v>42338</v>
      </c>
      <c r="D2924" s="1">
        <v>42341</v>
      </c>
      <c r="E2924" s="1" t="s">
        <v>9144</v>
      </c>
      <c r="F2924" s="1" t="s">
        <v>16</v>
      </c>
      <c r="G2924" t="s">
        <v>2803</v>
      </c>
      <c r="H2924" t="s">
        <v>2804</v>
      </c>
      <c r="I2924" t="s">
        <v>9141</v>
      </c>
      <c r="J2924" t="s">
        <v>70</v>
      </c>
      <c r="K2924" t="s">
        <v>71</v>
      </c>
      <c r="L2924" t="s">
        <v>8631</v>
      </c>
      <c r="M2924" t="s">
        <v>1626</v>
      </c>
      <c r="N2924">
        <v>3.8819999999999988</v>
      </c>
      <c r="O2924">
        <v>3</v>
      </c>
      <c r="P2924">
        <v>0.8</v>
      </c>
      <c r="Q2924">
        <v>-5.8230000000000004</v>
      </c>
    </row>
    <row r="2925" spans="1:17" x14ac:dyDescent="0.25">
      <c r="A2925">
        <v>2924</v>
      </c>
      <c r="B2925" t="s">
        <v>4291</v>
      </c>
      <c r="C2925" s="1">
        <v>41818</v>
      </c>
      <c r="D2925" s="1">
        <v>41824</v>
      </c>
      <c r="E2925" s="1" t="s">
        <v>9145</v>
      </c>
      <c r="F2925" s="1" t="s">
        <v>35</v>
      </c>
      <c r="G2925" t="s">
        <v>1880</v>
      </c>
      <c r="H2925" t="s">
        <v>1881</v>
      </c>
      <c r="I2925" t="s">
        <v>9140</v>
      </c>
      <c r="J2925" t="s">
        <v>29</v>
      </c>
      <c r="K2925" t="s">
        <v>71</v>
      </c>
      <c r="L2925" t="s">
        <v>8573</v>
      </c>
      <c r="M2925" t="s">
        <v>2195</v>
      </c>
      <c r="N2925">
        <v>6.08</v>
      </c>
      <c r="O2925">
        <v>1</v>
      </c>
      <c r="P2925">
        <v>0</v>
      </c>
      <c r="Q2925">
        <v>3.04</v>
      </c>
    </row>
    <row r="2926" spans="1:17" x14ac:dyDescent="0.25">
      <c r="A2926">
        <v>2925</v>
      </c>
      <c r="B2926" t="s">
        <v>4292</v>
      </c>
      <c r="C2926" s="1">
        <v>41884</v>
      </c>
      <c r="D2926" s="1">
        <v>41887</v>
      </c>
      <c r="E2926" s="1" t="s">
        <v>9142</v>
      </c>
      <c r="F2926" s="1" t="s">
        <v>123</v>
      </c>
      <c r="G2926" t="s">
        <v>3620</v>
      </c>
      <c r="H2926" t="s">
        <v>3621</v>
      </c>
      <c r="I2926" t="s">
        <v>9139</v>
      </c>
      <c r="J2926" t="s">
        <v>19</v>
      </c>
      <c r="K2926" t="s">
        <v>96</v>
      </c>
      <c r="L2926" t="s">
        <v>8776</v>
      </c>
      <c r="M2926" t="s">
        <v>2499</v>
      </c>
      <c r="N2926">
        <v>19.899999999999999</v>
      </c>
      <c r="O2926">
        <v>1</v>
      </c>
      <c r="P2926">
        <v>0</v>
      </c>
      <c r="Q2926">
        <v>8.9549999999999983</v>
      </c>
    </row>
    <row r="2927" spans="1:17" x14ac:dyDescent="0.25">
      <c r="A2927">
        <v>2926</v>
      </c>
      <c r="B2927" t="s">
        <v>4292</v>
      </c>
      <c r="C2927" s="1">
        <v>41884</v>
      </c>
      <c r="D2927" s="1">
        <v>41887</v>
      </c>
      <c r="E2927" s="1" t="s">
        <v>9142</v>
      </c>
      <c r="F2927" s="1" t="s">
        <v>123</v>
      </c>
      <c r="G2927" t="s">
        <v>3620</v>
      </c>
      <c r="H2927" t="s">
        <v>3621</v>
      </c>
      <c r="I2927" t="s">
        <v>9139</v>
      </c>
      <c r="J2927" t="s">
        <v>19</v>
      </c>
      <c r="K2927" t="s">
        <v>96</v>
      </c>
      <c r="L2927" t="s">
        <v>8776</v>
      </c>
      <c r="M2927" t="s">
        <v>4293</v>
      </c>
      <c r="N2927">
        <v>70.709999999999994</v>
      </c>
      <c r="O2927">
        <v>1</v>
      </c>
      <c r="P2927">
        <v>0</v>
      </c>
      <c r="Q2927">
        <v>4.9496999999999929</v>
      </c>
    </row>
    <row r="2928" spans="1:17" x14ac:dyDescent="0.25">
      <c r="A2928">
        <v>2927</v>
      </c>
      <c r="B2928" t="s">
        <v>4294</v>
      </c>
      <c r="C2928" s="1">
        <v>42926</v>
      </c>
      <c r="D2928" s="1">
        <v>42930</v>
      </c>
      <c r="E2928" s="1" t="s">
        <v>9144</v>
      </c>
      <c r="F2928" s="1" t="s">
        <v>16</v>
      </c>
      <c r="G2928" t="s">
        <v>4295</v>
      </c>
      <c r="H2928" t="s">
        <v>4296</v>
      </c>
      <c r="I2928" t="s">
        <v>9139</v>
      </c>
      <c r="J2928" t="s">
        <v>19</v>
      </c>
      <c r="K2928" t="s">
        <v>20</v>
      </c>
      <c r="L2928" t="s">
        <v>8876</v>
      </c>
      <c r="M2928" t="s">
        <v>4268</v>
      </c>
      <c r="N2928">
        <v>18.84</v>
      </c>
      <c r="O2928">
        <v>3</v>
      </c>
      <c r="P2928">
        <v>0</v>
      </c>
      <c r="Q2928">
        <v>7.9128000000000007</v>
      </c>
    </row>
    <row r="2929" spans="1:17" x14ac:dyDescent="0.25">
      <c r="A2929">
        <v>2928</v>
      </c>
      <c r="B2929" t="s">
        <v>4297</v>
      </c>
      <c r="C2929" s="1">
        <v>42890</v>
      </c>
      <c r="D2929" s="1">
        <v>42896</v>
      </c>
      <c r="E2929" s="1" t="s">
        <v>9145</v>
      </c>
      <c r="F2929" s="1" t="s">
        <v>35</v>
      </c>
      <c r="G2929" t="s">
        <v>3390</v>
      </c>
      <c r="H2929" t="s">
        <v>3391</v>
      </c>
      <c r="I2929" t="s">
        <v>9139</v>
      </c>
      <c r="J2929" t="s">
        <v>19</v>
      </c>
      <c r="K2929" t="s">
        <v>71</v>
      </c>
      <c r="L2929" t="s">
        <v>8590</v>
      </c>
      <c r="M2929" t="s">
        <v>2187</v>
      </c>
      <c r="N2929">
        <v>8.64</v>
      </c>
      <c r="O2929">
        <v>3</v>
      </c>
      <c r="P2929">
        <v>0</v>
      </c>
      <c r="Q2929">
        <v>2.5055999999999998</v>
      </c>
    </row>
    <row r="2930" spans="1:17" x14ac:dyDescent="0.25">
      <c r="A2930">
        <v>2929</v>
      </c>
      <c r="B2930" t="s">
        <v>4298</v>
      </c>
      <c r="C2930" s="1">
        <v>43027</v>
      </c>
      <c r="D2930" s="1">
        <v>43034</v>
      </c>
      <c r="E2930" s="1" t="s">
        <v>9145</v>
      </c>
      <c r="F2930" s="1" t="s">
        <v>35</v>
      </c>
      <c r="G2930" t="s">
        <v>1511</v>
      </c>
      <c r="H2930" t="s">
        <v>1512</v>
      </c>
      <c r="I2930" t="s">
        <v>9141</v>
      </c>
      <c r="J2930" t="s">
        <v>70</v>
      </c>
      <c r="K2930" t="s">
        <v>20</v>
      </c>
      <c r="L2930" t="s">
        <v>8903</v>
      </c>
      <c r="M2930" t="s">
        <v>811</v>
      </c>
      <c r="N2930">
        <v>1633.1880000000003</v>
      </c>
      <c r="O2930">
        <v>4</v>
      </c>
      <c r="P2930">
        <v>0.7</v>
      </c>
      <c r="Q2930">
        <v>-1306.5504000000001</v>
      </c>
    </row>
    <row r="2931" spans="1:17" x14ac:dyDescent="0.25">
      <c r="A2931">
        <v>2930</v>
      </c>
      <c r="B2931" t="s">
        <v>4299</v>
      </c>
      <c r="C2931" s="1">
        <v>43057</v>
      </c>
      <c r="D2931" s="1">
        <v>43063</v>
      </c>
      <c r="E2931" s="1" t="s">
        <v>9145</v>
      </c>
      <c r="F2931" s="1" t="s">
        <v>35</v>
      </c>
      <c r="G2931" t="s">
        <v>2668</v>
      </c>
      <c r="H2931" t="s">
        <v>2669</v>
      </c>
      <c r="I2931" t="s">
        <v>9141</v>
      </c>
      <c r="J2931" t="s">
        <v>70</v>
      </c>
      <c r="K2931" t="s">
        <v>71</v>
      </c>
      <c r="L2931" t="s">
        <v>8585</v>
      </c>
      <c r="M2931" t="s">
        <v>1628</v>
      </c>
      <c r="N2931">
        <v>19.760000000000002</v>
      </c>
      <c r="O2931">
        <v>4</v>
      </c>
      <c r="P2931">
        <v>0</v>
      </c>
      <c r="Q2931">
        <v>8.2992000000000008</v>
      </c>
    </row>
    <row r="2932" spans="1:17" x14ac:dyDescent="0.25">
      <c r="A2932">
        <v>2931</v>
      </c>
      <c r="B2932" t="s">
        <v>4300</v>
      </c>
      <c r="C2932" s="1">
        <v>42224</v>
      </c>
      <c r="D2932" s="1">
        <v>42224</v>
      </c>
      <c r="E2932" s="1" t="s">
        <v>9143</v>
      </c>
      <c r="F2932" s="1" t="s">
        <v>835</v>
      </c>
      <c r="G2932" t="s">
        <v>3906</v>
      </c>
      <c r="H2932" t="s">
        <v>3907</v>
      </c>
      <c r="I2932" t="s">
        <v>9139</v>
      </c>
      <c r="J2932" t="s">
        <v>19</v>
      </c>
      <c r="K2932" t="s">
        <v>30</v>
      </c>
      <c r="L2932" t="s">
        <v>9035</v>
      </c>
      <c r="M2932" t="s">
        <v>2425</v>
      </c>
      <c r="N2932">
        <v>6.6080000000000005</v>
      </c>
      <c r="O2932">
        <v>2</v>
      </c>
      <c r="P2932">
        <v>0.2</v>
      </c>
      <c r="Q2932">
        <v>2.2302</v>
      </c>
    </row>
    <row r="2933" spans="1:17" x14ac:dyDescent="0.25">
      <c r="A2933">
        <v>2932</v>
      </c>
      <c r="B2933" t="s">
        <v>4300</v>
      </c>
      <c r="C2933" s="1">
        <v>42224</v>
      </c>
      <c r="D2933" s="1">
        <v>42224</v>
      </c>
      <c r="E2933" s="1" t="s">
        <v>9143</v>
      </c>
      <c r="F2933" s="1" t="s">
        <v>835</v>
      </c>
      <c r="G2933" t="s">
        <v>3906</v>
      </c>
      <c r="H2933" t="s">
        <v>3907</v>
      </c>
      <c r="I2933" t="s">
        <v>9139</v>
      </c>
      <c r="J2933" t="s">
        <v>19</v>
      </c>
      <c r="K2933" t="s">
        <v>30</v>
      </c>
      <c r="L2933" t="s">
        <v>9035</v>
      </c>
      <c r="M2933" t="s">
        <v>662</v>
      </c>
      <c r="N2933">
        <v>7.28</v>
      </c>
      <c r="O2933">
        <v>2</v>
      </c>
      <c r="P2933">
        <v>0.2</v>
      </c>
      <c r="Q2933">
        <v>2.7299999999999995</v>
      </c>
    </row>
    <row r="2934" spans="1:17" x14ac:dyDescent="0.25">
      <c r="A2934">
        <v>2933</v>
      </c>
      <c r="B2934" t="s">
        <v>4300</v>
      </c>
      <c r="C2934" s="1">
        <v>42224</v>
      </c>
      <c r="D2934" s="1">
        <v>42224</v>
      </c>
      <c r="E2934" s="1" t="s">
        <v>9143</v>
      </c>
      <c r="F2934" s="1" t="s">
        <v>835</v>
      </c>
      <c r="G2934" t="s">
        <v>3906</v>
      </c>
      <c r="H2934" t="s">
        <v>3907</v>
      </c>
      <c r="I2934" t="s">
        <v>9139</v>
      </c>
      <c r="J2934" t="s">
        <v>19</v>
      </c>
      <c r="K2934" t="s">
        <v>30</v>
      </c>
      <c r="L2934" t="s">
        <v>9035</v>
      </c>
      <c r="M2934" t="s">
        <v>828</v>
      </c>
      <c r="N2934">
        <v>144.78399999999999</v>
      </c>
      <c r="O2934">
        <v>1</v>
      </c>
      <c r="P2934">
        <v>0.2</v>
      </c>
      <c r="Q2934">
        <v>10.858800000000002</v>
      </c>
    </row>
    <row r="2935" spans="1:17" x14ac:dyDescent="0.25">
      <c r="A2935">
        <v>2934</v>
      </c>
      <c r="B2935" t="s">
        <v>4301</v>
      </c>
      <c r="C2935" s="1">
        <v>42710</v>
      </c>
      <c r="D2935" s="1">
        <v>42716</v>
      </c>
      <c r="E2935" s="1" t="s">
        <v>9145</v>
      </c>
      <c r="F2935" s="1" t="s">
        <v>35</v>
      </c>
      <c r="G2935" t="s">
        <v>1227</v>
      </c>
      <c r="H2935" t="s">
        <v>1228</v>
      </c>
      <c r="I2935" t="s">
        <v>9139</v>
      </c>
      <c r="J2935" t="s">
        <v>19</v>
      </c>
      <c r="K2935" t="s">
        <v>30</v>
      </c>
      <c r="L2935" t="s">
        <v>9131</v>
      </c>
      <c r="M2935" t="s">
        <v>2570</v>
      </c>
      <c r="N2935">
        <v>156.79200000000003</v>
      </c>
      <c r="O2935">
        <v>1</v>
      </c>
      <c r="P2935">
        <v>0.2</v>
      </c>
      <c r="Q2935">
        <v>13.719300000000004</v>
      </c>
    </row>
    <row r="2936" spans="1:17" x14ac:dyDescent="0.25">
      <c r="A2936">
        <v>2935</v>
      </c>
      <c r="B2936" t="s">
        <v>4301</v>
      </c>
      <c r="C2936" s="1">
        <v>42710</v>
      </c>
      <c r="D2936" s="1">
        <v>42716</v>
      </c>
      <c r="E2936" s="1" t="s">
        <v>9145</v>
      </c>
      <c r="F2936" s="1" t="s">
        <v>35</v>
      </c>
      <c r="G2936" t="s">
        <v>1227</v>
      </c>
      <c r="H2936" t="s">
        <v>1228</v>
      </c>
      <c r="I2936" t="s">
        <v>9139</v>
      </c>
      <c r="J2936" t="s">
        <v>19</v>
      </c>
      <c r="K2936" t="s">
        <v>30</v>
      </c>
      <c r="L2936" t="s">
        <v>9131</v>
      </c>
      <c r="M2936" t="s">
        <v>4032</v>
      </c>
      <c r="N2936">
        <v>431.97600000000006</v>
      </c>
      <c r="O2936">
        <v>3</v>
      </c>
      <c r="P2936">
        <v>0.2</v>
      </c>
      <c r="Q2936">
        <v>26.998499999999993</v>
      </c>
    </row>
    <row r="2937" spans="1:17" x14ac:dyDescent="0.25">
      <c r="A2937">
        <v>2936</v>
      </c>
      <c r="B2937" t="s">
        <v>4301</v>
      </c>
      <c r="C2937" s="1">
        <v>42710</v>
      </c>
      <c r="D2937" s="1">
        <v>42716</v>
      </c>
      <c r="E2937" s="1" t="s">
        <v>9145</v>
      </c>
      <c r="F2937" s="1" t="s">
        <v>35</v>
      </c>
      <c r="G2937" t="s">
        <v>1227</v>
      </c>
      <c r="H2937" t="s">
        <v>1228</v>
      </c>
      <c r="I2937" t="s">
        <v>9139</v>
      </c>
      <c r="J2937" t="s">
        <v>19</v>
      </c>
      <c r="K2937" t="s">
        <v>30</v>
      </c>
      <c r="L2937" t="s">
        <v>9131</v>
      </c>
      <c r="M2937" t="s">
        <v>236</v>
      </c>
      <c r="N2937">
        <v>35.89</v>
      </c>
      <c r="O2937">
        <v>1</v>
      </c>
      <c r="P2937">
        <v>0</v>
      </c>
      <c r="Q2937">
        <v>16.150499999999997</v>
      </c>
    </row>
    <row r="2938" spans="1:17" x14ac:dyDescent="0.25">
      <c r="A2938">
        <v>2937</v>
      </c>
      <c r="B2938" t="s">
        <v>4301</v>
      </c>
      <c r="C2938" s="1">
        <v>42710</v>
      </c>
      <c r="D2938" s="1">
        <v>42716</v>
      </c>
      <c r="E2938" s="1" t="s">
        <v>9145</v>
      </c>
      <c r="F2938" s="1" t="s">
        <v>35</v>
      </c>
      <c r="G2938" t="s">
        <v>1227</v>
      </c>
      <c r="H2938" t="s">
        <v>1228</v>
      </c>
      <c r="I2938" t="s">
        <v>9139</v>
      </c>
      <c r="J2938" t="s">
        <v>19</v>
      </c>
      <c r="K2938" t="s">
        <v>30</v>
      </c>
      <c r="L2938" t="s">
        <v>9131</v>
      </c>
      <c r="M2938" t="s">
        <v>1742</v>
      </c>
      <c r="N2938">
        <v>47.207999999999998</v>
      </c>
      <c r="O2938">
        <v>7</v>
      </c>
      <c r="P2938">
        <v>0.2</v>
      </c>
      <c r="Q2938">
        <v>15.342599999999997</v>
      </c>
    </row>
    <row r="2939" spans="1:17" x14ac:dyDescent="0.25">
      <c r="A2939">
        <v>2938</v>
      </c>
      <c r="B2939" t="s">
        <v>4301</v>
      </c>
      <c r="C2939" s="1">
        <v>42710</v>
      </c>
      <c r="D2939" s="1">
        <v>42716</v>
      </c>
      <c r="E2939" s="1" t="s">
        <v>9145</v>
      </c>
      <c r="F2939" s="1" t="s">
        <v>35</v>
      </c>
      <c r="G2939" t="s">
        <v>1227</v>
      </c>
      <c r="H2939" t="s">
        <v>1228</v>
      </c>
      <c r="I2939" t="s">
        <v>9139</v>
      </c>
      <c r="J2939" t="s">
        <v>19</v>
      </c>
      <c r="K2939" t="s">
        <v>30</v>
      </c>
      <c r="L2939" t="s">
        <v>9131</v>
      </c>
      <c r="M2939" t="s">
        <v>363</v>
      </c>
      <c r="N2939">
        <v>248.07999999999998</v>
      </c>
      <c r="O2939">
        <v>7</v>
      </c>
      <c r="P2939">
        <v>0</v>
      </c>
      <c r="Q2939">
        <v>116.59759999999997</v>
      </c>
    </row>
    <row r="2940" spans="1:17" x14ac:dyDescent="0.25">
      <c r="A2940">
        <v>2939</v>
      </c>
      <c r="B2940" t="s">
        <v>4301</v>
      </c>
      <c r="C2940" s="1">
        <v>42710</v>
      </c>
      <c r="D2940" s="1">
        <v>42716</v>
      </c>
      <c r="E2940" s="1" t="s">
        <v>9145</v>
      </c>
      <c r="F2940" s="1" t="s">
        <v>35</v>
      </c>
      <c r="G2940" t="s">
        <v>1227</v>
      </c>
      <c r="H2940" t="s">
        <v>1228</v>
      </c>
      <c r="I2940" t="s">
        <v>9139</v>
      </c>
      <c r="J2940" t="s">
        <v>19</v>
      </c>
      <c r="K2940" t="s">
        <v>30</v>
      </c>
      <c r="L2940" t="s">
        <v>9131</v>
      </c>
      <c r="M2940" t="s">
        <v>202</v>
      </c>
      <c r="N2940">
        <v>189.7</v>
      </c>
      <c r="O2940">
        <v>5</v>
      </c>
      <c r="P2940">
        <v>0</v>
      </c>
      <c r="Q2940">
        <v>89.158999999999992</v>
      </c>
    </row>
    <row r="2941" spans="1:17" x14ac:dyDescent="0.25">
      <c r="A2941">
        <v>2940</v>
      </c>
      <c r="B2941" t="s">
        <v>4301</v>
      </c>
      <c r="C2941" s="1">
        <v>42710</v>
      </c>
      <c r="D2941" s="1">
        <v>42716</v>
      </c>
      <c r="E2941" s="1" t="s">
        <v>9145</v>
      </c>
      <c r="F2941" s="1" t="s">
        <v>35</v>
      </c>
      <c r="G2941" t="s">
        <v>1227</v>
      </c>
      <c r="H2941" t="s">
        <v>1228</v>
      </c>
      <c r="I2941" t="s">
        <v>9139</v>
      </c>
      <c r="J2941" t="s">
        <v>19</v>
      </c>
      <c r="K2941" t="s">
        <v>30</v>
      </c>
      <c r="L2941" t="s">
        <v>9131</v>
      </c>
      <c r="M2941" t="s">
        <v>1122</v>
      </c>
      <c r="N2941">
        <v>59.808000000000007</v>
      </c>
      <c r="O2941">
        <v>3</v>
      </c>
      <c r="P2941">
        <v>0.2</v>
      </c>
      <c r="Q2941">
        <v>19.4376</v>
      </c>
    </row>
    <row r="2942" spans="1:17" x14ac:dyDescent="0.25">
      <c r="A2942">
        <v>2941</v>
      </c>
      <c r="B2942" t="s">
        <v>4302</v>
      </c>
      <c r="C2942" s="1">
        <v>42819</v>
      </c>
      <c r="D2942" s="1">
        <v>42825</v>
      </c>
      <c r="E2942" s="1" t="s">
        <v>9145</v>
      </c>
      <c r="F2942" s="1" t="s">
        <v>35</v>
      </c>
      <c r="G2942" t="s">
        <v>1390</v>
      </c>
      <c r="H2942" t="s">
        <v>1391</v>
      </c>
      <c r="I2942" t="s">
        <v>9140</v>
      </c>
      <c r="J2942" t="s">
        <v>29</v>
      </c>
      <c r="K2942" t="s">
        <v>71</v>
      </c>
      <c r="L2942" t="s">
        <v>8693</v>
      </c>
      <c r="M2942" t="s">
        <v>4303</v>
      </c>
      <c r="N2942">
        <v>90.99</v>
      </c>
      <c r="O2942">
        <v>1</v>
      </c>
      <c r="P2942">
        <v>0</v>
      </c>
      <c r="Q2942">
        <v>14.558400000000006</v>
      </c>
    </row>
    <row r="2943" spans="1:17" x14ac:dyDescent="0.25">
      <c r="A2943">
        <v>2942</v>
      </c>
      <c r="B2943" t="s">
        <v>4302</v>
      </c>
      <c r="C2943" s="1">
        <v>42819</v>
      </c>
      <c r="D2943" s="1">
        <v>42825</v>
      </c>
      <c r="E2943" s="1" t="s">
        <v>9145</v>
      </c>
      <c r="F2943" s="1" t="s">
        <v>35</v>
      </c>
      <c r="G2943" t="s">
        <v>1390</v>
      </c>
      <c r="H2943" t="s">
        <v>1391</v>
      </c>
      <c r="I2943" t="s">
        <v>9140</v>
      </c>
      <c r="J2943" t="s">
        <v>29</v>
      </c>
      <c r="K2943" t="s">
        <v>71</v>
      </c>
      <c r="L2943" t="s">
        <v>8693</v>
      </c>
      <c r="M2943" t="s">
        <v>1648</v>
      </c>
      <c r="N2943">
        <v>1526.5600000000002</v>
      </c>
      <c r="O2943">
        <v>7</v>
      </c>
      <c r="P2943">
        <v>0</v>
      </c>
      <c r="Q2943">
        <v>427.43679999999995</v>
      </c>
    </row>
    <row r="2944" spans="1:17" x14ac:dyDescent="0.25">
      <c r="A2944">
        <v>2943</v>
      </c>
      <c r="B2944" t="s">
        <v>4302</v>
      </c>
      <c r="C2944" s="1">
        <v>42819</v>
      </c>
      <c r="D2944" s="1">
        <v>42825</v>
      </c>
      <c r="E2944" s="1" t="s">
        <v>9145</v>
      </c>
      <c r="F2944" s="1" t="s">
        <v>35</v>
      </c>
      <c r="G2944" t="s">
        <v>1390</v>
      </c>
      <c r="H2944" t="s">
        <v>1391</v>
      </c>
      <c r="I2944" t="s">
        <v>9140</v>
      </c>
      <c r="J2944" t="s">
        <v>29</v>
      </c>
      <c r="K2944" t="s">
        <v>71</v>
      </c>
      <c r="L2944" t="s">
        <v>8693</v>
      </c>
      <c r="M2944" t="s">
        <v>2156</v>
      </c>
      <c r="N2944">
        <v>368.96999999999997</v>
      </c>
      <c r="O2944">
        <v>3</v>
      </c>
      <c r="P2944">
        <v>0</v>
      </c>
      <c r="Q2944">
        <v>40.586699999999979</v>
      </c>
    </row>
    <row r="2945" spans="1:17" x14ac:dyDescent="0.25">
      <c r="A2945">
        <v>2944</v>
      </c>
      <c r="B2945" t="s">
        <v>4304</v>
      </c>
      <c r="C2945" s="1">
        <v>43058</v>
      </c>
      <c r="D2945" s="1">
        <v>43063</v>
      </c>
      <c r="E2945" s="1" t="s">
        <v>9145</v>
      </c>
      <c r="F2945" s="1" t="s">
        <v>35</v>
      </c>
      <c r="G2945" t="s">
        <v>2857</v>
      </c>
      <c r="H2945" t="s">
        <v>2858</v>
      </c>
      <c r="I2945" t="s">
        <v>9139</v>
      </c>
      <c r="J2945" t="s">
        <v>19</v>
      </c>
      <c r="K2945" t="s">
        <v>30</v>
      </c>
      <c r="L2945" t="s">
        <v>9006</v>
      </c>
      <c r="M2945" t="s">
        <v>771</v>
      </c>
      <c r="N2945">
        <v>305.01</v>
      </c>
      <c r="O2945">
        <v>9</v>
      </c>
      <c r="P2945">
        <v>0</v>
      </c>
      <c r="Q2945">
        <v>76.252499999999998</v>
      </c>
    </row>
    <row r="2946" spans="1:17" x14ac:dyDescent="0.25">
      <c r="A2946">
        <v>2945</v>
      </c>
      <c r="B2946" t="s">
        <v>4304</v>
      </c>
      <c r="C2946" s="1">
        <v>43058</v>
      </c>
      <c r="D2946" s="1">
        <v>43063</v>
      </c>
      <c r="E2946" s="1" t="s">
        <v>9145</v>
      </c>
      <c r="F2946" s="1" t="s">
        <v>35</v>
      </c>
      <c r="G2946" t="s">
        <v>2857</v>
      </c>
      <c r="H2946" t="s">
        <v>2858</v>
      </c>
      <c r="I2946" t="s">
        <v>9139</v>
      </c>
      <c r="J2946" t="s">
        <v>19</v>
      </c>
      <c r="K2946" t="s">
        <v>30</v>
      </c>
      <c r="L2946" t="s">
        <v>9006</v>
      </c>
      <c r="M2946" t="s">
        <v>4305</v>
      </c>
      <c r="N2946">
        <v>18.7</v>
      </c>
      <c r="O2946">
        <v>1</v>
      </c>
      <c r="P2946">
        <v>0</v>
      </c>
      <c r="Q2946">
        <v>7.1059999999999999</v>
      </c>
    </row>
    <row r="2947" spans="1:17" x14ac:dyDescent="0.25">
      <c r="A2947">
        <v>2946</v>
      </c>
      <c r="B2947" t="s">
        <v>4306</v>
      </c>
      <c r="C2947" s="1">
        <v>42678</v>
      </c>
      <c r="D2947" s="1">
        <v>42679</v>
      </c>
      <c r="E2947" s="1" t="s">
        <v>9142</v>
      </c>
      <c r="F2947" s="1" t="s">
        <v>123</v>
      </c>
      <c r="G2947" t="s">
        <v>1607</v>
      </c>
      <c r="H2947" t="s">
        <v>1608</v>
      </c>
      <c r="I2947" t="s">
        <v>9139</v>
      </c>
      <c r="J2947" t="s">
        <v>19</v>
      </c>
      <c r="K2947" t="s">
        <v>30</v>
      </c>
      <c r="L2947" t="s">
        <v>9037</v>
      </c>
      <c r="M2947" t="s">
        <v>1250</v>
      </c>
      <c r="N2947">
        <v>38.29</v>
      </c>
      <c r="O2947">
        <v>7</v>
      </c>
      <c r="P2947">
        <v>0</v>
      </c>
      <c r="Q2947">
        <v>16.464700000000001</v>
      </c>
    </row>
    <row r="2948" spans="1:17" x14ac:dyDescent="0.25">
      <c r="A2948">
        <v>2947</v>
      </c>
      <c r="B2948" t="s">
        <v>4307</v>
      </c>
      <c r="C2948" s="1">
        <v>43083</v>
      </c>
      <c r="D2948" s="1">
        <v>43087</v>
      </c>
      <c r="E2948" s="1" t="s">
        <v>9145</v>
      </c>
      <c r="F2948" s="1" t="s">
        <v>35</v>
      </c>
      <c r="G2948" t="s">
        <v>2790</v>
      </c>
      <c r="H2948" t="s">
        <v>2791</v>
      </c>
      <c r="I2948" t="s">
        <v>9141</v>
      </c>
      <c r="J2948" t="s">
        <v>70</v>
      </c>
      <c r="K2948" t="s">
        <v>30</v>
      </c>
      <c r="L2948" t="s">
        <v>9032</v>
      </c>
      <c r="M2948" t="s">
        <v>4308</v>
      </c>
      <c r="N2948">
        <v>26.25</v>
      </c>
      <c r="O2948">
        <v>3</v>
      </c>
      <c r="P2948">
        <v>0</v>
      </c>
      <c r="Q2948">
        <v>11.025000000000002</v>
      </c>
    </row>
    <row r="2949" spans="1:17" x14ac:dyDescent="0.25">
      <c r="A2949">
        <v>2948</v>
      </c>
      <c r="B2949" t="s">
        <v>4307</v>
      </c>
      <c r="C2949" s="1">
        <v>43083</v>
      </c>
      <c r="D2949" s="1">
        <v>43087</v>
      </c>
      <c r="E2949" s="1" t="s">
        <v>9145</v>
      </c>
      <c r="F2949" s="1" t="s">
        <v>35</v>
      </c>
      <c r="G2949" t="s">
        <v>2790</v>
      </c>
      <c r="H2949" t="s">
        <v>2791</v>
      </c>
      <c r="I2949" t="s">
        <v>9141</v>
      </c>
      <c r="J2949" t="s">
        <v>70</v>
      </c>
      <c r="K2949" t="s">
        <v>30</v>
      </c>
      <c r="L2949" t="s">
        <v>9032</v>
      </c>
      <c r="M2949" t="s">
        <v>4309</v>
      </c>
      <c r="N2949">
        <v>64.959999999999994</v>
      </c>
      <c r="O2949">
        <v>14</v>
      </c>
      <c r="P2949">
        <v>0.2</v>
      </c>
      <c r="Q2949">
        <v>22.736000000000001</v>
      </c>
    </row>
    <row r="2950" spans="1:17" x14ac:dyDescent="0.25">
      <c r="A2950">
        <v>2949</v>
      </c>
      <c r="B2950" t="s">
        <v>4307</v>
      </c>
      <c r="C2950" s="1">
        <v>43083</v>
      </c>
      <c r="D2950" s="1">
        <v>43087</v>
      </c>
      <c r="E2950" s="1" t="s">
        <v>9145</v>
      </c>
      <c r="F2950" s="1" t="s">
        <v>35</v>
      </c>
      <c r="G2950" t="s">
        <v>2790</v>
      </c>
      <c r="H2950" t="s">
        <v>2791</v>
      </c>
      <c r="I2950" t="s">
        <v>9141</v>
      </c>
      <c r="J2950" t="s">
        <v>70</v>
      </c>
      <c r="K2950" t="s">
        <v>30</v>
      </c>
      <c r="L2950" t="s">
        <v>9032</v>
      </c>
      <c r="M2950" t="s">
        <v>1989</v>
      </c>
      <c r="N2950">
        <v>43.7</v>
      </c>
      <c r="O2950">
        <v>5</v>
      </c>
      <c r="P2950">
        <v>0</v>
      </c>
      <c r="Q2950">
        <v>20.539000000000001</v>
      </c>
    </row>
    <row r="2951" spans="1:17" x14ac:dyDescent="0.25">
      <c r="A2951">
        <v>2950</v>
      </c>
      <c r="B2951" t="s">
        <v>4310</v>
      </c>
      <c r="C2951" s="1">
        <v>43051</v>
      </c>
      <c r="D2951" s="1">
        <v>43051</v>
      </c>
      <c r="E2951" s="1" t="s">
        <v>9143</v>
      </c>
      <c r="F2951" s="1" t="s">
        <v>835</v>
      </c>
      <c r="G2951" t="s">
        <v>4311</v>
      </c>
      <c r="H2951" t="s">
        <v>4312</v>
      </c>
      <c r="I2951" t="s">
        <v>9141</v>
      </c>
      <c r="J2951" t="s">
        <v>70</v>
      </c>
      <c r="K2951" t="s">
        <v>30</v>
      </c>
      <c r="L2951" t="s">
        <v>8959</v>
      </c>
      <c r="M2951" t="s">
        <v>545</v>
      </c>
      <c r="N2951">
        <v>41.6</v>
      </c>
      <c r="O2951">
        <v>4</v>
      </c>
      <c r="P2951">
        <v>0.2</v>
      </c>
      <c r="Q2951">
        <v>12.999999999999998</v>
      </c>
    </row>
    <row r="2952" spans="1:17" x14ac:dyDescent="0.25">
      <c r="A2952">
        <v>2951</v>
      </c>
      <c r="B2952" t="s">
        <v>4310</v>
      </c>
      <c r="C2952" s="1">
        <v>43051</v>
      </c>
      <c r="D2952" s="1">
        <v>43051</v>
      </c>
      <c r="E2952" s="1" t="s">
        <v>9143</v>
      </c>
      <c r="F2952" s="1" t="s">
        <v>835</v>
      </c>
      <c r="G2952" t="s">
        <v>4311</v>
      </c>
      <c r="H2952" t="s">
        <v>4312</v>
      </c>
      <c r="I2952" t="s">
        <v>9141</v>
      </c>
      <c r="J2952" t="s">
        <v>70</v>
      </c>
      <c r="K2952" t="s">
        <v>30</v>
      </c>
      <c r="L2952" t="s">
        <v>8959</v>
      </c>
      <c r="M2952" t="s">
        <v>3352</v>
      </c>
      <c r="N2952">
        <v>23.120000000000005</v>
      </c>
      <c r="O2952">
        <v>5</v>
      </c>
      <c r="P2952">
        <v>0.2</v>
      </c>
      <c r="Q2952">
        <v>8.3810000000000002</v>
      </c>
    </row>
    <row r="2953" spans="1:17" x14ac:dyDescent="0.25">
      <c r="A2953">
        <v>2952</v>
      </c>
      <c r="B2953" t="s">
        <v>4310</v>
      </c>
      <c r="C2953" s="1">
        <v>43051</v>
      </c>
      <c r="D2953" s="1">
        <v>43051</v>
      </c>
      <c r="E2953" s="1" t="s">
        <v>9143</v>
      </c>
      <c r="F2953" s="1" t="s">
        <v>835</v>
      </c>
      <c r="G2953" t="s">
        <v>4311</v>
      </c>
      <c r="H2953" t="s">
        <v>4312</v>
      </c>
      <c r="I2953" t="s">
        <v>9141</v>
      </c>
      <c r="J2953" t="s">
        <v>70</v>
      </c>
      <c r="K2953" t="s">
        <v>30</v>
      </c>
      <c r="L2953" t="s">
        <v>8959</v>
      </c>
      <c r="M2953" t="s">
        <v>4313</v>
      </c>
      <c r="N2953">
        <v>113.88800000000002</v>
      </c>
      <c r="O2953">
        <v>2</v>
      </c>
      <c r="P2953">
        <v>0.2</v>
      </c>
      <c r="Q2953">
        <v>9.9651999999999994</v>
      </c>
    </row>
    <row r="2954" spans="1:17" x14ac:dyDescent="0.25">
      <c r="A2954">
        <v>2953</v>
      </c>
      <c r="B2954" t="s">
        <v>4310</v>
      </c>
      <c r="C2954" s="1">
        <v>43051</v>
      </c>
      <c r="D2954" s="1">
        <v>43051</v>
      </c>
      <c r="E2954" s="1" t="s">
        <v>9143</v>
      </c>
      <c r="F2954" s="1" t="s">
        <v>835</v>
      </c>
      <c r="G2954" t="s">
        <v>4311</v>
      </c>
      <c r="H2954" t="s">
        <v>4312</v>
      </c>
      <c r="I2954" t="s">
        <v>9141</v>
      </c>
      <c r="J2954" t="s">
        <v>70</v>
      </c>
      <c r="K2954" t="s">
        <v>30</v>
      </c>
      <c r="L2954" t="s">
        <v>8959</v>
      </c>
      <c r="M2954" t="s">
        <v>4314</v>
      </c>
      <c r="N2954">
        <v>113.56800000000001</v>
      </c>
      <c r="O2954">
        <v>2</v>
      </c>
      <c r="P2954">
        <v>0.2</v>
      </c>
      <c r="Q2954">
        <v>-5.6784000000000034</v>
      </c>
    </row>
    <row r="2955" spans="1:17" x14ac:dyDescent="0.25">
      <c r="A2955">
        <v>2954</v>
      </c>
      <c r="B2955" t="s">
        <v>4310</v>
      </c>
      <c r="C2955" s="1">
        <v>43051</v>
      </c>
      <c r="D2955" s="1">
        <v>43051</v>
      </c>
      <c r="E2955" s="1" t="s">
        <v>9143</v>
      </c>
      <c r="F2955" s="1" t="s">
        <v>835</v>
      </c>
      <c r="G2955" t="s">
        <v>4311</v>
      </c>
      <c r="H2955" t="s">
        <v>4312</v>
      </c>
      <c r="I2955" t="s">
        <v>9141</v>
      </c>
      <c r="J2955" t="s">
        <v>70</v>
      </c>
      <c r="K2955" t="s">
        <v>30</v>
      </c>
      <c r="L2955" t="s">
        <v>8959</v>
      </c>
      <c r="M2955" t="s">
        <v>1269</v>
      </c>
      <c r="N2955">
        <v>7.9200000000000008</v>
      </c>
      <c r="O2955">
        <v>2</v>
      </c>
      <c r="P2955">
        <v>0.2</v>
      </c>
      <c r="Q2955">
        <v>0.69299999999999984</v>
      </c>
    </row>
    <row r="2956" spans="1:17" x14ac:dyDescent="0.25">
      <c r="A2956">
        <v>2955</v>
      </c>
      <c r="B2956" t="s">
        <v>4310</v>
      </c>
      <c r="C2956" s="1">
        <v>43051</v>
      </c>
      <c r="D2956" s="1">
        <v>43051</v>
      </c>
      <c r="E2956" s="1" t="s">
        <v>9143</v>
      </c>
      <c r="F2956" s="1" t="s">
        <v>835</v>
      </c>
      <c r="G2956" t="s">
        <v>4311</v>
      </c>
      <c r="H2956" t="s">
        <v>4312</v>
      </c>
      <c r="I2956" t="s">
        <v>9141</v>
      </c>
      <c r="J2956" t="s">
        <v>70</v>
      </c>
      <c r="K2956" t="s">
        <v>30</v>
      </c>
      <c r="L2956" t="s">
        <v>8959</v>
      </c>
      <c r="M2956" t="s">
        <v>4315</v>
      </c>
      <c r="N2956">
        <v>671.98400000000004</v>
      </c>
      <c r="O2956">
        <v>2</v>
      </c>
      <c r="P2956">
        <v>0.2</v>
      </c>
      <c r="Q2956">
        <v>50.398800000000023</v>
      </c>
    </row>
    <row r="2957" spans="1:17" x14ac:dyDescent="0.25">
      <c r="A2957">
        <v>2956</v>
      </c>
      <c r="B2957" t="s">
        <v>4316</v>
      </c>
      <c r="C2957" s="1">
        <v>42600</v>
      </c>
      <c r="D2957" s="1">
        <v>42606</v>
      </c>
      <c r="E2957" s="1" t="s">
        <v>9145</v>
      </c>
      <c r="F2957" s="1" t="s">
        <v>35</v>
      </c>
      <c r="G2957" t="s">
        <v>326</v>
      </c>
      <c r="H2957" t="s">
        <v>327</v>
      </c>
      <c r="I2957" t="s">
        <v>9140</v>
      </c>
      <c r="J2957" t="s">
        <v>29</v>
      </c>
      <c r="K2957" t="s">
        <v>96</v>
      </c>
      <c r="L2957" t="s">
        <v>8769</v>
      </c>
      <c r="M2957" t="s">
        <v>2323</v>
      </c>
      <c r="N2957">
        <v>39.99</v>
      </c>
      <c r="O2957">
        <v>1</v>
      </c>
      <c r="P2957">
        <v>0</v>
      </c>
      <c r="Q2957">
        <v>11.597099999999998</v>
      </c>
    </row>
    <row r="2958" spans="1:17" x14ac:dyDescent="0.25">
      <c r="A2958">
        <v>2957</v>
      </c>
      <c r="B2958" t="s">
        <v>4317</v>
      </c>
      <c r="C2958" s="1">
        <v>42913</v>
      </c>
      <c r="D2958" s="1">
        <v>42920</v>
      </c>
      <c r="E2958" s="1" t="s">
        <v>9145</v>
      </c>
      <c r="F2958" s="1" t="s">
        <v>35</v>
      </c>
      <c r="G2958" t="s">
        <v>4318</v>
      </c>
      <c r="H2958" t="s">
        <v>4319</v>
      </c>
      <c r="I2958" t="s">
        <v>9141</v>
      </c>
      <c r="J2958" t="s">
        <v>70</v>
      </c>
      <c r="K2958" t="s">
        <v>96</v>
      </c>
      <c r="L2958" t="s">
        <v>8776</v>
      </c>
      <c r="M2958" t="s">
        <v>1199</v>
      </c>
      <c r="N2958">
        <v>191.64600000000002</v>
      </c>
      <c r="O2958">
        <v>3</v>
      </c>
      <c r="P2958">
        <v>0.1</v>
      </c>
      <c r="Q2958">
        <v>31.94100000000001</v>
      </c>
    </row>
    <row r="2959" spans="1:17" x14ac:dyDescent="0.25">
      <c r="A2959">
        <v>2958</v>
      </c>
      <c r="B2959" t="s">
        <v>4320</v>
      </c>
      <c r="C2959" s="1">
        <v>42859</v>
      </c>
      <c r="D2959" s="1">
        <v>42864</v>
      </c>
      <c r="E2959" s="1" t="s">
        <v>9145</v>
      </c>
      <c r="F2959" s="1" t="s">
        <v>35</v>
      </c>
      <c r="G2959" t="s">
        <v>726</v>
      </c>
      <c r="H2959" t="s">
        <v>727</v>
      </c>
      <c r="I2959" t="s">
        <v>9139</v>
      </c>
      <c r="J2959" t="s">
        <v>19</v>
      </c>
      <c r="K2959" t="s">
        <v>96</v>
      </c>
      <c r="L2959" t="s">
        <v>8799</v>
      </c>
      <c r="M2959" t="s">
        <v>52</v>
      </c>
      <c r="N2959">
        <v>2.3130000000000002</v>
      </c>
      <c r="O2959">
        <v>1</v>
      </c>
      <c r="P2959">
        <v>0.7</v>
      </c>
      <c r="Q2959">
        <v>-1.9274999999999993</v>
      </c>
    </row>
    <row r="2960" spans="1:17" x14ac:dyDescent="0.25">
      <c r="A2960">
        <v>2959</v>
      </c>
      <c r="B2960" t="s">
        <v>4321</v>
      </c>
      <c r="C2960" s="1">
        <v>42362</v>
      </c>
      <c r="D2960" s="1">
        <v>42367</v>
      </c>
      <c r="E2960" s="1" t="s">
        <v>9145</v>
      </c>
      <c r="F2960" s="1" t="s">
        <v>35</v>
      </c>
      <c r="G2960" t="s">
        <v>2541</v>
      </c>
      <c r="H2960" t="s">
        <v>2542</v>
      </c>
      <c r="I2960" t="s">
        <v>9139</v>
      </c>
      <c r="J2960" t="s">
        <v>19</v>
      </c>
      <c r="K2960" t="s">
        <v>30</v>
      </c>
      <c r="L2960" t="s">
        <v>9003</v>
      </c>
      <c r="M2960" t="s">
        <v>2108</v>
      </c>
      <c r="N2960">
        <v>19.936000000000003</v>
      </c>
      <c r="O2960">
        <v>4</v>
      </c>
      <c r="P2960">
        <v>0.2</v>
      </c>
      <c r="Q2960">
        <v>7.2267999999999999</v>
      </c>
    </row>
    <row r="2961" spans="1:17" x14ac:dyDescent="0.25">
      <c r="A2961">
        <v>2960</v>
      </c>
      <c r="B2961" t="s">
        <v>4321</v>
      </c>
      <c r="C2961" s="1">
        <v>42362</v>
      </c>
      <c r="D2961" s="1">
        <v>42367</v>
      </c>
      <c r="E2961" s="1" t="s">
        <v>9145</v>
      </c>
      <c r="F2961" s="1" t="s">
        <v>35</v>
      </c>
      <c r="G2961" t="s">
        <v>2541</v>
      </c>
      <c r="H2961" t="s">
        <v>2542</v>
      </c>
      <c r="I2961" t="s">
        <v>9139</v>
      </c>
      <c r="J2961" t="s">
        <v>19</v>
      </c>
      <c r="K2961" t="s">
        <v>30</v>
      </c>
      <c r="L2961" t="s">
        <v>9003</v>
      </c>
      <c r="M2961" t="s">
        <v>705</v>
      </c>
      <c r="N2961">
        <v>45.92</v>
      </c>
      <c r="O2961">
        <v>4</v>
      </c>
      <c r="P2961">
        <v>0</v>
      </c>
      <c r="Q2961">
        <v>21.5824</v>
      </c>
    </row>
    <row r="2962" spans="1:17" x14ac:dyDescent="0.25">
      <c r="A2962">
        <v>2961</v>
      </c>
      <c r="B2962" t="s">
        <v>4322</v>
      </c>
      <c r="C2962" s="1">
        <v>42851</v>
      </c>
      <c r="D2962" s="1">
        <v>42856</v>
      </c>
      <c r="E2962" s="1" t="s">
        <v>9145</v>
      </c>
      <c r="F2962" s="1" t="s">
        <v>35</v>
      </c>
      <c r="G2962" t="s">
        <v>991</v>
      </c>
      <c r="H2962" t="s">
        <v>992</v>
      </c>
      <c r="I2962" t="s">
        <v>9141</v>
      </c>
      <c r="J2962" t="s">
        <v>70</v>
      </c>
      <c r="K2962" t="s">
        <v>30</v>
      </c>
      <c r="L2962" t="s">
        <v>9132</v>
      </c>
      <c r="M2962" t="s">
        <v>2631</v>
      </c>
      <c r="N2962">
        <v>20.34</v>
      </c>
      <c r="O2962">
        <v>3</v>
      </c>
      <c r="P2962">
        <v>0</v>
      </c>
      <c r="Q2962">
        <v>9.3563999999999989</v>
      </c>
    </row>
    <row r="2963" spans="1:17" x14ac:dyDescent="0.25">
      <c r="A2963">
        <v>2962</v>
      </c>
      <c r="B2963" t="s">
        <v>4322</v>
      </c>
      <c r="C2963" s="1">
        <v>42851</v>
      </c>
      <c r="D2963" s="1">
        <v>42856</v>
      </c>
      <c r="E2963" s="1" t="s">
        <v>9145</v>
      </c>
      <c r="F2963" s="1" t="s">
        <v>35</v>
      </c>
      <c r="G2963" t="s">
        <v>991</v>
      </c>
      <c r="H2963" t="s">
        <v>992</v>
      </c>
      <c r="I2963" t="s">
        <v>9141</v>
      </c>
      <c r="J2963" t="s">
        <v>70</v>
      </c>
      <c r="K2963" t="s">
        <v>30</v>
      </c>
      <c r="L2963" t="s">
        <v>9132</v>
      </c>
      <c r="M2963" t="s">
        <v>3086</v>
      </c>
      <c r="N2963">
        <v>39.28</v>
      </c>
      <c r="O2963">
        <v>8</v>
      </c>
      <c r="P2963">
        <v>0</v>
      </c>
      <c r="Q2963">
        <v>19.247199999999999</v>
      </c>
    </row>
    <row r="2964" spans="1:17" x14ac:dyDescent="0.25">
      <c r="A2964">
        <v>2963</v>
      </c>
      <c r="B2964" t="s">
        <v>4323</v>
      </c>
      <c r="C2964" s="1">
        <v>43085</v>
      </c>
      <c r="D2964" s="1">
        <v>43090</v>
      </c>
      <c r="E2964" s="1" t="s">
        <v>9144</v>
      </c>
      <c r="F2964" s="1" t="s">
        <v>16</v>
      </c>
      <c r="G2964" t="s">
        <v>4324</v>
      </c>
      <c r="H2964" t="s">
        <v>4325</v>
      </c>
      <c r="I2964" t="s">
        <v>9140</v>
      </c>
      <c r="J2964" t="s">
        <v>29</v>
      </c>
      <c r="K2964" t="s">
        <v>30</v>
      </c>
      <c r="L2964" t="s">
        <v>9015</v>
      </c>
      <c r="M2964" t="s">
        <v>97</v>
      </c>
      <c r="N2964">
        <v>81.567999999999998</v>
      </c>
      <c r="O2964">
        <v>2</v>
      </c>
      <c r="P2964">
        <v>0.2</v>
      </c>
      <c r="Q2964">
        <v>9.1763999999999974</v>
      </c>
    </row>
    <row r="2965" spans="1:17" x14ac:dyDescent="0.25">
      <c r="A2965">
        <v>2964</v>
      </c>
      <c r="B2965" t="s">
        <v>4323</v>
      </c>
      <c r="C2965" s="1">
        <v>43085</v>
      </c>
      <c r="D2965" s="1">
        <v>43090</v>
      </c>
      <c r="E2965" s="1" t="s">
        <v>9144</v>
      </c>
      <c r="F2965" s="1" t="s">
        <v>16</v>
      </c>
      <c r="G2965" t="s">
        <v>4324</v>
      </c>
      <c r="H2965" t="s">
        <v>4325</v>
      </c>
      <c r="I2965" t="s">
        <v>9140</v>
      </c>
      <c r="J2965" t="s">
        <v>29</v>
      </c>
      <c r="K2965" t="s">
        <v>30</v>
      </c>
      <c r="L2965" t="s">
        <v>9015</v>
      </c>
      <c r="M2965" t="s">
        <v>450</v>
      </c>
      <c r="N2965">
        <v>97.184000000000012</v>
      </c>
      <c r="O2965">
        <v>2</v>
      </c>
      <c r="P2965">
        <v>0.2</v>
      </c>
      <c r="Q2965">
        <v>6.0740000000000016</v>
      </c>
    </row>
    <row r="2966" spans="1:17" x14ac:dyDescent="0.25">
      <c r="A2966">
        <v>2965</v>
      </c>
      <c r="B2966" t="s">
        <v>4323</v>
      </c>
      <c r="C2966" s="1">
        <v>43085</v>
      </c>
      <c r="D2966" s="1">
        <v>43090</v>
      </c>
      <c r="E2966" s="1" t="s">
        <v>9144</v>
      </c>
      <c r="F2966" s="1" t="s">
        <v>16</v>
      </c>
      <c r="G2966" t="s">
        <v>4324</v>
      </c>
      <c r="H2966" t="s">
        <v>4325</v>
      </c>
      <c r="I2966" t="s">
        <v>9140</v>
      </c>
      <c r="J2966" t="s">
        <v>29</v>
      </c>
      <c r="K2966" t="s">
        <v>30</v>
      </c>
      <c r="L2966" t="s">
        <v>9015</v>
      </c>
      <c r="M2966" t="s">
        <v>1342</v>
      </c>
      <c r="N2966">
        <v>24.320000000000004</v>
      </c>
      <c r="O2966">
        <v>5</v>
      </c>
      <c r="P2966">
        <v>0.2</v>
      </c>
      <c r="Q2966">
        <v>8.2079999999999984</v>
      </c>
    </row>
    <row r="2967" spans="1:17" x14ac:dyDescent="0.25">
      <c r="A2967">
        <v>2966</v>
      </c>
      <c r="B2967" t="s">
        <v>4323</v>
      </c>
      <c r="C2967" s="1">
        <v>43085</v>
      </c>
      <c r="D2967" s="1">
        <v>43090</v>
      </c>
      <c r="E2967" s="1" t="s">
        <v>9144</v>
      </c>
      <c r="F2967" s="1" t="s">
        <v>16</v>
      </c>
      <c r="G2967" t="s">
        <v>4324</v>
      </c>
      <c r="H2967" t="s">
        <v>4325</v>
      </c>
      <c r="I2967" t="s">
        <v>9140</v>
      </c>
      <c r="J2967" t="s">
        <v>29</v>
      </c>
      <c r="K2967" t="s">
        <v>30</v>
      </c>
      <c r="L2967" t="s">
        <v>9015</v>
      </c>
      <c r="M2967" t="s">
        <v>4326</v>
      </c>
      <c r="N2967">
        <v>18.96</v>
      </c>
      <c r="O2967">
        <v>2</v>
      </c>
      <c r="P2967">
        <v>0</v>
      </c>
      <c r="Q2967">
        <v>7.5840000000000014</v>
      </c>
    </row>
    <row r="2968" spans="1:17" x14ac:dyDescent="0.25">
      <c r="A2968">
        <v>2967</v>
      </c>
      <c r="B2968" t="s">
        <v>4327</v>
      </c>
      <c r="C2968" s="1">
        <v>42000</v>
      </c>
      <c r="D2968" s="1">
        <v>42004</v>
      </c>
      <c r="E2968" s="1" t="s">
        <v>9145</v>
      </c>
      <c r="F2968" s="1" t="s">
        <v>35</v>
      </c>
      <c r="G2968" t="s">
        <v>2727</v>
      </c>
      <c r="H2968" t="s">
        <v>2728</v>
      </c>
      <c r="I2968" t="s">
        <v>9139</v>
      </c>
      <c r="J2968" t="s">
        <v>19</v>
      </c>
      <c r="K2968" t="s">
        <v>71</v>
      </c>
      <c r="L2968" t="s">
        <v>8535</v>
      </c>
      <c r="M2968" t="s">
        <v>2677</v>
      </c>
      <c r="N2968">
        <v>32.952000000000005</v>
      </c>
      <c r="O2968">
        <v>6</v>
      </c>
      <c r="P2968">
        <v>0.6</v>
      </c>
      <c r="Q2968">
        <v>-19.771199999999997</v>
      </c>
    </row>
    <row r="2969" spans="1:17" x14ac:dyDescent="0.25">
      <c r="A2969">
        <v>2968</v>
      </c>
      <c r="B2969" t="s">
        <v>4327</v>
      </c>
      <c r="C2969" s="1">
        <v>42000</v>
      </c>
      <c r="D2969" s="1">
        <v>42004</v>
      </c>
      <c r="E2969" s="1" t="s">
        <v>9145</v>
      </c>
      <c r="F2969" s="1" t="s">
        <v>35</v>
      </c>
      <c r="G2969" t="s">
        <v>2727</v>
      </c>
      <c r="H2969" t="s">
        <v>2728</v>
      </c>
      <c r="I2969" t="s">
        <v>9139</v>
      </c>
      <c r="J2969" t="s">
        <v>19</v>
      </c>
      <c r="K2969" t="s">
        <v>71</v>
      </c>
      <c r="L2969" t="s">
        <v>8535</v>
      </c>
      <c r="M2969" t="s">
        <v>3290</v>
      </c>
      <c r="N2969">
        <v>30.016000000000005</v>
      </c>
      <c r="O2969">
        <v>4</v>
      </c>
      <c r="P2969">
        <v>0.2</v>
      </c>
      <c r="Q2969">
        <v>3.0015999999999998</v>
      </c>
    </row>
    <row r="2970" spans="1:17" x14ac:dyDescent="0.25">
      <c r="A2970">
        <v>2969</v>
      </c>
      <c r="B2970" t="s">
        <v>4328</v>
      </c>
      <c r="C2970" s="1">
        <v>43045</v>
      </c>
      <c r="D2970" s="1">
        <v>43048</v>
      </c>
      <c r="E2970" s="1" t="s">
        <v>9144</v>
      </c>
      <c r="F2970" s="1" t="s">
        <v>16</v>
      </c>
      <c r="G2970" t="s">
        <v>3123</v>
      </c>
      <c r="H2970" t="s">
        <v>3124</v>
      </c>
      <c r="I2970" t="s">
        <v>9139</v>
      </c>
      <c r="J2970" t="s">
        <v>19</v>
      </c>
      <c r="K2970" t="s">
        <v>20</v>
      </c>
      <c r="L2970" t="s">
        <v>8909</v>
      </c>
      <c r="M2970" t="s">
        <v>226</v>
      </c>
      <c r="N2970">
        <v>499.58400000000006</v>
      </c>
      <c r="O2970">
        <v>3</v>
      </c>
      <c r="P2970">
        <v>0.2</v>
      </c>
      <c r="Q2970">
        <v>43.713600000000014</v>
      </c>
    </row>
    <row r="2971" spans="1:17" x14ac:dyDescent="0.25">
      <c r="A2971">
        <v>2970</v>
      </c>
      <c r="B2971" t="s">
        <v>4328</v>
      </c>
      <c r="C2971" s="1">
        <v>43045</v>
      </c>
      <c r="D2971" s="1">
        <v>43048</v>
      </c>
      <c r="E2971" s="1" t="s">
        <v>9144</v>
      </c>
      <c r="F2971" s="1" t="s">
        <v>16</v>
      </c>
      <c r="G2971" t="s">
        <v>3123</v>
      </c>
      <c r="H2971" t="s">
        <v>3124</v>
      </c>
      <c r="I2971" t="s">
        <v>9139</v>
      </c>
      <c r="J2971" t="s">
        <v>19</v>
      </c>
      <c r="K2971" t="s">
        <v>20</v>
      </c>
      <c r="L2971" t="s">
        <v>8909</v>
      </c>
      <c r="M2971" t="s">
        <v>1504</v>
      </c>
      <c r="N2971">
        <v>31.104000000000006</v>
      </c>
      <c r="O2971">
        <v>6</v>
      </c>
      <c r="P2971">
        <v>0.2</v>
      </c>
      <c r="Q2971">
        <v>10.8864</v>
      </c>
    </row>
    <row r="2972" spans="1:17" x14ac:dyDescent="0.25">
      <c r="A2972">
        <v>2971</v>
      </c>
      <c r="B2972" t="s">
        <v>4328</v>
      </c>
      <c r="C2972" s="1">
        <v>43045</v>
      </c>
      <c r="D2972" s="1">
        <v>43048</v>
      </c>
      <c r="E2972" s="1" t="s">
        <v>9144</v>
      </c>
      <c r="F2972" s="1" t="s">
        <v>16</v>
      </c>
      <c r="G2972" t="s">
        <v>3123</v>
      </c>
      <c r="H2972" t="s">
        <v>3124</v>
      </c>
      <c r="I2972" t="s">
        <v>9139</v>
      </c>
      <c r="J2972" t="s">
        <v>19</v>
      </c>
      <c r="K2972" t="s">
        <v>20</v>
      </c>
      <c r="L2972" t="s">
        <v>8909</v>
      </c>
      <c r="M2972" t="s">
        <v>1423</v>
      </c>
      <c r="N2972">
        <v>13.272000000000002</v>
      </c>
      <c r="O2972">
        <v>8</v>
      </c>
      <c r="P2972">
        <v>0.7</v>
      </c>
      <c r="Q2972">
        <v>-10.617599999999999</v>
      </c>
    </row>
    <row r="2973" spans="1:17" x14ac:dyDescent="0.25">
      <c r="A2973">
        <v>2972</v>
      </c>
      <c r="B2973" t="s">
        <v>4328</v>
      </c>
      <c r="C2973" s="1">
        <v>43045</v>
      </c>
      <c r="D2973" s="1">
        <v>43048</v>
      </c>
      <c r="E2973" s="1" t="s">
        <v>9144</v>
      </c>
      <c r="F2973" s="1" t="s">
        <v>16</v>
      </c>
      <c r="G2973" t="s">
        <v>3123</v>
      </c>
      <c r="H2973" t="s">
        <v>3124</v>
      </c>
      <c r="I2973" t="s">
        <v>9139</v>
      </c>
      <c r="J2973" t="s">
        <v>19</v>
      </c>
      <c r="K2973" t="s">
        <v>20</v>
      </c>
      <c r="L2973" t="s">
        <v>8909</v>
      </c>
      <c r="M2973" t="s">
        <v>3967</v>
      </c>
      <c r="N2973">
        <v>28.272000000000006</v>
      </c>
      <c r="O2973">
        <v>2</v>
      </c>
      <c r="P2973">
        <v>0.2</v>
      </c>
      <c r="Q2973">
        <v>6.3612000000000002</v>
      </c>
    </row>
    <row r="2974" spans="1:17" x14ac:dyDescent="0.25">
      <c r="A2974">
        <v>2973</v>
      </c>
      <c r="B2974" t="s">
        <v>4328</v>
      </c>
      <c r="C2974" s="1">
        <v>43045</v>
      </c>
      <c r="D2974" s="1">
        <v>43048</v>
      </c>
      <c r="E2974" s="1" t="s">
        <v>9144</v>
      </c>
      <c r="F2974" s="1" t="s">
        <v>16</v>
      </c>
      <c r="G2974" t="s">
        <v>3123</v>
      </c>
      <c r="H2974" t="s">
        <v>3124</v>
      </c>
      <c r="I2974" t="s">
        <v>9139</v>
      </c>
      <c r="J2974" t="s">
        <v>19</v>
      </c>
      <c r="K2974" t="s">
        <v>20</v>
      </c>
      <c r="L2974" t="s">
        <v>8909</v>
      </c>
      <c r="M2974" t="s">
        <v>1152</v>
      </c>
      <c r="N2974">
        <v>259.13600000000002</v>
      </c>
      <c r="O2974">
        <v>4</v>
      </c>
      <c r="P2974">
        <v>0.2</v>
      </c>
      <c r="Q2974">
        <v>-51.827200000000019</v>
      </c>
    </row>
    <row r="2975" spans="1:17" x14ac:dyDescent="0.25">
      <c r="A2975">
        <v>2974</v>
      </c>
      <c r="B2975" t="s">
        <v>4329</v>
      </c>
      <c r="C2975" s="1">
        <v>43085</v>
      </c>
      <c r="D2975" s="1">
        <v>43089</v>
      </c>
      <c r="E2975" s="1" t="s">
        <v>9145</v>
      </c>
      <c r="F2975" s="1" t="s">
        <v>35</v>
      </c>
      <c r="G2975" t="s">
        <v>1326</v>
      </c>
      <c r="H2975" t="s">
        <v>1327</v>
      </c>
      <c r="I2975" t="s">
        <v>9139</v>
      </c>
      <c r="J2975" t="s">
        <v>19</v>
      </c>
      <c r="K2975" t="s">
        <v>71</v>
      </c>
      <c r="L2975" t="s">
        <v>8623</v>
      </c>
      <c r="M2975" t="s">
        <v>2291</v>
      </c>
      <c r="N2975">
        <v>10.8</v>
      </c>
      <c r="O2975">
        <v>5</v>
      </c>
      <c r="P2975">
        <v>0</v>
      </c>
      <c r="Q2975">
        <v>5.1839999999999993</v>
      </c>
    </row>
    <row r="2976" spans="1:17" x14ac:dyDescent="0.25">
      <c r="A2976">
        <v>2975</v>
      </c>
      <c r="B2976" t="s">
        <v>4330</v>
      </c>
      <c r="C2976" s="1">
        <v>42131</v>
      </c>
      <c r="D2976" s="1">
        <v>42136</v>
      </c>
      <c r="E2976" s="1" t="s">
        <v>9145</v>
      </c>
      <c r="F2976" s="1" t="s">
        <v>35</v>
      </c>
      <c r="G2976" t="s">
        <v>914</v>
      </c>
      <c r="H2976" t="s">
        <v>915</v>
      </c>
      <c r="I2976" t="s">
        <v>9139</v>
      </c>
      <c r="J2976" t="s">
        <v>19</v>
      </c>
      <c r="K2976" t="s">
        <v>71</v>
      </c>
      <c r="L2976" t="s">
        <v>8628</v>
      </c>
      <c r="M2976" t="s">
        <v>1593</v>
      </c>
      <c r="N2976">
        <v>244.00599999999997</v>
      </c>
      <c r="O2976">
        <v>2</v>
      </c>
      <c r="P2976">
        <v>0.3</v>
      </c>
      <c r="Q2976">
        <v>-31.372200000000007</v>
      </c>
    </row>
    <row r="2977" spans="1:17" x14ac:dyDescent="0.25">
      <c r="A2977">
        <v>2976</v>
      </c>
      <c r="B2977" t="s">
        <v>4330</v>
      </c>
      <c r="C2977" s="1">
        <v>42131</v>
      </c>
      <c r="D2977" s="1">
        <v>42136</v>
      </c>
      <c r="E2977" s="1" t="s">
        <v>9145</v>
      </c>
      <c r="F2977" s="1" t="s">
        <v>35</v>
      </c>
      <c r="G2977" t="s">
        <v>914</v>
      </c>
      <c r="H2977" t="s">
        <v>915</v>
      </c>
      <c r="I2977" t="s">
        <v>9139</v>
      </c>
      <c r="J2977" t="s">
        <v>19</v>
      </c>
      <c r="K2977" t="s">
        <v>71</v>
      </c>
      <c r="L2977" t="s">
        <v>8628</v>
      </c>
      <c r="M2977" t="s">
        <v>4331</v>
      </c>
      <c r="N2977">
        <v>15.936000000000002</v>
      </c>
      <c r="O2977">
        <v>4</v>
      </c>
      <c r="P2977">
        <v>0.2</v>
      </c>
      <c r="Q2977">
        <v>5.378400000000001</v>
      </c>
    </row>
    <row r="2978" spans="1:17" x14ac:dyDescent="0.25">
      <c r="A2978">
        <v>2977</v>
      </c>
      <c r="B2978" t="s">
        <v>4332</v>
      </c>
      <c r="C2978" s="1">
        <v>43073</v>
      </c>
      <c r="D2978" s="1">
        <v>43073</v>
      </c>
      <c r="E2978" s="1" t="s">
        <v>9143</v>
      </c>
      <c r="F2978" s="1" t="s">
        <v>835</v>
      </c>
      <c r="G2978" t="s">
        <v>27</v>
      </c>
      <c r="H2978" t="s">
        <v>28</v>
      </c>
      <c r="I2978" t="s">
        <v>9140</v>
      </c>
      <c r="J2978" t="s">
        <v>29</v>
      </c>
      <c r="K2978" t="s">
        <v>96</v>
      </c>
      <c r="L2978" t="s">
        <v>8810</v>
      </c>
      <c r="M2978" t="s">
        <v>4333</v>
      </c>
      <c r="N2978">
        <v>188.55199999999996</v>
      </c>
      <c r="O2978">
        <v>7</v>
      </c>
      <c r="P2978">
        <v>0.3</v>
      </c>
      <c r="Q2978">
        <v>-2.693600000000032</v>
      </c>
    </row>
    <row r="2979" spans="1:17" x14ac:dyDescent="0.25">
      <c r="A2979">
        <v>2978</v>
      </c>
      <c r="B2979" t="s">
        <v>4334</v>
      </c>
      <c r="C2979" s="1">
        <v>43011</v>
      </c>
      <c r="D2979" s="1">
        <v>43016</v>
      </c>
      <c r="E2979" s="1" t="s">
        <v>9144</v>
      </c>
      <c r="F2979" s="1" t="s">
        <v>16</v>
      </c>
      <c r="G2979" t="s">
        <v>1842</v>
      </c>
      <c r="H2979" t="s">
        <v>1843</v>
      </c>
      <c r="I2979" t="s">
        <v>9139</v>
      </c>
      <c r="J2979" t="s">
        <v>19</v>
      </c>
      <c r="K2979" t="s">
        <v>96</v>
      </c>
      <c r="L2979" t="s">
        <v>8772</v>
      </c>
      <c r="M2979" t="s">
        <v>2712</v>
      </c>
      <c r="N2979">
        <v>22.58</v>
      </c>
      <c r="O2979">
        <v>2</v>
      </c>
      <c r="P2979">
        <v>0</v>
      </c>
      <c r="Q2979">
        <v>5.8707999999999991</v>
      </c>
    </row>
    <row r="2980" spans="1:17" x14ac:dyDescent="0.25">
      <c r="A2980">
        <v>2979</v>
      </c>
      <c r="B2980" t="s">
        <v>4335</v>
      </c>
      <c r="C2980" s="1">
        <v>41652</v>
      </c>
      <c r="D2980" s="1">
        <v>41655</v>
      </c>
      <c r="E2980" s="1" t="s">
        <v>9144</v>
      </c>
      <c r="F2980" s="1" t="s">
        <v>16</v>
      </c>
      <c r="G2980" t="s">
        <v>2534</v>
      </c>
      <c r="H2980" t="s">
        <v>2535</v>
      </c>
      <c r="I2980" t="s">
        <v>9139</v>
      </c>
      <c r="J2980" t="s">
        <v>19</v>
      </c>
      <c r="K2980" t="s">
        <v>20</v>
      </c>
      <c r="L2980" t="s">
        <v>8923</v>
      </c>
      <c r="M2980" t="s">
        <v>4303</v>
      </c>
      <c r="N2980">
        <v>545.93999999999994</v>
      </c>
      <c r="O2980">
        <v>6</v>
      </c>
      <c r="P2980">
        <v>0</v>
      </c>
      <c r="Q2980">
        <v>87.350400000000036</v>
      </c>
    </row>
    <row r="2981" spans="1:17" x14ac:dyDescent="0.25">
      <c r="A2981">
        <v>2980</v>
      </c>
      <c r="B2981" t="s">
        <v>4336</v>
      </c>
      <c r="C2981" s="1">
        <v>42167</v>
      </c>
      <c r="D2981" s="1">
        <v>42172</v>
      </c>
      <c r="E2981" s="1" t="s">
        <v>9145</v>
      </c>
      <c r="F2981" s="1" t="s">
        <v>35</v>
      </c>
      <c r="G2981" t="s">
        <v>4337</v>
      </c>
      <c r="H2981" t="s">
        <v>4338</v>
      </c>
      <c r="I2981" t="s">
        <v>9139</v>
      </c>
      <c r="J2981" t="s">
        <v>19</v>
      </c>
      <c r="K2981" t="s">
        <v>96</v>
      </c>
      <c r="L2981" t="s">
        <v>8808</v>
      </c>
      <c r="M2981" t="s">
        <v>4339</v>
      </c>
      <c r="N2981">
        <v>20.736000000000004</v>
      </c>
      <c r="O2981">
        <v>4</v>
      </c>
      <c r="P2981">
        <v>0.2</v>
      </c>
      <c r="Q2981">
        <v>7.2576000000000001</v>
      </c>
    </row>
    <row r="2982" spans="1:17" x14ac:dyDescent="0.25">
      <c r="A2982">
        <v>2981</v>
      </c>
      <c r="B2982" t="s">
        <v>4336</v>
      </c>
      <c r="C2982" s="1">
        <v>42167</v>
      </c>
      <c r="D2982" s="1">
        <v>42172</v>
      </c>
      <c r="E2982" s="1" t="s">
        <v>9145</v>
      </c>
      <c r="F2982" s="1" t="s">
        <v>35</v>
      </c>
      <c r="G2982" t="s">
        <v>4337</v>
      </c>
      <c r="H2982" t="s">
        <v>4338</v>
      </c>
      <c r="I2982" t="s">
        <v>9139</v>
      </c>
      <c r="J2982" t="s">
        <v>19</v>
      </c>
      <c r="K2982" t="s">
        <v>96</v>
      </c>
      <c r="L2982" t="s">
        <v>8808</v>
      </c>
      <c r="M2982" t="s">
        <v>3483</v>
      </c>
      <c r="N2982">
        <v>43.295999999999999</v>
      </c>
      <c r="O2982">
        <v>2</v>
      </c>
      <c r="P2982">
        <v>0.2</v>
      </c>
      <c r="Q2982">
        <v>4.3295999999999975</v>
      </c>
    </row>
    <row r="2983" spans="1:17" x14ac:dyDescent="0.25">
      <c r="A2983">
        <v>2982</v>
      </c>
      <c r="B2983" t="s">
        <v>4340</v>
      </c>
      <c r="C2983" s="1">
        <v>41832</v>
      </c>
      <c r="D2983" s="1">
        <v>41838</v>
      </c>
      <c r="E2983" s="1" t="s">
        <v>9145</v>
      </c>
      <c r="F2983" s="1" t="s">
        <v>35</v>
      </c>
      <c r="G2983" t="s">
        <v>310</v>
      </c>
      <c r="H2983" t="s">
        <v>311</v>
      </c>
      <c r="I2983" t="s">
        <v>9139</v>
      </c>
      <c r="J2983" t="s">
        <v>19</v>
      </c>
      <c r="K2983" t="s">
        <v>30</v>
      </c>
      <c r="L2983" t="s">
        <v>9132</v>
      </c>
      <c r="M2983" t="s">
        <v>4333</v>
      </c>
      <c r="N2983">
        <v>123.136</v>
      </c>
      <c r="O2983">
        <v>4</v>
      </c>
      <c r="P2983">
        <v>0.2</v>
      </c>
      <c r="Q2983">
        <v>13.852799999999981</v>
      </c>
    </row>
    <row r="2984" spans="1:17" x14ac:dyDescent="0.25">
      <c r="A2984">
        <v>2983</v>
      </c>
      <c r="B2984" t="s">
        <v>4340</v>
      </c>
      <c r="C2984" s="1">
        <v>41832</v>
      </c>
      <c r="D2984" s="1">
        <v>41838</v>
      </c>
      <c r="E2984" s="1" t="s">
        <v>9145</v>
      </c>
      <c r="F2984" s="1" t="s">
        <v>35</v>
      </c>
      <c r="G2984" t="s">
        <v>310</v>
      </c>
      <c r="H2984" t="s">
        <v>311</v>
      </c>
      <c r="I2984" t="s">
        <v>9139</v>
      </c>
      <c r="J2984" t="s">
        <v>19</v>
      </c>
      <c r="K2984" t="s">
        <v>30</v>
      </c>
      <c r="L2984" t="s">
        <v>9132</v>
      </c>
      <c r="M2984" t="s">
        <v>1701</v>
      </c>
      <c r="N2984">
        <v>11.264000000000001</v>
      </c>
      <c r="O2984">
        <v>4</v>
      </c>
      <c r="P2984">
        <v>0.2</v>
      </c>
      <c r="Q2984">
        <v>3.8015999999999992</v>
      </c>
    </row>
    <row r="2985" spans="1:17" x14ac:dyDescent="0.25">
      <c r="A2985">
        <v>2984</v>
      </c>
      <c r="B2985" t="s">
        <v>4341</v>
      </c>
      <c r="C2985" s="1">
        <v>41979</v>
      </c>
      <c r="D2985" s="1">
        <v>41984</v>
      </c>
      <c r="E2985" s="1" t="s">
        <v>9144</v>
      </c>
      <c r="F2985" s="1" t="s">
        <v>16</v>
      </c>
      <c r="G2985" t="s">
        <v>315</v>
      </c>
      <c r="H2985" t="s">
        <v>316</v>
      </c>
      <c r="I2985" t="s">
        <v>9139</v>
      </c>
      <c r="J2985" t="s">
        <v>19</v>
      </c>
      <c r="K2985" t="s">
        <v>30</v>
      </c>
      <c r="L2985" t="s">
        <v>9104</v>
      </c>
      <c r="M2985" t="s">
        <v>845</v>
      </c>
      <c r="N2985">
        <v>53.424000000000007</v>
      </c>
      <c r="O2985">
        <v>3</v>
      </c>
      <c r="P2985">
        <v>0.2</v>
      </c>
      <c r="Q2985">
        <v>4.6746000000000016</v>
      </c>
    </row>
    <row r="2986" spans="1:17" x14ac:dyDescent="0.25">
      <c r="A2986">
        <v>2985</v>
      </c>
      <c r="B2986" t="s">
        <v>4341</v>
      </c>
      <c r="C2986" s="1">
        <v>41979</v>
      </c>
      <c r="D2986" s="1">
        <v>41984</v>
      </c>
      <c r="E2986" s="1" t="s">
        <v>9144</v>
      </c>
      <c r="F2986" s="1" t="s">
        <v>16</v>
      </c>
      <c r="G2986" t="s">
        <v>315</v>
      </c>
      <c r="H2986" t="s">
        <v>316</v>
      </c>
      <c r="I2986" t="s">
        <v>9139</v>
      </c>
      <c r="J2986" t="s">
        <v>19</v>
      </c>
      <c r="K2986" t="s">
        <v>30</v>
      </c>
      <c r="L2986" t="s">
        <v>9104</v>
      </c>
      <c r="M2986" t="s">
        <v>3502</v>
      </c>
      <c r="N2986">
        <v>275.49</v>
      </c>
      <c r="O2986">
        <v>1</v>
      </c>
      <c r="P2986">
        <v>0.5</v>
      </c>
      <c r="Q2986">
        <v>-170.80380000000002</v>
      </c>
    </row>
    <row r="2987" spans="1:17" x14ac:dyDescent="0.25">
      <c r="A2987">
        <v>2986</v>
      </c>
      <c r="B2987" t="s">
        <v>4342</v>
      </c>
      <c r="C2987" s="1">
        <v>42515</v>
      </c>
      <c r="D2987" s="1">
        <v>42520</v>
      </c>
      <c r="E2987" s="1" t="s">
        <v>9145</v>
      </c>
      <c r="F2987" s="1" t="s">
        <v>35</v>
      </c>
      <c r="G2987" t="s">
        <v>4343</v>
      </c>
      <c r="H2987" t="s">
        <v>4344</v>
      </c>
      <c r="I2987" t="s">
        <v>9141</v>
      </c>
      <c r="J2987" t="s">
        <v>70</v>
      </c>
      <c r="K2987" t="s">
        <v>20</v>
      </c>
      <c r="L2987" t="s">
        <v>8876</v>
      </c>
      <c r="M2987" t="s">
        <v>4345</v>
      </c>
      <c r="N2987">
        <v>24.96</v>
      </c>
      <c r="O2987">
        <v>4</v>
      </c>
      <c r="P2987">
        <v>0</v>
      </c>
      <c r="Q2987">
        <v>6.240000000000002</v>
      </c>
    </row>
    <row r="2988" spans="1:17" x14ac:dyDescent="0.25">
      <c r="A2988">
        <v>2987</v>
      </c>
      <c r="B2988" t="s">
        <v>4342</v>
      </c>
      <c r="C2988" s="1">
        <v>42515</v>
      </c>
      <c r="D2988" s="1">
        <v>42520</v>
      </c>
      <c r="E2988" s="1" t="s">
        <v>9145</v>
      </c>
      <c r="F2988" s="1" t="s">
        <v>35</v>
      </c>
      <c r="G2988" t="s">
        <v>4343</v>
      </c>
      <c r="H2988" t="s">
        <v>4344</v>
      </c>
      <c r="I2988" t="s">
        <v>9141</v>
      </c>
      <c r="J2988" t="s">
        <v>70</v>
      </c>
      <c r="K2988" t="s">
        <v>20</v>
      </c>
      <c r="L2988" t="s">
        <v>8876</v>
      </c>
      <c r="M2988" t="s">
        <v>935</v>
      </c>
      <c r="N2988">
        <v>19.36</v>
      </c>
      <c r="O2988">
        <v>2</v>
      </c>
      <c r="P2988">
        <v>0</v>
      </c>
      <c r="Q2988">
        <v>9.2927999999999997</v>
      </c>
    </row>
    <row r="2989" spans="1:17" x14ac:dyDescent="0.25">
      <c r="A2989">
        <v>2988</v>
      </c>
      <c r="B2989" t="s">
        <v>4342</v>
      </c>
      <c r="C2989" s="1">
        <v>42515</v>
      </c>
      <c r="D2989" s="1">
        <v>42520</v>
      </c>
      <c r="E2989" s="1" t="s">
        <v>9145</v>
      </c>
      <c r="F2989" s="1" t="s">
        <v>35</v>
      </c>
      <c r="G2989" t="s">
        <v>4343</v>
      </c>
      <c r="H2989" t="s">
        <v>4344</v>
      </c>
      <c r="I2989" t="s">
        <v>9141</v>
      </c>
      <c r="J2989" t="s">
        <v>70</v>
      </c>
      <c r="K2989" t="s">
        <v>20</v>
      </c>
      <c r="L2989" t="s">
        <v>8876</v>
      </c>
      <c r="M2989" t="s">
        <v>1073</v>
      </c>
      <c r="N2989">
        <v>1267.6499999999999</v>
      </c>
      <c r="O2989">
        <v>9</v>
      </c>
      <c r="P2989">
        <v>0</v>
      </c>
      <c r="Q2989">
        <v>152.11799999999999</v>
      </c>
    </row>
    <row r="2990" spans="1:17" x14ac:dyDescent="0.25">
      <c r="A2990">
        <v>2989</v>
      </c>
      <c r="B2990" t="s">
        <v>4346</v>
      </c>
      <c r="C2990" s="1">
        <v>42421</v>
      </c>
      <c r="D2990" s="1">
        <v>42426</v>
      </c>
      <c r="E2990" s="1" t="s">
        <v>9144</v>
      </c>
      <c r="F2990" s="1" t="s">
        <v>16</v>
      </c>
      <c r="G2990" t="s">
        <v>3994</v>
      </c>
      <c r="H2990" t="s">
        <v>3995</v>
      </c>
      <c r="I2990" t="s">
        <v>9140</v>
      </c>
      <c r="J2990" t="s">
        <v>29</v>
      </c>
      <c r="K2990" t="s">
        <v>30</v>
      </c>
      <c r="L2990" t="s">
        <v>9003</v>
      </c>
      <c r="M2990" t="s">
        <v>4117</v>
      </c>
      <c r="N2990">
        <v>12.99</v>
      </c>
      <c r="O2990">
        <v>1</v>
      </c>
      <c r="P2990">
        <v>0</v>
      </c>
      <c r="Q2990">
        <v>0.77939999999999898</v>
      </c>
    </row>
    <row r="2991" spans="1:17" x14ac:dyDescent="0.25">
      <c r="A2991">
        <v>2990</v>
      </c>
      <c r="B2991" t="s">
        <v>4346</v>
      </c>
      <c r="C2991" s="1">
        <v>42421</v>
      </c>
      <c r="D2991" s="1">
        <v>42426</v>
      </c>
      <c r="E2991" s="1" t="s">
        <v>9144</v>
      </c>
      <c r="F2991" s="1" t="s">
        <v>16</v>
      </c>
      <c r="G2991" t="s">
        <v>3994</v>
      </c>
      <c r="H2991" t="s">
        <v>3995</v>
      </c>
      <c r="I2991" t="s">
        <v>9140</v>
      </c>
      <c r="J2991" t="s">
        <v>29</v>
      </c>
      <c r="K2991" t="s">
        <v>30</v>
      </c>
      <c r="L2991" t="s">
        <v>9003</v>
      </c>
      <c r="M2991" t="s">
        <v>4309</v>
      </c>
      <c r="N2991">
        <v>18.559999999999999</v>
      </c>
      <c r="O2991">
        <v>4</v>
      </c>
      <c r="P2991">
        <v>0.2</v>
      </c>
      <c r="Q2991">
        <v>6.4959999999999996</v>
      </c>
    </row>
    <row r="2992" spans="1:17" x14ac:dyDescent="0.25">
      <c r="A2992">
        <v>2991</v>
      </c>
      <c r="B2992" t="s">
        <v>4346</v>
      </c>
      <c r="C2992" s="1">
        <v>42421</v>
      </c>
      <c r="D2992" s="1">
        <v>42426</v>
      </c>
      <c r="E2992" s="1" t="s">
        <v>9144</v>
      </c>
      <c r="F2992" s="1" t="s">
        <v>16</v>
      </c>
      <c r="G2992" t="s">
        <v>3994</v>
      </c>
      <c r="H2992" t="s">
        <v>3995</v>
      </c>
      <c r="I2992" t="s">
        <v>9140</v>
      </c>
      <c r="J2992" t="s">
        <v>29</v>
      </c>
      <c r="K2992" t="s">
        <v>30</v>
      </c>
      <c r="L2992" t="s">
        <v>9003</v>
      </c>
      <c r="M2992" t="s">
        <v>1100</v>
      </c>
      <c r="N2992">
        <v>449.15</v>
      </c>
      <c r="O2992">
        <v>5</v>
      </c>
      <c r="P2992">
        <v>0</v>
      </c>
      <c r="Q2992">
        <v>8.9829999999999899</v>
      </c>
    </row>
    <row r="2993" spans="1:17" x14ac:dyDescent="0.25">
      <c r="A2993">
        <v>2992</v>
      </c>
      <c r="B2993" t="s">
        <v>4346</v>
      </c>
      <c r="C2993" s="1">
        <v>42421</v>
      </c>
      <c r="D2993" s="1">
        <v>42426</v>
      </c>
      <c r="E2993" s="1" t="s">
        <v>9144</v>
      </c>
      <c r="F2993" s="1" t="s">
        <v>16</v>
      </c>
      <c r="G2993" t="s">
        <v>3994</v>
      </c>
      <c r="H2993" t="s">
        <v>3995</v>
      </c>
      <c r="I2993" t="s">
        <v>9140</v>
      </c>
      <c r="J2993" t="s">
        <v>29</v>
      </c>
      <c r="K2993" t="s">
        <v>30</v>
      </c>
      <c r="L2993" t="s">
        <v>9003</v>
      </c>
      <c r="M2993" t="s">
        <v>227</v>
      </c>
      <c r="N2993">
        <v>31.248000000000005</v>
      </c>
      <c r="O2993">
        <v>7</v>
      </c>
      <c r="P2993">
        <v>0.2</v>
      </c>
      <c r="Q2993">
        <v>10.936799999999998</v>
      </c>
    </row>
    <row r="2994" spans="1:17" x14ac:dyDescent="0.25">
      <c r="A2994">
        <v>2993</v>
      </c>
      <c r="B2994" t="s">
        <v>4347</v>
      </c>
      <c r="C2994" s="1">
        <v>42645</v>
      </c>
      <c r="D2994" s="1">
        <v>42649</v>
      </c>
      <c r="E2994" s="1" t="s">
        <v>9145</v>
      </c>
      <c r="F2994" s="1" t="s">
        <v>35</v>
      </c>
      <c r="G2994" t="s">
        <v>4011</v>
      </c>
      <c r="H2994" t="s">
        <v>4012</v>
      </c>
      <c r="I2994" t="s">
        <v>9140</v>
      </c>
      <c r="J2994" t="s">
        <v>29</v>
      </c>
      <c r="K2994" t="s">
        <v>96</v>
      </c>
      <c r="L2994" t="s">
        <v>8768</v>
      </c>
      <c r="M2994" t="s">
        <v>1451</v>
      </c>
      <c r="N2994">
        <v>61.44</v>
      </c>
      <c r="O2994">
        <v>3</v>
      </c>
      <c r="P2994">
        <v>0</v>
      </c>
      <c r="Q2994">
        <v>16.588799999999999</v>
      </c>
    </row>
    <row r="2995" spans="1:17" x14ac:dyDescent="0.25">
      <c r="A2995">
        <v>2994</v>
      </c>
      <c r="B2995" t="s">
        <v>4348</v>
      </c>
      <c r="C2995" s="1">
        <v>42805</v>
      </c>
      <c r="D2995" s="1">
        <v>42811</v>
      </c>
      <c r="E2995" s="1" t="s">
        <v>9145</v>
      </c>
      <c r="F2995" s="1" t="s">
        <v>35</v>
      </c>
      <c r="G2995" t="s">
        <v>431</v>
      </c>
      <c r="H2995" t="s">
        <v>432</v>
      </c>
      <c r="I2995" t="s">
        <v>9139</v>
      </c>
      <c r="J2995" t="s">
        <v>19</v>
      </c>
      <c r="K2995" t="s">
        <v>71</v>
      </c>
      <c r="L2995" t="s">
        <v>8572</v>
      </c>
      <c r="M2995" t="s">
        <v>3287</v>
      </c>
      <c r="N2995">
        <v>895.92</v>
      </c>
      <c r="O2995">
        <v>4</v>
      </c>
      <c r="P2995">
        <v>0</v>
      </c>
      <c r="Q2995">
        <v>421.08239999999995</v>
      </c>
    </row>
    <row r="2996" spans="1:17" x14ac:dyDescent="0.25">
      <c r="A2996">
        <v>2995</v>
      </c>
      <c r="B2996" t="s">
        <v>4349</v>
      </c>
      <c r="C2996" s="1">
        <v>42622</v>
      </c>
      <c r="D2996" s="1">
        <v>42626</v>
      </c>
      <c r="E2996" s="1" t="s">
        <v>9144</v>
      </c>
      <c r="F2996" s="1" t="s">
        <v>16</v>
      </c>
      <c r="G2996" t="s">
        <v>1365</v>
      </c>
      <c r="H2996" t="s">
        <v>1366</v>
      </c>
      <c r="I2996" t="s">
        <v>9139</v>
      </c>
      <c r="J2996" t="s">
        <v>19</v>
      </c>
      <c r="K2996" t="s">
        <v>30</v>
      </c>
      <c r="L2996" t="s">
        <v>9046</v>
      </c>
      <c r="M2996" t="s">
        <v>206</v>
      </c>
      <c r="N2996">
        <v>55.360000000000007</v>
      </c>
      <c r="O2996">
        <v>4</v>
      </c>
      <c r="P2996">
        <v>0.2</v>
      </c>
      <c r="Q2996">
        <v>18.683999999999997</v>
      </c>
    </row>
    <row r="2997" spans="1:17" x14ac:dyDescent="0.25">
      <c r="A2997">
        <v>2996</v>
      </c>
      <c r="B2997" t="s">
        <v>4350</v>
      </c>
      <c r="C2997" s="1">
        <v>41834</v>
      </c>
      <c r="D2997" s="1">
        <v>41841</v>
      </c>
      <c r="E2997" s="1" t="s">
        <v>9145</v>
      </c>
      <c r="F2997" s="1" t="s">
        <v>35</v>
      </c>
      <c r="G2997" t="s">
        <v>948</v>
      </c>
      <c r="H2997" t="s">
        <v>949</v>
      </c>
      <c r="I2997" t="s">
        <v>9139</v>
      </c>
      <c r="J2997" t="s">
        <v>19</v>
      </c>
      <c r="K2997" t="s">
        <v>30</v>
      </c>
      <c r="L2997" t="s">
        <v>8962</v>
      </c>
      <c r="M2997" t="s">
        <v>40</v>
      </c>
      <c r="N2997">
        <v>55.92</v>
      </c>
      <c r="O2997">
        <v>5</v>
      </c>
      <c r="P2997">
        <v>0.2</v>
      </c>
      <c r="Q2997">
        <v>6.2910000000000004</v>
      </c>
    </row>
    <row r="2998" spans="1:17" x14ac:dyDescent="0.25">
      <c r="A2998">
        <v>2997</v>
      </c>
      <c r="B2998" t="s">
        <v>4351</v>
      </c>
      <c r="C2998" s="1">
        <v>41811</v>
      </c>
      <c r="D2998" s="1">
        <v>41815</v>
      </c>
      <c r="E2998" s="1" t="s">
        <v>9145</v>
      </c>
      <c r="F2998" s="1" t="s">
        <v>35</v>
      </c>
      <c r="G2998" t="s">
        <v>2931</v>
      </c>
      <c r="H2998" t="s">
        <v>2932</v>
      </c>
      <c r="I2998" t="s">
        <v>9139</v>
      </c>
      <c r="J2998" t="s">
        <v>19</v>
      </c>
      <c r="K2998" t="s">
        <v>96</v>
      </c>
      <c r="L2998" t="s">
        <v>8807</v>
      </c>
      <c r="M2998" t="s">
        <v>2211</v>
      </c>
      <c r="N2998">
        <v>24.896000000000001</v>
      </c>
      <c r="O2998">
        <v>4</v>
      </c>
      <c r="P2998">
        <v>0.2</v>
      </c>
      <c r="Q2998">
        <v>8.4024000000000001</v>
      </c>
    </row>
    <row r="2999" spans="1:17" x14ac:dyDescent="0.25">
      <c r="A2999">
        <v>2998</v>
      </c>
      <c r="B2999" t="s">
        <v>4351</v>
      </c>
      <c r="C2999" s="1">
        <v>41811</v>
      </c>
      <c r="D2999" s="1">
        <v>41815</v>
      </c>
      <c r="E2999" s="1" t="s">
        <v>9145</v>
      </c>
      <c r="F2999" s="1" t="s">
        <v>35</v>
      </c>
      <c r="G2999" t="s">
        <v>2931</v>
      </c>
      <c r="H2999" t="s">
        <v>2932</v>
      </c>
      <c r="I2999" t="s">
        <v>9139</v>
      </c>
      <c r="J2999" t="s">
        <v>19</v>
      </c>
      <c r="K2999" t="s">
        <v>96</v>
      </c>
      <c r="L2999" t="s">
        <v>8807</v>
      </c>
      <c r="M2999" t="s">
        <v>4352</v>
      </c>
      <c r="N2999">
        <v>3.9840000000000004</v>
      </c>
      <c r="O2999">
        <v>1</v>
      </c>
      <c r="P2999">
        <v>0.2</v>
      </c>
      <c r="Q2999">
        <v>0.64739999999999964</v>
      </c>
    </row>
    <row r="3000" spans="1:17" x14ac:dyDescent="0.25">
      <c r="A3000">
        <v>2999</v>
      </c>
      <c r="B3000" t="s">
        <v>4351</v>
      </c>
      <c r="C3000" s="1">
        <v>41811</v>
      </c>
      <c r="D3000" s="1">
        <v>41815</v>
      </c>
      <c r="E3000" s="1" t="s">
        <v>9145</v>
      </c>
      <c r="F3000" s="1" t="s">
        <v>35</v>
      </c>
      <c r="G3000" t="s">
        <v>2931</v>
      </c>
      <c r="H3000" t="s">
        <v>2932</v>
      </c>
      <c r="I3000" t="s">
        <v>9139</v>
      </c>
      <c r="J3000" t="s">
        <v>19</v>
      </c>
      <c r="K3000" t="s">
        <v>96</v>
      </c>
      <c r="L3000" t="s">
        <v>8807</v>
      </c>
      <c r="M3000" t="s">
        <v>660</v>
      </c>
      <c r="N3000">
        <v>95.968000000000004</v>
      </c>
      <c r="O3000">
        <v>4</v>
      </c>
      <c r="P3000">
        <v>0.2</v>
      </c>
      <c r="Q3000">
        <v>28.790400000000009</v>
      </c>
    </row>
    <row r="3001" spans="1:17" x14ac:dyDescent="0.25">
      <c r="A3001">
        <v>3000</v>
      </c>
      <c r="B3001" t="s">
        <v>4351</v>
      </c>
      <c r="C3001" s="1">
        <v>41811</v>
      </c>
      <c r="D3001" s="1">
        <v>41815</v>
      </c>
      <c r="E3001" s="1" t="s">
        <v>9145</v>
      </c>
      <c r="F3001" s="1" t="s">
        <v>35</v>
      </c>
      <c r="G3001" t="s">
        <v>2931</v>
      </c>
      <c r="H3001" t="s">
        <v>2932</v>
      </c>
      <c r="I3001" t="s">
        <v>9139</v>
      </c>
      <c r="J3001" t="s">
        <v>19</v>
      </c>
      <c r="K3001" t="s">
        <v>96</v>
      </c>
      <c r="L3001" t="s">
        <v>8807</v>
      </c>
      <c r="M3001" t="s">
        <v>4353</v>
      </c>
      <c r="N3001">
        <v>206.99100000000004</v>
      </c>
      <c r="O3001">
        <v>3</v>
      </c>
      <c r="P3001">
        <v>0.7</v>
      </c>
      <c r="Q3001">
        <v>-172.49250000000001</v>
      </c>
    </row>
    <row r="3002" spans="1:17" x14ac:dyDescent="0.25">
      <c r="A3002">
        <v>3001</v>
      </c>
      <c r="B3002" t="s">
        <v>4351</v>
      </c>
      <c r="C3002" s="1">
        <v>41811</v>
      </c>
      <c r="D3002" s="1">
        <v>41815</v>
      </c>
      <c r="E3002" s="1" t="s">
        <v>9145</v>
      </c>
      <c r="F3002" s="1" t="s">
        <v>35</v>
      </c>
      <c r="G3002" t="s">
        <v>2931</v>
      </c>
      <c r="H3002" t="s">
        <v>2932</v>
      </c>
      <c r="I3002" t="s">
        <v>9139</v>
      </c>
      <c r="J3002" t="s">
        <v>19</v>
      </c>
      <c r="K3002" t="s">
        <v>96</v>
      </c>
      <c r="L3002" t="s">
        <v>8807</v>
      </c>
      <c r="M3002" t="s">
        <v>3040</v>
      </c>
      <c r="N3002">
        <v>44.416000000000004</v>
      </c>
      <c r="O3002">
        <v>2</v>
      </c>
      <c r="P3002">
        <v>0.2</v>
      </c>
      <c r="Q3002">
        <v>3.8864000000000001</v>
      </c>
    </row>
    <row r="3003" spans="1:17" x14ac:dyDescent="0.25">
      <c r="A3003">
        <v>3002</v>
      </c>
      <c r="B3003" t="s">
        <v>4351</v>
      </c>
      <c r="C3003" s="1">
        <v>41811</v>
      </c>
      <c r="D3003" s="1">
        <v>41815</v>
      </c>
      <c r="E3003" s="1" t="s">
        <v>9145</v>
      </c>
      <c r="F3003" s="1" t="s">
        <v>35</v>
      </c>
      <c r="G3003" t="s">
        <v>2931</v>
      </c>
      <c r="H3003" t="s">
        <v>2932</v>
      </c>
      <c r="I3003" t="s">
        <v>9139</v>
      </c>
      <c r="J3003" t="s">
        <v>19</v>
      </c>
      <c r="K3003" t="s">
        <v>96</v>
      </c>
      <c r="L3003" t="s">
        <v>8807</v>
      </c>
      <c r="M3003" t="s">
        <v>1245</v>
      </c>
      <c r="N3003">
        <v>9.006000000000002</v>
      </c>
      <c r="O3003">
        <v>2</v>
      </c>
      <c r="P3003">
        <v>0.7</v>
      </c>
      <c r="Q3003">
        <v>-7.2048000000000023</v>
      </c>
    </row>
    <row r="3004" spans="1:17" x14ac:dyDescent="0.25">
      <c r="A3004">
        <v>3003</v>
      </c>
      <c r="B3004" t="s">
        <v>4354</v>
      </c>
      <c r="C3004" s="1">
        <v>42190</v>
      </c>
      <c r="D3004" s="1">
        <v>42195</v>
      </c>
      <c r="E3004" s="1" t="s">
        <v>9145</v>
      </c>
      <c r="F3004" s="1" t="s">
        <v>35</v>
      </c>
      <c r="G3004" t="s">
        <v>903</v>
      </c>
      <c r="H3004" t="s">
        <v>904</v>
      </c>
      <c r="I3004" t="s">
        <v>9141</v>
      </c>
      <c r="J3004" t="s">
        <v>70</v>
      </c>
      <c r="K3004" t="s">
        <v>71</v>
      </c>
      <c r="L3004" t="s">
        <v>8586</v>
      </c>
      <c r="M3004" t="s">
        <v>4355</v>
      </c>
      <c r="N3004">
        <v>19</v>
      </c>
      <c r="O3004">
        <v>5</v>
      </c>
      <c r="P3004">
        <v>0</v>
      </c>
      <c r="Q3004">
        <v>8.93</v>
      </c>
    </row>
    <row r="3005" spans="1:17" x14ac:dyDescent="0.25">
      <c r="A3005">
        <v>3004</v>
      </c>
      <c r="B3005" t="s">
        <v>4356</v>
      </c>
      <c r="C3005" s="1">
        <v>43085</v>
      </c>
      <c r="D3005" s="1">
        <v>43092</v>
      </c>
      <c r="E3005" s="1" t="s">
        <v>9145</v>
      </c>
      <c r="F3005" s="1" t="s">
        <v>35</v>
      </c>
      <c r="G3005" t="s">
        <v>1533</v>
      </c>
      <c r="H3005" t="s">
        <v>1534</v>
      </c>
      <c r="I3005" t="s">
        <v>9141</v>
      </c>
      <c r="J3005" t="s">
        <v>70</v>
      </c>
      <c r="K3005" t="s">
        <v>96</v>
      </c>
      <c r="L3005" t="s">
        <v>8772</v>
      </c>
      <c r="M3005" t="s">
        <v>3093</v>
      </c>
      <c r="N3005">
        <v>33.375999999999998</v>
      </c>
      <c r="O3005">
        <v>4</v>
      </c>
      <c r="P3005">
        <v>0.2</v>
      </c>
      <c r="Q3005">
        <v>10.429999999999998</v>
      </c>
    </row>
    <row r="3006" spans="1:17" x14ac:dyDescent="0.25">
      <c r="A3006">
        <v>3005</v>
      </c>
      <c r="B3006" t="s">
        <v>4357</v>
      </c>
      <c r="C3006" s="1">
        <v>42621</v>
      </c>
      <c r="D3006" s="1">
        <v>42623</v>
      </c>
      <c r="E3006" s="1" t="s">
        <v>9142</v>
      </c>
      <c r="F3006" s="1" t="s">
        <v>123</v>
      </c>
      <c r="G3006" t="s">
        <v>4358</v>
      </c>
      <c r="H3006" t="s">
        <v>4359</v>
      </c>
      <c r="I3006" t="s">
        <v>9141</v>
      </c>
      <c r="J3006" t="s">
        <v>70</v>
      </c>
      <c r="K3006" t="s">
        <v>96</v>
      </c>
      <c r="L3006" t="s">
        <v>8767</v>
      </c>
      <c r="M3006" t="s">
        <v>4360</v>
      </c>
      <c r="N3006">
        <v>207.48</v>
      </c>
      <c r="O3006">
        <v>1</v>
      </c>
      <c r="P3006">
        <v>0</v>
      </c>
      <c r="Q3006">
        <v>62.243999999999971</v>
      </c>
    </row>
    <row r="3007" spans="1:17" x14ac:dyDescent="0.25">
      <c r="A3007">
        <v>3006</v>
      </c>
      <c r="B3007" t="s">
        <v>4361</v>
      </c>
      <c r="C3007" s="1">
        <v>41776</v>
      </c>
      <c r="D3007" s="1">
        <v>41780</v>
      </c>
      <c r="E3007" s="1" t="s">
        <v>9145</v>
      </c>
      <c r="F3007" s="1" t="s">
        <v>35</v>
      </c>
      <c r="G3007" t="s">
        <v>302</v>
      </c>
      <c r="H3007" t="s">
        <v>303</v>
      </c>
      <c r="I3007" t="s">
        <v>9141</v>
      </c>
      <c r="J3007" t="s">
        <v>70</v>
      </c>
      <c r="K3007" t="s">
        <v>71</v>
      </c>
      <c r="L3007" t="s">
        <v>8687</v>
      </c>
      <c r="M3007" t="s">
        <v>2665</v>
      </c>
      <c r="N3007">
        <v>91.679999999999993</v>
      </c>
      <c r="O3007">
        <v>3</v>
      </c>
      <c r="P3007">
        <v>0</v>
      </c>
      <c r="Q3007">
        <v>45.839999999999996</v>
      </c>
    </row>
    <row r="3008" spans="1:17" x14ac:dyDescent="0.25">
      <c r="A3008">
        <v>3007</v>
      </c>
      <c r="B3008" t="s">
        <v>4362</v>
      </c>
      <c r="C3008" s="1">
        <v>43021</v>
      </c>
      <c r="D3008" s="1">
        <v>43023</v>
      </c>
      <c r="E3008" s="1" t="s">
        <v>9142</v>
      </c>
      <c r="F3008" s="1" t="s">
        <v>123</v>
      </c>
      <c r="G3008" t="s">
        <v>1420</v>
      </c>
      <c r="H3008" t="s">
        <v>1421</v>
      </c>
      <c r="I3008" t="s">
        <v>9139</v>
      </c>
      <c r="J3008" t="s">
        <v>19</v>
      </c>
      <c r="K3008" t="s">
        <v>96</v>
      </c>
      <c r="L3008" t="s">
        <v>8766</v>
      </c>
      <c r="M3008" t="s">
        <v>3038</v>
      </c>
      <c r="N3008">
        <v>904.9</v>
      </c>
      <c r="O3008">
        <v>5</v>
      </c>
      <c r="P3008">
        <v>0</v>
      </c>
      <c r="Q3008">
        <v>253.37199999999996</v>
      </c>
    </row>
    <row r="3009" spans="1:17" x14ac:dyDescent="0.25">
      <c r="A3009">
        <v>3008</v>
      </c>
      <c r="B3009" t="s">
        <v>4363</v>
      </c>
      <c r="C3009" s="1">
        <v>41936</v>
      </c>
      <c r="D3009" s="1">
        <v>41941</v>
      </c>
      <c r="E3009" s="1" t="s">
        <v>9145</v>
      </c>
      <c r="F3009" s="1" t="s">
        <v>35</v>
      </c>
      <c r="G3009" t="s">
        <v>1186</v>
      </c>
      <c r="H3009" t="s">
        <v>1187</v>
      </c>
      <c r="I3009" t="s">
        <v>9139</v>
      </c>
      <c r="J3009" t="s">
        <v>19</v>
      </c>
      <c r="K3009" t="s">
        <v>30</v>
      </c>
      <c r="L3009" t="s">
        <v>9021</v>
      </c>
      <c r="M3009" t="s">
        <v>711</v>
      </c>
      <c r="N3009">
        <v>34.271999999999998</v>
      </c>
      <c r="O3009">
        <v>3</v>
      </c>
      <c r="P3009">
        <v>0.2</v>
      </c>
      <c r="Q3009">
        <v>11.138399999999999</v>
      </c>
    </row>
    <row r="3010" spans="1:17" x14ac:dyDescent="0.25">
      <c r="A3010">
        <v>3009</v>
      </c>
      <c r="B3010" t="s">
        <v>4364</v>
      </c>
      <c r="C3010" s="1">
        <v>42709</v>
      </c>
      <c r="D3010" s="1">
        <v>42710</v>
      </c>
      <c r="E3010" s="1" t="s">
        <v>9142</v>
      </c>
      <c r="F3010" s="1" t="s">
        <v>123</v>
      </c>
      <c r="G3010" t="s">
        <v>2920</v>
      </c>
      <c r="H3010" t="s">
        <v>2921</v>
      </c>
      <c r="I3010" t="s">
        <v>9139</v>
      </c>
      <c r="J3010" t="s">
        <v>19</v>
      </c>
      <c r="K3010" t="s">
        <v>20</v>
      </c>
      <c r="L3010" t="s">
        <v>8890</v>
      </c>
      <c r="M3010" t="s">
        <v>3560</v>
      </c>
      <c r="N3010">
        <v>191.82</v>
      </c>
      <c r="O3010">
        <v>3</v>
      </c>
      <c r="P3010">
        <v>0</v>
      </c>
      <c r="Q3010">
        <v>74.809799999999996</v>
      </c>
    </row>
    <row r="3011" spans="1:17" x14ac:dyDescent="0.25">
      <c r="A3011">
        <v>3010</v>
      </c>
      <c r="B3011" t="s">
        <v>4365</v>
      </c>
      <c r="C3011" s="1">
        <v>42576</v>
      </c>
      <c r="D3011" s="1">
        <v>42580</v>
      </c>
      <c r="E3011" s="1" t="s">
        <v>9145</v>
      </c>
      <c r="F3011" s="1" t="s">
        <v>35</v>
      </c>
      <c r="G3011" t="s">
        <v>4044</v>
      </c>
      <c r="H3011" t="s">
        <v>4045</v>
      </c>
      <c r="I3011" t="s">
        <v>9140</v>
      </c>
      <c r="J3011" t="s">
        <v>29</v>
      </c>
      <c r="K3011" t="s">
        <v>96</v>
      </c>
      <c r="L3011" t="s">
        <v>8800</v>
      </c>
      <c r="M3011" t="s">
        <v>3719</v>
      </c>
      <c r="N3011">
        <v>243.88000000000002</v>
      </c>
      <c r="O3011">
        <v>5</v>
      </c>
      <c r="P3011">
        <v>0.2</v>
      </c>
      <c r="Q3011">
        <v>27.43649999999996</v>
      </c>
    </row>
    <row r="3012" spans="1:17" x14ac:dyDescent="0.25">
      <c r="A3012">
        <v>3011</v>
      </c>
      <c r="B3012" t="s">
        <v>4366</v>
      </c>
      <c r="C3012" s="1">
        <v>42842</v>
      </c>
      <c r="D3012" s="1">
        <v>42848</v>
      </c>
      <c r="E3012" s="1" t="s">
        <v>9145</v>
      </c>
      <c r="F3012" s="1" t="s">
        <v>35</v>
      </c>
      <c r="G3012" t="s">
        <v>4367</v>
      </c>
      <c r="H3012" t="s">
        <v>4368</v>
      </c>
      <c r="I3012" t="s">
        <v>9141</v>
      </c>
      <c r="J3012" t="s">
        <v>70</v>
      </c>
      <c r="K3012" t="s">
        <v>30</v>
      </c>
      <c r="L3012" t="s">
        <v>9069</v>
      </c>
      <c r="M3012" t="s">
        <v>988</v>
      </c>
      <c r="N3012">
        <v>12.030000000000001</v>
      </c>
      <c r="O3012">
        <v>5</v>
      </c>
      <c r="P3012">
        <v>0.7</v>
      </c>
      <c r="Q3012">
        <v>-9.222999999999999</v>
      </c>
    </row>
    <row r="3013" spans="1:17" x14ac:dyDescent="0.25">
      <c r="A3013">
        <v>3012</v>
      </c>
      <c r="B3013" t="s">
        <v>4366</v>
      </c>
      <c r="C3013" s="1">
        <v>42842</v>
      </c>
      <c r="D3013" s="1">
        <v>42848</v>
      </c>
      <c r="E3013" s="1" t="s">
        <v>9145</v>
      </c>
      <c r="F3013" s="1" t="s">
        <v>35</v>
      </c>
      <c r="G3013" t="s">
        <v>4367</v>
      </c>
      <c r="H3013" t="s">
        <v>4368</v>
      </c>
      <c r="I3013" t="s">
        <v>9141</v>
      </c>
      <c r="J3013" t="s">
        <v>70</v>
      </c>
      <c r="K3013" t="s">
        <v>30</v>
      </c>
      <c r="L3013" t="s">
        <v>9069</v>
      </c>
      <c r="M3013" t="s">
        <v>438</v>
      </c>
      <c r="N3013">
        <v>2549.9850000000006</v>
      </c>
      <c r="O3013">
        <v>5</v>
      </c>
      <c r="P3013">
        <v>0.7</v>
      </c>
      <c r="Q3013">
        <v>-3399.9800000000009</v>
      </c>
    </row>
    <row r="3014" spans="1:17" x14ac:dyDescent="0.25">
      <c r="A3014">
        <v>3013</v>
      </c>
      <c r="B3014" t="s">
        <v>4366</v>
      </c>
      <c r="C3014" s="1">
        <v>42842</v>
      </c>
      <c r="D3014" s="1">
        <v>42848</v>
      </c>
      <c r="E3014" s="1" t="s">
        <v>9145</v>
      </c>
      <c r="F3014" s="1" t="s">
        <v>35</v>
      </c>
      <c r="G3014" t="s">
        <v>4367</v>
      </c>
      <c r="H3014" t="s">
        <v>4368</v>
      </c>
      <c r="I3014" t="s">
        <v>9141</v>
      </c>
      <c r="J3014" t="s">
        <v>70</v>
      </c>
      <c r="K3014" t="s">
        <v>30</v>
      </c>
      <c r="L3014" t="s">
        <v>9069</v>
      </c>
      <c r="M3014" t="s">
        <v>969</v>
      </c>
      <c r="N3014">
        <v>21.594000000000005</v>
      </c>
      <c r="O3014">
        <v>2</v>
      </c>
      <c r="P3014">
        <v>0.7</v>
      </c>
      <c r="Q3014">
        <v>-15.835599999999999</v>
      </c>
    </row>
    <row r="3015" spans="1:17" x14ac:dyDescent="0.25">
      <c r="A3015">
        <v>3014</v>
      </c>
      <c r="B3015" t="s">
        <v>4366</v>
      </c>
      <c r="C3015" s="1">
        <v>42842</v>
      </c>
      <c r="D3015" s="1">
        <v>42848</v>
      </c>
      <c r="E3015" s="1" t="s">
        <v>9145</v>
      </c>
      <c r="F3015" s="1" t="s">
        <v>35</v>
      </c>
      <c r="G3015" t="s">
        <v>4367</v>
      </c>
      <c r="H3015" t="s">
        <v>4368</v>
      </c>
      <c r="I3015" t="s">
        <v>9141</v>
      </c>
      <c r="J3015" t="s">
        <v>70</v>
      </c>
      <c r="K3015" t="s">
        <v>30</v>
      </c>
      <c r="L3015" t="s">
        <v>9069</v>
      </c>
      <c r="M3015" t="s">
        <v>1523</v>
      </c>
      <c r="N3015">
        <v>8.9640000000000022</v>
      </c>
      <c r="O3015">
        <v>6</v>
      </c>
      <c r="P3015">
        <v>0.7</v>
      </c>
      <c r="Q3015">
        <v>-6.573599999999999</v>
      </c>
    </row>
    <row r="3016" spans="1:17" x14ac:dyDescent="0.25">
      <c r="A3016">
        <v>3015</v>
      </c>
      <c r="B3016" t="s">
        <v>4366</v>
      </c>
      <c r="C3016" s="1">
        <v>42842</v>
      </c>
      <c r="D3016" s="1">
        <v>42848</v>
      </c>
      <c r="E3016" s="1" t="s">
        <v>9145</v>
      </c>
      <c r="F3016" s="1" t="s">
        <v>35</v>
      </c>
      <c r="G3016" t="s">
        <v>4367</v>
      </c>
      <c r="H3016" t="s">
        <v>4368</v>
      </c>
      <c r="I3016" t="s">
        <v>9141</v>
      </c>
      <c r="J3016" t="s">
        <v>70</v>
      </c>
      <c r="K3016" t="s">
        <v>30</v>
      </c>
      <c r="L3016" t="s">
        <v>9069</v>
      </c>
      <c r="M3016" t="s">
        <v>1300</v>
      </c>
      <c r="N3016">
        <v>20.736000000000004</v>
      </c>
      <c r="O3016">
        <v>4</v>
      </c>
      <c r="P3016">
        <v>0.2</v>
      </c>
      <c r="Q3016">
        <v>7.2576000000000001</v>
      </c>
    </row>
    <row r="3017" spans="1:17" x14ac:dyDescent="0.25">
      <c r="A3017">
        <v>3016</v>
      </c>
      <c r="B3017" t="s">
        <v>4369</v>
      </c>
      <c r="C3017" s="1">
        <v>42264</v>
      </c>
      <c r="D3017" s="1">
        <v>42268</v>
      </c>
      <c r="E3017" s="1" t="s">
        <v>9145</v>
      </c>
      <c r="F3017" s="1" t="s">
        <v>35</v>
      </c>
      <c r="G3017" t="s">
        <v>350</v>
      </c>
      <c r="H3017" t="s">
        <v>351</v>
      </c>
      <c r="I3017" t="s">
        <v>9141</v>
      </c>
      <c r="J3017" t="s">
        <v>70</v>
      </c>
      <c r="K3017" t="s">
        <v>96</v>
      </c>
      <c r="L3017" t="s">
        <v>8769</v>
      </c>
      <c r="M3017" t="s">
        <v>1931</v>
      </c>
      <c r="N3017">
        <v>344.22</v>
      </c>
      <c r="O3017">
        <v>2</v>
      </c>
      <c r="P3017">
        <v>0.4</v>
      </c>
      <c r="Q3017">
        <v>-103.26600000000002</v>
      </c>
    </row>
    <row r="3018" spans="1:17" x14ac:dyDescent="0.25">
      <c r="A3018">
        <v>3017</v>
      </c>
      <c r="B3018" t="s">
        <v>4370</v>
      </c>
      <c r="C3018" s="1">
        <v>42605</v>
      </c>
      <c r="D3018" s="1">
        <v>42612</v>
      </c>
      <c r="E3018" s="1" t="s">
        <v>9145</v>
      </c>
      <c r="F3018" s="1" t="s">
        <v>35</v>
      </c>
      <c r="G3018" t="s">
        <v>2366</v>
      </c>
      <c r="H3018" t="s">
        <v>2367</v>
      </c>
      <c r="I3018" t="s">
        <v>9141</v>
      </c>
      <c r="J3018" t="s">
        <v>70</v>
      </c>
      <c r="K3018" t="s">
        <v>71</v>
      </c>
      <c r="L3018" t="s">
        <v>8674</v>
      </c>
      <c r="M3018" t="s">
        <v>1058</v>
      </c>
      <c r="N3018">
        <v>727.29600000000005</v>
      </c>
      <c r="O3018">
        <v>8</v>
      </c>
      <c r="P3018">
        <v>0.2</v>
      </c>
      <c r="Q3018">
        <v>-172.73280000000005</v>
      </c>
    </row>
    <row r="3019" spans="1:17" x14ac:dyDescent="0.25">
      <c r="A3019">
        <v>3018</v>
      </c>
      <c r="B3019" t="s">
        <v>4370</v>
      </c>
      <c r="C3019" s="1">
        <v>42605</v>
      </c>
      <c r="D3019" s="1">
        <v>42612</v>
      </c>
      <c r="E3019" s="1" t="s">
        <v>9145</v>
      </c>
      <c r="F3019" s="1" t="s">
        <v>35</v>
      </c>
      <c r="G3019" t="s">
        <v>2366</v>
      </c>
      <c r="H3019" t="s">
        <v>2367</v>
      </c>
      <c r="I3019" t="s">
        <v>9141</v>
      </c>
      <c r="J3019" t="s">
        <v>70</v>
      </c>
      <c r="K3019" t="s">
        <v>71</v>
      </c>
      <c r="L3019" t="s">
        <v>8674</v>
      </c>
      <c r="M3019" t="s">
        <v>3188</v>
      </c>
      <c r="N3019">
        <v>22.608000000000001</v>
      </c>
      <c r="O3019">
        <v>3</v>
      </c>
      <c r="P3019">
        <v>0.6</v>
      </c>
      <c r="Q3019">
        <v>-10.173599999999997</v>
      </c>
    </row>
    <row r="3020" spans="1:17" x14ac:dyDescent="0.25">
      <c r="A3020">
        <v>3019</v>
      </c>
      <c r="B3020" t="s">
        <v>4370</v>
      </c>
      <c r="C3020" s="1">
        <v>42605</v>
      </c>
      <c r="D3020" s="1">
        <v>42612</v>
      </c>
      <c r="E3020" s="1" t="s">
        <v>9145</v>
      </c>
      <c r="F3020" s="1" t="s">
        <v>35</v>
      </c>
      <c r="G3020" t="s">
        <v>2366</v>
      </c>
      <c r="H3020" t="s">
        <v>2367</v>
      </c>
      <c r="I3020" t="s">
        <v>9141</v>
      </c>
      <c r="J3020" t="s">
        <v>70</v>
      </c>
      <c r="K3020" t="s">
        <v>71</v>
      </c>
      <c r="L3020" t="s">
        <v>8674</v>
      </c>
      <c r="M3020" t="s">
        <v>3320</v>
      </c>
      <c r="N3020">
        <v>666.4</v>
      </c>
      <c r="O3020">
        <v>7</v>
      </c>
      <c r="P3020">
        <v>0.2</v>
      </c>
      <c r="Q3020">
        <v>-33.319999999999965</v>
      </c>
    </row>
    <row r="3021" spans="1:17" x14ac:dyDescent="0.25">
      <c r="A3021">
        <v>3020</v>
      </c>
      <c r="B3021" t="s">
        <v>4371</v>
      </c>
      <c r="C3021" s="1">
        <v>42316</v>
      </c>
      <c r="D3021" s="1">
        <v>42322</v>
      </c>
      <c r="E3021" s="1" t="s">
        <v>9145</v>
      </c>
      <c r="F3021" s="1" t="s">
        <v>35</v>
      </c>
      <c r="G3021" t="s">
        <v>1027</v>
      </c>
      <c r="H3021" t="s">
        <v>1028</v>
      </c>
      <c r="I3021" t="s">
        <v>9139</v>
      </c>
      <c r="J3021" t="s">
        <v>19</v>
      </c>
      <c r="K3021" t="s">
        <v>30</v>
      </c>
      <c r="L3021" t="s">
        <v>9115</v>
      </c>
      <c r="M3021" t="s">
        <v>4372</v>
      </c>
      <c r="N3021">
        <v>5.04</v>
      </c>
      <c r="O3021">
        <v>3</v>
      </c>
      <c r="P3021">
        <v>0</v>
      </c>
      <c r="Q3021">
        <v>0.20159999999999978</v>
      </c>
    </row>
    <row r="3022" spans="1:17" x14ac:dyDescent="0.25">
      <c r="A3022">
        <v>3021</v>
      </c>
      <c r="B3022" t="s">
        <v>4371</v>
      </c>
      <c r="C3022" s="1">
        <v>42316</v>
      </c>
      <c r="D3022" s="1">
        <v>42322</v>
      </c>
      <c r="E3022" s="1" t="s">
        <v>9145</v>
      </c>
      <c r="F3022" s="1" t="s">
        <v>35</v>
      </c>
      <c r="G3022" t="s">
        <v>1027</v>
      </c>
      <c r="H3022" t="s">
        <v>1028</v>
      </c>
      <c r="I3022" t="s">
        <v>9139</v>
      </c>
      <c r="J3022" t="s">
        <v>19</v>
      </c>
      <c r="K3022" t="s">
        <v>30</v>
      </c>
      <c r="L3022" t="s">
        <v>9115</v>
      </c>
      <c r="M3022" t="s">
        <v>2784</v>
      </c>
      <c r="N3022">
        <v>92.94</v>
      </c>
      <c r="O3022">
        <v>3</v>
      </c>
      <c r="P3022">
        <v>0</v>
      </c>
      <c r="Q3022">
        <v>41.822999999999993</v>
      </c>
    </row>
    <row r="3023" spans="1:17" x14ac:dyDescent="0.25">
      <c r="A3023">
        <v>3022</v>
      </c>
      <c r="B3023" t="s">
        <v>4371</v>
      </c>
      <c r="C3023" s="1">
        <v>42316</v>
      </c>
      <c r="D3023" s="1">
        <v>42322</v>
      </c>
      <c r="E3023" s="1" t="s">
        <v>9145</v>
      </c>
      <c r="F3023" s="1" t="s">
        <v>35</v>
      </c>
      <c r="G3023" t="s">
        <v>1027</v>
      </c>
      <c r="H3023" t="s">
        <v>1028</v>
      </c>
      <c r="I3023" t="s">
        <v>9139</v>
      </c>
      <c r="J3023" t="s">
        <v>19</v>
      </c>
      <c r="K3023" t="s">
        <v>30</v>
      </c>
      <c r="L3023" t="s">
        <v>9115</v>
      </c>
      <c r="M3023" t="s">
        <v>1672</v>
      </c>
      <c r="N3023">
        <v>66.69</v>
      </c>
      <c r="O3023">
        <v>3</v>
      </c>
      <c r="P3023">
        <v>0</v>
      </c>
      <c r="Q3023">
        <v>22.007699999999996</v>
      </c>
    </row>
    <row r="3024" spans="1:17" x14ac:dyDescent="0.25">
      <c r="A3024">
        <v>3023</v>
      </c>
      <c r="B3024" t="s">
        <v>4371</v>
      </c>
      <c r="C3024" s="1">
        <v>42316</v>
      </c>
      <c r="D3024" s="1">
        <v>42322</v>
      </c>
      <c r="E3024" s="1" t="s">
        <v>9145</v>
      </c>
      <c r="F3024" s="1" t="s">
        <v>35</v>
      </c>
      <c r="G3024" t="s">
        <v>1027</v>
      </c>
      <c r="H3024" t="s">
        <v>1028</v>
      </c>
      <c r="I3024" t="s">
        <v>9139</v>
      </c>
      <c r="J3024" t="s">
        <v>19</v>
      </c>
      <c r="K3024" t="s">
        <v>30</v>
      </c>
      <c r="L3024" t="s">
        <v>9115</v>
      </c>
      <c r="M3024" t="s">
        <v>1858</v>
      </c>
      <c r="N3024">
        <v>91.68</v>
      </c>
      <c r="O3024">
        <v>5</v>
      </c>
      <c r="P3024">
        <v>0.2</v>
      </c>
      <c r="Q3024">
        <v>28.65</v>
      </c>
    </row>
    <row r="3025" spans="1:17" x14ac:dyDescent="0.25">
      <c r="A3025">
        <v>3024</v>
      </c>
      <c r="B3025" t="s">
        <v>4373</v>
      </c>
      <c r="C3025" s="1">
        <v>43056</v>
      </c>
      <c r="D3025" s="1">
        <v>43062</v>
      </c>
      <c r="E3025" s="1" t="s">
        <v>9145</v>
      </c>
      <c r="F3025" s="1" t="s">
        <v>35</v>
      </c>
      <c r="G3025" t="s">
        <v>4374</v>
      </c>
      <c r="H3025" t="s">
        <v>4375</v>
      </c>
      <c r="I3025" t="s">
        <v>9139</v>
      </c>
      <c r="J3025" t="s">
        <v>19</v>
      </c>
      <c r="K3025" t="s">
        <v>71</v>
      </c>
      <c r="L3025" t="s">
        <v>8635</v>
      </c>
      <c r="M3025" t="s">
        <v>3592</v>
      </c>
      <c r="N3025">
        <v>327.73279999999994</v>
      </c>
      <c r="O3025">
        <v>2</v>
      </c>
      <c r="P3025">
        <v>0.32</v>
      </c>
      <c r="Q3025">
        <v>-14.458800000000025</v>
      </c>
    </row>
    <row r="3026" spans="1:17" x14ac:dyDescent="0.25">
      <c r="A3026">
        <v>3025</v>
      </c>
      <c r="B3026" t="s">
        <v>4376</v>
      </c>
      <c r="C3026" s="1">
        <v>42316</v>
      </c>
      <c r="D3026" s="1">
        <v>42321</v>
      </c>
      <c r="E3026" s="1" t="s">
        <v>9145</v>
      </c>
      <c r="F3026" s="1" t="s">
        <v>35</v>
      </c>
      <c r="G3026" t="s">
        <v>3250</v>
      </c>
      <c r="H3026" t="s">
        <v>3251</v>
      </c>
      <c r="I3026" t="s">
        <v>9139</v>
      </c>
      <c r="J3026" t="s">
        <v>19</v>
      </c>
      <c r="K3026" t="s">
        <v>96</v>
      </c>
      <c r="L3026" t="s">
        <v>8767</v>
      </c>
      <c r="M3026" t="s">
        <v>784</v>
      </c>
      <c r="N3026">
        <v>52.272000000000006</v>
      </c>
      <c r="O3026">
        <v>11</v>
      </c>
      <c r="P3026">
        <v>0.2</v>
      </c>
      <c r="Q3026">
        <v>17.641799999999996</v>
      </c>
    </row>
    <row r="3027" spans="1:17" x14ac:dyDescent="0.25">
      <c r="A3027">
        <v>3026</v>
      </c>
      <c r="B3027" t="s">
        <v>4376</v>
      </c>
      <c r="C3027" s="1">
        <v>42316</v>
      </c>
      <c r="D3027" s="1">
        <v>42321</v>
      </c>
      <c r="E3027" s="1" t="s">
        <v>9145</v>
      </c>
      <c r="F3027" s="1" t="s">
        <v>35</v>
      </c>
      <c r="G3027" t="s">
        <v>3250</v>
      </c>
      <c r="H3027" t="s">
        <v>3251</v>
      </c>
      <c r="I3027" t="s">
        <v>9139</v>
      </c>
      <c r="J3027" t="s">
        <v>19</v>
      </c>
      <c r="K3027" t="s">
        <v>96</v>
      </c>
      <c r="L3027" t="s">
        <v>8767</v>
      </c>
      <c r="M3027" t="s">
        <v>1147</v>
      </c>
      <c r="N3027">
        <v>17.940000000000001</v>
      </c>
      <c r="O3027">
        <v>3</v>
      </c>
      <c r="P3027">
        <v>0</v>
      </c>
      <c r="Q3027">
        <v>8.0730000000000004</v>
      </c>
    </row>
    <row r="3028" spans="1:17" x14ac:dyDescent="0.25">
      <c r="A3028">
        <v>3027</v>
      </c>
      <c r="B3028" t="s">
        <v>4377</v>
      </c>
      <c r="C3028" s="1">
        <v>42847</v>
      </c>
      <c r="D3028" s="1">
        <v>42851</v>
      </c>
      <c r="E3028" s="1" t="s">
        <v>9145</v>
      </c>
      <c r="F3028" s="1" t="s">
        <v>35</v>
      </c>
      <c r="G3028" t="s">
        <v>1361</v>
      </c>
      <c r="H3028" t="s">
        <v>1362</v>
      </c>
      <c r="I3028" t="s">
        <v>9141</v>
      </c>
      <c r="J3028" t="s">
        <v>70</v>
      </c>
      <c r="K3028" t="s">
        <v>96</v>
      </c>
      <c r="L3028" t="s">
        <v>8809</v>
      </c>
      <c r="M3028" t="s">
        <v>2893</v>
      </c>
      <c r="N3028">
        <v>254.35200000000003</v>
      </c>
      <c r="O3028">
        <v>3</v>
      </c>
      <c r="P3028">
        <v>0.2</v>
      </c>
      <c r="Q3028">
        <v>0</v>
      </c>
    </row>
    <row r="3029" spans="1:17" x14ac:dyDescent="0.25">
      <c r="A3029">
        <v>3028</v>
      </c>
      <c r="B3029" t="s">
        <v>4378</v>
      </c>
      <c r="C3029" s="1">
        <v>41875</v>
      </c>
      <c r="D3029" s="1">
        <v>41875</v>
      </c>
      <c r="E3029" s="1" t="s">
        <v>9143</v>
      </c>
      <c r="F3029" s="1" t="s">
        <v>835</v>
      </c>
      <c r="G3029" t="s">
        <v>2979</v>
      </c>
      <c r="H3029" t="s">
        <v>2980</v>
      </c>
      <c r="I3029" t="s">
        <v>9140</v>
      </c>
      <c r="J3029" t="s">
        <v>29</v>
      </c>
      <c r="K3029" t="s">
        <v>30</v>
      </c>
      <c r="L3029" t="s">
        <v>9080</v>
      </c>
      <c r="M3029" t="s">
        <v>4379</v>
      </c>
      <c r="N3029">
        <v>8.2880000000000003</v>
      </c>
      <c r="O3029">
        <v>2</v>
      </c>
      <c r="P3029">
        <v>0.2</v>
      </c>
      <c r="Q3029">
        <v>2.6935999999999991</v>
      </c>
    </row>
    <row r="3030" spans="1:17" x14ac:dyDescent="0.25">
      <c r="A3030">
        <v>3029</v>
      </c>
      <c r="B3030" t="s">
        <v>4380</v>
      </c>
      <c r="C3030" s="1">
        <v>43086</v>
      </c>
      <c r="D3030" s="1">
        <v>43090</v>
      </c>
      <c r="E3030" s="1" t="s">
        <v>9145</v>
      </c>
      <c r="F3030" s="1" t="s">
        <v>35</v>
      </c>
      <c r="G3030" t="s">
        <v>2762</v>
      </c>
      <c r="H3030" t="s">
        <v>2763</v>
      </c>
      <c r="I3030" t="s">
        <v>9139</v>
      </c>
      <c r="J3030" t="s">
        <v>19</v>
      </c>
      <c r="K3030" t="s">
        <v>20</v>
      </c>
      <c r="L3030" t="s">
        <v>8945</v>
      </c>
      <c r="M3030" t="s">
        <v>2451</v>
      </c>
      <c r="N3030">
        <v>504.90000000000003</v>
      </c>
      <c r="O3030">
        <v>5</v>
      </c>
      <c r="P3030">
        <v>0</v>
      </c>
      <c r="Q3030">
        <v>80.78400000000002</v>
      </c>
    </row>
    <row r="3031" spans="1:17" x14ac:dyDescent="0.25">
      <c r="A3031">
        <v>3030</v>
      </c>
      <c r="B3031" t="s">
        <v>4381</v>
      </c>
      <c r="C3031" s="1">
        <v>42453</v>
      </c>
      <c r="D3031" s="1">
        <v>42457</v>
      </c>
      <c r="E3031" s="1" t="s">
        <v>9145</v>
      </c>
      <c r="F3031" s="1" t="s">
        <v>35</v>
      </c>
      <c r="G3031" t="s">
        <v>618</v>
      </c>
      <c r="H3031" t="s">
        <v>619</v>
      </c>
      <c r="I3031" t="s">
        <v>9140</v>
      </c>
      <c r="J3031" t="s">
        <v>29</v>
      </c>
      <c r="K3031" t="s">
        <v>30</v>
      </c>
      <c r="L3031" t="s">
        <v>9098</v>
      </c>
      <c r="M3031" t="s">
        <v>4114</v>
      </c>
      <c r="N3031">
        <v>403.16800000000001</v>
      </c>
      <c r="O3031">
        <v>4</v>
      </c>
      <c r="P3031">
        <v>0.2</v>
      </c>
      <c r="Q3031">
        <v>25.198000000000008</v>
      </c>
    </row>
    <row r="3032" spans="1:17" x14ac:dyDescent="0.25">
      <c r="A3032">
        <v>3031</v>
      </c>
      <c r="B3032" t="s">
        <v>4382</v>
      </c>
      <c r="C3032" s="1">
        <v>42268</v>
      </c>
      <c r="D3032" s="1">
        <v>42274</v>
      </c>
      <c r="E3032" s="1" t="s">
        <v>9145</v>
      </c>
      <c r="F3032" s="1" t="s">
        <v>35</v>
      </c>
      <c r="G3032" t="s">
        <v>4383</v>
      </c>
      <c r="H3032" t="s">
        <v>4384</v>
      </c>
      <c r="I3032" t="s">
        <v>9140</v>
      </c>
      <c r="J3032" t="s">
        <v>29</v>
      </c>
      <c r="K3032" t="s">
        <v>71</v>
      </c>
      <c r="L3032" t="s">
        <v>8578</v>
      </c>
      <c r="M3032" t="s">
        <v>3305</v>
      </c>
      <c r="N3032">
        <v>194.32</v>
      </c>
      <c r="O3032">
        <v>4</v>
      </c>
      <c r="P3032">
        <v>0</v>
      </c>
      <c r="Q3032">
        <v>31.091200000000015</v>
      </c>
    </row>
    <row r="3033" spans="1:17" x14ac:dyDescent="0.25">
      <c r="A3033">
        <v>3032</v>
      </c>
      <c r="B3033" t="s">
        <v>4382</v>
      </c>
      <c r="C3033" s="1">
        <v>42268</v>
      </c>
      <c r="D3033" s="1">
        <v>42274</v>
      </c>
      <c r="E3033" s="1" t="s">
        <v>9145</v>
      </c>
      <c r="F3033" s="1" t="s">
        <v>35</v>
      </c>
      <c r="G3033" t="s">
        <v>4383</v>
      </c>
      <c r="H3033" t="s">
        <v>4384</v>
      </c>
      <c r="I3033" t="s">
        <v>9140</v>
      </c>
      <c r="J3033" t="s">
        <v>29</v>
      </c>
      <c r="K3033" t="s">
        <v>71</v>
      </c>
      <c r="L3033" t="s">
        <v>8578</v>
      </c>
      <c r="M3033" t="s">
        <v>2897</v>
      </c>
      <c r="N3033">
        <v>25.99</v>
      </c>
      <c r="O3033">
        <v>1</v>
      </c>
      <c r="P3033">
        <v>0</v>
      </c>
      <c r="Q3033">
        <v>7.5370999999999988</v>
      </c>
    </row>
    <row r="3034" spans="1:17" x14ac:dyDescent="0.25">
      <c r="A3034">
        <v>3033</v>
      </c>
      <c r="B3034" t="s">
        <v>4385</v>
      </c>
      <c r="C3034" s="1">
        <v>42695</v>
      </c>
      <c r="D3034" s="1">
        <v>42700</v>
      </c>
      <c r="E3034" s="1" t="s">
        <v>9145</v>
      </c>
      <c r="F3034" s="1" t="s">
        <v>35</v>
      </c>
      <c r="G3034" t="s">
        <v>2429</v>
      </c>
      <c r="H3034" t="s">
        <v>2430</v>
      </c>
      <c r="I3034" t="s">
        <v>9139</v>
      </c>
      <c r="J3034" t="s">
        <v>19</v>
      </c>
      <c r="K3034" t="s">
        <v>30</v>
      </c>
      <c r="L3034" t="s">
        <v>9098</v>
      </c>
      <c r="M3034" t="s">
        <v>3403</v>
      </c>
      <c r="N3034">
        <v>195.136</v>
      </c>
      <c r="O3034">
        <v>4</v>
      </c>
      <c r="P3034">
        <v>0.2</v>
      </c>
      <c r="Q3034">
        <v>-12.196000000000005</v>
      </c>
    </row>
    <row r="3035" spans="1:17" x14ac:dyDescent="0.25">
      <c r="A3035">
        <v>3034</v>
      </c>
      <c r="B3035" t="s">
        <v>4386</v>
      </c>
      <c r="C3035" s="1">
        <v>42994</v>
      </c>
      <c r="D3035" s="1">
        <v>42999</v>
      </c>
      <c r="E3035" s="1" t="s">
        <v>9145</v>
      </c>
      <c r="F3035" s="1" t="s">
        <v>35</v>
      </c>
      <c r="G3035" t="s">
        <v>807</v>
      </c>
      <c r="H3035" t="s">
        <v>808</v>
      </c>
      <c r="I3035" t="s">
        <v>9141</v>
      </c>
      <c r="J3035" t="s">
        <v>70</v>
      </c>
      <c r="K3035" t="s">
        <v>96</v>
      </c>
      <c r="L3035" t="s">
        <v>8810</v>
      </c>
      <c r="M3035" t="s">
        <v>3057</v>
      </c>
      <c r="N3035">
        <v>20.736000000000004</v>
      </c>
      <c r="O3035">
        <v>4</v>
      </c>
      <c r="P3035">
        <v>0.2</v>
      </c>
      <c r="Q3035">
        <v>7.2576000000000001</v>
      </c>
    </row>
    <row r="3036" spans="1:17" x14ac:dyDescent="0.25">
      <c r="A3036">
        <v>3035</v>
      </c>
      <c r="B3036" t="s">
        <v>4387</v>
      </c>
      <c r="C3036" s="1">
        <v>42166</v>
      </c>
      <c r="D3036" s="1">
        <v>42171</v>
      </c>
      <c r="E3036" s="1" t="s">
        <v>9145</v>
      </c>
      <c r="F3036" s="1" t="s">
        <v>35</v>
      </c>
      <c r="G3036" t="s">
        <v>1160</v>
      </c>
      <c r="H3036" t="s">
        <v>1161</v>
      </c>
      <c r="I3036" t="s">
        <v>9139</v>
      </c>
      <c r="J3036" t="s">
        <v>19</v>
      </c>
      <c r="K3036" t="s">
        <v>20</v>
      </c>
      <c r="L3036" t="s">
        <v>8897</v>
      </c>
      <c r="M3036" t="s">
        <v>2848</v>
      </c>
      <c r="N3036">
        <v>53.699999999999996</v>
      </c>
      <c r="O3036">
        <v>6</v>
      </c>
      <c r="P3036">
        <v>0</v>
      </c>
      <c r="Q3036">
        <v>10.202999999999994</v>
      </c>
    </row>
    <row r="3037" spans="1:17" x14ac:dyDescent="0.25">
      <c r="A3037">
        <v>3036</v>
      </c>
      <c r="B3037" t="s">
        <v>4387</v>
      </c>
      <c r="C3037" s="1">
        <v>42166</v>
      </c>
      <c r="D3037" s="1">
        <v>42171</v>
      </c>
      <c r="E3037" s="1" t="s">
        <v>9145</v>
      </c>
      <c r="F3037" s="1" t="s">
        <v>35</v>
      </c>
      <c r="G3037" t="s">
        <v>1160</v>
      </c>
      <c r="H3037" t="s">
        <v>1161</v>
      </c>
      <c r="I3037" t="s">
        <v>9139</v>
      </c>
      <c r="J3037" t="s">
        <v>19</v>
      </c>
      <c r="K3037" t="s">
        <v>20</v>
      </c>
      <c r="L3037" t="s">
        <v>8897</v>
      </c>
      <c r="M3037" t="s">
        <v>4379</v>
      </c>
      <c r="N3037">
        <v>36.26</v>
      </c>
      <c r="O3037">
        <v>7</v>
      </c>
      <c r="P3037">
        <v>0</v>
      </c>
      <c r="Q3037">
        <v>16.679599999999997</v>
      </c>
    </row>
    <row r="3038" spans="1:17" x14ac:dyDescent="0.25">
      <c r="A3038">
        <v>3037</v>
      </c>
      <c r="B3038" t="s">
        <v>4387</v>
      </c>
      <c r="C3038" s="1">
        <v>42166</v>
      </c>
      <c r="D3038" s="1">
        <v>42171</v>
      </c>
      <c r="E3038" s="1" t="s">
        <v>9145</v>
      </c>
      <c r="F3038" s="1" t="s">
        <v>35</v>
      </c>
      <c r="G3038" t="s">
        <v>1160</v>
      </c>
      <c r="H3038" t="s">
        <v>1161</v>
      </c>
      <c r="I3038" t="s">
        <v>9139</v>
      </c>
      <c r="J3038" t="s">
        <v>19</v>
      </c>
      <c r="K3038" t="s">
        <v>20</v>
      </c>
      <c r="L3038" t="s">
        <v>8897</v>
      </c>
      <c r="M3038" t="s">
        <v>4388</v>
      </c>
      <c r="N3038">
        <v>56.3</v>
      </c>
      <c r="O3038">
        <v>2</v>
      </c>
      <c r="P3038">
        <v>0</v>
      </c>
      <c r="Q3038">
        <v>15.764000000000003</v>
      </c>
    </row>
    <row r="3039" spans="1:17" x14ac:dyDescent="0.25">
      <c r="A3039">
        <v>3038</v>
      </c>
      <c r="B3039" t="s">
        <v>4387</v>
      </c>
      <c r="C3039" s="1">
        <v>42166</v>
      </c>
      <c r="D3039" s="1">
        <v>42171</v>
      </c>
      <c r="E3039" s="1" t="s">
        <v>9145</v>
      </c>
      <c r="F3039" s="1" t="s">
        <v>35</v>
      </c>
      <c r="G3039" t="s">
        <v>1160</v>
      </c>
      <c r="H3039" t="s">
        <v>1161</v>
      </c>
      <c r="I3039" t="s">
        <v>9139</v>
      </c>
      <c r="J3039" t="s">
        <v>19</v>
      </c>
      <c r="K3039" t="s">
        <v>20</v>
      </c>
      <c r="L3039" t="s">
        <v>8897</v>
      </c>
      <c r="M3039" t="s">
        <v>1264</v>
      </c>
      <c r="N3039">
        <v>32.400000000000006</v>
      </c>
      <c r="O3039">
        <v>5</v>
      </c>
      <c r="P3039">
        <v>0</v>
      </c>
      <c r="Q3039">
        <v>15.552000000000001</v>
      </c>
    </row>
    <row r="3040" spans="1:17" x14ac:dyDescent="0.25">
      <c r="A3040">
        <v>3039</v>
      </c>
      <c r="B3040" t="s">
        <v>4387</v>
      </c>
      <c r="C3040" s="1">
        <v>42166</v>
      </c>
      <c r="D3040" s="1">
        <v>42171</v>
      </c>
      <c r="E3040" s="1" t="s">
        <v>9145</v>
      </c>
      <c r="F3040" s="1" t="s">
        <v>35</v>
      </c>
      <c r="G3040" t="s">
        <v>1160</v>
      </c>
      <c r="H3040" t="s">
        <v>1161</v>
      </c>
      <c r="I3040" t="s">
        <v>9139</v>
      </c>
      <c r="J3040" t="s">
        <v>19</v>
      </c>
      <c r="K3040" t="s">
        <v>20</v>
      </c>
      <c r="L3040" t="s">
        <v>8897</v>
      </c>
      <c r="M3040" t="s">
        <v>4389</v>
      </c>
      <c r="N3040">
        <v>29.16</v>
      </c>
      <c r="O3040">
        <v>2</v>
      </c>
      <c r="P3040">
        <v>0</v>
      </c>
      <c r="Q3040">
        <v>10.789200000000001</v>
      </c>
    </row>
    <row r="3041" spans="1:17" x14ac:dyDescent="0.25">
      <c r="A3041">
        <v>3040</v>
      </c>
      <c r="B3041" t="s">
        <v>4390</v>
      </c>
      <c r="C3041" s="1">
        <v>43011</v>
      </c>
      <c r="D3041" s="1">
        <v>43016</v>
      </c>
      <c r="E3041" s="1" t="s">
        <v>9145</v>
      </c>
      <c r="F3041" s="1" t="s">
        <v>35</v>
      </c>
      <c r="G3041" t="s">
        <v>2515</v>
      </c>
      <c r="H3041" t="s">
        <v>2516</v>
      </c>
      <c r="I3041" t="s">
        <v>9140</v>
      </c>
      <c r="J3041" t="s">
        <v>29</v>
      </c>
      <c r="K3041" t="s">
        <v>30</v>
      </c>
      <c r="L3041" t="s">
        <v>9018</v>
      </c>
      <c r="M3041" t="s">
        <v>1878</v>
      </c>
      <c r="N3041">
        <v>171.28800000000001</v>
      </c>
      <c r="O3041">
        <v>3</v>
      </c>
      <c r="P3041">
        <v>0.2</v>
      </c>
      <c r="Q3041">
        <v>-6.423300000000026</v>
      </c>
    </row>
    <row r="3042" spans="1:17" x14ac:dyDescent="0.25">
      <c r="A3042">
        <v>3041</v>
      </c>
      <c r="B3042" t="s">
        <v>4391</v>
      </c>
      <c r="C3042" s="1">
        <v>42495</v>
      </c>
      <c r="D3042" s="1">
        <v>42499</v>
      </c>
      <c r="E3042" s="1" t="s">
        <v>9145</v>
      </c>
      <c r="F3042" s="1" t="s">
        <v>35</v>
      </c>
      <c r="G3042" t="s">
        <v>83</v>
      </c>
      <c r="H3042" t="s">
        <v>84</v>
      </c>
      <c r="I3042" t="s">
        <v>9139</v>
      </c>
      <c r="J3042" t="s">
        <v>19</v>
      </c>
      <c r="K3042" t="s">
        <v>20</v>
      </c>
      <c r="L3042" t="s">
        <v>8929</v>
      </c>
      <c r="M3042" t="s">
        <v>2698</v>
      </c>
      <c r="N3042">
        <v>16.72</v>
      </c>
      <c r="O3042">
        <v>5</v>
      </c>
      <c r="P3042">
        <v>0.2</v>
      </c>
      <c r="Q3042">
        <v>3.3439999999999994</v>
      </c>
    </row>
    <row r="3043" spans="1:17" x14ac:dyDescent="0.25">
      <c r="A3043">
        <v>3042</v>
      </c>
      <c r="B3043" t="s">
        <v>4392</v>
      </c>
      <c r="C3043" s="1">
        <v>42989</v>
      </c>
      <c r="D3043" s="1">
        <v>42990</v>
      </c>
      <c r="E3043" s="1" t="s">
        <v>9143</v>
      </c>
      <c r="F3043" s="1" t="s">
        <v>835</v>
      </c>
      <c r="G3043" t="s">
        <v>3526</v>
      </c>
      <c r="H3043" t="s">
        <v>3527</v>
      </c>
      <c r="I3043" t="s">
        <v>9141</v>
      </c>
      <c r="J3043" t="s">
        <v>70</v>
      </c>
      <c r="K3043" t="s">
        <v>30</v>
      </c>
      <c r="L3043" t="s">
        <v>9000</v>
      </c>
      <c r="M3043" t="s">
        <v>2264</v>
      </c>
      <c r="N3043">
        <v>12.96</v>
      </c>
      <c r="O3043">
        <v>2</v>
      </c>
      <c r="P3043">
        <v>0</v>
      </c>
      <c r="Q3043">
        <v>6.2208000000000006</v>
      </c>
    </row>
    <row r="3044" spans="1:17" x14ac:dyDescent="0.25">
      <c r="A3044">
        <v>3043</v>
      </c>
      <c r="B3044" t="s">
        <v>4392</v>
      </c>
      <c r="C3044" s="1">
        <v>42989</v>
      </c>
      <c r="D3044" s="1">
        <v>42990</v>
      </c>
      <c r="E3044" s="1" t="s">
        <v>9143</v>
      </c>
      <c r="F3044" s="1" t="s">
        <v>835</v>
      </c>
      <c r="G3044" t="s">
        <v>3526</v>
      </c>
      <c r="H3044" t="s">
        <v>3527</v>
      </c>
      <c r="I3044" t="s">
        <v>9141</v>
      </c>
      <c r="J3044" t="s">
        <v>70</v>
      </c>
      <c r="K3044" t="s">
        <v>30</v>
      </c>
      <c r="L3044" t="s">
        <v>9000</v>
      </c>
      <c r="M3044" t="s">
        <v>4393</v>
      </c>
      <c r="N3044">
        <v>22.18</v>
      </c>
      <c r="O3044">
        <v>2</v>
      </c>
      <c r="P3044">
        <v>0</v>
      </c>
      <c r="Q3044">
        <v>10.8682</v>
      </c>
    </row>
    <row r="3045" spans="1:17" x14ac:dyDescent="0.25">
      <c r="A3045">
        <v>3044</v>
      </c>
      <c r="B3045" t="s">
        <v>4392</v>
      </c>
      <c r="C3045" s="1">
        <v>42989</v>
      </c>
      <c r="D3045" s="1">
        <v>42990</v>
      </c>
      <c r="E3045" s="1" t="s">
        <v>9143</v>
      </c>
      <c r="F3045" s="1" t="s">
        <v>835</v>
      </c>
      <c r="G3045" t="s">
        <v>3526</v>
      </c>
      <c r="H3045" t="s">
        <v>3527</v>
      </c>
      <c r="I3045" t="s">
        <v>9141</v>
      </c>
      <c r="J3045" t="s">
        <v>70</v>
      </c>
      <c r="K3045" t="s">
        <v>30</v>
      </c>
      <c r="L3045" t="s">
        <v>9000</v>
      </c>
      <c r="M3045" t="s">
        <v>4394</v>
      </c>
      <c r="N3045">
        <v>2054.2720000000004</v>
      </c>
      <c r="O3045">
        <v>8</v>
      </c>
      <c r="P3045">
        <v>0.2</v>
      </c>
      <c r="Q3045">
        <v>256.78399999999976</v>
      </c>
    </row>
    <row r="3046" spans="1:17" x14ac:dyDescent="0.25">
      <c r="A3046">
        <v>3045</v>
      </c>
      <c r="B3046" t="s">
        <v>4395</v>
      </c>
      <c r="C3046" s="1">
        <v>42124</v>
      </c>
      <c r="D3046" s="1">
        <v>42126</v>
      </c>
      <c r="E3046" s="1" t="s">
        <v>9144</v>
      </c>
      <c r="F3046" s="1" t="s">
        <v>16</v>
      </c>
      <c r="G3046" t="s">
        <v>3220</v>
      </c>
      <c r="H3046" t="s">
        <v>3221</v>
      </c>
      <c r="I3046" t="s">
        <v>9139</v>
      </c>
      <c r="J3046" t="s">
        <v>19</v>
      </c>
      <c r="K3046" t="s">
        <v>96</v>
      </c>
      <c r="L3046" t="s">
        <v>8801</v>
      </c>
      <c r="M3046" t="s">
        <v>1655</v>
      </c>
      <c r="N3046">
        <v>1022.97</v>
      </c>
      <c r="O3046">
        <v>5</v>
      </c>
      <c r="P3046">
        <v>0.4</v>
      </c>
      <c r="Q3046">
        <v>-255.74250000000001</v>
      </c>
    </row>
    <row r="3047" spans="1:17" x14ac:dyDescent="0.25">
      <c r="A3047">
        <v>3046</v>
      </c>
      <c r="B3047" t="s">
        <v>4396</v>
      </c>
      <c r="C3047" s="1">
        <v>43045</v>
      </c>
      <c r="D3047" s="1">
        <v>43049</v>
      </c>
      <c r="E3047" s="1" t="s">
        <v>9144</v>
      </c>
      <c r="F3047" s="1" t="s">
        <v>16</v>
      </c>
      <c r="G3047" t="s">
        <v>1404</v>
      </c>
      <c r="H3047" t="s">
        <v>1405</v>
      </c>
      <c r="I3047" t="s">
        <v>9141</v>
      </c>
      <c r="J3047" t="s">
        <v>70</v>
      </c>
      <c r="K3047" t="s">
        <v>71</v>
      </c>
      <c r="L3047" t="s">
        <v>8596</v>
      </c>
      <c r="M3047" t="s">
        <v>4397</v>
      </c>
      <c r="N3047">
        <v>13.899999999999999</v>
      </c>
      <c r="O3047">
        <v>5</v>
      </c>
      <c r="P3047">
        <v>0</v>
      </c>
      <c r="Q3047">
        <v>3.6139999999999994</v>
      </c>
    </row>
    <row r="3048" spans="1:17" x14ac:dyDescent="0.25">
      <c r="A3048">
        <v>3047</v>
      </c>
      <c r="B3048" t="s">
        <v>4396</v>
      </c>
      <c r="C3048" s="1">
        <v>43045</v>
      </c>
      <c r="D3048" s="1">
        <v>43049</v>
      </c>
      <c r="E3048" s="1" t="s">
        <v>9144</v>
      </c>
      <c r="F3048" s="1" t="s">
        <v>16</v>
      </c>
      <c r="G3048" t="s">
        <v>1404</v>
      </c>
      <c r="H3048" t="s">
        <v>1405</v>
      </c>
      <c r="I3048" t="s">
        <v>9141</v>
      </c>
      <c r="J3048" t="s">
        <v>70</v>
      </c>
      <c r="K3048" t="s">
        <v>71</v>
      </c>
      <c r="L3048" t="s">
        <v>8596</v>
      </c>
      <c r="M3048" t="s">
        <v>2158</v>
      </c>
      <c r="N3048">
        <v>26.38</v>
      </c>
      <c r="O3048">
        <v>1</v>
      </c>
      <c r="P3048">
        <v>0</v>
      </c>
      <c r="Q3048">
        <v>12.134799999999998</v>
      </c>
    </row>
    <row r="3049" spans="1:17" x14ac:dyDescent="0.25">
      <c r="A3049">
        <v>3048</v>
      </c>
      <c r="B3049" t="s">
        <v>4398</v>
      </c>
      <c r="C3049" s="1">
        <v>41912</v>
      </c>
      <c r="D3049" s="1">
        <v>41916</v>
      </c>
      <c r="E3049" s="1" t="s">
        <v>9145</v>
      </c>
      <c r="F3049" s="1" t="s">
        <v>35</v>
      </c>
      <c r="G3049" t="s">
        <v>782</v>
      </c>
      <c r="H3049" t="s">
        <v>783</v>
      </c>
      <c r="I3049" t="s">
        <v>9139</v>
      </c>
      <c r="J3049" t="s">
        <v>19</v>
      </c>
      <c r="K3049" t="s">
        <v>30</v>
      </c>
      <c r="L3049" t="s">
        <v>9131</v>
      </c>
      <c r="M3049" t="s">
        <v>52</v>
      </c>
      <c r="N3049">
        <v>43.176000000000002</v>
      </c>
      <c r="O3049">
        <v>7</v>
      </c>
      <c r="P3049">
        <v>0.2</v>
      </c>
      <c r="Q3049">
        <v>13.4925</v>
      </c>
    </row>
    <row r="3050" spans="1:17" x14ac:dyDescent="0.25">
      <c r="A3050">
        <v>3049</v>
      </c>
      <c r="B3050" t="s">
        <v>4399</v>
      </c>
      <c r="C3050" s="1">
        <v>42827</v>
      </c>
      <c r="D3050" s="1">
        <v>42829</v>
      </c>
      <c r="E3050" s="1" t="s">
        <v>9142</v>
      </c>
      <c r="F3050" s="1" t="s">
        <v>123</v>
      </c>
      <c r="G3050" t="s">
        <v>4400</v>
      </c>
      <c r="H3050" t="s">
        <v>4401</v>
      </c>
      <c r="I3050" t="s">
        <v>9141</v>
      </c>
      <c r="J3050" t="s">
        <v>70</v>
      </c>
      <c r="K3050" t="s">
        <v>20</v>
      </c>
      <c r="L3050" t="s">
        <v>8876</v>
      </c>
      <c r="M3050" t="s">
        <v>343</v>
      </c>
      <c r="N3050">
        <v>411.8</v>
      </c>
      <c r="O3050">
        <v>2</v>
      </c>
      <c r="P3050">
        <v>0</v>
      </c>
      <c r="Q3050">
        <v>70.005999999999972</v>
      </c>
    </row>
    <row r="3051" spans="1:17" x14ac:dyDescent="0.25">
      <c r="A3051">
        <v>3050</v>
      </c>
      <c r="B3051" t="s">
        <v>4399</v>
      </c>
      <c r="C3051" s="1">
        <v>42827</v>
      </c>
      <c r="D3051" s="1">
        <v>42829</v>
      </c>
      <c r="E3051" s="1" t="s">
        <v>9142</v>
      </c>
      <c r="F3051" s="1" t="s">
        <v>123</v>
      </c>
      <c r="G3051" t="s">
        <v>4400</v>
      </c>
      <c r="H3051" t="s">
        <v>4401</v>
      </c>
      <c r="I3051" t="s">
        <v>9141</v>
      </c>
      <c r="J3051" t="s">
        <v>70</v>
      </c>
      <c r="K3051" t="s">
        <v>20</v>
      </c>
      <c r="L3051" t="s">
        <v>8876</v>
      </c>
      <c r="M3051" t="s">
        <v>754</v>
      </c>
      <c r="N3051">
        <v>360</v>
      </c>
      <c r="O3051">
        <v>4</v>
      </c>
      <c r="P3051">
        <v>0</v>
      </c>
      <c r="Q3051">
        <v>129.6</v>
      </c>
    </row>
    <row r="3052" spans="1:17" x14ac:dyDescent="0.25">
      <c r="A3052">
        <v>3051</v>
      </c>
      <c r="B3052" t="s">
        <v>4402</v>
      </c>
      <c r="C3052" s="1">
        <v>43014</v>
      </c>
      <c r="D3052" s="1">
        <v>43019</v>
      </c>
      <c r="E3052" s="1" t="s">
        <v>9145</v>
      </c>
      <c r="F3052" s="1" t="s">
        <v>35</v>
      </c>
      <c r="G3052" t="s">
        <v>692</v>
      </c>
      <c r="H3052" t="s">
        <v>693</v>
      </c>
      <c r="I3052" t="s">
        <v>9141</v>
      </c>
      <c r="J3052" t="s">
        <v>70</v>
      </c>
      <c r="K3052" t="s">
        <v>30</v>
      </c>
      <c r="L3052" t="s">
        <v>9077</v>
      </c>
      <c r="M3052" t="s">
        <v>4403</v>
      </c>
      <c r="N3052">
        <v>41.96</v>
      </c>
      <c r="O3052">
        <v>2</v>
      </c>
      <c r="P3052">
        <v>0</v>
      </c>
      <c r="Q3052">
        <v>2.9371999999999971</v>
      </c>
    </row>
    <row r="3053" spans="1:17" x14ac:dyDescent="0.25">
      <c r="A3053">
        <v>3052</v>
      </c>
      <c r="B3053" t="s">
        <v>4402</v>
      </c>
      <c r="C3053" s="1">
        <v>43014</v>
      </c>
      <c r="D3053" s="1">
        <v>43019</v>
      </c>
      <c r="E3053" s="1" t="s">
        <v>9145</v>
      </c>
      <c r="F3053" s="1" t="s">
        <v>35</v>
      </c>
      <c r="G3053" t="s">
        <v>692</v>
      </c>
      <c r="H3053" t="s">
        <v>693</v>
      </c>
      <c r="I3053" t="s">
        <v>9141</v>
      </c>
      <c r="J3053" t="s">
        <v>70</v>
      </c>
      <c r="K3053" t="s">
        <v>30</v>
      </c>
      <c r="L3053" t="s">
        <v>9077</v>
      </c>
      <c r="M3053" t="s">
        <v>2866</v>
      </c>
      <c r="N3053">
        <v>227.84</v>
      </c>
      <c r="O3053">
        <v>4</v>
      </c>
      <c r="P3053">
        <v>0</v>
      </c>
      <c r="Q3053">
        <v>66.073599999999971</v>
      </c>
    </row>
    <row r="3054" spans="1:17" x14ac:dyDescent="0.25">
      <c r="A3054">
        <v>3053</v>
      </c>
      <c r="B3054" t="s">
        <v>4402</v>
      </c>
      <c r="C3054" s="1">
        <v>43014</v>
      </c>
      <c r="D3054" s="1">
        <v>43019</v>
      </c>
      <c r="E3054" s="1" t="s">
        <v>9145</v>
      </c>
      <c r="F3054" s="1" t="s">
        <v>35</v>
      </c>
      <c r="G3054" t="s">
        <v>692</v>
      </c>
      <c r="H3054" t="s">
        <v>693</v>
      </c>
      <c r="I3054" t="s">
        <v>9141</v>
      </c>
      <c r="J3054" t="s">
        <v>70</v>
      </c>
      <c r="K3054" t="s">
        <v>30</v>
      </c>
      <c r="L3054" t="s">
        <v>9077</v>
      </c>
      <c r="M3054" t="s">
        <v>3434</v>
      </c>
      <c r="N3054">
        <v>37.94</v>
      </c>
      <c r="O3054">
        <v>2</v>
      </c>
      <c r="P3054">
        <v>0</v>
      </c>
      <c r="Q3054">
        <v>18.211199999999998</v>
      </c>
    </row>
    <row r="3055" spans="1:17" x14ac:dyDescent="0.25">
      <c r="A3055">
        <v>3054</v>
      </c>
      <c r="B3055" t="s">
        <v>4404</v>
      </c>
      <c r="C3055" s="1">
        <v>42469</v>
      </c>
      <c r="D3055" s="1">
        <v>42474</v>
      </c>
      <c r="E3055" s="1" t="s">
        <v>9144</v>
      </c>
      <c r="F3055" s="1" t="s">
        <v>16</v>
      </c>
      <c r="G3055" t="s">
        <v>4405</v>
      </c>
      <c r="H3055" t="s">
        <v>4406</v>
      </c>
      <c r="I3055" t="s">
        <v>9141</v>
      </c>
      <c r="J3055" t="s">
        <v>70</v>
      </c>
      <c r="K3055" t="s">
        <v>71</v>
      </c>
      <c r="L3055" t="s">
        <v>8572</v>
      </c>
      <c r="M3055" t="s">
        <v>3917</v>
      </c>
      <c r="N3055">
        <v>517.9</v>
      </c>
      <c r="O3055">
        <v>2</v>
      </c>
      <c r="P3055">
        <v>0</v>
      </c>
      <c r="Q3055">
        <v>134.654</v>
      </c>
    </row>
    <row r="3056" spans="1:17" x14ac:dyDescent="0.25">
      <c r="A3056">
        <v>3055</v>
      </c>
      <c r="B3056" t="s">
        <v>4404</v>
      </c>
      <c r="C3056" s="1">
        <v>42469</v>
      </c>
      <c r="D3056" s="1">
        <v>42474</v>
      </c>
      <c r="E3056" s="1" t="s">
        <v>9144</v>
      </c>
      <c r="F3056" s="1" t="s">
        <v>16</v>
      </c>
      <c r="G3056" t="s">
        <v>4405</v>
      </c>
      <c r="H3056" t="s">
        <v>4406</v>
      </c>
      <c r="I3056" t="s">
        <v>9141</v>
      </c>
      <c r="J3056" t="s">
        <v>70</v>
      </c>
      <c r="K3056" t="s">
        <v>71</v>
      </c>
      <c r="L3056" t="s">
        <v>8572</v>
      </c>
      <c r="M3056" t="s">
        <v>1124</v>
      </c>
      <c r="N3056">
        <v>5.28</v>
      </c>
      <c r="O3056">
        <v>2</v>
      </c>
      <c r="P3056">
        <v>0</v>
      </c>
      <c r="Q3056">
        <v>2.4287999999999998</v>
      </c>
    </row>
    <row r="3057" spans="1:17" x14ac:dyDescent="0.25">
      <c r="A3057">
        <v>3056</v>
      </c>
      <c r="B3057" t="s">
        <v>4407</v>
      </c>
      <c r="C3057" s="1">
        <v>42244</v>
      </c>
      <c r="D3057" s="1">
        <v>42248</v>
      </c>
      <c r="E3057" s="1" t="s">
        <v>9145</v>
      </c>
      <c r="F3057" s="1" t="s">
        <v>35</v>
      </c>
      <c r="G3057" t="s">
        <v>2731</v>
      </c>
      <c r="H3057" t="s">
        <v>2732</v>
      </c>
      <c r="I3057" t="s">
        <v>9140</v>
      </c>
      <c r="J3057" t="s">
        <v>29</v>
      </c>
      <c r="K3057" t="s">
        <v>71</v>
      </c>
      <c r="L3057" t="s">
        <v>8512</v>
      </c>
      <c r="M3057" t="s">
        <v>2337</v>
      </c>
      <c r="N3057">
        <v>2799.9600000000005</v>
      </c>
      <c r="O3057">
        <v>5</v>
      </c>
      <c r="P3057">
        <v>0.2</v>
      </c>
      <c r="Q3057">
        <v>874.98749999999984</v>
      </c>
    </row>
    <row r="3058" spans="1:17" x14ac:dyDescent="0.25">
      <c r="A3058">
        <v>3057</v>
      </c>
      <c r="B3058" t="s">
        <v>4408</v>
      </c>
      <c r="C3058" s="1">
        <v>43027</v>
      </c>
      <c r="D3058" s="1">
        <v>43032</v>
      </c>
      <c r="E3058" s="1" t="s">
        <v>9144</v>
      </c>
      <c r="F3058" s="1" t="s">
        <v>16</v>
      </c>
      <c r="G3058" t="s">
        <v>2950</v>
      </c>
      <c r="H3058" t="s">
        <v>2951</v>
      </c>
      <c r="I3058" t="s">
        <v>9140</v>
      </c>
      <c r="J3058" t="s">
        <v>29</v>
      </c>
      <c r="K3058" t="s">
        <v>30</v>
      </c>
      <c r="L3058" t="s">
        <v>9036</v>
      </c>
      <c r="M3058" t="s">
        <v>3827</v>
      </c>
      <c r="N3058">
        <v>8.9600000000000009</v>
      </c>
      <c r="O3058">
        <v>2</v>
      </c>
      <c r="P3058">
        <v>0</v>
      </c>
      <c r="Q3058">
        <v>4.3008000000000006</v>
      </c>
    </row>
    <row r="3059" spans="1:17" x14ac:dyDescent="0.25">
      <c r="A3059">
        <v>3058</v>
      </c>
      <c r="B3059" t="s">
        <v>4408</v>
      </c>
      <c r="C3059" s="1">
        <v>43027</v>
      </c>
      <c r="D3059" s="1">
        <v>43032</v>
      </c>
      <c r="E3059" s="1" t="s">
        <v>9144</v>
      </c>
      <c r="F3059" s="1" t="s">
        <v>16</v>
      </c>
      <c r="G3059" t="s">
        <v>2950</v>
      </c>
      <c r="H3059" t="s">
        <v>2951</v>
      </c>
      <c r="I3059" t="s">
        <v>9140</v>
      </c>
      <c r="J3059" t="s">
        <v>29</v>
      </c>
      <c r="K3059" t="s">
        <v>30</v>
      </c>
      <c r="L3059" t="s">
        <v>9036</v>
      </c>
      <c r="M3059" t="s">
        <v>2834</v>
      </c>
      <c r="N3059">
        <v>31.5</v>
      </c>
      <c r="O3059">
        <v>10</v>
      </c>
      <c r="P3059">
        <v>0</v>
      </c>
      <c r="Q3059">
        <v>15.120000000000001</v>
      </c>
    </row>
    <row r="3060" spans="1:17" x14ac:dyDescent="0.25">
      <c r="A3060">
        <v>3059</v>
      </c>
      <c r="B3060" t="s">
        <v>4408</v>
      </c>
      <c r="C3060" s="1">
        <v>43027</v>
      </c>
      <c r="D3060" s="1">
        <v>43032</v>
      </c>
      <c r="E3060" s="1" t="s">
        <v>9144</v>
      </c>
      <c r="F3060" s="1" t="s">
        <v>16</v>
      </c>
      <c r="G3060" t="s">
        <v>2950</v>
      </c>
      <c r="H3060" t="s">
        <v>2951</v>
      </c>
      <c r="I3060" t="s">
        <v>9140</v>
      </c>
      <c r="J3060" t="s">
        <v>29</v>
      </c>
      <c r="K3060" t="s">
        <v>30</v>
      </c>
      <c r="L3060" t="s">
        <v>9036</v>
      </c>
      <c r="M3060" t="s">
        <v>1751</v>
      </c>
      <c r="N3060">
        <v>30.56</v>
      </c>
      <c r="O3060">
        <v>2</v>
      </c>
      <c r="P3060">
        <v>0</v>
      </c>
      <c r="Q3060">
        <v>10.3904</v>
      </c>
    </row>
    <row r="3061" spans="1:17" x14ac:dyDescent="0.25">
      <c r="A3061">
        <v>3060</v>
      </c>
      <c r="B3061" t="s">
        <v>4408</v>
      </c>
      <c r="C3061" s="1">
        <v>43027</v>
      </c>
      <c r="D3061" s="1">
        <v>43032</v>
      </c>
      <c r="E3061" s="1" t="s">
        <v>9144</v>
      </c>
      <c r="F3061" s="1" t="s">
        <v>16</v>
      </c>
      <c r="G3061" t="s">
        <v>2950</v>
      </c>
      <c r="H3061" t="s">
        <v>2951</v>
      </c>
      <c r="I3061" t="s">
        <v>9140</v>
      </c>
      <c r="J3061" t="s">
        <v>29</v>
      </c>
      <c r="K3061" t="s">
        <v>30</v>
      </c>
      <c r="L3061" t="s">
        <v>9036</v>
      </c>
      <c r="M3061" t="s">
        <v>4409</v>
      </c>
      <c r="N3061">
        <v>24.368000000000002</v>
      </c>
      <c r="O3061">
        <v>2</v>
      </c>
      <c r="P3061">
        <v>0.2</v>
      </c>
      <c r="Q3061">
        <v>-3.3506000000000018</v>
      </c>
    </row>
    <row r="3062" spans="1:17" x14ac:dyDescent="0.25">
      <c r="A3062">
        <v>3061</v>
      </c>
      <c r="B3062" t="s">
        <v>4410</v>
      </c>
      <c r="C3062" s="1">
        <v>42681</v>
      </c>
      <c r="D3062" s="1">
        <v>42686</v>
      </c>
      <c r="E3062" s="1" t="s">
        <v>9145</v>
      </c>
      <c r="F3062" s="1" t="s">
        <v>35</v>
      </c>
      <c r="G3062" t="s">
        <v>4223</v>
      </c>
      <c r="H3062" t="s">
        <v>4224</v>
      </c>
      <c r="I3062" t="s">
        <v>9140</v>
      </c>
      <c r="J3062" t="s">
        <v>29</v>
      </c>
      <c r="K3062" t="s">
        <v>96</v>
      </c>
      <c r="L3062" t="s">
        <v>8797</v>
      </c>
      <c r="M3062" t="s">
        <v>3415</v>
      </c>
      <c r="N3062">
        <v>119.97600000000001</v>
      </c>
      <c r="O3062">
        <v>3</v>
      </c>
      <c r="P3062">
        <v>0.2</v>
      </c>
      <c r="Q3062">
        <v>22.495499999999989</v>
      </c>
    </row>
    <row r="3063" spans="1:17" x14ac:dyDescent="0.25">
      <c r="A3063">
        <v>3062</v>
      </c>
      <c r="B3063" t="s">
        <v>4411</v>
      </c>
      <c r="C3063" s="1">
        <v>42797</v>
      </c>
      <c r="D3063" s="1">
        <v>42801</v>
      </c>
      <c r="E3063" s="1" t="s">
        <v>9145</v>
      </c>
      <c r="F3063" s="1" t="s">
        <v>35</v>
      </c>
      <c r="G3063" t="s">
        <v>4412</v>
      </c>
      <c r="H3063" t="s">
        <v>4413</v>
      </c>
      <c r="I3063" t="s">
        <v>9139</v>
      </c>
      <c r="J3063" t="s">
        <v>19</v>
      </c>
      <c r="K3063" t="s">
        <v>71</v>
      </c>
      <c r="L3063" t="s">
        <v>8643</v>
      </c>
      <c r="M3063" t="s">
        <v>2099</v>
      </c>
      <c r="N3063">
        <v>26.880000000000003</v>
      </c>
      <c r="O3063">
        <v>8</v>
      </c>
      <c r="P3063">
        <v>0.2</v>
      </c>
      <c r="Q3063">
        <v>9.743999999999998</v>
      </c>
    </row>
    <row r="3064" spans="1:17" x14ac:dyDescent="0.25">
      <c r="A3064">
        <v>3063</v>
      </c>
      <c r="B3064" t="s">
        <v>4414</v>
      </c>
      <c r="C3064" s="1">
        <v>42335</v>
      </c>
      <c r="D3064" s="1">
        <v>42337</v>
      </c>
      <c r="E3064" s="1" t="s">
        <v>9142</v>
      </c>
      <c r="F3064" s="1" t="s">
        <v>123</v>
      </c>
      <c r="G3064" t="s">
        <v>1390</v>
      </c>
      <c r="H3064" t="s">
        <v>1391</v>
      </c>
      <c r="I3064" t="s">
        <v>9140</v>
      </c>
      <c r="J3064" t="s">
        <v>29</v>
      </c>
      <c r="K3064" t="s">
        <v>96</v>
      </c>
      <c r="L3064" t="s">
        <v>8710</v>
      </c>
      <c r="M3064" t="s">
        <v>4415</v>
      </c>
      <c r="N3064">
        <v>83.97</v>
      </c>
      <c r="O3064">
        <v>3</v>
      </c>
      <c r="P3064">
        <v>0</v>
      </c>
      <c r="Q3064">
        <v>23.511599999999998</v>
      </c>
    </row>
    <row r="3065" spans="1:17" x14ac:dyDescent="0.25">
      <c r="A3065">
        <v>3064</v>
      </c>
      <c r="B3065" t="s">
        <v>4414</v>
      </c>
      <c r="C3065" s="1">
        <v>42335</v>
      </c>
      <c r="D3065" s="1">
        <v>42337</v>
      </c>
      <c r="E3065" s="1" t="s">
        <v>9142</v>
      </c>
      <c r="F3065" s="1" t="s">
        <v>123</v>
      </c>
      <c r="G3065" t="s">
        <v>1390</v>
      </c>
      <c r="H3065" t="s">
        <v>1391</v>
      </c>
      <c r="I3065" t="s">
        <v>9140</v>
      </c>
      <c r="J3065" t="s">
        <v>29</v>
      </c>
      <c r="K3065" t="s">
        <v>96</v>
      </c>
      <c r="L3065" t="s">
        <v>8710</v>
      </c>
      <c r="M3065" t="s">
        <v>4416</v>
      </c>
      <c r="N3065">
        <v>104.97</v>
      </c>
      <c r="O3065">
        <v>3</v>
      </c>
      <c r="P3065">
        <v>0</v>
      </c>
      <c r="Q3065">
        <v>7.3479000000000028</v>
      </c>
    </row>
    <row r="3066" spans="1:17" x14ac:dyDescent="0.25">
      <c r="A3066">
        <v>3065</v>
      </c>
      <c r="B3066" t="s">
        <v>4417</v>
      </c>
      <c r="C3066" s="1">
        <v>42807</v>
      </c>
      <c r="D3066" s="1">
        <v>42812</v>
      </c>
      <c r="E3066" s="1" t="s">
        <v>9144</v>
      </c>
      <c r="F3066" s="1" t="s">
        <v>16</v>
      </c>
      <c r="G3066" t="s">
        <v>4418</v>
      </c>
      <c r="H3066" t="s">
        <v>4419</v>
      </c>
      <c r="I3066" t="s">
        <v>9141</v>
      </c>
      <c r="J3066" t="s">
        <v>70</v>
      </c>
      <c r="K3066" t="s">
        <v>30</v>
      </c>
      <c r="L3066" t="s">
        <v>9090</v>
      </c>
      <c r="M3066" t="s">
        <v>220</v>
      </c>
      <c r="N3066">
        <v>90.8</v>
      </c>
      <c r="O3066">
        <v>8</v>
      </c>
      <c r="P3066">
        <v>0</v>
      </c>
      <c r="Q3066">
        <v>25.424000000000007</v>
      </c>
    </row>
    <row r="3067" spans="1:17" x14ac:dyDescent="0.25">
      <c r="A3067">
        <v>3066</v>
      </c>
      <c r="B3067" t="s">
        <v>4417</v>
      </c>
      <c r="C3067" s="1">
        <v>42807</v>
      </c>
      <c r="D3067" s="1">
        <v>42812</v>
      </c>
      <c r="E3067" s="1" t="s">
        <v>9144</v>
      </c>
      <c r="F3067" s="1" t="s">
        <v>16</v>
      </c>
      <c r="G3067" t="s">
        <v>4418</v>
      </c>
      <c r="H3067" t="s">
        <v>4419</v>
      </c>
      <c r="I3067" t="s">
        <v>9141</v>
      </c>
      <c r="J3067" t="s">
        <v>70</v>
      </c>
      <c r="K3067" t="s">
        <v>30</v>
      </c>
      <c r="L3067" t="s">
        <v>9090</v>
      </c>
      <c r="M3067" t="s">
        <v>1888</v>
      </c>
      <c r="N3067">
        <v>140.73599999999999</v>
      </c>
      <c r="O3067">
        <v>8</v>
      </c>
      <c r="P3067">
        <v>0.2</v>
      </c>
      <c r="Q3067">
        <v>49.257599999999996</v>
      </c>
    </row>
    <row r="3068" spans="1:17" x14ac:dyDescent="0.25">
      <c r="A3068">
        <v>3067</v>
      </c>
      <c r="B3068" t="s">
        <v>4417</v>
      </c>
      <c r="C3068" s="1">
        <v>42807</v>
      </c>
      <c r="D3068" s="1">
        <v>42812</v>
      </c>
      <c r="E3068" s="1" t="s">
        <v>9144</v>
      </c>
      <c r="F3068" s="1" t="s">
        <v>16</v>
      </c>
      <c r="G3068" t="s">
        <v>4418</v>
      </c>
      <c r="H3068" t="s">
        <v>4419</v>
      </c>
      <c r="I3068" t="s">
        <v>9141</v>
      </c>
      <c r="J3068" t="s">
        <v>70</v>
      </c>
      <c r="K3068" t="s">
        <v>30</v>
      </c>
      <c r="L3068" t="s">
        <v>9090</v>
      </c>
      <c r="M3068" t="s">
        <v>4420</v>
      </c>
      <c r="N3068">
        <v>214.95000000000002</v>
      </c>
      <c r="O3068">
        <v>5</v>
      </c>
      <c r="P3068">
        <v>0</v>
      </c>
      <c r="Q3068">
        <v>88.129500000000007</v>
      </c>
    </row>
    <row r="3069" spans="1:17" x14ac:dyDescent="0.25">
      <c r="A3069">
        <v>3068</v>
      </c>
      <c r="B3069" t="s">
        <v>4417</v>
      </c>
      <c r="C3069" s="1">
        <v>42807</v>
      </c>
      <c r="D3069" s="1">
        <v>42812</v>
      </c>
      <c r="E3069" s="1" t="s">
        <v>9144</v>
      </c>
      <c r="F3069" s="1" t="s">
        <v>16</v>
      </c>
      <c r="G3069" t="s">
        <v>4418</v>
      </c>
      <c r="H3069" t="s">
        <v>4419</v>
      </c>
      <c r="I3069" t="s">
        <v>9141</v>
      </c>
      <c r="J3069" t="s">
        <v>70</v>
      </c>
      <c r="K3069" t="s">
        <v>30</v>
      </c>
      <c r="L3069" t="s">
        <v>9090</v>
      </c>
      <c r="M3069" t="s">
        <v>4421</v>
      </c>
      <c r="N3069">
        <v>45.36</v>
      </c>
      <c r="O3069">
        <v>7</v>
      </c>
      <c r="P3069">
        <v>0</v>
      </c>
      <c r="Q3069">
        <v>21.772800000000004</v>
      </c>
    </row>
    <row r="3070" spans="1:17" x14ac:dyDescent="0.25">
      <c r="A3070">
        <v>3069</v>
      </c>
      <c r="B3070" t="s">
        <v>4417</v>
      </c>
      <c r="C3070" s="1">
        <v>42807</v>
      </c>
      <c r="D3070" s="1">
        <v>42812</v>
      </c>
      <c r="E3070" s="1" t="s">
        <v>9144</v>
      </c>
      <c r="F3070" s="1" t="s">
        <v>16</v>
      </c>
      <c r="G3070" t="s">
        <v>4418</v>
      </c>
      <c r="H3070" t="s">
        <v>4419</v>
      </c>
      <c r="I3070" t="s">
        <v>9141</v>
      </c>
      <c r="J3070" t="s">
        <v>70</v>
      </c>
      <c r="K3070" t="s">
        <v>30</v>
      </c>
      <c r="L3070" t="s">
        <v>9090</v>
      </c>
      <c r="M3070" t="s">
        <v>4084</v>
      </c>
      <c r="N3070">
        <v>288.24</v>
      </c>
      <c r="O3070">
        <v>6</v>
      </c>
      <c r="P3070">
        <v>0</v>
      </c>
      <c r="Q3070">
        <v>138.35519999999997</v>
      </c>
    </row>
    <row r="3071" spans="1:17" x14ac:dyDescent="0.25">
      <c r="A3071">
        <v>3070</v>
      </c>
      <c r="B3071" t="s">
        <v>4422</v>
      </c>
      <c r="C3071" s="1">
        <v>43069</v>
      </c>
      <c r="D3071" s="1">
        <v>43069</v>
      </c>
      <c r="E3071" s="1" t="s">
        <v>9143</v>
      </c>
      <c r="F3071" s="1" t="s">
        <v>835</v>
      </c>
      <c r="G3071" t="s">
        <v>3083</v>
      </c>
      <c r="H3071" t="s">
        <v>3084</v>
      </c>
      <c r="I3071" t="s">
        <v>9141</v>
      </c>
      <c r="J3071" t="s">
        <v>70</v>
      </c>
      <c r="K3071" t="s">
        <v>96</v>
      </c>
      <c r="L3071" t="s">
        <v>8800</v>
      </c>
      <c r="M3071" t="s">
        <v>4360</v>
      </c>
      <c r="N3071">
        <v>663.93600000000004</v>
      </c>
      <c r="O3071">
        <v>4</v>
      </c>
      <c r="P3071">
        <v>0.2</v>
      </c>
      <c r="Q3071">
        <v>82.991999999999877</v>
      </c>
    </row>
    <row r="3072" spans="1:17" x14ac:dyDescent="0.25">
      <c r="A3072">
        <v>3071</v>
      </c>
      <c r="B3072" t="s">
        <v>4423</v>
      </c>
      <c r="C3072" s="1">
        <v>41960</v>
      </c>
      <c r="D3072" s="1">
        <v>41965</v>
      </c>
      <c r="E3072" s="1" t="s">
        <v>9145</v>
      </c>
      <c r="F3072" s="1" t="s">
        <v>35</v>
      </c>
      <c r="G3072" t="s">
        <v>1588</v>
      </c>
      <c r="H3072" t="s">
        <v>1589</v>
      </c>
      <c r="I3072" t="s">
        <v>9140</v>
      </c>
      <c r="J3072" t="s">
        <v>29</v>
      </c>
      <c r="K3072" t="s">
        <v>96</v>
      </c>
      <c r="L3072" t="s">
        <v>8710</v>
      </c>
      <c r="M3072" t="s">
        <v>2929</v>
      </c>
      <c r="N3072">
        <v>2934.33</v>
      </c>
      <c r="O3072">
        <v>7</v>
      </c>
      <c r="P3072">
        <v>0</v>
      </c>
      <c r="Q3072">
        <v>792.26910000000021</v>
      </c>
    </row>
    <row r="3073" spans="1:17" x14ac:dyDescent="0.25">
      <c r="A3073">
        <v>3072</v>
      </c>
      <c r="B3073" t="s">
        <v>4423</v>
      </c>
      <c r="C3073" s="1">
        <v>41960</v>
      </c>
      <c r="D3073" s="1">
        <v>41965</v>
      </c>
      <c r="E3073" s="1" t="s">
        <v>9145</v>
      </c>
      <c r="F3073" s="1" t="s">
        <v>35</v>
      </c>
      <c r="G3073" t="s">
        <v>1588</v>
      </c>
      <c r="H3073" t="s">
        <v>1589</v>
      </c>
      <c r="I3073" t="s">
        <v>9140</v>
      </c>
      <c r="J3073" t="s">
        <v>29</v>
      </c>
      <c r="K3073" t="s">
        <v>96</v>
      </c>
      <c r="L3073" t="s">
        <v>8710</v>
      </c>
      <c r="M3073" t="s">
        <v>4424</v>
      </c>
      <c r="N3073">
        <v>124.41</v>
      </c>
      <c r="O3073">
        <v>3</v>
      </c>
      <c r="P3073">
        <v>0</v>
      </c>
      <c r="Q3073">
        <v>14.929199999999994</v>
      </c>
    </row>
    <row r="3074" spans="1:17" x14ac:dyDescent="0.25">
      <c r="A3074">
        <v>3073</v>
      </c>
      <c r="B3074" t="s">
        <v>4423</v>
      </c>
      <c r="C3074" s="1">
        <v>41960</v>
      </c>
      <c r="D3074" s="1">
        <v>41965</v>
      </c>
      <c r="E3074" s="1" t="s">
        <v>9145</v>
      </c>
      <c r="F3074" s="1" t="s">
        <v>35</v>
      </c>
      <c r="G3074" t="s">
        <v>1588</v>
      </c>
      <c r="H3074" t="s">
        <v>1589</v>
      </c>
      <c r="I3074" t="s">
        <v>9140</v>
      </c>
      <c r="J3074" t="s">
        <v>29</v>
      </c>
      <c r="K3074" t="s">
        <v>96</v>
      </c>
      <c r="L3074" t="s">
        <v>8710</v>
      </c>
      <c r="M3074" t="s">
        <v>1775</v>
      </c>
      <c r="N3074">
        <v>57.75</v>
      </c>
      <c r="O3074">
        <v>5</v>
      </c>
      <c r="P3074">
        <v>0</v>
      </c>
      <c r="Q3074">
        <v>26.564999999999998</v>
      </c>
    </row>
    <row r="3075" spans="1:17" x14ac:dyDescent="0.25">
      <c r="A3075">
        <v>3074</v>
      </c>
      <c r="B3075" t="s">
        <v>4425</v>
      </c>
      <c r="C3075" s="1">
        <v>42372</v>
      </c>
      <c r="D3075" s="1">
        <v>42374</v>
      </c>
      <c r="E3075" s="1" t="s">
        <v>9142</v>
      </c>
      <c r="F3075" s="1" t="s">
        <v>123</v>
      </c>
      <c r="G3075" t="s">
        <v>1307</v>
      </c>
      <c r="H3075" t="s">
        <v>1308</v>
      </c>
      <c r="I3075" t="s">
        <v>9139</v>
      </c>
      <c r="J3075" t="s">
        <v>19</v>
      </c>
      <c r="K3075" t="s">
        <v>30</v>
      </c>
      <c r="L3075" t="s">
        <v>9005</v>
      </c>
      <c r="M3075" t="s">
        <v>3601</v>
      </c>
      <c r="N3075">
        <v>114.46</v>
      </c>
      <c r="O3075">
        <v>2</v>
      </c>
      <c r="P3075">
        <v>0</v>
      </c>
      <c r="Q3075">
        <v>28.614999999999995</v>
      </c>
    </row>
    <row r="3076" spans="1:17" x14ac:dyDescent="0.25">
      <c r="A3076">
        <v>3075</v>
      </c>
      <c r="B3076" t="s">
        <v>4426</v>
      </c>
      <c r="C3076" s="1">
        <v>42280</v>
      </c>
      <c r="D3076" s="1">
        <v>42285</v>
      </c>
      <c r="E3076" s="1" t="s">
        <v>9145</v>
      </c>
      <c r="F3076" s="1" t="s">
        <v>35</v>
      </c>
      <c r="G3076" t="s">
        <v>519</v>
      </c>
      <c r="H3076" t="s">
        <v>520</v>
      </c>
      <c r="I3076" t="s">
        <v>9139</v>
      </c>
      <c r="J3076" t="s">
        <v>19</v>
      </c>
      <c r="K3076" t="s">
        <v>30</v>
      </c>
      <c r="L3076" t="s">
        <v>9003</v>
      </c>
      <c r="M3076" t="s">
        <v>1639</v>
      </c>
      <c r="N3076">
        <v>120.666</v>
      </c>
      <c r="O3076">
        <v>2</v>
      </c>
      <c r="P3076">
        <v>0.15</v>
      </c>
      <c r="Q3076">
        <v>18.454800000000002</v>
      </c>
    </row>
    <row r="3077" spans="1:17" x14ac:dyDescent="0.25">
      <c r="A3077">
        <v>3076</v>
      </c>
      <c r="B3077" t="s">
        <v>4427</v>
      </c>
      <c r="C3077" s="1">
        <v>41840</v>
      </c>
      <c r="D3077" s="1">
        <v>41844</v>
      </c>
      <c r="E3077" s="1" t="s">
        <v>9145</v>
      </c>
      <c r="F3077" s="1" t="s">
        <v>35</v>
      </c>
      <c r="G3077" t="s">
        <v>2591</v>
      </c>
      <c r="H3077" t="s">
        <v>2592</v>
      </c>
      <c r="I3077" t="s">
        <v>9141</v>
      </c>
      <c r="J3077" t="s">
        <v>70</v>
      </c>
      <c r="K3077" t="s">
        <v>71</v>
      </c>
      <c r="L3077" t="s">
        <v>8644</v>
      </c>
      <c r="M3077" t="s">
        <v>984</v>
      </c>
      <c r="N3077">
        <v>342.86400000000003</v>
      </c>
      <c r="O3077">
        <v>3</v>
      </c>
      <c r="P3077">
        <v>0.2</v>
      </c>
      <c r="Q3077">
        <v>38.572199999999953</v>
      </c>
    </row>
    <row r="3078" spans="1:17" x14ac:dyDescent="0.25">
      <c r="A3078">
        <v>3077</v>
      </c>
      <c r="B3078" t="s">
        <v>4427</v>
      </c>
      <c r="C3078" s="1">
        <v>41840</v>
      </c>
      <c r="D3078" s="1">
        <v>41844</v>
      </c>
      <c r="E3078" s="1" t="s">
        <v>9145</v>
      </c>
      <c r="F3078" s="1" t="s">
        <v>35</v>
      </c>
      <c r="G3078" t="s">
        <v>2591</v>
      </c>
      <c r="H3078" t="s">
        <v>2592</v>
      </c>
      <c r="I3078" t="s">
        <v>9141</v>
      </c>
      <c r="J3078" t="s">
        <v>70</v>
      </c>
      <c r="K3078" t="s">
        <v>71</v>
      </c>
      <c r="L3078" t="s">
        <v>8644</v>
      </c>
      <c r="M3078" t="s">
        <v>2368</v>
      </c>
      <c r="N3078">
        <v>16.739999999999998</v>
      </c>
      <c r="O3078">
        <v>5</v>
      </c>
      <c r="P3078">
        <v>0.6</v>
      </c>
      <c r="Q3078">
        <v>-14.228999999999997</v>
      </c>
    </row>
    <row r="3079" spans="1:17" x14ac:dyDescent="0.25">
      <c r="A3079">
        <v>3078</v>
      </c>
      <c r="B3079" t="s">
        <v>4427</v>
      </c>
      <c r="C3079" s="1">
        <v>41840</v>
      </c>
      <c r="D3079" s="1">
        <v>41844</v>
      </c>
      <c r="E3079" s="1" t="s">
        <v>9145</v>
      </c>
      <c r="F3079" s="1" t="s">
        <v>35</v>
      </c>
      <c r="G3079" t="s">
        <v>2591</v>
      </c>
      <c r="H3079" t="s">
        <v>2592</v>
      </c>
      <c r="I3079" t="s">
        <v>9141</v>
      </c>
      <c r="J3079" t="s">
        <v>70</v>
      </c>
      <c r="K3079" t="s">
        <v>71</v>
      </c>
      <c r="L3079" t="s">
        <v>8644</v>
      </c>
      <c r="M3079" t="s">
        <v>1223</v>
      </c>
      <c r="N3079">
        <v>981.37199999999996</v>
      </c>
      <c r="O3079">
        <v>2</v>
      </c>
      <c r="P3079">
        <v>0.3</v>
      </c>
      <c r="Q3079">
        <v>-140.19599999999997</v>
      </c>
    </row>
    <row r="3080" spans="1:17" x14ac:dyDescent="0.25">
      <c r="A3080">
        <v>3079</v>
      </c>
      <c r="B3080" t="s">
        <v>4428</v>
      </c>
      <c r="C3080" s="1">
        <v>41780</v>
      </c>
      <c r="D3080" s="1">
        <v>41784</v>
      </c>
      <c r="E3080" s="1" t="s">
        <v>9145</v>
      </c>
      <c r="F3080" s="1" t="s">
        <v>35</v>
      </c>
      <c r="G3080" t="s">
        <v>2294</v>
      </c>
      <c r="H3080" t="s">
        <v>2295</v>
      </c>
      <c r="I3080" t="s">
        <v>9141</v>
      </c>
      <c r="J3080" t="s">
        <v>70</v>
      </c>
      <c r="K3080" t="s">
        <v>30</v>
      </c>
      <c r="L3080" t="s">
        <v>9033</v>
      </c>
      <c r="M3080" t="s">
        <v>496</v>
      </c>
      <c r="N3080">
        <v>31.84</v>
      </c>
      <c r="O3080">
        <v>8</v>
      </c>
      <c r="P3080">
        <v>0</v>
      </c>
      <c r="Q3080">
        <v>10.507199999999997</v>
      </c>
    </row>
    <row r="3081" spans="1:17" x14ac:dyDescent="0.25">
      <c r="A3081">
        <v>3080</v>
      </c>
      <c r="B3081" t="s">
        <v>4429</v>
      </c>
      <c r="C3081" s="1">
        <v>42982</v>
      </c>
      <c r="D3081" s="1">
        <v>42983</v>
      </c>
      <c r="E3081" s="1" t="s">
        <v>9142</v>
      </c>
      <c r="F3081" s="1" t="s">
        <v>123</v>
      </c>
      <c r="G3081" t="s">
        <v>4430</v>
      </c>
      <c r="H3081" t="s">
        <v>4431</v>
      </c>
      <c r="I3081" t="s">
        <v>9141</v>
      </c>
      <c r="J3081" t="s">
        <v>70</v>
      </c>
      <c r="K3081" t="s">
        <v>30</v>
      </c>
      <c r="L3081" t="s">
        <v>8970</v>
      </c>
      <c r="M3081" t="s">
        <v>1504</v>
      </c>
      <c r="N3081">
        <v>12.96</v>
      </c>
      <c r="O3081">
        <v>2</v>
      </c>
      <c r="P3081">
        <v>0</v>
      </c>
      <c r="Q3081">
        <v>6.2208000000000006</v>
      </c>
    </row>
    <row r="3082" spans="1:17" x14ac:dyDescent="0.25">
      <c r="A3082">
        <v>3081</v>
      </c>
      <c r="B3082" t="s">
        <v>4429</v>
      </c>
      <c r="C3082" s="1">
        <v>42982</v>
      </c>
      <c r="D3082" s="1">
        <v>42983</v>
      </c>
      <c r="E3082" s="1" t="s">
        <v>9142</v>
      </c>
      <c r="F3082" s="1" t="s">
        <v>123</v>
      </c>
      <c r="G3082" t="s">
        <v>4430</v>
      </c>
      <c r="H3082" t="s">
        <v>4431</v>
      </c>
      <c r="I3082" t="s">
        <v>9141</v>
      </c>
      <c r="J3082" t="s">
        <v>70</v>
      </c>
      <c r="K3082" t="s">
        <v>30</v>
      </c>
      <c r="L3082" t="s">
        <v>8970</v>
      </c>
      <c r="M3082" t="s">
        <v>2197</v>
      </c>
      <c r="N3082">
        <v>43.176000000000002</v>
      </c>
      <c r="O3082">
        <v>3</v>
      </c>
      <c r="P3082">
        <v>0.2</v>
      </c>
      <c r="Q3082">
        <v>15.111599999999999</v>
      </c>
    </row>
    <row r="3083" spans="1:17" x14ac:dyDescent="0.25">
      <c r="A3083">
        <v>3082</v>
      </c>
      <c r="B3083" t="s">
        <v>4432</v>
      </c>
      <c r="C3083" s="1">
        <v>42882</v>
      </c>
      <c r="D3083" s="1">
        <v>42888</v>
      </c>
      <c r="E3083" s="1" t="s">
        <v>9145</v>
      </c>
      <c r="F3083" s="1" t="s">
        <v>35</v>
      </c>
      <c r="G3083" t="s">
        <v>599</v>
      </c>
      <c r="H3083" t="s">
        <v>600</v>
      </c>
      <c r="I3083" t="s">
        <v>9141</v>
      </c>
      <c r="J3083" t="s">
        <v>70</v>
      </c>
      <c r="K3083" t="s">
        <v>20</v>
      </c>
      <c r="L3083" t="s">
        <v>8889</v>
      </c>
      <c r="M3083" t="s">
        <v>1840</v>
      </c>
      <c r="N3083">
        <v>58.34</v>
      </c>
      <c r="O3083">
        <v>2</v>
      </c>
      <c r="P3083">
        <v>0</v>
      </c>
      <c r="Q3083">
        <v>28.0032</v>
      </c>
    </row>
    <row r="3084" spans="1:17" x14ac:dyDescent="0.25">
      <c r="A3084">
        <v>3083</v>
      </c>
      <c r="B3084" t="s">
        <v>4432</v>
      </c>
      <c r="C3084" s="1">
        <v>42882</v>
      </c>
      <c r="D3084" s="1">
        <v>42888</v>
      </c>
      <c r="E3084" s="1" t="s">
        <v>9145</v>
      </c>
      <c r="F3084" s="1" t="s">
        <v>35</v>
      </c>
      <c r="G3084" t="s">
        <v>599</v>
      </c>
      <c r="H3084" t="s">
        <v>600</v>
      </c>
      <c r="I3084" t="s">
        <v>9141</v>
      </c>
      <c r="J3084" t="s">
        <v>70</v>
      </c>
      <c r="K3084" t="s">
        <v>20</v>
      </c>
      <c r="L3084" t="s">
        <v>8889</v>
      </c>
      <c r="M3084" t="s">
        <v>4032</v>
      </c>
      <c r="N3084">
        <v>539.97</v>
      </c>
      <c r="O3084">
        <v>3</v>
      </c>
      <c r="P3084">
        <v>0</v>
      </c>
      <c r="Q3084">
        <v>134.99250000000001</v>
      </c>
    </row>
    <row r="3085" spans="1:17" x14ac:dyDescent="0.25">
      <c r="A3085">
        <v>3084</v>
      </c>
      <c r="B3085" t="s">
        <v>4433</v>
      </c>
      <c r="C3085" s="1">
        <v>41667</v>
      </c>
      <c r="D3085" s="1">
        <v>41673</v>
      </c>
      <c r="E3085" s="1" t="s">
        <v>9145</v>
      </c>
      <c r="F3085" s="1" t="s">
        <v>35</v>
      </c>
      <c r="G3085" t="s">
        <v>1178</v>
      </c>
      <c r="H3085" t="s">
        <v>1179</v>
      </c>
      <c r="I3085" t="s">
        <v>9139</v>
      </c>
      <c r="J3085" t="s">
        <v>19</v>
      </c>
      <c r="K3085" t="s">
        <v>96</v>
      </c>
      <c r="L3085" t="s">
        <v>8768</v>
      </c>
      <c r="M3085" t="s">
        <v>512</v>
      </c>
      <c r="N3085">
        <v>3.9280000000000004</v>
      </c>
      <c r="O3085">
        <v>1</v>
      </c>
      <c r="P3085">
        <v>0.2</v>
      </c>
      <c r="Q3085">
        <v>1.3256999999999999</v>
      </c>
    </row>
    <row r="3086" spans="1:17" x14ac:dyDescent="0.25">
      <c r="A3086">
        <v>3085</v>
      </c>
      <c r="B3086" t="s">
        <v>4434</v>
      </c>
      <c r="C3086" s="1">
        <v>42775</v>
      </c>
      <c r="D3086" s="1">
        <v>42780</v>
      </c>
      <c r="E3086" s="1" t="s">
        <v>9145</v>
      </c>
      <c r="F3086" s="1" t="s">
        <v>35</v>
      </c>
      <c r="G3086" t="s">
        <v>3646</v>
      </c>
      <c r="H3086" t="s">
        <v>3647</v>
      </c>
      <c r="I3086" t="s">
        <v>9139</v>
      </c>
      <c r="J3086" t="s">
        <v>19</v>
      </c>
      <c r="K3086" t="s">
        <v>71</v>
      </c>
      <c r="L3086" t="s">
        <v>8658</v>
      </c>
      <c r="M3086" t="s">
        <v>981</v>
      </c>
      <c r="N3086">
        <v>252.78399999999996</v>
      </c>
      <c r="O3086">
        <v>4</v>
      </c>
      <c r="P3086">
        <v>0.8</v>
      </c>
      <c r="Q3086">
        <v>-417.09360000000004</v>
      </c>
    </row>
    <row r="3087" spans="1:17" x14ac:dyDescent="0.25">
      <c r="A3087">
        <v>3086</v>
      </c>
      <c r="B3087" t="s">
        <v>4434</v>
      </c>
      <c r="C3087" s="1">
        <v>42775</v>
      </c>
      <c r="D3087" s="1">
        <v>42780</v>
      </c>
      <c r="E3087" s="1" t="s">
        <v>9145</v>
      </c>
      <c r="F3087" s="1" t="s">
        <v>35</v>
      </c>
      <c r="G3087" t="s">
        <v>3646</v>
      </c>
      <c r="H3087" t="s">
        <v>3647</v>
      </c>
      <c r="I3087" t="s">
        <v>9139</v>
      </c>
      <c r="J3087" t="s">
        <v>19</v>
      </c>
      <c r="K3087" t="s">
        <v>71</v>
      </c>
      <c r="L3087" t="s">
        <v>8658</v>
      </c>
      <c r="M3087" t="s">
        <v>1708</v>
      </c>
      <c r="N3087">
        <v>127.98399999999999</v>
      </c>
      <c r="O3087">
        <v>2</v>
      </c>
      <c r="P3087">
        <v>0.2</v>
      </c>
      <c r="Q3087">
        <v>15.997999999999987</v>
      </c>
    </row>
    <row r="3088" spans="1:17" x14ac:dyDescent="0.25">
      <c r="A3088">
        <v>3087</v>
      </c>
      <c r="B3088" t="s">
        <v>4434</v>
      </c>
      <c r="C3088" s="1">
        <v>42775</v>
      </c>
      <c r="D3088" s="1">
        <v>42780</v>
      </c>
      <c r="E3088" s="1" t="s">
        <v>9145</v>
      </c>
      <c r="F3088" s="1" t="s">
        <v>35</v>
      </c>
      <c r="G3088" t="s">
        <v>3646</v>
      </c>
      <c r="H3088" t="s">
        <v>3647</v>
      </c>
      <c r="I3088" t="s">
        <v>9139</v>
      </c>
      <c r="J3088" t="s">
        <v>19</v>
      </c>
      <c r="K3088" t="s">
        <v>71</v>
      </c>
      <c r="L3088" t="s">
        <v>8658</v>
      </c>
      <c r="M3088" t="s">
        <v>4352</v>
      </c>
      <c r="N3088">
        <v>3.9840000000000004</v>
      </c>
      <c r="O3088">
        <v>2</v>
      </c>
      <c r="P3088">
        <v>0.6</v>
      </c>
      <c r="Q3088">
        <v>-2.6892000000000005</v>
      </c>
    </row>
    <row r="3089" spans="1:17" x14ac:dyDescent="0.25">
      <c r="A3089">
        <v>3088</v>
      </c>
      <c r="B3089" t="s">
        <v>4434</v>
      </c>
      <c r="C3089" s="1">
        <v>42775</v>
      </c>
      <c r="D3089" s="1">
        <v>42780</v>
      </c>
      <c r="E3089" s="1" t="s">
        <v>9145</v>
      </c>
      <c r="F3089" s="1" t="s">
        <v>35</v>
      </c>
      <c r="G3089" t="s">
        <v>3646</v>
      </c>
      <c r="H3089" t="s">
        <v>3647</v>
      </c>
      <c r="I3089" t="s">
        <v>9139</v>
      </c>
      <c r="J3089" t="s">
        <v>19</v>
      </c>
      <c r="K3089" t="s">
        <v>71</v>
      </c>
      <c r="L3089" t="s">
        <v>8658</v>
      </c>
      <c r="M3089" t="s">
        <v>2090</v>
      </c>
      <c r="N3089">
        <v>12.991999999999996</v>
      </c>
      <c r="O3089">
        <v>2</v>
      </c>
      <c r="P3089">
        <v>0.8</v>
      </c>
      <c r="Q3089">
        <v>-32.480000000000004</v>
      </c>
    </row>
    <row r="3090" spans="1:17" x14ac:dyDescent="0.25">
      <c r="A3090">
        <v>3089</v>
      </c>
      <c r="B3090" t="s">
        <v>4435</v>
      </c>
      <c r="C3090" s="1">
        <v>42825</v>
      </c>
      <c r="D3090" s="1">
        <v>42827</v>
      </c>
      <c r="E3090" s="1" t="s">
        <v>9144</v>
      </c>
      <c r="F3090" s="1" t="s">
        <v>16</v>
      </c>
      <c r="G3090" t="s">
        <v>3896</v>
      </c>
      <c r="H3090" t="s">
        <v>3897</v>
      </c>
      <c r="I3090" t="s">
        <v>9141</v>
      </c>
      <c r="J3090" t="s">
        <v>70</v>
      </c>
      <c r="K3090" t="s">
        <v>20</v>
      </c>
      <c r="L3090" t="s">
        <v>8888</v>
      </c>
      <c r="M3090" t="s">
        <v>3085</v>
      </c>
      <c r="N3090">
        <v>61</v>
      </c>
      <c r="O3090">
        <v>5</v>
      </c>
      <c r="P3090">
        <v>0</v>
      </c>
      <c r="Q3090">
        <v>25.620000000000005</v>
      </c>
    </row>
    <row r="3091" spans="1:17" x14ac:dyDescent="0.25">
      <c r="A3091">
        <v>3090</v>
      </c>
      <c r="B3091" t="s">
        <v>4435</v>
      </c>
      <c r="C3091" s="1">
        <v>42825</v>
      </c>
      <c r="D3091" s="1">
        <v>42827</v>
      </c>
      <c r="E3091" s="1" t="s">
        <v>9144</v>
      </c>
      <c r="F3091" s="1" t="s">
        <v>16</v>
      </c>
      <c r="G3091" t="s">
        <v>3896</v>
      </c>
      <c r="H3091" t="s">
        <v>3897</v>
      </c>
      <c r="I3091" t="s">
        <v>9141</v>
      </c>
      <c r="J3091" t="s">
        <v>70</v>
      </c>
      <c r="K3091" t="s">
        <v>20</v>
      </c>
      <c r="L3091" t="s">
        <v>8888</v>
      </c>
      <c r="M3091" t="s">
        <v>4436</v>
      </c>
      <c r="N3091">
        <v>671.93</v>
      </c>
      <c r="O3091">
        <v>7</v>
      </c>
      <c r="P3091">
        <v>0</v>
      </c>
      <c r="Q3091">
        <v>188.1404</v>
      </c>
    </row>
    <row r="3092" spans="1:17" x14ac:dyDescent="0.25">
      <c r="A3092">
        <v>3091</v>
      </c>
      <c r="B3092" t="s">
        <v>4437</v>
      </c>
      <c r="C3092" s="1">
        <v>42432</v>
      </c>
      <c r="D3092" s="1">
        <v>42437</v>
      </c>
      <c r="E3092" s="1" t="s">
        <v>9145</v>
      </c>
      <c r="F3092" s="1" t="s">
        <v>35</v>
      </c>
      <c r="G3092" t="s">
        <v>43</v>
      </c>
      <c r="H3092" t="s">
        <v>44</v>
      </c>
      <c r="I3092" t="s">
        <v>9139</v>
      </c>
      <c r="J3092" t="s">
        <v>19</v>
      </c>
      <c r="K3092" t="s">
        <v>96</v>
      </c>
      <c r="L3092" t="s">
        <v>8710</v>
      </c>
      <c r="M3092" t="s">
        <v>1727</v>
      </c>
      <c r="N3092">
        <v>447.85999999999996</v>
      </c>
      <c r="O3092">
        <v>7</v>
      </c>
      <c r="P3092">
        <v>0</v>
      </c>
      <c r="Q3092">
        <v>219.45140000000001</v>
      </c>
    </row>
    <row r="3093" spans="1:17" x14ac:dyDescent="0.25">
      <c r="A3093">
        <v>3092</v>
      </c>
      <c r="B3093" t="s">
        <v>4437</v>
      </c>
      <c r="C3093" s="1">
        <v>42432</v>
      </c>
      <c r="D3093" s="1">
        <v>42437</v>
      </c>
      <c r="E3093" s="1" t="s">
        <v>9145</v>
      </c>
      <c r="F3093" s="1" t="s">
        <v>35</v>
      </c>
      <c r="G3093" t="s">
        <v>43</v>
      </c>
      <c r="H3093" t="s">
        <v>44</v>
      </c>
      <c r="I3093" t="s">
        <v>9139</v>
      </c>
      <c r="J3093" t="s">
        <v>19</v>
      </c>
      <c r="K3093" t="s">
        <v>96</v>
      </c>
      <c r="L3093" t="s">
        <v>8710</v>
      </c>
      <c r="M3093" t="s">
        <v>1720</v>
      </c>
      <c r="N3093">
        <v>479.95</v>
      </c>
      <c r="O3093">
        <v>5</v>
      </c>
      <c r="P3093">
        <v>0</v>
      </c>
      <c r="Q3093">
        <v>129.5865</v>
      </c>
    </row>
    <row r="3094" spans="1:17" x14ac:dyDescent="0.25">
      <c r="A3094">
        <v>3093</v>
      </c>
      <c r="B3094" t="s">
        <v>4437</v>
      </c>
      <c r="C3094" s="1">
        <v>42432</v>
      </c>
      <c r="D3094" s="1">
        <v>42437</v>
      </c>
      <c r="E3094" s="1" t="s">
        <v>9145</v>
      </c>
      <c r="F3094" s="1" t="s">
        <v>35</v>
      </c>
      <c r="G3094" t="s">
        <v>43</v>
      </c>
      <c r="H3094" t="s">
        <v>44</v>
      </c>
      <c r="I3094" t="s">
        <v>9139</v>
      </c>
      <c r="J3094" t="s">
        <v>19</v>
      </c>
      <c r="K3094" t="s">
        <v>96</v>
      </c>
      <c r="L3094" t="s">
        <v>8710</v>
      </c>
      <c r="M3094" t="s">
        <v>4438</v>
      </c>
      <c r="N3094">
        <v>166.44</v>
      </c>
      <c r="O3094">
        <v>3</v>
      </c>
      <c r="P3094">
        <v>0</v>
      </c>
      <c r="Q3094">
        <v>79.891199999999998</v>
      </c>
    </row>
    <row r="3095" spans="1:17" x14ac:dyDescent="0.25">
      <c r="A3095">
        <v>3094</v>
      </c>
      <c r="B3095" t="s">
        <v>4439</v>
      </c>
      <c r="C3095" s="1">
        <v>42239</v>
      </c>
      <c r="D3095" s="1">
        <v>42239</v>
      </c>
      <c r="E3095" s="1" t="s">
        <v>9143</v>
      </c>
      <c r="F3095" s="1" t="s">
        <v>835</v>
      </c>
      <c r="G3095" t="s">
        <v>803</v>
      </c>
      <c r="H3095" t="s">
        <v>804</v>
      </c>
      <c r="I3095" t="s">
        <v>9139</v>
      </c>
      <c r="J3095" t="s">
        <v>19</v>
      </c>
      <c r="K3095" t="s">
        <v>71</v>
      </c>
      <c r="L3095" t="s">
        <v>8507</v>
      </c>
      <c r="M3095" t="s">
        <v>1437</v>
      </c>
      <c r="N3095">
        <v>31.680000000000003</v>
      </c>
      <c r="O3095">
        <v>4</v>
      </c>
      <c r="P3095">
        <v>0.2</v>
      </c>
      <c r="Q3095">
        <v>2.7719999999999994</v>
      </c>
    </row>
    <row r="3096" spans="1:17" x14ac:dyDescent="0.25">
      <c r="A3096">
        <v>3095</v>
      </c>
      <c r="B3096" t="s">
        <v>4439</v>
      </c>
      <c r="C3096" s="1">
        <v>42239</v>
      </c>
      <c r="D3096" s="1">
        <v>42239</v>
      </c>
      <c r="E3096" s="1" t="s">
        <v>9143</v>
      </c>
      <c r="F3096" s="1" t="s">
        <v>835</v>
      </c>
      <c r="G3096" t="s">
        <v>803</v>
      </c>
      <c r="H3096" t="s">
        <v>804</v>
      </c>
      <c r="I3096" t="s">
        <v>9139</v>
      </c>
      <c r="J3096" t="s">
        <v>19</v>
      </c>
      <c r="K3096" t="s">
        <v>71</v>
      </c>
      <c r="L3096" t="s">
        <v>8507</v>
      </c>
      <c r="M3096" t="s">
        <v>3154</v>
      </c>
      <c r="N3096">
        <v>10.368000000000002</v>
      </c>
      <c r="O3096">
        <v>2</v>
      </c>
      <c r="P3096">
        <v>0.2</v>
      </c>
      <c r="Q3096">
        <v>3.6288</v>
      </c>
    </row>
    <row r="3097" spans="1:17" x14ac:dyDescent="0.25">
      <c r="A3097">
        <v>3096</v>
      </c>
      <c r="B3097" t="s">
        <v>4439</v>
      </c>
      <c r="C3097" s="1">
        <v>42239</v>
      </c>
      <c r="D3097" s="1">
        <v>42239</v>
      </c>
      <c r="E3097" s="1" t="s">
        <v>9143</v>
      </c>
      <c r="F3097" s="1" t="s">
        <v>835</v>
      </c>
      <c r="G3097" t="s">
        <v>803</v>
      </c>
      <c r="H3097" t="s">
        <v>804</v>
      </c>
      <c r="I3097" t="s">
        <v>9139</v>
      </c>
      <c r="J3097" t="s">
        <v>19</v>
      </c>
      <c r="K3097" t="s">
        <v>71</v>
      </c>
      <c r="L3097" t="s">
        <v>8507</v>
      </c>
      <c r="M3097" t="s">
        <v>2720</v>
      </c>
      <c r="N3097">
        <v>12.032</v>
      </c>
      <c r="O3097">
        <v>8</v>
      </c>
      <c r="P3097">
        <v>0.2</v>
      </c>
      <c r="Q3097">
        <v>2.2559999999999993</v>
      </c>
    </row>
    <row r="3098" spans="1:17" x14ac:dyDescent="0.25">
      <c r="A3098">
        <v>3097</v>
      </c>
      <c r="B3098" t="s">
        <v>4439</v>
      </c>
      <c r="C3098" s="1">
        <v>42239</v>
      </c>
      <c r="D3098" s="1">
        <v>42239</v>
      </c>
      <c r="E3098" s="1" t="s">
        <v>9143</v>
      </c>
      <c r="F3098" s="1" t="s">
        <v>835</v>
      </c>
      <c r="G3098" t="s">
        <v>803</v>
      </c>
      <c r="H3098" t="s">
        <v>804</v>
      </c>
      <c r="I3098" t="s">
        <v>9139</v>
      </c>
      <c r="J3098" t="s">
        <v>19</v>
      </c>
      <c r="K3098" t="s">
        <v>71</v>
      </c>
      <c r="L3098" t="s">
        <v>8507</v>
      </c>
      <c r="M3098" t="s">
        <v>863</v>
      </c>
      <c r="N3098">
        <v>5.7679999999999989</v>
      </c>
      <c r="O3098">
        <v>2</v>
      </c>
      <c r="P3098">
        <v>0.8</v>
      </c>
      <c r="Q3098">
        <v>-13.554800000000004</v>
      </c>
    </row>
    <row r="3099" spans="1:17" x14ac:dyDescent="0.25">
      <c r="A3099">
        <v>3098</v>
      </c>
      <c r="B3099" t="s">
        <v>4440</v>
      </c>
      <c r="C3099" s="1">
        <v>42852</v>
      </c>
      <c r="D3099" s="1">
        <v>42856</v>
      </c>
      <c r="E3099" s="1" t="s">
        <v>9145</v>
      </c>
      <c r="F3099" s="1" t="s">
        <v>35</v>
      </c>
      <c r="G3099" t="s">
        <v>306</v>
      </c>
      <c r="H3099" t="s">
        <v>307</v>
      </c>
      <c r="I3099" t="s">
        <v>9140</v>
      </c>
      <c r="J3099" t="s">
        <v>29</v>
      </c>
      <c r="K3099" t="s">
        <v>71</v>
      </c>
      <c r="L3099" t="s">
        <v>8649</v>
      </c>
      <c r="M3099" t="s">
        <v>824</v>
      </c>
      <c r="N3099">
        <v>33.119999999999997</v>
      </c>
      <c r="O3099">
        <v>4</v>
      </c>
      <c r="P3099">
        <v>0.2</v>
      </c>
      <c r="Q3099">
        <v>11.592000000000001</v>
      </c>
    </row>
    <row r="3100" spans="1:17" x14ac:dyDescent="0.25">
      <c r="A3100">
        <v>3099</v>
      </c>
      <c r="B3100" t="s">
        <v>4440</v>
      </c>
      <c r="C3100" s="1">
        <v>42852</v>
      </c>
      <c r="D3100" s="1">
        <v>42856</v>
      </c>
      <c r="E3100" s="1" t="s">
        <v>9145</v>
      </c>
      <c r="F3100" s="1" t="s">
        <v>35</v>
      </c>
      <c r="G3100" t="s">
        <v>306</v>
      </c>
      <c r="H3100" t="s">
        <v>307</v>
      </c>
      <c r="I3100" t="s">
        <v>9140</v>
      </c>
      <c r="J3100" t="s">
        <v>29</v>
      </c>
      <c r="K3100" t="s">
        <v>71</v>
      </c>
      <c r="L3100" t="s">
        <v>8649</v>
      </c>
      <c r="M3100" t="s">
        <v>815</v>
      </c>
      <c r="N3100">
        <v>220.26559999999998</v>
      </c>
      <c r="O3100">
        <v>4</v>
      </c>
      <c r="P3100">
        <v>0.32</v>
      </c>
      <c r="Q3100">
        <v>-42.1096</v>
      </c>
    </row>
    <row r="3101" spans="1:17" x14ac:dyDescent="0.25">
      <c r="A3101">
        <v>3100</v>
      </c>
      <c r="B3101" t="s">
        <v>4441</v>
      </c>
      <c r="C3101" s="1">
        <v>42839</v>
      </c>
      <c r="D3101" s="1">
        <v>42844</v>
      </c>
      <c r="E3101" s="1" t="s">
        <v>9145</v>
      </c>
      <c r="F3101" s="1" t="s">
        <v>35</v>
      </c>
      <c r="G3101" t="s">
        <v>2205</v>
      </c>
      <c r="H3101" t="s">
        <v>2206</v>
      </c>
      <c r="I3101" t="s">
        <v>9139</v>
      </c>
      <c r="J3101" t="s">
        <v>19</v>
      </c>
      <c r="K3101" t="s">
        <v>96</v>
      </c>
      <c r="L3101" t="s">
        <v>8768</v>
      </c>
      <c r="M3101" t="s">
        <v>3911</v>
      </c>
      <c r="N3101">
        <v>10.776000000000002</v>
      </c>
      <c r="O3101">
        <v>3</v>
      </c>
      <c r="P3101">
        <v>0.2</v>
      </c>
      <c r="Q3101">
        <v>3.5021999999999989</v>
      </c>
    </row>
    <row r="3102" spans="1:17" x14ac:dyDescent="0.25">
      <c r="A3102">
        <v>3101</v>
      </c>
      <c r="B3102" t="s">
        <v>4441</v>
      </c>
      <c r="C3102" s="1">
        <v>42839</v>
      </c>
      <c r="D3102" s="1">
        <v>42844</v>
      </c>
      <c r="E3102" s="1" t="s">
        <v>9145</v>
      </c>
      <c r="F3102" s="1" t="s">
        <v>35</v>
      </c>
      <c r="G3102" t="s">
        <v>2205</v>
      </c>
      <c r="H3102" t="s">
        <v>2206</v>
      </c>
      <c r="I3102" t="s">
        <v>9139</v>
      </c>
      <c r="J3102" t="s">
        <v>19</v>
      </c>
      <c r="K3102" t="s">
        <v>96</v>
      </c>
      <c r="L3102" t="s">
        <v>8768</v>
      </c>
      <c r="M3102" t="s">
        <v>1864</v>
      </c>
      <c r="N3102">
        <v>242.35200000000003</v>
      </c>
      <c r="O3102">
        <v>3</v>
      </c>
      <c r="P3102">
        <v>0.2</v>
      </c>
      <c r="Q3102">
        <v>9.0881999999999721</v>
      </c>
    </row>
    <row r="3103" spans="1:17" x14ac:dyDescent="0.25">
      <c r="A3103">
        <v>3102</v>
      </c>
      <c r="B3103" t="s">
        <v>4442</v>
      </c>
      <c r="C3103" s="1">
        <v>43091</v>
      </c>
      <c r="D3103" s="1">
        <v>43096</v>
      </c>
      <c r="E3103" s="1" t="s">
        <v>9144</v>
      </c>
      <c r="F3103" s="1" t="s">
        <v>16</v>
      </c>
      <c r="G3103" t="s">
        <v>4443</v>
      </c>
      <c r="H3103" t="s">
        <v>4444</v>
      </c>
      <c r="I3103" t="s">
        <v>9140</v>
      </c>
      <c r="J3103" t="s">
        <v>29</v>
      </c>
      <c r="K3103" t="s">
        <v>96</v>
      </c>
      <c r="L3103" t="s">
        <v>8814</v>
      </c>
      <c r="M3103" t="s">
        <v>1042</v>
      </c>
      <c r="N3103">
        <v>695.16</v>
      </c>
      <c r="O3103">
        <v>6</v>
      </c>
      <c r="P3103">
        <v>0</v>
      </c>
      <c r="Q3103">
        <v>34.757999999999953</v>
      </c>
    </row>
    <row r="3104" spans="1:17" x14ac:dyDescent="0.25">
      <c r="A3104">
        <v>3103</v>
      </c>
      <c r="B3104" t="s">
        <v>4442</v>
      </c>
      <c r="C3104" s="1">
        <v>43091</v>
      </c>
      <c r="D3104" s="1">
        <v>43096</v>
      </c>
      <c r="E3104" s="1" t="s">
        <v>9144</v>
      </c>
      <c r="F3104" s="1" t="s">
        <v>16</v>
      </c>
      <c r="G3104" t="s">
        <v>4443</v>
      </c>
      <c r="H3104" t="s">
        <v>4444</v>
      </c>
      <c r="I3104" t="s">
        <v>9140</v>
      </c>
      <c r="J3104" t="s">
        <v>29</v>
      </c>
      <c r="K3104" t="s">
        <v>96</v>
      </c>
      <c r="L3104" t="s">
        <v>8814</v>
      </c>
      <c r="M3104" t="s">
        <v>4445</v>
      </c>
      <c r="N3104">
        <v>220.98</v>
      </c>
      <c r="O3104">
        <v>1</v>
      </c>
      <c r="P3104">
        <v>0</v>
      </c>
      <c r="Q3104">
        <v>50.825400000000002</v>
      </c>
    </row>
    <row r="3105" spans="1:17" x14ac:dyDescent="0.25">
      <c r="A3105">
        <v>3104</v>
      </c>
      <c r="B3105" t="s">
        <v>4446</v>
      </c>
      <c r="C3105" s="1">
        <v>42712</v>
      </c>
      <c r="D3105" s="1">
        <v>42716</v>
      </c>
      <c r="E3105" s="1" t="s">
        <v>9145</v>
      </c>
      <c r="F3105" s="1" t="s">
        <v>35</v>
      </c>
      <c r="G3105" t="s">
        <v>4140</v>
      </c>
      <c r="H3105" t="s">
        <v>4141</v>
      </c>
      <c r="I3105" t="s">
        <v>9141</v>
      </c>
      <c r="J3105" t="s">
        <v>70</v>
      </c>
      <c r="K3105" t="s">
        <v>96</v>
      </c>
      <c r="L3105" t="s">
        <v>8782</v>
      </c>
      <c r="M3105" t="s">
        <v>4447</v>
      </c>
      <c r="N3105">
        <v>12.957000000000001</v>
      </c>
      <c r="O3105">
        <v>7</v>
      </c>
      <c r="P3105">
        <v>0.7</v>
      </c>
      <c r="Q3105">
        <v>-9.5018000000000029</v>
      </c>
    </row>
    <row r="3106" spans="1:17" x14ac:dyDescent="0.25">
      <c r="A3106">
        <v>3105</v>
      </c>
      <c r="B3106" t="s">
        <v>4448</v>
      </c>
      <c r="C3106" s="1">
        <v>42817</v>
      </c>
      <c r="D3106" s="1">
        <v>42823</v>
      </c>
      <c r="E3106" s="1" t="s">
        <v>9145</v>
      </c>
      <c r="F3106" s="1" t="s">
        <v>35</v>
      </c>
      <c r="G3106" t="s">
        <v>4449</v>
      </c>
      <c r="H3106" t="s">
        <v>4450</v>
      </c>
      <c r="I3106" t="s">
        <v>9139</v>
      </c>
      <c r="J3106" t="s">
        <v>19</v>
      </c>
      <c r="K3106" t="s">
        <v>96</v>
      </c>
      <c r="L3106" t="s">
        <v>8768</v>
      </c>
      <c r="M3106" t="s">
        <v>4451</v>
      </c>
      <c r="N3106">
        <v>25.68</v>
      </c>
      <c r="O3106">
        <v>6</v>
      </c>
      <c r="P3106">
        <v>0</v>
      </c>
      <c r="Q3106">
        <v>11.555999999999997</v>
      </c>
    </row>
    <row r="3107" spans="1:17" x14ac:dyDescent="0.25">
      <c r="A3107">
        <v>3106</v>
      </c>
      <c r="B3107" t="s">
        <v>4452</v>
      </c>
      <c r="C3107" s="1">
        <v>42576</v>
      </c>
      <c r="D3107" s="1">
        <v>42580</v>
      </c>
      <c r="E3107" s="1" t="s">
        <v>9145</v>
      </c>
      <c r="F3107" s="1" t="s">
        <v>35</v>
      </c>
      <c r="G3107" t="s">
        <v>975</v>
      </c>
      <c r="H3107" t="s">
        <v>976</v>
      </c>
      <c r="I3107" t="s">
        <v>9140</v>
      </c>
      <c r="J3107" t="s">
        <v>29</v>
      </c>
      <c r="K3107" t="s">
        <v>71</v>
      </c>
      <c r="L3107" t="s">
        <v>8658</v>
      </c>
      <c r="M3107" t="s">
        <v>1333</v>
      </c>
      <c r="N3107">
        <v>15.712000000000002</v>
      </c>
      <c r="O3107">
        <v>4</v>
      </c>
      <c r="P3107">
        <v>0.2</v>
      </c>
      <c r="Q3107">
        <v>5.6955999999999989</v>
      </c>
    </row>
    <row r="3108" spans="1:17" x14ac:dyDescent="0.25">
      <c r="A3108">
        <v>3107</v>
      </c>
      <c r="B3108" t="s">
        <v>4453</v>
      </c>
      <c r="C3108" s="1">
        <v>42926</v>
      </c>
      <c r="D3108" s="1">
        <v>42930</v>
      </c>
      <c r="E3108" s="1" t="s">
        <v>9145</v>
      </c>
      <c r="F3108" s="1" t="s">
        <v>35</v>
      </c>
      <c r="G3108" t="s">
        <v>2487</v>
      </c>
      <c r="H3108" t="s">
        <v>2488</v>
      </c>
      <c r="I3108" t="s">
        <v>9141</v>
      </c>
      <c r="J3108" t="s">
        <v>70</v>
      </c>
      <c r="K3108" t="s">
        <v>71</v>
      </c>
      <c r="L3108" t="s">
        <v>8505</v>
      </c>
      <c r="M3108" t="s">
        <v>2178</v>
      </c>
      <c r="N3108">
        <v>298.464</v>
      </c>
      <c r="O3108">
        <v>6</v>
      </c>
      <c r="P3108">
        <v>0.2</v>
      </c>
      <c r="Q3108">
        <v>26.115600000000015</v>
      </c>
    </row>
    <row r="3109" spans="1:17" x14ac:dyDescent="0.25">
      <c r="A3109">
        <v>3108</v>
      </c>
      <c r="B3109" t="s">
        <v>4454</v>
      </c>
      <c r="C3109" s="1">
        <v>42568</v>
      </c>
      <c r="D3109" s="1">
        <v>42573</v>
      </c>
      <c r="E3109" s="1" t="s">
        <v>9145</v>
      </c>
      <c r="F3109" s="1" t="s">
        <v>35</v>
      </c>
      <c r="G3109" t="s">
        <v>59</v>
      </c>
      <c r="H3109" t="s">
        <v>60</v>
      </c>
      <c r="I3109" t="s">
        <v>9139</v>
      </c>
      <c r="J3109" t="s">
        <v>19</v>
      </c>
      <c r="K3109" t="s">
        <v>71</v>
      </c>
      <c r="L3109" t="s">
        <v>8611</v>
      </c>
      <c r="M3109" t="s">
        <v>4455</v>
      </c>
      <c r="N3109">
        <v>21.93</v>
      </c>
      <c r="O3109">
        <v>3</v>
      </c>
      <c r="P3109">
        <v>0</v>
      </c>
      <c r="Q3109">
        <v>10.087799999999998</v>
      </c>
    </row>
    <row r="3110" spans="1:17" x14ac:dyDescent="0.25">
      <c r="A3110">
        <v>3109</v>
      </c>
      <c r="B3110" t="s">
        <v>4454</v>
      </c>
      <c r="C3110" s="1">
        <v>42568</v>
      </c>
      <c r="D3110" s="1">
        <v>42573</v>
      </c>
      <c r="E3110" s="1" t="s">
        <v>9145</v>
      </c>
      <c r="F3110" s="1" t="s">
        <v>35</v>
      </c>
      <c r="G3110" t="s">
        <v>59</v>
      </c>
      <c r="H3110" t="s">
        <v>60</v>
      </c>
      <c r="I3110" t="s">
        <v>9139</v>
      </c>
      <c r="J3110" t="s">
        <v>19</v>
      </c>
      <c r="K3110" t="s">
        <v>71</v>
      </c>
      <c r="L3110" t="s">
        <v>8611</v>
      </c>
      <c r="M3110" t="s">
        <v>2292</v>
      </c>
      <c r="N3110">
        <v>242.94</v>
      </c>
      <c r="O3110">
        <v>3</v>
      </c>
      <c r="P3110">
        <v>0</v>
      </c>
      <c r="Q3110">
        <v>4.8588000000000164</v>
      </c>
    </row>
    <row r="3111" spans="1:17" x14ac:dyDescent="0.25">
      <c r="A3111">
        <v>3110</v>
      </c>
      <c r="B3111" t="s">
        <v>4454</v>
      </c>
      <c r="C3111" s="1">
        <v>42568</v>
      </c>
      <c r="D3111" s="1">
        <v>42573</v>
      </c>
      <c r="E3111" s="1" t="s">
        <v>9145</v>
      </c>
      <c r="F3111" s="1" t="s">
        <v>35</v>
      </c>
      <c r="G3111" t="s">
        <v>59</v>
      </c>
      <c r="H3111" t="s">
        <v>60</v>
      </c>
      <c r="I3111" t="s">
        <v>9139</v>
      </c>
      <c r="J3111" t="s">
        <v>19</v>
      </c>
      <c r="K3111" t="s">
        <v>71</v>
      </c>
      <c r="L3111" t="s">
        <v>8611</v>
      </c>
      <c r="M3111" t="s">
        <v>2192</v>
      </c>
      <c r="N3111">
        <v>7.64</v>
      </c>
      <c r="O3111">
        <v>1</v>
      </c>
      <c r="P3111">
        <v>0</v>
      </c>
      <c r="Q3111">
        <v>3.7435999999999998</v>
      </c>
    </row>
    <row r="3112" spans="1:17" x14ac:dyDescent="0.25">
      <c r="A3112">
        <v>3111</v>
      </c>
      <c r="B3112" t="s">
        <v>4454</v>
      </c>
      <c r="C3112" s="1">
        <v>42568</v>
      </c>
      <c r="D3112" s="1">
        <v>42573</v>
      </c>
      <c r="E3112" s="1" t="s">
        <v>9145</v>
      </c>
      <c r="F3112" s="1" t="s">
        <v>35</v>
      </c>
      <c r="G3112" t="s">
        <v>59</v>
      </c>
      <c r="H3112" t="s">
        <v>60</v>
      </c>
      <c r="I3112" t="s">
        <v>9139</v>
      </c>
      <c r="J3112" t="s">
        <v>19</v>
      </c>
      <c r="K3112" t="s">
        <v>71</v>
      </c>
      <c r="L3112" t="s">
        <v>8611</v>
      </c>
      <c r="M3112" t="s">
        <v>1402</v>
      </c>
      <c r="N3112">
        <v>51.84</v>
      </c>
      <c r="O3112">
        <v>8</v>
      </c>
      <c r="P3112">
        <v>0</v>
      </c>
      <c r="Q3112">
        <v>25.401600000000002</v>
      </c>
    </row>
    <row r="3113" spans="1:17" x14ac:dyDescent="0.25">
      <c r="A3113">
        <v>3112</v>
      </c>
      <c r="B3113" t="s">
        <v>4454</v>
      </c>
      <c r="C3113" s="1">
        <v>42568</v>
      </c>
      <c r="D3113" s="1">
        <v>42573</v>
      </c>
      <c r="E3113" s="1" t="s">
        <v>9145</v>
      </c>
      <c r="F3113" s="1" t="s">
        <v>35</v>
      </c>
      <c r="G3113" t="s">
        <v>59</v>
      </c>
      <c r="H3113" t="s">
        <v>60</v>
      </c>
      <c r="I3113" t="s">
        <v>9139</v>
      </c>
      <c r="J3113" t="s">
        <v>19</v>
      </c>
      <c r="K3113" t="s">
        <v>71</v>
      </c>
      <c r="L3113" t="s">
        <v>8611</v>
      </c>
      <c r="M3113" t="s">
        <v>3454</v>
      </c>
      <c r="N3113">
        <v>265.17</v>
      </c>
      <c r="O3113">
        <v>1</v>
      </c>
      <c r="P3113">
        <v>0</v>
      </c>
      <c r="Q3113">
        <v>47.730599999999981</v>
      </c>
    </row>
    <row r="3114" spans="1:17" x14ac:dyDescent="0.25">
      <c r="A3114">
        <v>3113</v>
      </c>
      <c r="B3114" t="s">
        <v>4456</v>
      </c>
      <c r="C3114" s="1">
        <v>42605</v>
      </c>
      <c r="D3114" s="1">
        <v>42612</v>
      </c>
      <c r="E3114" s="1" t="s">
        <v>9145</v>
      </c>
      <c r="F3114" s="1" t="s">
        <v>35</v>
      </c>
      <c r="G3114" t="s">
        <v>2718</v>
      </c>
      <c r="H3114" t="s">
        <v>2719</v>
      </c>
      <c r="I3114" t="s">
        <v>9139</v>
      </c>
      <c r="J3114" t="s">
        <v>19</v>
      </c>
      <c r="K3114" t="s">
        <v>30</v>
      </c>
      <c r="L3114" t="s">
        <v>9131</v>
      </c>
      <c r="M3114" t="s">
        <v>4457</v>
      </c>
      <c r="N3114">
        <v>837.59999999999991</v>
      </c>
      <c r="O3114">
        <v>3</v>
      </c>
      <c r="P3114">
        <v>0.2</v>
      </c>
      <c r="Q3114">
        <v>62.82000000000005</v>
      </c>
    </row>
    <row r="3115" spans="1:17" x14ac:dyDescent="0.25">
      <c r="A3115">
        <v>3114</v>
      </c>
      <c r="B3115" t="s">
        <v>4456</v>
      </c>
      <c r="C3115" s="1">
        <v>42605</v>
      </c>
      <c r="D3115" s="1">
        <v>42612</v>
      </c>
      <c r="E3115" s="1" t="s">
        <v>9145</v>
      </c>
      <c r="F3115" s="1" t="s">
        <v>35</v>
      </c>
      <c r="G3115" t="s">
        <v>2718</v>
      </c>
      <c r="H3115" t="s">
        <v>2719</v>
      </c>
      <c r="I3115" t="s">
        <v>9139</v>
      </c>
      <c r="J3115" t="s">
        <v>19</v>
      </c>
      <c r="K3115" t="s">
        <v>30</v>
      </c>
      <c r="L3115" t="s">
        <v>9131</v>
      </c>
      <c r="M3115" t="s">
        <v>320</v>
      </c>
      <c r="N3115">
        <v>135.9</v>
      </c>
      <c r="O3115">
        <v>5</v>
      </c>
      <c r="P3115">
        <v>0</v>
      </c>
      <c r="Q3115">
        <v>63.872999999999998</v>
      </c>
    </row>
    <row r="3116" spans="1:17" x14ac:dyDescent="0.25">
      <c r="A3116">
        <v>3115</v>
      </c>
      <c r="B3116" t="s">
        <v>4456</v>
      </c>
      <c r="C3116" s="1">
        <v>42605</v>
      </c>
      <c r="D3116" s="1">
        <v>42612</v>
      </c>
      <c r="E3116" s="1" t="s">
        <v>9145</v>
      </c>
      <c r="F3116" s="1" t="s">
        <v>35</v>
      </c>
      <c r="G3116" t="s">
        <v>2718</v>
      </c>
      <c r="H3116" t="s">
        <v>2719</v>
      </c>
      <c r="I3116" t="s">
        <v>9139</v>
      </c>
      <c r="J3116" t="s">
        <v>19</v>
      </c>
      <c r="K3116" t="s">
        <v>30</v>
      </c>
      <c r="L3116" t="s">
        <v>9131</v>
      </c>
      <c r="M3116" t="s">
        <v>3352</v>
      </c>
      <c r="N3116">
        <v>34.68</v>
      </c>
      <c r="O3116">
        <v>6</v>
      </c>
      <c r="P3116">
        <v>0</v>
      </c>
      <c r="Q3116">
        <v>16.993200000000002</v>
      </c>
    </row>
    <row r="3117" spans="1:17" x14ac:dyDescent="0.25">
      <c r="A3117">
        <v>3116</v>
      </c>
      <c r="B3117" t="s">
        <v>4456</v>
      </c>
      <c r="C3117" s="1">
        <v>42605</v>
      </c>
      <c r="D3117" s="1">
        <v>42612</v>
      </c>
      <c r="E3117" s="1" t="s">
        <v>9145</v>
      </c>
      <c r="F3117" s="1" t="s">
        <v>35</v>
      </c>
      <c r="G3117" t="s">
        <v>2718</v>
      </c>
      <c r="H3117" t="s">
        <v>2719</v>
      </c>
      <c r="I3117" t="s">
        <v>9139</v>
      </c>
      <c r="J3117" t="s">
        <v>19</v>
      </c>
      <c r="K3117" t="s">
        <v>30</v>
      </c>
      <c r="L3117" t="s">
        <v>9131</v>
      </c>
      <c r="M3117" t="s">
        <v>2398</v>
      </c>
      <c r="N3117">
        <v>532.70400000000006</v>
      </c>
      <c r="O3117">
        <v>6</v>
      </c>
      <c r="P3117">
        <v>0.2</v>
      </c>
      <c r="Q3117">
        <v>-39.952800000000025</v>
      </c>
    </row>
    <row r="3118" spans="1:17" x14ac:dyDescent="0.25">
      <c r="A3118">
        <v>3117</v>
      </c>
      <c r="B3118" t="s">
        <v>4456</v>
      </c>
      <c r="C3118" s="1">
        <v>42605</v>
      </c>
      <c r="D3118" s="1">
        <v>42612</v>
      </c>
      <c r="E3118" s="1" t="s">
        <v>9145</v>
      </c>
      <c r="F3118" s="1" t="s">
        <v>35</v>
      </c>
      <c r="G3118" t="s">
        <v>2718</v>
      </c>
      <c r="H3118" t="s">
        <v>2719</v>
      </c>
      <c r="I3118" t="s">
        <v>9139</v>
      </c>
      <c r="J3118" t="s">
        <v>19</v>
      </c>
      <c r="K3118" t="s">
        <v>30</v>
      </c>
      <c r="L3118" t="s">
        <v>9131</v>
      </c>
      <c r="M3118" t="s">
        <v>92</v>
      </c>
      <c r="N3118">
        <v>43.099999999999994</v>
      </c>
      <c r="O3118">
        <v>5</v>
      </c>
      <c r="P3118">
        <v>0</v>
      </c>
      <c r="Q3118">
        <v>11.206</v>
      </c>
    </row>
    <row r="3119" spans="1:17" x14ac:dyDescent="0.25">
      <c r="A3119">
        <v>3118</v>
      </c>
      <c r="B3119" t="s">
        <v>4456</v>
      </c>
      <c r="C3119" s="1">
        <v>42605</v>
      </c>
      <c r="D3119" s="1">
        <v>42612</v>
      </c>
      <c r="E3119" s="1" t="s">
        <v>9145</v>
      </c>
      <c r="F3119" s="1" t="s">
        <v>35</v>
      </c>
      <c r="G3119" t="s">
        <v>2718</v>
      </c>
      <c r="H3119" t="s">
        <v>2719</v>
      </c>
      <c r="I3119" t="s">
        <v>9139</v>
      </c>
      <c r="J3119" t="s">
        <v>19</v>
      </c>
      <c r="K3119" t="s">
        <v>30</v>
      </c>
      <c r="L3119" t="s">
        <v>9131</v>
      </c>
      <c r="M3119" t="s">
        <v>462</v>
      </c>
      <c r="N3119">
        <v>15.88</v>
      </c>
      <c r="O3119">
        <v>4</v>
      </c>
      <c r="P3119">
        <v>0</v>
      </c>
      <c r="Q3119">
        <v>0.15879999999999939</v>
      </c>
    </row>
    <row r="3120" spans="1:17" x14ac:dyDescent="0.25">
      <c r="A3120">
        <v>3119</v>
      </c>
      <c r="B3120" t="s">
        <v>4458</v>
      </c>
      <c r="C3120" s="1">
        <v>42166</v>
      </c>
      <c r="D3120" s="1">
        <v>42167</v>
      </c>
      <c r="E3120" s="1" t="s">
        <v>9142</v>
      </c>
      <c r="F3120" s="1" t="s">
        <v>123</v>
      </c>
      <c r="G3120" t="s">
        <v>3102</v>
      </c>
      <c r="H3120" t="s">
        <v>3103</v>
      </c>
      <c r="I3120" t="s">
        <v>9140</v>
      </c>
      <c r="J3120" t="s">
        <v>29</v>
      </c>
      <c r="K3120" t="s">
        <v>20</v>
      </c>
      <c r="L3120" t="s">
        <v>8851</v>
      </c>
      <c r="M3120" t="s">
        <v>772</v>
      </c>
      <c r="N3120">
        <v>1123.92</v>
      </c>
      <c r="O3120">
        <v>5</v>
      </c>
      <c r="P3120">
        <v>0.2</v>
      </c>
      <c r="Q3120">
        <v>-182.63700000000017</v>
      </c>
    </row>
    <row r="3121" spans="1:17" x14ac:dyDescent="0.25">
      <c r="A3121">
        <v>3120</v>
      </c>
      <c r="B3121" t="s">
        <v>4458</v>
      </c>
      <c r="C3121" s="1">
        <v>42166</v>
      </c>
      <c r="D3121" s="1">
        <v>42167</v>
      </c>
      <c r="E3121" s="1" t="s">
        <v>9142</v>
      </c>
      <c r="F3121" s="1" t="s">
        <v>123</v>
      </c>
      <c r="G3121" t="s">
        <v>3102</v>
      </c>
      <c r="H3121" t="s">
        <v>3103</v>
      </c>
      <c r="I3121" t="s">
        <v>9140</v>
      </c>
      <c r="J3121" t="s">
        <v>29</v>
      </c>
      <c r="K3121" t="s">
        <v>20</v>
      </c>
      <c r="L3121" t="s">
        <v>8851</v>
      </c>
      <c r="M3121" t="s">
        <v>1258</v>
      </c>
      <c r="N3121">
        <v>249.58400000000003</v>
      </c>
      <c r="O3121">
        <v>2</v>
      </c>
      <c r="P3121">
        <v>0.2</v>
      </c>
      <c r="Q3121">
        <v>31.197999999999986</v>
      </c>
    </row>
    <row r="3122" spans="1:17" x14ac:dyDescent="0.25">
      <c r="A3122">
        <v>3121</v>
      </c>
      <c r="B3122" t="s">
        <v>4458</v>
      </c>
      <c r="C3122" s="1">
        <v>42166</v>
      </c>
      <c r="D3122" s="1">
        <v>42167</v>
      </c>
      <c r="E3122" s="1" t="s">
        <v>9142</v>
      </c>
      <c r="F3122" s="1" t="s">
        <v>123</v>
      </c>
      <c r="G3122" t="s">
        <v>3102</v>
      </c>
      <c r="H3122" t="s">
        <v>3103</v>
      </c>
      <c r="I3122" t="s">
        <v>9140</v>
      </c>
      <c r="J3122" t="s">
        <v>29</v>
      </c>
      <c r="K3122" t="s">
        <v>20</v>
      </c>
      <c r="L3122" t="s">
        <v>8851</v>
      </c>
      <c r="M3122" t="s">
        <v>4459</v>
      </c>
      <c r="N3122">
        <v>48.671999999999997</v>
      </c>
      <c r="O3122">
        <v>3</v>
      </c>
      <c r="P3122">
        <v>0.2</v>
      </c>
      <c r="Q3122">
        <v>7.3007999999999988</v>
      </c>
    </row>
    <row r="3123" spans="1:17" x14ac:dyDescent="0.25">
      <c r="A3123">
        <v>3122</v>
      </c>
      <c r="B3123" t="s">
        <v>4458</v>
      </c>
      <c r="C3123" s="1">
        <v>42166</v>
      </c>
      <c r="D3123" s="1">
        <v>42167</v>
      </c>
      <c r="E3123" s="1" t="s">
        <v>9142</v>
      </c>
      <c r="F3123" s="1" t="s">
        <v>123</v>
      </c>
      <c r="G3123" t="s">
        <v>3102</v>
      </c>
      <c r="H3123" t="s">
        <v>3103</v>
      </c>
      <c r="I3123" t="s">
        <v>9140</v>
      </c>
      <c r="J3123" t="s">
        <v>29</v>
      </c>
      <c r="K3123" t="s">
        <v>20</v>
      </c>
      <c r="L3123" t="s">
        <v>8851</v>
      </c>
      <c r="M3123" t="s">
        <v>312</v>
      </c>
      <c r="N3123">
        <v>60.768000000000001</v>
      </c>
      <c r="O3123">
        <v>2</v>
      </c>
      <c r="P3123">
        <v>0.2</v>
      </c>
      <c r="Q3123">
        <v>7.5959999999999894</v>
      </c>
    </row>
    <row r="3124" spans="1:17" x14ac:dyDescent="0.25">
      <c r="A3124">
        <v>3123</v>
      </c>
      <c r="B3124" t="s">
        <v>4458</v>
      </c>
      <c r="C3124" s="1">
        <v>42166</v>
      </c>
      <c r="D3124" s="1">
        <v>42167</v>
      </c>
      <c r="E3124" s="1" t="s">
        <v>9142</v>
      </c>
      <c r="F3124" s="1" t="s">
        <v>123</v>
      </c>
      <c r="G3124" t="s">
        <v>3102</v>
      </c>
      <c r="H3124" t="s">
        <v>3103</v>
      </c>
      <c r="I3124" t="s">
        <v>9140</v>
      </c>
      <c r="J3124" t="s">
        <v>29</v>
      </c>
      <c r="K3124" t="s">
        <v>20</v>
      </c>
      <c r="L3124" t="s">
        <v>8851</v>
      </c>
      <c r="M3124" t="s">
        <v>704</v>
      </c>
      <c r="N3124">
        <v>78.600000000000009</v>
      </c>
      <c r="O3124">
        <v>5</v>
      </c>
      <c r="P3124">
        <v>0.7</v>
      </c>
      <c r="Q3124">
        <v>-62.88000000000001</v>
      </c>
    </row>
    <row r="3125" spans="1:17" x14ac:dyDescent="0.25">
      <c r="A3125">
        <v>3124</v>
      </c>
      <c r="B3125" t="s">
        <v>4458</v>
      </c>
      <c r="C3125" s="1">
        <v>42166</v>
      </c>
      <c r="D3125" s="1">
        <v>42167</v>
      </c>
      <c r="E3125" s="1" t="s">
        <v>9142</v>
      </c>
      <c r="F3125" s="1" t="s">
        <v>123</v>
      </c>
      <c r="G3125" t="s">
        <v>3102</v>
      </c>
      <c r="H3125" t="s">
        <v>3103</v>
      </c>
      <c r="I3125" t="s">
        <v>9140</v>
      </c>
      <c r="J3125" t="s">
        <v>29</v>
      </c>
      <c r="K3125" t="s">
        <v>20</v>
      </c>
      <c r="L3125" t="s">
        <v>8851</v>
      </c>
      <c r="M3125" t="s">
        <v>3948</v>
      </c>
      <c r="N3125">
        <v>3.7680000000000007</v>
      </c>
      <c r="O3125">
        <v>2</v>
      </c>
      <c r="P3125">
        <v>0.7</v>
      </c>
      <c r="Q3125">
        <v>-3.1400000000000006</v>
      </c>
    </row>
    <row r="3126" spans="1:17" x14ac:dyDescent="0.25">
      <c r="A3126">
        <v>3125</v>
      </c>
      <c r="B3126" t="s">
        <v>4458</v>
      </c>
      <c r="C3126" s="1">
        <v>42166</v>
      </c>
      <c r="D3126" s="1">
        <v>42167</v>
      </c>
      <c r="E3126" s="1" t="s">
        <v>9142</v>
      </c>
      <c r="F3126" s="1" t="s">
        <v>123</v>
      </c>
      <c r="G3126" t="s">
        <v>3102</v>
      </c>
      <c r="H3126" t="s">
        <v>3103</v>
      </c>
      <c r="I3126" t="s">
        <v>9140</v>
      </c>
      <c r="J3126" t="s">
        <v>29</v>
      </c>
      <c r="K3126" t="s">
        <v>20</v>
      </c>
      <c r="L3126" t="s">
        <v>8851</v>
      </c>
      <c r="M3126" t="s">
        <v>1231</v>
      </c>
      <c r="N3126">
        <v>1036.624</v>
      </c>
      <c r="O3126">
        <v>2</v>
      </c>
      <c r="P3126">
        <v>0.2</v>
      </c>
      <c r="Q3126">
        <v>51.831200000000024</v>
      </c>
    </row>
    <row r="3127" spans="1:17" x14ac:dyDescent="0.25">
      <c r="A3127">
        <v>3126</v>
      </c>
      <c r="B3127" t="s">
        <v>4458</v>
      </c>
      <c r="C3127" s="1">
        <v>42166</v>
      </c>
      <c r="D3127" s="1">
        <v>42167</v>
      </c>
      <c r="E3127" s="1" t="s">
        <v>9142</v>
      </c>
      <c r="F3127" s="1" t="s">
        <v>123</v>
      </c>
      <c r="G3127" t="s">
        <v>3102</v>
      </c>
      <c r="H3127" t="s">
        <v>3103</v>
      </c>
      <c r="I3127" t="s">
        <v>9140</v>
      </c>
      <c r="J3127" t="s">
        <v>29</v>
      </c>
      <c r="K3127" t="s">
        <v>20</v>
      </c>
      <c r="L3127" t="s">
        <v>8851</v>
      </c>
      <c r="M3127" t="s">
        <v>1872</v>
      </c>
      <c r="N3127">
        <v>563.80799999999999</v>
      </c>
      <c r="O3127">
        <v>4</v>
      </c>
      <c r="P3127">
        <v>0.2</v>
      </c>
      <c r="Q3127">
        <v>21.142799999999966</v>
      </c>
    </row>
    <row r="3128" spans="1:17" x14ac:dyDescent="0.25">
      <c r="A3128">
        <v>3127</v>
      </c>
      <c r="B3128" t="s">
        <v>4460</v>
      </c>
      <c r="C3128" s="1">
        <v>42986</v>
      </c>
      <c r="D3128" s="1">
        <v>42990</v>
      </c>
      <c r="E3128" s="1" t="s">
        <v>9145</v>
      </c>
      <c r="F3128" s="1" t="s">
        <v>35</v>
      </c>
      <c r="G3128" t="s">
        <v>4461</v>
      </c>
      <c r="H3128" t="s">
        <v>4462</v>
      </c>
      <c r="I3128" t="s">
        <v>9139</v>
      </c>
      <c r="J3128" t="s">
        <v>19</v>
      </c>
      <c r="K3128" t="s">
        <v>96</v>
      </c>
      <c r="L3128" t="s">
        <v>8808</v>
      </c>
      <c r="M3128" t="s">
        <v>2319</v>
      </c>
      <c r="N3128">
        <v>258.52799999999996</v>
      </c>
      <c r="O3128">
        <v>2</v>
      </c>
      <c r="P3128">
        <v>0.4</v>
      </c>
      <c r="Q3128">
        <v>-47.396800000000013</v>
      </c>
    </row>
    <row r="3129" spans="1:17" x14ac:dyDescent="0.25">
      <c r="A3129">
        <v>3128</v>
      </c>
      <c r="B3129" t="s">
        <v>4463</v>
      </c>
      <c r="C3129" s="1">
        <v>43010</v>
      </c>
      <c r="D3129" s="1">
        <v>43014</v>
      </c>
      <c r="E3129" s="1" t="s">
        <v>9145</v>
      </c>
      <c r="F3129" s="1" t="s">
        <v>35</v>
      </c>
      <c r="G3129" t="s">
        <v>4295</v>
      </c>
      <c r="H3129" t="s">
        <v>4296</v>
      </c>
      <c r="I3129" t="s">
        <v>9139</v>
      </c>
      <c r="J3129" t="s">
        <v>19</v>
      </c>
      <c r="K3129" t="s">
        <v>96</v>
      </c>
      <c r="L3129" t="s">
        <v>8767</v>
      </c>
      <c r="M3129" t="s">
        <v>4464</v>
      </c>
      <c r="N3129">
        <v>49.12</v>
      </c>
      <c r="O3129">
        <v>4</v>
      </c>
      <c r="P3129">
        <v>0</v>
      </c>
      <c r="Q3129">
        <v>23.086399999999998</v>
      </c>
    </row>
    <row r="3130" spans="1:17" x14ac:dyDescent="0.25">
      <c r="A3130">
        <v>3129</v>
      </c>
      <c r="B3130" t="s">
        <v>4465</v>
      </c>
      <c r="C3130" s="1">
        <v>41989</v>
      </c>
      <c r="D3130" s="1">
        <v>41990</v>
      </c>
      <c r="E3130" s="1" t="s">
        <v>9142</v>
      </c>
      <c r="F3130" s="1" t="s">
        <v>123</v>
      </c>
      <c r="G3130" t="s">
        <v>2145</v>
      </c>
      <c r="H3130" t="s">
        <v>2146</v>
      </c>
      <c r="I3130" t="s">
        <v>9141</v>
      </c>
      <c r="J3130" t="s">
        <v>70</v>
      </c>
      <c r="K3130" t="s">
        <v>30</v>
      </c>
      <c r="L3130" t="s">
        <v>9006</v>
      </c>
      <c r="M3130" t="s">
        <v>1672</v>
      </c>
      <c r="N3130">
        <v>44.46</v>
      </c>
      <c r="O3130">
        <v>2</v>
      </c>
      <c r="P3130">
        <v>0</v>
      </c>
      <c r="Q3130">
        <v>14.671799999999998</v>
      </c>
    </row>
    <row r="3131" spans="1:17" x14ac:dyDescent="0.25">
      <c r="A3131">
        <v>3130</v>
      </c>
      <c r="B3131" t="s">
        <v>4465</v>
      </c>
      <c r="C3131" s="1">
        <v>41989</v>
      </c>
      <c r="D3131" s="1">
        <v>41990</v>
      </c>
      <c r="E3131" s="1" t="s">
        <v>9142</v>
      </c>
      <c r="F3131" s="1" t="s">
        <v>123</v>
      </c>
      <c r="G3131" t="s">
        <v>2145</v>
      </c>
      <c r="H3131" t="s">
        <v>2146</v>
      </c>
      <c r="I3131" t="s">
        <v>9141</v>
      </c>
      <c r="J3131" t="s">
        <v>70</v>
      </c>
      <c r="K3131" t="s">
        <v>30</v>
      </c>
      <c r="L3131" t="s">
        <v>9006</v>
      </c>
      <c r="M3131" t="s">
        <v>752</v>
      </c>
      <c r="N3131">
        <v>241.56799999999998</v>
      </c>
      <c r="O3131">
        <v>2</v>
      </c>
      <c r="P3131">
        <v>0.2</v>
      </c>
      <c r="Q3131">
        <v>18.11760000000001</v>
      </c>
    </row>
    <row r="3132" spans="1:17" x14ac:dyDescent="0.25">
      <c r="A3132">
        <v>3131</v>
      </c>
      <c r="B3132" t="s">
        <v>4465</v>
      </c>
      <c r="C3132" s="1">
        <v>41989</v>
      </c>
      <c r="D3132" s="1">
        <v>41990</v>
      </c>
      <c r="E3132" s="1" t="s">
        <v>9142</v>
      </c>
      <c r="F3132" s="1" t="s">
        <v>123</v>
      </c>
      <c r="G3132" t="s">
        <v>2145</v>
      </c>
      <c r="H3132" t="s">
        <v>2146</v>
      </c>
      <c r="I3132" t="s">
        <v>9141</v>
      </c>
      <c r="J3132" t="s">
        <v>70</v>
      </c>
      <c r="K3132" t="s">
        <v>30</v>
      </c>
      <c r="L3132" t="s">
        <v>9006</v>
      </c>
      <c r="M3132" t="s">
        <v>1413</v>
      </c>
      <c r="N3132">
        <v>395</v>
      </c>
      <c r="O3132">
        <v>5</v>
      </c>
      <c r="P3132">
        <v>0</v>
      </c>
      <c r="Q3132">
        <v>39.499999999999957</v>
      </c>
    </row>
    <row r="3133" spans="1:17" x14ac:dyDescent="0.25">
      <c r="A3133">
        <v>3132</v>
      </c>
      <c r="B3133" t="s">
        <v>4465</v>
      </c>
      <c r="C3133" s="1">
        <v>41989</v>
      </c>
      <c r="D3133" s="1">
        <v>41990</v>
      </c>
      <c r="E3133" s="1" t="s">
        <v>9142</v>
      </c>
      <c r="F3133" s="1" t="s">
        <v>123</v>
      </c>
      <c r="G3133" t="s">
        <v>2145</v>
      </c>
      <c r="H3133" t="s">
        <v>2146</v>
      </c>
      <c r="I3133" t="s">
        <v>9141</v>
      </c>
      <c r="J3133" t="s">
        <v>70</v>
      </c>
      <c r="K3133" t="s">
        <v>30</v>
      </c>
      <c r="L3133" t="s">
        <v>9006</v>
      </c>
      <c r="M3133" t="s">
        <v>126</v>
      </c>
      <c r="N3133">
        <v>627.16800000000012</v>
      </c>
      <c r="O3133">
        <v>4</v>
      </c>
      <c r="P3133">
        <v>0.2</v>
      </c>
      <c r="Q3133">
        <v>70.55639999999994</v>
      </c>
    </row>
    <row r="3134" spans="1:17" x14ac:dyDescent="0.25">
      <c r="A3134">
        <v>3133</v>
      </c>
      <c r="B3134" t="s">
        <v>4466</v>
      </c>
      <c r="C3134" s="1">
        <v>41875</v>
      </c>
      <c r="D3134" s="1">
        <v>41877</v>
      </c>
      <c r="E3134" s="1" t="s">
        <v>9142</v>
      </c>
      <c r="F3134" s="1" t="s">
        <v>123</v>
      </c>
      <c r="G3134" t="s">
        <v>4467</v>
      </c>
      <c r="H3134" t="s">
        <v>4468</v>
      </c>
      <c r="I3134" t="s">
        <v>9140</v>
      </c>
      <c r="J3134" t="s">
        <v>29</v>
      </c>
      <c r="K3134" t="s">
        <v>96</v>
      </c>
      <c r="L3134" t="s">
        <v>8771</v>
      </c>
      <c r="M3134" t="s">
        <v>4469</v>
      </c>
      <c r="N3134">
        <v>13.28</v>
      </c>
      <c r="O3134">
        <v>2</v>
      </c>
      <c r="P3134">
        <v>0</v>
      </c>
      <c r="Q3134">
        <v>6.3743999999999996</v>
      </c>
    </row>
    <row r="3135" spans="1:17" x14ac:dyDescent="0.25">
      <c r="A3135">
        <v>3134</v>
      </c>
      <c r="B3135" t="s">
        <v>4466</v>
      </c>
      <c r="C3135" s="1">
        <v>41875</v>
      </c>
      <c r="D3135" s="1">
        <v>41877</v>
      </c>
      <c r="E3135" s="1" t="s">
        <v>9142</v>
      </c>
      <c r="F3135" s="1" t="s">
        <v>123</v>
      </c>
      <c r="G3135" t="s">
        <v>4467</v>
      </c>
      <c r="H3135" t="s">
        <v>4468</v>
      </c>
      <c r="I3135" t="s">
        <v>9140</v>
      </c>
      <c r="J3135" t="s">
        <v>29</v>
      </c>
      <c r="K3135" t="s">
        <v>96</v>
      </c>
      <c r="L3135" t="s">
        <v>8771</v>
      </c>
      <c r="M3135" t="s">
        <v>2958</v>
      </c>
      <c r="N3135">
        <v>12.672000000000001</v>
      </c>
      <c r="O3135">
        <v>3</v>
      </c>
      <c r="P3135">
        <v>0.2</v>
      </c>
      <c r="Q3135">
        <v>4.4352000000000009</v>
      </c>
    </row>
    <row r="3136" spans="1:17" x14ac:dyDescent="0.25">
      <c r="A3136">
        <v>3135</v>
      </c>
      <c r="B3136" t="s">
        <v>4470</v>
      </c>
      <c r="C3136" s="1">
        <v>43051</v>
      </c>
      <c r="D3136" s="1">
        <v>43057</v>
      </c>
      <c r="E3136" s="1" t="s">
        <v>9145</v>
      </c>
      <c r="F3136" s="1" t="s">
        <v>35</v>
      </c>
      <c r="G3136" t="s">
        <v>350</v>
      </c>
      <c r="H3136" t="s">
        <v>351</v>
      </c>
      <c r="I3136" t="s">
        <v>9141</v>
      </c>
      <c r="J3136" t="s">
        <v>70</v>
      </c>
      <c r="K3136" t="s">
        <v>71</v>
      </c>
      <c r="L3136" t="s">
        <v>8643</v>
      </c>
      <c r="M3136" t="s">
        <v>2665</v>
      </c>
      <c r="N3136">
        <v>30.559999999999992</v>
      </c>
      <c r="O3136">
        <v>5</v>
      </c>
      <c r="P3136">
        <v>0.8</v>
      </c>
      <c r="Q3136">
        <v>-45.840000000000018</v>
      </c>
    </row>
    <row r="3137" spans="1:17" x14ac:dyDescent="0.25">
      <c r="A3137">
        <v>3136</v>
      </c>
      <c r="B3137" t="s">
        <v>4470</v>
      </c>
      <c r="C3137" s="1">
        <v>43051</v>
      </c>
      <c r="D3137" s="1">
        <v>43057</v>
      </c>
      <c r="E3137" s="1" t="s">
        <v>9145</v>
      </c>
      <c r="F3137" s="1" t="s">
        <v>35</v>
      </c>
      <c r="G3137" t="s">
        <v>350</v>
      </c>
      <c r="H3137" t="s">
        <v>351</v>
      </c>
      <c r="I3137" t="s">
        <v>9141</v>
      </c>
      <c r="J3137" t="s">
        <v>70</v>
      </c>
      <c r="K3137" t="s">
        <v>71</v>
      </c>
      <c r="L3137" t="s">
        <v>8643</v>
      </c>
      <c r="M3137" t="s">
        <v>1464</v>
      </c>
      <c r="N3137">
        <v>77.951999999999998</v>
      </c>
      <c r="O3137">
        <v>3</v>
      </c>
      <c r="P3137">
        <v>0.2</v>
      </c>
      <c r="Q3137">
        <v>-15.590400000000002</v>
      </c>
    </row>
    <row r="3138" spans="1:17" x14ac:dyDescent="0.25">
      <c r="A3138">
        <v>3137</v>
      </c>
      <c r="B3138" t="s">
        <v>4470</v>
      </c>
      <c r="C3138" s="1">
        <v>43051</v>
      </c>
      <c r="D3138" s="1">
        <v>43057</v>
      </c>
      <c r="E3138" s="1" t="s">
        <v>9145</v>
      </c>
      <c r="F3138" s="1" t="s">
        <v>35</v>
      </c>
      <c r="G3138" t="s">
        <v>350</v>
      </c>
      <c r="H3138" t="s">
        <v>351</v>
      </c>
      <c r="I3138" t="s">
        <v>9141</v>
      </c>
      <c r="J3138" t="s">
        <v>70</v>
      </c>
      <c r="K3138" t="s">
        <v>71</v>
      </c>
      <c r="L3138" t="s">
        <v>8643</v>
      </c>
      <c r="M3138" t="s">
        <v>4471</v>
      </c>
      <c r="N3138">
        <v>67.992000000000004</v>
      </c>
      <c r="O3138">
        <v>1</v>
      </c>
      <c r="P3138">
        <v>0.2</v>
      </c>
      <c r="Q3138">
        <v>8.4989999999999917</v>
      </c>
    </row>
    <row r="3139" spans="1:17" x14ac:dyDescent="0.25">
      <c r="A3139">
        <v>3138</v>
      </c>
      <c r="B3139" t="s">
        <v>4470</v>
      </c>
      <c r="C3139" s="1">
        <v>43051</v>
      </c>
      <c r="D3139" s="1">
        <v>43057</v>
      </c>
      <c r="E3139" s="1" t="s">
        <v>9145</v>
      </c>
      <c r="F3139" s="1" t="s">
        <v>35</v>
      </c>
      <c r="G3139" t="s">
        <v>350</v>
      </c>
      <c r="H3139" t="s">
        <v>351</v>
      </c>
      <c r="I3139" t="s">
        <v>9141</v>
      </c>
      <c r="J3139" t="s">
        <v>70</v>
      </c>
      <c r="K3139" t="s">
        <v>71</v>
      </c>
      <c r="L3139" t="s">
        <v>8643</v>
      </c>
      <c r="M3139" t="s">
        <v>1516</v>
      </c>
      <c r="N3139">
        <v>12.224</v>
      </c>
      <c r="O3139">
        <v>2</v>
      </c>
      <c r="P3139">
        <v>0.2</v>
      </c>
      <c r="Q3139">
        <v>4.4311999999999996</v>
      </c>
    </row>
    <row r="3140" spans="1:17" x14ac:dyDescent="0.25">
      <c r="A3140">
        <v>3139</v>
      </c>
      <c r="B3140" t="s">
        <v>4470</v>
      </c>
      <c r="C3140" s="1">
        <v>43051</v>
      </c>
      <c r="D3140" s="1">
        <v>43057</v>
      </c>
      <c r="E3140" s="1" t="s">
        <v>9145</v>
      </c>
      <c r="F3140" s="1" t="s">
        <v>35</v>
      </c>
      <c r="G3140" t="s">
        <v>350</v>
      </c>
      <c r="H3140" t="s">
        <v>351</v>
      </c>
      <c r="I3140" t="s">
        <v>9141</v>
      </c>
      <c r="J3140" t="s">
        <v>70</v>
      </c>
      <c r="K3140" t="s">
        <v>71</v>
      </c>
      <c r="L3140" t="s">
        <v>8643</v>
      </c>
      <c r="M3140" t="s">
        <v>3108</v>
      </c>
      <c r="N3140">
        <v>44.783999999999999</v>
      </c>
      <c r="O3140">
        <v>2</v>
      </c>
      <c r="P3140">
        <v>0.2</v>
      </c>
      <c r="Q3140">
        <v>-0.55980000000000452</v>
      </c>
    </row>
    <row r="3141" spans="1:17" x14ac:dyDescent="0.25">
      <c r="A3141">
        <v>3140</v>
      </c>
      <c r="B3141" t="s">
        <v>4470</v>
      </c>
      <c r="C3141" s="1">
        <v>43051</v>
      </c>
      <c r="D3141" s="1">
        <v>43057</v>
      </c>
      <c r="E3141" s="1" t="s">
        <v>9145</v>
      </c>
      <c r="F3141" s="1" t="s">
        <v>35</v>
      </c>
      <c r="G3141" t="s">
        <v>350</v>
      </c>
      <c r="H3141" t="s">
        <v>351</v>
      </c>
      <c r="I3141" t="s">
        <v>9141</v>
      </c>
      <c r="J3141" t="s">
        <v>70</v>
      </c>
      <c r="K3141" t="s">
        <v>71</v>
      </c>
      <c r="L3141" t="s">
        <v>8643</v>
      </c>
      <c r="M3141" t="s">
        <v>734</v>
      </c>
      <c r="N3141">
        <v>22.847999999999999</v>
      </c>
      <c r="O3141">
        <v>3</v>
      </c>
      <c r="P3141">
        <v>0.6</v>
      </c>
      <c r="Q3141">
        <v>-17.707200000000007</v>
      </c>
    </row>
    <row r="3142" spans="1:17" x14ac:dyDescent="0.25">
      <c r="A3142">
        <v>3141</v>
      </c>
      <c r="B3142" t="s">
        <v>4472</v>
      </c>
      <c r="C3142" s="1">
        <v>42119</v>
      </c>
      <c r="D3142" s="1">
        <v>42122</v>
      </c>
      <c r="E3142" s="1" t="s">
        <v>9142</v>
      </c>
      <c r="F3142" s="1" t="s">
        <v>123</v>
      </c>
      <c r="G3142" t="s">
        <v>776</v>
      </c>
      <c r="H3142" t="s">
        <v>777</v>
      </c>
      <c r="I3142" t="s">
        <v>9139</v>
      </c>
      <c r="J3142" t="s">
        <v>19</v>
      </c>
      <c r="K3142" t="s">
        <v>96</v>
      </c>
      <c r="L3142" t="s">
        <v>8769</v>
      </c>
      <c r="M3142" t="s">
        <v>72</v>
      </c>
      <c r="N3142">
        <v>206.43</v>
      </c>
      <c r="O3142">
        <v>3</v>
      </c>
      <c r="P3142">
        <v>0</v>
      </c>
      <c r="Q3142">
        <v>90.829200000000014</v>
      </c>
    </row>
    <row r="3143" spans="1:17" x14ac:dyDescent="0.25">
      <c r="A3143">
        <v>3142</v>
      </c>
      <c r="B3143" t="s">
        <v>4473</v>
      </c>
      <c r="C3143" s="1">
        <v>41985</v>
      </c>
      <c r="D3143" s="1">
        <v>41985</v>
      </c>
      <c r="E3143" s="1" t="s">
        <v>9143</v>
      </c>
      <c r="F3143" s="1" t="s">
        <v>835</v>
      </c>
      <c r="G3143" t="s">
        <v>2163</v>
      </c>
      <c r="H3143" t="s">
        <v>2164</v>
      </c>
      <c r="I3143" t="s">
        <v>9140</v>
      </c>
      <c r="J3143" t="s">
        <v>29</v>
      </c>
      <c r="K3143" t="s">
        <v>71</v>
      </c>
      <c r="L3143" t="s">
        <v>8680</v>
      </c>
      <c r="M3143" t="s">
        <v>328</v>
      </c>
      <c r="N3143">
        <v>210.39199999999997</v>
      </c>
      <c r="O3143">
        <v>2</v>
      </c>
      <c r="P3143">
        <v>0.8</v>
      </c>
      <c r="Q3143">
        <v>-336.62720000000013</v>
      </c>
    </row>
    <row r="3144" spans="1:17" x14ac:dyDescent="0.25">
      <c r="A3144">
        <v>3143</v>
      </c>
      <c r="B3144" t="s">
        <v>4474</v>
      </c>
      <c r="C3144" s="1">
        <v>43003</v>
      </c>
      <c r="D3144" s="1">
        <v>43005</v>
      </c>
      <c r="E3144" s="1" t="s">
        <v>9144</v>
      </c>
      <c r="F3144" s="1" t="s">
        <v>16</v>
      </c>
      <c r="G3144" t="s">
        <v>1012</v>
      </c>
      <c r="H3144" t="s">
        <v>1013</v>
      </c>
      <c r="I3144" t="s">
        <v>9139</v>
      </c>
      <c r="J3144" t="s">
        <v>19</v>
      </c>
      <c r="K3144" t="s">
        <v>96</v>
      </c>
      <c r="L3144" t="s">
        <v>8780</v>
      </c>
      <c r="M3144" t="s">
        <v>660</v>
      </c>
      <c r="N3144">
        <v>119.96000000000001</v>
      </c>
      <c r="O3144">
        <v>5</v>
      </c>
      <c r="P3144">
        <v>0.2</v>
      </c>
      <c r="Q3144">
        <v>35.988000000000007</v>
      </c>
    </row>
    <row r="3145" spans="1:17" x14ac:dyDescent="0.25">
      <c r="A3145">
        <v>3144</v>
      </c>
      <c r="B3145" t="s">
        <v>4474</v>
      </c>
      <c r="C3145" s="1">
        <v>43003</v>
      </c>
      <c r="D3145" s="1">
        <v>43005</v>
      </c>
      <c r="E3145" s="1" t="s">
        <v>9144</v>
      </c>
      <c r="F3145" s="1" t="s">
        <v>16</v>
      </c>
      <c r="G3145" t="s">
        <v>1012</v>
      </c>
      <c r="H3145" t="s">
        <v>1013</v>
      </c>
      <c r="I3145" t="s">
        <v>9139</v>
      </c>
      <c r="J3145" t="s">
        <v>19</v>
      </c>
      <c r="K3145" t="s">
        <v>96</v>
      </c>
      <c r="L3145" t="s">
        <v>8780</v>
      </c>
      <c r="M3145" t="s">
        <v>409</v>
      </c>
      <c r="N3145">
        <v>10.608000000000001</v>
      </c>
      <c r="O3145">
        <v>6</v>
      </c>
      <c r="P3145">
        <v>0.2</v>
      </c>
      <c r="Q3145">
        <v>0.92819999999999991</v>
      </c>
    </row>
    <row r="3146" spans="1:17" x14ac:dyDescent="0.25">
      <c r="A3146">
        <v>3145</v>
      </c>
      <c r="B3146" t="s">
        <v>4475</v>
      </c>
      <c r="C3146" s="1">
        <v>42618</v>
      </c>
      <c r="D3146" s="1">
        <v>42624</v>
      </c>
      <c r="E3146" s="1" t="s">
        <v>9145</v>
      </c>
      <c r="F3146" s="1" t="s">
        <v>35</v>
      </c>
      <c r="G3146" t="s">
        <v>1411</v>
      </c>
      <c r="H3146" t="s">
        <v>1412</v>
      </c>
      <c r="I3146" t="s">
        <v>9140</v>
      </c>
      <c r="J3146" t="s">
        <v>29</v>
      </c>
      <c r="K3146" t="s">
        <v>71</v>
      </c>
      <c r="L3146" t="s">
        <v>8631</v>
      </c>
      <c r="M3146" t="s">
        <v>1199</v>
      </c>
      <c r="N3146">
        <v>347.80200000000002</v>
      </c>
      <c r="O3146">
        <v>7</v>
      </c>
      <c r="P3146">
        <v>0.3</v>
      </c>
      <c r="Q3146">
        <v>-24.842999999999961</v>
      </c>
    </row>
    <row r="3147" spans="1:17" x14ac:dyDescent="0.25">
      <c r="A3147">
        <v>3146</v>
      </c>
      <c r="B3147" t="s">
        <v>4476</v>
      </c>
      <c r="C3147" s="1">
        <v>42777</v>
      </c>
      <c r="D3147" s="1">
        <v>42779</v>
      </c>
      <c r="E3147" s="1" t="s">
        <v>9144</v>
      </c>
      <c r="F3147" s="1" t="s">
        <v>16</v>
      </c>
      <c r="G3147" t="s">
        <v>4477</v>
      </c>
      <c r="H3147" t="s">
        <v>4478</v>
      </c>
      <c r="I3147" t="s">
        <v>9140</v>
      </c>
      <c r="J3147" t="s">
        <v>29</v>
      </c>
      <c r="K3147" t="s">
        <v>30</v>
      </c>
      <c r="L3147" t="s">
        <v>9131</v>
      </c>
      <c r="M3147" t="s">
        <v>4479</v>
      </c>
      <c r="N3147">
        <v>963.13600000000008</v>
      </c>
      <c r="O3147">
        <v>4</v>
      </c>
      <c r="P3147">
        <v>0.2</v>
      </c>
      <c r="Q3147">
        <v>108.35279999999986</v>
      </c>
    </row>
    <row r="3148" spans="1:17" x14ac:dyDescent="0.25">
      <c r="A3148">
        <v>3147</v>
      </c>
      <c r="B3148" t="s">
        <v>4476</v>
      </c>
      <c r="C3148" s="1">
        <v>42777</v>
      </c>
      <c r="D3148" s="1">
        <v>42779</v>
      </c>
      <c r="E3148" s="1" t="s">
        <v>9144</v>
      </c>
      <c r="F3148" s="1" t="s">
        <v>16</v>
      </c>
      <c r="G3148" t="s">
        <v>4477</v>
      </c>
      <c r="H3148" t="s">
        <v>4478</v>
      </c>
      <c r="I3148" t="s">
        <v>9140</v>
      </c>
      <c r="J3148" t="s">
        <v>29</v>
      </c>
      <c r="K3148" t="s">
        <v>30</v>
      </c>
      <c r="L3148" t="s">
        <v>9131</v>
      </c>
      <c r="M3148" t="s">
        <v>1779</v>
      </c>
      <c r="N3148">
        <v>88.77600000000001</v>
      </c>
      <c r="O3148">
        <v>3</v>
      </c>
      <c r="P3148">
        <v>0.2</v>
      </c>
      <c r="Q3148">
        <v>7.7679000000000009</v>
      </c>
    </row>
    <row r="3149" spans="1:17" x14ac:dyDescent="0.25">
      <c r="A3149">
        <v>3148</v>
      </c>
      <c r="B3149" t="s">
        <v>4480</v>
      </c>
      <c r="C3149" s="1">
        <v>41820</v>
      </c>
      <c r="D3149" s="1">
        <v>41823</v>
      </c>
      <c r="E3149" s="1" t="s">
        <v>9144</v>
      </c>
      <c r="F3149" s="1" t="s">
        <v>16</v>
      </c>
      <c r="G3149" t="s">
        <v>1411</v>
      </c>
      <c r="H3149" t="s">
        <v>1412</v>
      </c>
      <c r="I3149" t="s">
        <v>9140</v>
      </c>
      <c r="J3149" t="s">
        <v>29</v>
      </c>
      <c r="K3149" t="s">
        <v>30</v>
      </c>
      <c r="L3149" t="s">
        <v>9001</v>
      </c>
      <c r="M3149" t="s">
        <v>805</v>
      </c>
      <c r="N3149">
        <v>32.400000000000006</v>
      </c>
      <c r="O3149">
        <v>5</v>
      </c>
      <c r="P3149">
        <v>0</v>
      </c>
      <c r="Q3149">
        <v>10.367999999999999</v>
      </c>
    </row>
    <row r="3150" spans="1:17" x14ac:dyDescent="0.25">
      <c r="A3150">
        <v>3149</v>
      </c>
      <c r="B3150" t="s">
        <v>4481</v>
      </c>
      <c r="C3150" s="1">
        <v>42528</v>
      </c>
      <c r="D3150" s="1">
        <v>42531</v>
      </c>
      <c r="E3150" s="1" t="s">
        <v>9142</v>
      </c>
      <c r="F3150" s="1" t="s">
        <v>123</v>
      </c>
      <c r="G3150" t="s">
        <v>1533</v>
      </c>
      <c r="H3150" t="s">
        <v>1534</v>
      </c>
      <c r="I3150" t="s">
        <v>9141</v>
      </c>
      <c r="J3150" t="s">
        <v>70</v>
      </c>
      <c r="K3150" t="s">
        <v>96</v>
      </c>
      <c r="L3150" t="s">
        <v>8769</v>
      </c>
      <c r="M3150" t="s">
        <v>1241</v>
      </c>
      <c r="N3150">
        <v>32.400000000000006</v>
      </c>
      <c r="O3150">
        <v>5</v>
      </c>
      <c r="P3150">
        <v>0</v>
      </c>
      <c r="Q3150">
        <v>15.552000000000001</v>
      </c>
    </row>
    <row r="3151" spans="1:17" x14ac:dyDescent="0.25">
      <c r="A3151">
        <v>3150</v>
      </c>
      <c r="B3151" t="s">
        <v>4482</v>
      </c>
      <c r="C3151" s="1">
        <v>41993</v>
      </c>
      <c r="D3151" s="1">
        <v>41998</v>
      </c>
      <c r="E3151" s="1" t="s">
        <v>9145</v>
      </c>
      <c r="F3151" s="1" t="s">
        <v>35</v>
      </c>
      <c r="G3151" t="s">
        <v>930</v>
      </c>
      <c r="H3151" t="s">
        <v>931</v>
      </c>
      <c r="I3151" t="s">
        <v>9139</v>
      </c>
      <c r="J3151" t="s">
        <v>19</v>
      </c>
      <c r="K3151" t="s">
        <v>30</v>
      </c>
      <c r="L3151" t="s">
        <v>9130</v>
      </c>
      <c r="M3151" t="s">
        <v>674</v>
      </c>
      <c r="N3151">
        <v>31.049999999999997</v>
      </c>
      <c r="O3151">
        <v>3</v>
      </c>
      <c r="P3151">
        <v>0</v>
      </c>
      <c r="Q3151">
        <v>14.904</v>
      </c>
    </row>
    <row r="3152" spans="1:17" x14ac:dyDescent="0.25">
      <c r="A3152">
        <v>3151</v>
      </c>
      <c r="B3152" t="s">
        <v>4483</v>
      </c>
      <c r="C3152" s="1">
        <v>42353</v>
      </c>
      <c r="D3152" s="1">
        <v>42356</v>
      </c>
      <c r="E3152" s="1" t="s">
        <v>9142</v>
      </c>
      <c r="F3152" s="1" t="s">
        <v>123</v>
      </c>
      <c r="G3152" t="s">
        <v>964</v>
      </c>
      <c r="H3152" t="s">
        <v>965</v>
      </c>
      <c r="I3152" t="s">
        <v>9139</v>
      </c>
      <c r="J3152" t="s">
        <v>19</v>
      </c>
      <c r="K3152" t="s">
        <v>96</v>
      </c>
      <c r="L3152" t="s">
        <v>8797</v>
      </c>
      <c r="M3152" t="s">
        <v>1805</v>
      </c>
      <c r="N3152">
        <v>2025.3600000000001</v>
      </c>
      <c r="O3152">
        <v>6</v>
      </c>
      <c r="P3152">
        <v>0.2</v>
      </c>
      <c r="Q3152">
        <v>607.60800000000006</v>
      </c>
    </row>
    <row r="3153" spans="1:17" x14ac:dyDescent="0.25">
      <c r="A3153">
        <v>3152</v>
      </c>
      <c r="B3153" t="s">
        <v>4483</v>
      </c>
      <c r="C3153" s="1">
        <v>42353</v>
      </c>
      <c r="D3153" s="1">
        <v>42356</v>
      </c>
      <c r="E3153" s="1" t="s">
        <v>9142</v>
      </c>
      <c r="F3153" s="1" t="s">
        <v>123</v>
      </c>
      <c r="G3153" t="s">
        <v>964</v>
      </c>
      <c r="H3153" t="s">
        <v>965</v>
      </c>
      <c r="I3153" t="s">
        <v>9139</v>
      </c>
      <c r="J3153" t="s">
        <v>19</v>
      </c>
      <c r="K3153" t="s">
        <v>96</v>
      </c>
      <c r="L3153" t="s">
        <v>8797</v>
      </c>
      <c r="M3153" t="s">
        <v>4484</v>
      </c>
      <c r="N3153">
        <v>1799.9940000000001</v>
      </c>
      <c r="O3153">
        <v>2</v>
      </c>
      <c r="P3153">
        <v>0.7</v>
      </c>
      <c r="Q3153">
        <v>-2639.9912000000004</v>
      </c>
    </row>
    <row r="3154" spans="1:17" x14ac:dyDescent="0.25">
      <c r="A3154">
        <v>3153</v>
      </c>
      <c r="B3154" t="s">
        <v>4483</v>
      </c>
      <c r="C3154" s="1">
        <v>42353</v>
      </c>
      <c r="D3154" s="1">
        <v>42356</v>
      </c>
      <c r="E3154" s="1" t="s">
        <v>9142</v>
      </c>
      <c r="F3154" s="1" t="s">
        <v>123</v>
      </c>
      <c r="G3154" t="s">
        <v>964</v>
      </c>
      <c r="H3154" t="s">
        <v>965</v>
      </c>
      <c r="I3154" t="s">
        <v>9139</v>
      </c>
      <c r="J3154" t="s">
        <v>19</v>
      </c>
      <c r="K3154" t="s">
        <v>96</v>
      </c>
      <c r="L3154" t="s">
        <v>8797</v>
      </c>
      <c r="M3154" t="s">
        <v>4471</v>
      </c>
      <c r="N3154">
        <v>101.98799999999999</v>
      </c>
      <c r="O3154">
        <v>2</v>
      </c>
      <c r="P3154">
        <v>0.4</v>
      </c>
      <c r="Q3154">
        <v>-16.998000000000019</v>
      </c>
    </row>
    <row r="3155" spans="1:17" x14ac:dyDescent="0.25">
      <c r="A3155">
        <v>3154</v>
      </c>
      <c r="B3155" t="s">
        <v>4483</v>
      </c>
      <c r="C3155" s="1">
        <v>42353</v>
      </c>
      <c r="D3155" s="1">
        <v>42356</v>
      </c>
      <c r="E3155" s="1" t="s">
        <v>9142</v>
      </c>
      <c r="F3155" s="1" t="s">
        <v>123</v>
      </c>
      <c r="G3155" t="s">
        <v>964</v>
      </c>
      <c r="H3155" t="s">
        <v>965</v>
      </c>
      <c r="I3155" t="s">
        <v>9139</v>
      </c>
      <c r="J3155" t="s">
        <v>19</v>
      </c>
      <c r="K3155" t="s">
        <v>96</v>
      </c>
      <c r="L3155" t="s">
        <v>8797</v>
      </c>
      <c r="M3155" t="s">
        <v>701</v>
      </c>
      <c r="N3155">
        <v>262.86399999999998</v>
      </c>
      <c r="O3155">
        <v>7</v>
      </c>
      <c r="P3155">
        <v>0.2</v>
      </c>
      <c r="Q3155">
        <v>69.001800000000017</v>
      </c>
    </row>
    <row r="3156" spans="1:17" x14ac:dyDescent="0.25">
      <c r="A3156">
        <v>3155</v>
      </c>
      <c r="B3156" t="s">
        <v>4485</v>
      </c>
      <c r="C3156" s="1">
        <v>42936</v>
      </c>
      <c r="D3156" s="1">
        <v>42940</v>
      </c>
      <c r="E3156" s="1" t="s">
        <v>9145</v>
      </c>
      <c r="F3156" s="1" t="s">
        <v>35</v>
      </c>
      <c r="G3156" t="s">
        <v>2377</v>
      </c>
      <c r="H3156" t="s">
        <v>2378</v>
      </c>
      <c r="I3156" t="s">
        <v>9140</v>
      </c>
      <c r="J3156" t="s">
        <v>29</v>
      </c>
      <c r="K3156" t="s">
        <v>71</v>
      </c>
      <c r="L3156" t="s">
        <v>8595</v>
      </c>
      <c r="M3156" t="s">
        <v>4486</v>
      </c>
      <c r="N3156">
        <v>735.98</v>
      </c>
      <c r="O3156">
        <v>2</v>
      </c>
      <c r="P3156">
        <v>0</v>
      </c>
      <c r="Q3156">
        <v>331.19099999999997</v>
      </c>
    </row>
    <row r="3157" spans="1:17" x14ac:dyDescent="0.25">
      <c r="A3157">
        <v>3156</v>
      </c>
      <c r="B3157" t="s">
        <v>4487</v>
      </c>
      <c r="C3157" s="1">
        <v>41854</v>
      </c>
      <c r="D3157" s="1">
        <v>41856</v>
      </c>
      <c r="E3157" s="1" t="s">
        <v>9144</v>
      </c>
      <c r="F3157" s="1" t="s">
        <v>16</v>
      </c>
      <c r="G3157" t="s">
        <v>4488</v>
      </c>
      <c r="H3157" t="s">
        <v>4489</v>
      </c>
      <c r="I3157" t="s">
        <v>9141</v>
      </c>
      <c r="J3157" t="s">
        <v>70</v>
      </c>
      <c r="K3157" t="s">
        <v>30</v>
      </c>
      <c r="L3157" t="s">
        <v>8959</v>
      </c>
      <c r="M3157" t="s">
        <v>2578</v>
      </c>
      <c r="N3157">
        <v>93.024000000000001</v>
      </c>
      <c r="O3157">
        <v>3</v>
      </c>
      <c r="P3157">
        <v>0.2</v>
      </c>
      <c r="Q3157">
        <v>33.721199999999996</v>
      </c>
    </row>
    <row r="3158" spans="1:17" x14ac:dyDescent="0.25">
      <c r="A3158">
        <v>3157</v>
      </c>
      <c r="B3158" t="s">
        <v>4490</v>
      </c>
      <c r="C3158" s="1">
        <v>42240</v>
      </c>
      <c r="D3158" s="1">
        <v>42244</v>
      </c>
      <c r="E3158" s="1" t="s">
        <v>9145</v>
      </c>
      <c r="F3158" s="1" t="s">
        <v>35</v>
      </c>
      <c r="G3158" t="s">
        <v>3791</v>
      </c>
      <c r="H3158" t="s">
        <v>3792</v>
      </c>
      <c r="I3158" t="s">
        <v>9140</v>
      </c>
      <c r="J3158" t="s">
        <v>29</v>
      </c>
      <c r="K3158" t="s">
        <v>96</v>
      </c>
      <c r="L3158" t="s">
        <v>8766</v>
      </c>
      <c r="M3158" t="s">
        <v>56</v>
      </c>
      <c r="N3158">
        <v>284.36399999999998</v>
      </c>
      <c r="O3158">
        <v>2</v>
      </c>
      <c r="P3158">
        <v>0.4</v>
      </c>
      <c r="Q3158">
        <v>-75.830400000000054</v>
      </c>
    </row>
    <row r="3159" spans="1:17" x14ac:dyDescent="0.25">
      <c r="A3159">
        <v>3158</v>
      </c>
      <c r="B3159" t="s">
        <v>4490</v>
      </c>
      <c r="C3159" s="1">
        <v>42240</v>
      </c>
      <c r="D3159" s="1">
        <v>42244</v>
      </c>
      <c r="E3159" s="1" t="s">
        <v>9145</v>
      </c>
      <c r="F3159" s="1" t="s">
        <v>35</v>
      </c>
      <c r="G3159" t="s">
        <v>3791</v>
      </c>
      <c r="H3159" t="s">
        <v>3792</v>
      </c>
      <c r="I3159" t="s">
        <v>9140</v>
      </c>
      <c r="J3159" t="s">
        <v>29</v>
      </c>
      <c r="K3159" t="s">
        <v>96</v>
      </c>
      <c r="L3159" t="s">
        <v>8766</v>
      </c>
      <c r="M3159" t="s">
        <v>545</v>
      </c>
      <c r="N3159">
        <v>26</v>
      </c>
      <c r="O3159">
        <v>2</v>
      </c>
      <c r="P3159">
        <v>0</v>
      </c>
      <c r="Q3159">
        <v>11.7</v>
      </c>
    </row>
    <row r="3160" spans="1:17" x14ac:dyDescent="0.25">
      <c r="A3160">
        <v>3159</v>
      </c>
      <c r="B3160" t="s">
        <v>4491</v>
      </c>
      <c r="C3160" s="1">
        <v>42455</v>
      </c>
      <c r="D3160" s="1">
        <v>42456</v>
      </c>
      <c r="E3160" s="1" t="s">
        <v>9142</v>
      </c>
      <c r="F3160" s="1" t="s">
        <v>123</v>
      </c>
      <c r="G3160" t="s">
        <v>1150</v>
      </c>
      <c r="H3160" t="s">
        <v>1151</v>
      </c>
      <c r="I3160" t="s">
        <v>9139</v>
      </c>
      <c r="J3160" t="s">
        <v>19</v>
      </c>
      <c r="K3160" t="s">
        <v>20</v>
      </c>
      <c r="L3160" t="s">
        <v>8915</v>
      </c>
      <c r="M3160" t="s">
        <v>2807</v>
      </c>
      <c r="N3160">
        <v>67.64</v>
      </c>
      <c r="O3160">
        <v>5</v>
      </c>
      <c r="P3160">
        <v>0.2</v>
      </c>
      <c r="Q3160">
        <v>5.9184999999999981</v>
      </c>
    </row>
    <row r="3161" spans="1:17" x14ac:dyDescent="0.25">
      <c r="A3161">
        <v>3160</v>
      </c>
      <c r="B3161" t="s">
        <v>4491</v>
      </c>
      <c r="C3161" s="1">
        <v>42455</v>
      </c>
      <c r="D3161" s="1">
        <v>42456</v>
      </c>
      <c r="E3161" s="1" t="s">
        <v>9142</v>
      </c>
      <c r="F3161" s="1" t="s">
        <v>123</v>
      </c>
      <c r="G3161" t="s">
        <v>1150</v>
      </c>
      <c r="H3161" t="s">
        <v>1151</v>
      </c>
      <c r="I3161" t="s">
        <v>9139</v>
      </c>
      <c r="J3161" t="s">
        <v>19</v>
      </c>
      <c r="K3161" t="s">
        <v>20</v>
      </c>
      <c r="L3161" t="s">
        <v>8915</v>
      </c>
      <c r="M3161" t="s">
        <v>2553</v>
      </c>
      <c r="N3161">
        <v>119.97600000000001</v>
      </c>
      <c r="O3161">
        <v>3</v>
      </c>
      <c r="P3161">
        <v>0.2</v>
      </c>
      <c r="Q3161">
        <v>-17.996400000000019</v>
      </c>
    </row>
    <row r="3162" spans="1:17" x14ac:dyDescent="0.25">
      <c r="A3162">
        <v>3161</v>
      </c>
      <c r="B3162" t="s">
        <v>4492</v>
      </c>
      <c r="C3162" s="1">
        <v>41894</v>
      </c>
      <c r="D3162" s="1">
        <v>41898</v>
      </c>
      <c r="E3162" s="1" t="s">
        <v>9144</v>
      </c>
      <c r="F3162" s="1" t="s">
        <v>16</v>
      </c>
      <c r="G3162" t="s">
        <v>4493</v>
      </c>
      <c r="H3162" t="s">
        <v>4494</v>
      </c>
      <c r="I3162" t="s">
        <v>9139</v>
      </c>
      <c r="J3162" t="s">
        <v>19</v>
      </c>
      <c r="K3162" t="s">
        <v>71</v>
      </c>
      <c r="L3162" t="s">
        <v>8658</v>
      </c>
      <c r="M3162" t="s">
        <v>4495</v>
      </c>
      <c r="N3162">
        <v>5.1799999999999988</v>
      </c>
      <c r="O3162">
        <v>5</v>
      </c>
      <c r="P3162">
        <v>0.8</v>
      </c>
      <c r="Q3162">
        <v>-8.0289999999999999</v>
      </c>
    </row>
    <row r="3163" spans="1:17" x14ac:dyDescent="0.25">
      <c r="A3163">
        <v>3162</v>
      </c>
      <c r="B3163" t="s">
        <v>4496</v>
      </c>
      <c r="C3163" s="1">
        <v>41903</v>
      </c>
      <c r="D3163" s="1">
        <v>41907</v>
      </c>
      <c r="E3163" s="1" t="s">
        <v>9145</v>
      </c>
      <c r="F3163" s="1" t="s">
        <v>35</v>
      </c>
      <c r="G3163" t="s">
        <v>3002</v>
      </c>
      <c r="H3163" t="s">
        <v>3003</v>
      </c>
      <c r="I3163" t="s">
        <v>9139</v>
      </c>
      <c r="J3163" t="s">
        <v>19</v>
      </c>
      <c r="K3163" t="s">
        <v>30</v>
      </c>
      <c r="L3163" t="s">
        <v>9035</v>
      </c>
      <c r="M3163" t="s">
        <v>2211</v>
      </c>
      <c r="N3163">
        <v>15.56</v>
      </c>
      <c r="O3163">
        <v>2</v>
      </c>
      <c r="P3163">
        <v>0</v>
      </c>
      <c r="Q3163">
        <v>7.3132000000000001</v>
      </c>
    </row>
    <row r="3164" spans="1:17" x14ac:dyDescent="0.25">
      <c r="A3164">
        <v>3163</v>
      </c>
      <c r="B3164" t="s">
        <v>4496</v>
      </c>
      <c r="C3164" s="1">
        <v>41903</v>
      </c>
      <c r="D3164" s="1">
        <v>41907</v>
      </c>
      <c r="E3164" s="1" t="s">
        <v>9145</v>
      </c>
      <c r="F3164" s="1" t="s">
        <v>35</v>
      </c>
      <c r="G3164" t="s">
        <v>3002</v>
      </c>
      <c r="H3164" t="s">
        <v>3003</v>
      </c>
      <c r="I3164" t="s">
        <v>9139</v>
      </c>
      <c r="J3164" t="s">
        <v>19</v>
      </c>
      <c r="K3164" t="s">
        <v>30</v>
      </c>
      <c r="L3164" t="s">
        <v>9035</v>
      </c>
      <c r="M3164" t="s">
        <v>3879</v>
      </c>
      <c r="N3164">
        <v>78.349999999999994</v>
      </c>
      <c r="O3164">
        <v>5</v>
      </c>
      <c r="P3164">
        <v>0</v>
      </c>
      <c r="Q3164">
        <v>36.824499999999993</v>
      </c>
    </row>
    <row r="3165" spans="1:17" x14ac:dyDescent="0.25">
      <c r="A3165">
        <v>3164</v>
      </c>
      <c r="B3165" t="s">
        <v>4496</v>
      </c>
      <c r="C3165" s="1">
        <v>41903</v>
      </c>
      <c r="D3165" s="1">
        <v>41907</v>
      </c>
      <c r="E3165" s="1" t="s">
        <v>9145</v>
      </c>
      <c r="F3165" s="1" t="s">
        <v>35</v>
      </c>
      <c r="G3165" t="s">
        <v>3002</v>
      </c>
      <c r="H3165" t="s">
        <v>3003</v>
      </c>
      <c r="I3165" t="s">
        <v>9139</v>
      </c>
      <c r="J3165" t="s">
        <v>19</v>
      </c>
      <c r="K3165" t="s">
        <v>30</v>
      </c>
      <c r="L3165" t="s">
        <v>9035</v>
      </c>
      <c r="M3165" t="s">
        <v>4497</v>
      </c>
      <c r="N3165">
        <v>59.519999999999996</v>
      </c>
      <c r="O3165">
        <v>3</v>
      </c>
      <c r="P3165">
        <v>0</v>
      </c>
      <c r="Q3165">
        <v>15.475200000000001</v>
      </c>
    </row>
    <row r="3166" spans="1:17" x14ac:dyDescent="0.25">
      <c r="A3166">
        <v>3165</v>
      </c>
      <c r="B3166" t="s">
        <v>4496</v>
      </c>
      <c r="C3166" s="1">
        <v>41903</v>
      </c>
      <c r="D3166" s="1">
        <v>41907</v>
      </c>
      <c r="E3166" s="1" t="s">
        <v>9145</v>
      </c>
      <c r="F3166" s="1" t="s">
        <v>35</v>
      </c>
      <c r="G3166" t="s">
        <v>3002</v>
      </c>
      <c r="H3166" t="s">
        <v>3003</v>
      </c>
      <c r="I3166" t="s">
        <v>9139</v>
      </c>
      <c r="J3166" t="s">
        <v>19</v>
      </c>
      <c r="K3166" t="s">
        <v>30</v>
      </c>
      <c r="L3166" t="s">
        <v>9035</v>
      </c>
      <c r="M3166" t="s">
        <v>4279</v>
      </c>
      <c r="N3166">
        <v>38.520000000000003</v>
      </c>
      <c r="O3166">
        <v>9</v>
      </c>
      <c r="P3166">
        <v>0</v>
      </c>
      <c r="Q3166">
        <v>17.333999999999996</v>
      </c>
    </row>
    <row r="3167" spans="1:17" x14ac:dyDescent="0.25">
      <c r="A3167">
        <v>3166</v>
      </c>
      <c r="B3167" t="s">
        <v>4496</v>
      </c>
      <c r="C3167" s="1">
        <v>41903</v>
      </c>
      <c r="D3167" s="1">
        <v>41907</v>
      </c>
      <c r="E3167" s="1" t="s">
        <v>9145</v>
      </c>
      <c r="F3167" s="1" t="s">
        <v>35</v>
      </c>
      <c r="G3167" t="s">
        <v>3002</v>
      </c>
      <c r="H3167" t="s">
        <v>3003</v>
      </c>
      <c r="I3167" t="s">
        <v>9139</v>
      </c>
      <c r="J3167" t="s">
        <v>19</v>
      </c>
      <c r="K3167" t="s">
        <v>30</v>
      </c>
      <c r="L3167" t="s">
        <v>9035</v>
      </c>
      <c r="M3167" t="s">
        <v>4498</v>
      </c>
      <c r="N3167">
        <v>239.98400000000004</v>
      </c>
      <c r="O3167">
        <v>2</v>
      </c>
      <c r="P3167">
        <v>0.2</v>
      </c>
      <c r="Q3167">
        <v>23.998400000000004</v>
      </c>
    </row>
    <row r="3168" spans="1:17" x14ac:dyDescent="0.25">
      <c r="A3168">
        <v>3167</v>
      </c>
      <c r="B3168" t="s">
        <v>4496</v>
      </c>
      <c r="C3168" s="1">
        <v>41903</v>
      </c>
      <c r="D3168" s="1">
        <v>41907</v>
      </c>
      <c r="E3168" s="1" t="s">
        <v>9145</v>
      </c>
      <c r="F3168" s="1" t="s">
        <v>35</v>
      </c>
      <c r="G3168" t="s">
        <v>3002</v>
      </c>
      <c r="H3168" t="s">
        <v>3003</v>
      </c>
      <c r="I3168" t="s">
        <v>9139</v>
      </c>
      <c r="J3168" t="s">
        <v>19</v>
      </c>
      <c r="K3168" t="s">
        <v>30</v>
      </c>
      <c r="L3168" t="s">
        <v>9035</v>
      </c>
      <c r="M3168" t="s">
        <v>4068</v>
      </c>
      <c r="N3168">
        <v>19.350000000000001</v>
      </c>
      <c r="O3168">
        <v>3</v>
      </c>
      <c r="P3168">
        <v>0</v>
      </c>
      <c r="Q3168">
        <v>9.4815000000000005</v>
      </c>
    </row>
    <row r="3169" spans="1:17" x14ac:dyDescent="0.25">
      <c r="A3169">
        <v>3168</v>
      </c>
      <c r="B3169" t="s">
        <v>4499</v>
      </c>
      <c r="C3169" s="1">
        <v>42672</v>
      </c>
      <c r="D3169" s="1">
        <v>42674</v>
      </c>
      <c r="E3169" s="1" t="s">
        <v>9142</v>
      </c>
      <c r="F3169" s="1" t="s">
        <v>123</v>
      </c>
      <c r="G3169" t="s">
        <v>826</v>
      </c>
      <c r="H3169" t="s">
        <v>827</v>
      </c>
      <c r="I3169" t="s">
        <v>9139</v>
      </c>
      <c r="J3169" t="s">
        <v>19</v>
      </c>
      <c r="K3169" t="s">
        <v>71</v>
      </c>
      <c r="L3169" t="s">
        <v>8577</v>
      </c>
      <c r="M3169" t="s">
        <v>717</v>
      </c>
      <c r="N3169">
        <v>67</v>
      </c>
      <c r="O3169">
        <v>5</v>
      </c>
      <c r="P3169">
        <v>0</v>
      </c>
      <c r="Q3169">
        <v>32.159999999999997</v>
      </c>
    </row>
    <row r="3170" spans="1:17" x14ac:dyDescent="0.25">
      <c r="A3170">
        <v>3169</v>
      </c>
      <c r="B3170" t="s">
        <v>4500</v>
      </c>
      <c r="C3170" s="1">
        <v>42518</v>
      </c>
      <c r="D3170" s="1">
        <v>42524</v>
      </c>
      <c r="E3170" s="1" t="s">
        <v>9145</v>
      </c>
      <c r="F3170" s="1" t="s">
        <v>35</v>
      </c>
      <c r="G3170" t="s">
        <v>940</v>
      </c>
      <c r="H3170" t="s">
        <v>941</v>
      </c>
      <c r="I3170" t="s">
        <v>9140</v>
      </c>
      <c r="J3170" t="s">
        <v>29</v>
      </c>
      <c r="K3170" t="s">
        <v>20</v>
      </c>
      <c r="L3170" t="s">
        <v>8870</v>
      </c>
      <c r="M3170" t="s">
        <v>3403</v>
      </c>
      <c r="N3170">
        <v>390.27199999999999</v>
      </c>
      <c r="O3170">
        <v>8</v>
      </c>
      <c r="P3170">
        <v>0.2</v>
      </c>
      <c r="Q3170">
        <v>-24.39200000000001</v>
      </c>
    </row>
    <row r="3171" spans="1:17" x14ac:dyDescent="0.25">
      <c r="A3171">
        <v>3170</v>
      </c>
      <c r="B3171" t="s">
        <v>4500</v>
      </c>
      <c r="C3171" s="1">
        <v>42518</v>
      </c>
      <c r="D3171" s="1">
        <v>42524</v>
      </c>
      <c r="E3171" s="1" t="s">
        <v>9145</v>
      </c>
      <c r="F3171" s="1" t="s">
        <v>35</v>
      </c>
      <c r="G3171" t="s">
        <v>940</v>
      </c>
      <c r="H3171" t="s">
        <v>941</v>
      </c>
      <c r="I3171" t="s">
        <v>9140</v>
      </c>
      <c r="J3171" t="s">
        <v>29</v>
      </c>
      <c r="K3171" t="s">
        <v>20</v>
      </c>
      <c r="L3171" t="s">
        <v>8870</v>
      </c>
      <c r="M3171" t="s">
        <v>1147</v>
      </c>
      <c r="N3171">
        <v>62.192000000000007</v>
      </c>
      <c r="O3171">
        <v>13</v>
      </c>
      <c r="P3171">
        <v>0.2</v>
      </c>
      <c r="Q3171">
        <v>19.434999999999995</v>
      </c>
    </row>
    <row r="3172" spans="1:17" x14ac:dyDescent="0.25">
      <c r="A3172">
        <v>3171</v>
      </c>
      <c r="B3172" t="s">
        <v>4501</v>
      </c>
      <c r="C3172" s="1">
        <v>43090</v>
      </c>
      <c r="D3172" s="1">
        <v>43095</v>
      </c>
      <c r="E3172" s="1" t="s">
        <v>9144</v>
      </c>
      <c r="F3172" s="1" t="s">
        <v>16</v>
      </c>
      <c r="G3172" t="s">
        <v>75</v>
      </c>
      <c r="H3172" t="s">
        <v>76</v>
      </c>
      <c r="I3172" t="s">
        <v>9139</v>
      </c>
      <c r="J3172" t="s">
        <v>19</v>
      </c>
      <c r="K3172" t="s">
        <v>20</v>
      </c>
      <c r="L3172" t="s">
        <v>8921</v>
      </c>
      <c r="M3172" t="s">
        <v>4062</v>
      </c>
      <c r="N3172">
        <v>23.88</v>
      </c>
      <c r="O3172">
        <v>6</v>
      </c>
      <c r="P3172">
        <v>0</v>
      </c>
      <c r="Q3172">
        <v>11.223600000000001</v>
      </c>
    </row>
    <row r="3173" spans="1:17" x14ac:dyDescent="0.25">
      <c r="A3173">
        <v>3172</v>
      </c>
      <c r="B3173" t="s">
        <v>4502</v>
      </c>
      <c r="C3173" s="1">
        <v>42450</v>
      </c>
      <c r="D3173" s="1">
        <v>42457</v>
      </c>
      <c r="E3173" s="1" t="s">
        <v>9145</v>
      </c>
      <c r="F3173" s="1" t="s">
        <v>35</v>
      </c>
      <c r="G3173" t="s">
        <v>2541</v>
      </c>
      <c r="H3173" t="s">
        <v>2542</v>
      </c>
      <c r="I3173" t="s">
        <v>9139</v>
      </c>
      <c r="J3173" t="s">
        <v>19</v>
      </c>
      <c r="K3173" t="s">
        <v>71</v>
      </c>
      <c r="L3173" t="s">
        <v>8512</v>
      </c>
      <c r="M3173" t="s">
        <v>1946</v>
      </c>
      <c r="N3173">
        <v>3.1679999999999993</v>
      </c>
      <c r="O3173">
        <v>2</v>
      </c>
      <c r="P3173">
        <v>0.8</v>
      </c>
      <c r="Q3173">
        <v>-4.7520000000000007</v>
      </c>
    </row>
    <row r="3174" spans="1:17" x14ac:dyDescent="0.25">
      <c r="A3174">
        <v>3173</v>
      </c>
      <c r="B3174" t="s">
        <v>4502</v>
      </c>
      <c r="C3174" s="1">
        <v>42450</v>
      </c>
      <c r="D3174" s="1">
        <v>42457</v>
      </c>
      <c r="E3174" s="1" t="s">
        <v>9145</v>
      </c>
      <c r="F3174" s="1" t="s">
        <v>35</v>
      </c>
      <c r="G3174" t="s">
        <v>2541</v>
      </c>
      <c r="H3174" t="s">
        <v>2542</v>
      </c>
      <c r="I3174" t="s">
        <v>9139</v>
      </c>
      <c r="J3174" t="s">
        <v>19</v>
      </c>
      <c r="K3174" t="s">
        <v>71</v>
      </c>
      <c r="L3174" t="s">
        <v>8512</v>
      </c>
      <c r="M3174" t="s">
        <v>1718</v>
      </c>
      <c r="N3174">
        <v>528.42999999999995</v>
      </c>
      <c r="O3174">
        <v>5</v>
      </c>
      <c r="P3174">
        <v>0.3</v>
      </c>
      <c r="Q3174">
        <v>0</v>
      </c>
    </row>
    <row r="3175" spans="1:17" x14ac:dyDescent="0.25">
      <c r="A3175">
        <v>3174</v>
      </c>
      <c r="B3175" t="s">
        <v>4502</v>
      </c>
      <c r="C3175" s="1">
        <v>42450</v>
      </c>
      <c r="D3175" s="1">
        <v>42457</v>
      </c>
      <c r="E3175" s="1" t="s">
        <v>9145</v>
      </c>
      <c r="F3175" s="1" t="s">
        <v>35</v>
      </c>
      <c r="G3175" t="s">
        <v>2541</v>
      </c>
      <c r="H3175" t="s">
        <v>2542</v>
      </c>
      <c r="I3175" t="s">
        <v>9139</v>
      </c>
      <c r="J3175" t="s">
        <v>19</v>
      </c>
      <c r="K3175" t="s">
        <v>71</v>
      </c>
      <c r="L3175" t="s">
        <v>8512</v>
      </c>
      <c r="M3175" t="s">
        <v>3520</v>
      </c>
      <c r="N3175">
        <v>13.392000000000001</v>
      </c>
      <c r="O3175">
        <v>3</v>
      </c>
      <c r="P3175">
        <v>0.2</v>
      </c>
      <c r="Q3175">
        <v>1.5065999999999975</v>
      </c>
    </row>
    <row r="3176" spans="1:17" x14ac:dyDescent="0.25">
      <c r="A3176">
        <v>3175</v>
      </c>
      <c r="B3176" t="s">
        <v>4503</v>
      </c>
      <c r="C3176" s="1">
        <v>43050</v>
      </c>
      <c r="D3176" s="1">
        <v>43057</v>
      </c>
      <c r="E3176" s="1" t="s">
        <v>9145</v>
      </c>
      <c r="F3176" s="1" t="s">
        <v>35</v>
      </c>
      <c r="G3176" t="s">
        <v>1190</v>
      </c>
      <c r="H3176" t="s">
        <v>1191</v>
      </c>
      <c r="I3176" t="s">
        <v>9139</v>
      </c>
      <c r="J3176" t="s">
        <v>19</v>
      </c>
      <c r="K3176" t="s">
        <v>71</v>
      </c>
      <c r="L3176" t="s">
        <v>8572</v>
      </c>
      <c r="M3176" t="s">
        <v>4504</v>
      </c>
      <c r="N3176">
        <v>181.86</v>
      </c>
      <c r="O3176">
        <v>7</v>
      </c>
      <c r="P3176">
        <v>0</v>
      </c>
      <c r="Q3176">
        <v>50.9208</v>
      </c>
    </row>
    <row r="3177" spans="1:17" x14ac:dyDescent="0.25">
      <c r="A3177">
        <v>3176</v>
      </c>
      <c r="B3177" t="s">
        <v>4505</v>
      </c>
      <c r="C3177" s="1">
        <v>43001</v>
      </c>
      <c r="D3177" s="1">
        <v>43007</v>
      </c>
      <c r="E3177" s="1" t="s">
        <v>9145</v>
      </c>
      <c r="F3177" s="1" t="s">
        <v>35</v>
      </c>
      <c r="G3177" t="s">
        <v>1514</v>
      </c>
      <c r="H3177" t="s">
        <v>1515</v>
      </c>
      <c r="I3177" t="s">
        <v>9139</v>
      </c>
      <c r="J3177" t="s">
        <v>19</v>
      </c>
      <c r="K3177" t="s">
        <v>30</v>
      </c>
      <c r="L3177" t="s">
        <v>9065</v>
      </c>
      <c r="M3177" t="s">
        <v>2085</v>
      </c>
      <c r="N3177">
        <v>180.58800000000005</v>
      </c>
      <c r="O3177">
        <v>2</v>
      </c>
      <c r="P3177">
        <v>0.7</v>
      </c>
      <c r="Q3177">
        <v>-240.78400000000005</v>
      </c>
    </row>
    <row r="3178" spans="1:17" x14ac:dyDescent="0.25">
      <c r="A3178">
        <v>3177</v>
      </c>
      <c r="B3178" t="s">
        <v>4505</v>
      </c>
      <c r="C3178" s="1">
        <v>43001</v>
      </c>
      <c r="D3178" s="1">
        <v>43007</v>
      </c>
      <c r="E3178" s="1" t="s">
        <v>9145</v>
      </c>
      <c r="F3178" s="1" t="s">
        <v>35</v>
      </c>
      <c r="G3178" t="s">
        <v>1514</v>
      </c>
      <c r="H3178" t="s">
        <v>1515</v>
      </c>
      <c r="I3178" t="s">
        <v>9139</v>
      </c>
      <c r="J3178" t="s">
        <v>19</v>
      </c>
      <c r="K3178" t="s">
        <v>30</v>
      </c>
      <c r="L3178" t="s">
        <v>9065</v>
      </c>
      <c r="M3178" t="s">
        <v>2855</v>
      </c>
      <c r="N3178">
        <v>47.984000000000002</v>
      </c>
      <c r="O3178">
        <v>2</v>
      </c>
      <c r="P3178">
        <v>0.2</v>
      </c>
      <c r="Q3178">
        <v>0.59979999999999656</v>
      </c>
    </row>
    <row r="3179" spans="1:17" x14ac:dyDescent="0.25">
      <c r="A3179">
        <v>3178</v>
      </c>
      <c r="B3179" t="s">
        <v>4506</v>
      </c>
      <c r="C3179" s="1">
        <v>42988</v>
      </c>
      <c r="D3179" s="1">
        <v>42988</v>
      </c>
      <c r="E3179" s="1" t="s">
        <v>9143</v>
      </c>
      <c r="F3179" s="1" t="s">
        <v>835</v>
      </c>
      <c r="G3179" t="s">
        <v>726</v>
      </c>
      <c r="H3179" t="s">
        <v>727</v>
      </c>
      <c r="I3179" t="s">
        <v>9139</v>
      </c>
      <c r="J3179" t="s">
        <v>19</v>
      </c>
      <c r="K3179" t="s">
        <v>96</v>
      </c>
      <c r="L3179" t="s">
        <v>8768</v>
      </c>
      <c r="M3179" t="s">
        <v>2513</v>
      </c>
      <c r="N3179">
        <v>18.760000000000002</v>
      </c>
      <c r="O3179">
        <v>2</v>
      </c>
      <c r="P3179">
        <v>0</v>
      </c>
      <c r="Q3179">
        <v>9.0048000000000012</v>
      </c>
    </row>
    <row r="3180" spans="1:17" x14ac:dyDescent="0.25">
      <c r="A3180">
        <v>3179</v>
      </c>
      <c r="B3180" t="s">
        <v>4507</v>
      </c>
      <c r="C3180" s="1">
        <v>43074</v>
      </c>
      <c r="D3180" s="1">
        <v>43080</v>
      </c>
      <c r="E3180" s="1" t="s">
        <v>9145</v>
      </c>
      <c r="F3180" s="1" t="s">
        <v>35</v>
      </c>
      <c r="G3180" t="s">
        <v>2377</v>
      </c>
      <c r="H3180" t="s">
        <v>2378</v>
      </c>
      <c r="I3180" t="s">
        <v>9140</v>
      </c>
      <c r="J3180" t="s">
        <v>29</v>
      </c>
      <c r="K3180" t="s">
        <v>96</v>
      </c>
      <c r="L3180" t="s">
        <v>8767</v>
      </c>
      <c r="M3180" t="s">
        <v>45</v>
      </c>
      <c r="N3180">
        <v>20.94</v>
      </c>
      <c r="O3180">
        <v>3</v>
      </c>
      <c r="P3180">
        <v>0</v>
      </c>
      <c r="Q3180">
        <v>6.0725999999999987</v>
      </c>
    </row>
    <row r="3181" spans="1:17" x14ac:dyDescent="0.25">
      <c r="A3181">
        <v>3180</v>
      </c>
      <c r="B3181" t="s">
        <v>4507</v>
      </c>
      <c r="C3181" s="1">
        <v>43074</v>
      </c>
      <c r="D3181" s="1">
        <v>43080</v>
      </c>
      <c r="E3181" s="1" t="s">
        <v>9145</v>
      </c>
      <c r="F3181" s="1" t="s">
        <v>35</v>
      </c>
      <c r="G3181" t="s">
        <v>2377</v>
      </c>
      <c r="H3181" t="s">
        <v>2378</v>
      </c>
      <c r="I3181" t="s">
        <v>9140</v>
      </c>
      <c r="J3181" t="s">
        <v>29</v>
      </c>
      <c r="K3181" t="s">
        <v>96</v>
      </c>
      <c r="L3181" t="s">
        <v>8767</v>
      </c>
      <c r="M3181" t="s">
        <v>388</v>
      </c>
      <c r="N3181">
        <v>58.68</v>
      </c>
      <c r="O3181">
        <v>2</v>
      </c>
      <c r="P3181">
        <v>0</v>
      </c>
      <c r="Q3181">
        <v>18.190799999999996</v>
      </c>
    </row>
    <row r="3182" spans="1:17" x14ac:dyDescent="0.25">
      <c r="A3182">
        <v>3181</v>
      </c>
      <c r="B3182" t="s">
        <v>4507</v>
      </c>
      <c r="C3182" s="1">
        <v>43074</v>
      </c>
      <c r="D3182" s="1">
        <v>43080</v>
      </c>
      <c r="E3182" s="1" t="s">
        <v>9145</v>
      </c>
      <c r="F3182" s="1" t="s">
        <v>35</v>
      </c>
      <c r="G3182" t="s">
        <v>2377</v>
      </c>
      <c r="H3182" t="s">
        <v>2378</v>
      </c>
      <c r="I3182" t="s">
        <v>9140</v>
      </c>
      <c r="J3182" t="s">
        <v>29</v>
      </c>
      <c r="K3182" t="s">
        <v>96</v>
      </c>
      <c r="L3182" t="s">
        <v>8767</v>
      </c>
      <c r="M3182" t="s">
        <v>1198</v>
      </c>
      <c r="N3182">
        <v>254.89999999999998</v>
      </c>
      <c r="O3182">
        <v>5</v>
      </c>
      <c r="P3182">
        <v>0</v>
      </c>
      <c r="Q3182">
        <v>68.823000000000008</v>
      </c>
    </row>
    <row r="3183" spans="1:17" x14ac:dyDescent="0.25">
      <c r="A3183">
        <v>3182</v>
      </c>
      <c r="B3183" t="s">
        <v>4508</v>
      </c>
      <c r="C3183" s="1">
        <v>43048</v>
      </c>
      <c r="D3183" s="1">
        <v>43051</v>
      </c>
      <c r="E3183" s="1" t="s">
        <v>9144</v>
      </c>
      <c r="F3183" s="1" t="s">
        <v>16</v>
      </c>
      <c r="G3183" t="s">
        <v>1734</v>
      </c>
      <c r="H3183" t="s">
        <v>1735</v>
      </c>
      <c r="I3183" t="s">
        <v>9140</v>
      </c>
      <c r="J3183" t="s">
        <v>29</v>
      </c>
      <c r="K3183" t="s">
        <v>96</v>
      </c>
      <c r="L3183" t="s">
        <v>8717</v>
      </c>
      <c r="M3183" t="s">
        <v>1388</v>
      </c>
      <c r="N3183">
        <v>9.64</v>
      </c>
      <c r="O3183">
        <v>2</v>
      </c>
      <c r="P3183">
        <v>0</v>
      </c>
      <c r="Q3183">
        <v>4.4344000000000001</v>
      </c>
    </row>
    <row r="3184" spans="1:17" x14ac:dyDescent="0.25">
      <c r="A3184">
        <v>3183</v>
      </c>
      <c r="B3184" t="s">
        <v>4508</v>
      </c>
      <c r="C3184" s="1">
        <v>43048</v>
      </c>
      <c r="D3184" s="1">
        <v>43051</v>
      </c>
      <c r="E3184" s="1" t="s">
        <v>9144</v>
      </c>
      <c r="F3184" s="1" t="s">
        <v>16</v>
      </c>
      <c r="G3184" t="s">
        <v>1734</v>
      </c>
      <c r="H3184" t="s">
        <v>1735</v>
      </c>
      <c r="I3184" t="s">
        <v>9140</v>
      </c>
      <c r="J3184" t="s">
        <v>29</v>
      </c>
      <c r="K3184" t="s">
        <v>96</v>
      </c>
      <c r="L3184" t="s">
        <v>8717</v>
      </c>
      <c r="M3184" t="s">
        <v>1871</v>
      </c>
      <c r="N3184">
        <v>826.62000000000012</v>
      </c>
      <c r="O3184">
        <v>3</v>
      </c>
      <c r="P3184">
        <v>0</v>
      </c>
      <c r="Q3184">
        <v>355.4466000000001</v>
      </c>
    </row>
    <row r="3185" spans="1:17" x14ac:dyDescent="0.25">
      <c r="A3185">
        <v>3184</v>
      </c>
      <c r="B3185" t="s">
        <v>4508</v>
      </c>
      <c r="C3185" s="1">
        <v>43048</v>
      </c>
      <c r="D3185" s="1">
        <v>43051</v>
      </c>
      <c r="E3185" s="1" t="s">
        <v>9144</v>
      </c>
      <c r="F3185" s="1" t="s">
        <v>16</v>
      </c>
      <c r="G3185" t="s">
        <v>1734</v>
      </c>
      <c r="H3185" t="s">
        <v>1735</v>
      </c>
      <c r="I3185" t="s">
        <v>9140</v>
      </c>
      <c r="J3185" t="s">
        <v>29</v>
      </c>
      <c r="K3185" t="s">
        <v>96</v>
      </c>
      <c r="L3185" t="s">
        <v>8717</v>
      </c>
      <c r="M3185" t="s">
        <v>658</v>
      </c>
      <c r="N3185">
        <v>1633.14</v>
      </c>
      <c r="O3185">
        <v>9</v>
      </c>
      <c r="P3185">
        <v>0</v>
      </c>
      <c r="Q3185">
        <v>473.61059999999975</v>
      </c>
    </row>
    <row r="3186" spans="1:17" x14ac:dyDescent="0.25">
      <c r="A3186">
        <v>3185</v>
      </c>
      <c r="B3186" t="s">
        <v>4508</v>
      </c>
      <c r="C3186" s="1">
        <v>43048</v>
      </c>
      <c r="D3186" s="1">
        <v>43051</v>
      </c>
      <c r="E3186" s="1" t="s">
        <v>9144</v>
      </c>
      <c r="F3186" s="1" t="s">
        <v>16</v>
      </c>
      <c r="G3186" t="s">
        <v>1734</v>
      </c>
      <c r="H3186" t="s">
        <v>1735</v>
      </c>
      <c r="I3186" t="s">
        <v>9140</v>
      </c>
      <c r="J3186" t="s">
        <v>29</v>
      </c>
      <c r="K3186" t="s">
        <v>96</v>
      </c>
      <c r="L3186" t="s">
        <v>8717</v>
      </c>
      <c r="M3186" t="s">
        <v>658</v>
      </c>
      <c r="N3186">
        <v>544.38</v>
      </c>
      <c r="O3186">
        <v>3</v>
      </c>
      <c r="P3186">
        <v>0</v>
      </c>
      <c r="Q3186">
        <v>157.87019999999993</v>
      </c>
    </row>
    <row r="3187" spans="1:17" x14ac:dyDescent="0.25">
      <c r="A3187">
        <v>3186</v>
      </c>
      <c r="B3187" t="s">
        <v>4509</v>
      </c>
      <c r="C3187" s="1">
        <v>41950</v>
      </c>
      <c r="D3187" s="1">
        <v>41952</v>
      </c>
      <c r="E3187" s="1" t="s">
        <v>9142</v>
      </c>
      <c r="F3187" s="1" t="s">
        <v>123</v>
      </c>
      <c r="G3187" t="s">
        <v>3424</v>
      </c>
      <c r="H3187" t="s">
        <v>3425</v>
      </c>
      <c r="I3187" t="s">
        <v>9140</v>
      </c>
      <c r="J3187" t="s">
        <v>29</v>
      </c>
      <c r="K3187" t="s">
        <v>71</v>
      </c>
      <c r="L3187" t="s">
        <v>8657</v>
      </c>
      <c r="M3187" t="s">
        <v>3732</v>
      </c>
      <c r="N3187">
        <v>26.045999999999992</v>
      </c>
      <c r="O3187">
        <v>3</v>
      </c>
      <c r="P3187">
        <v>0.8</v>
      </c>
      <c r="Q3187">
        <v>-44.278199999999998</v>
      </c>
    </row>
    <row r="3188" spans="1:17" x14ac:dyDescent="0.25">
      <c r="A3188">
        <v>3187</v>
      </c>
      <c r="B3188" t="s">
        <v>4509</v>
      </c>
      <c r="C3188" s="1">
        <v>41950</v>
      </c>
      <c r="D3188" s="1">
        <v>41952</v>
      </c>
      <c r="E3188" s="1" t="s">
        <v>9142</v>
      </c>
      <c r="F3188" s="1" t="s">
        <v>123</v>
      </c>
      <c r="G3188" t="s">
        <v>3424</v>
      </c>
      <c r="H3188" t="s">
        <v>3425</v>
      </c>
      <c r="I3188" t="s">
        <v>9140</v>
      </c>
      <c r="J3188" t="s">
        <v>29</v>
      </c>
      <c r="K3188" t="s">
        <v>71</v>
      </c>
      <c r="L3188" t="s">
        <v>8657</v>
      </c>
      <c r="M3188" t="s">
        <v>4510</v>
      </c>
      <c r="N3188">
        <v>74.352000000000004</v>
      </c>
      <c r="O3188">
        <v>3</v>
      </c>
      <c r="P3188">
        <v>0.2</v>
      </c>
      <c r="Q3188">
        <v>26.952599999999997</v>
      </c>
    </row>
    <row r="3189" spans="1:17" x14ac:dyDescent="0.25">
      <c r="A3189">
        <v>3188</v>
      </c>
      <c r="B3189" t="s">
        <v>4511</v>
      </c>
      <c r="C3189" s="1">
        <v>42806</v>
      </c>
      <c r="D3189" s="1">
        <v>42811</v>
      </c>
      <c r="E3189" s="1" t="s">
        <v>9145</v>
      </c>
      <c r="F3189" s="1" t="s">
        <v>35</v>
      </c>
      <c r="G3189" t="s">
        <v>89</v>
      </c>
      <c r="H3189" t="s">
        <v>90</v>
      </c>
      <c r="I3189" t="s">
        <v>9140</v>
      </c>
      <c r="J3189" t="s">
        <v>29</v>
      </c>
      <c r="K3189" t="s">
        <v>96</v>
      </c>
      <c r="L3189" t="s">
        <v>8730</v>
      </c>
      <c r="M3189" t="s">
        <v>2256</v>
      </c>
      <c r="N3189">
        <v>69.930000000000007</v>
      </c>
      <c r="O3189">
        <v>7</v>
      </c>
      <c r="P3189">
        <v>0</v>
      </c>
      <c r="Q3189">
        <v>32.1678</v>
      </c>
    </row>
    <row r="3190" spans="1:17" x14ac:dyDescent="0.25">
      <c r="A3190">
        <v>3189</v>
      </c>
      <c r="B3190" t="s">
        <v>4512</v>
      </c>
      <c r="C3190" s="1">
        <v>43028</v>
      </c>
      <c r="D3190" s="1">
        <v>43030</v>
      </c>
      <c r="E3190" s="1" t="s">
        <v>9144</v>
      </c>
      <c r="F3190" s="1" t="s">
        <v>16</v>
      </c>
      <c r="G3190" t="s">
        <v>390</v>
      </c>
      <c r="H3190" t="s">
        <v>391</v>
      </c>
      <c r="I3190" t="s">
        <v>9140</v>
      </c>
      <c r="J3190" t="s">
        <v>29</v>
      </c>
      <c r="K3190" t="s">
        <v>30</v>
      </c>
      <c r="L3190" t="s">
        <v>9056</v>
      </c>
      <c r="M3190" t="s">
        <v>3234</v>
      </c>
      <c r="N3190">
        <v>3.75</v>
      </c>
      <c r="O3190">
        <v>1</v>
      </c>
      <c r="P3190">
        <v>0</v>
      </c>
      <c r="Q3190">
        <v>1.7999999999999998</v>
      </c>
    </row>
    <row r="3191" spans="1:17" x14ac:dyDescent="0.25">
      <c r="A3191">
        <v>3190</v>
      </c>
      <c r="B3191" t="s">
        <v>4512</v>
      </c>
      <c r="C3191" s="1">
        <v>43028</v>
      </c>
      <c r="D3191" s="1">
        <v>43030</v>
      </c>
      <c r="E3191" s="1" t="s">
        <v>9144</v>
      </c>
      <c r="F3191" s="1" t="s">
        <v>16</v>
      </c>
      <c r="G3191" t="s">
        <v>390</v>
      </c>
      <c r="H3191" t="s">
        <v>391</v>
      </c>
      <c r="I3191" t="s">
        <v>9140</v>
      </c>
      <c r="J3191" t="s">
        <v>29</v>
      </c>
      <c r="K3191" t="s">
        <v>30</v>
      </c>
      <c r="L3191" t="s">
        <v>9056</v>
      </c>
      <c r="M3191" t="s">
        <v>4513</v>
      </c>
      <c r="N3191">
        <v>20.928000000000001</v>
      </c>
      <c r="O3191">
        <v>4</v>
      </c>
      <c r="P3191">
        <v>0.2</v>
      </c>
      <c r="Q3191">
        <v>7.5864000000000003</v>
      </c>
    </row>
    <row r="3192" spans="1:17" x14ac:dyDescent="0.25">
      <c r="A3192">
        <v>3191</v>
      </c>
      <c r="B3192" t="s">
        <v>4514</v>
      </c>
      <c r="C3192" s="1">
        <v>42365</v>
      </c>
      <c r="D3192" s="1">
        <v>42370</v>
      </c>
      <c r="E3192" s="1" t="s">
        <v>9145</v>
      </c>
      <c r="F3192" s="1" t="s">
        <v>35</v>
      </c>
      <c r="G3192" t="s">
        <v>4192</v>
      </c>
      <c r="H3192" t="s">
        <v>4193</v>
      </c>
      <c r="I3192" t="s">
        <v>9141</v>
      </c>
      <c r="J3192" t="s">
        <v>70</v>
      </c>
      <c r="K3192" t="s">
        <v>71</v>
      </c>
      <c r="L3192" t="s">
        <v>8511</v>
      </c>
      <c r="M3192" t="s">
        <v>4515</v>
      </c>
      <c r="N3192">
        <v>12.672000000000001</v>
      </c>
      <c r="O3192">
        <v>3</v>
      </c>
      <c r="P3192">
        <v>0.2</v>
      </c>
      <c r="Q3192">
        <v>-3.1680000000000001</v>
      </c>
    </row>
    <row r="3193" spans="1:17" x14ac:dyDescent="0.25">
      <c r="A3193">
        <v>3192</v>
      </c>
      <c r="B3193" t="s">
        <v>4516</v>
      </c>
      <c r="C3193" s="1">
        <v>43010</v>
      </c>
      <c r="D3193" s="1">
        <v>43016</v>
      </c>
      <c r="E3193" s="1" t="s">
        <v>9145</v>
      </c>
      <c r="F3193" s="1" t="s">
        <v>35</v>
      </c>
      <c r="G3193" t="s">
        <v>1880</v>
      </c>
      <c r="H3193" t="s">
        <v>1881</v>
      </c>
      <c r="I3193" t="s">
        <v>9140</v>
      </c>
      <c r="J3193" t="s">
        <v>29</v>
      </c>
      <c r="K3193" t="s">
        <v>96</v>
      </c>
      <c r="L3193" t="s">
        <v>8769</v>
      </c>
      <c r="M3193" t="s">
        <v>2119</v>
      </c>
      <c r="N3193">
        <v>65.989999999999995</v>
      </c>
      <c r="O3193">
        <v>1</v>
      </c>
      <c r="P3193">
        <v>0</v>
      </c>
      <c r="Q3193">
        <v>17.157400000000003</v>
      </c>
    </row>
    <row r="3194" spans="1:17" x14ac:dyDescent="0.25">
      <c r="A3194">
        <v>3193</v>
      </c>
      <c r="B3194" t="s">
        <v>4517</v>
      </c>
      <c r="C3194" s="1">
        <v>42890</v>
      </c>
      <c r="D3194" s="1">
        <v>42894</v>
      </c>
      <c r="E3194" s="1" t="s">
        <v>9145</v>
      </c>
      <c r="F3194" s="1" t="s">
        <v>35</v>
      </c>
      <c r="G3194" t="s">
        <v>3797</v>
      </c>
      <c r="H3194" t="s">
        <v>3798</v>
      </c>
      <c r="I3194" t="s">
        <v>9140</v>
      </c>
      <c r="J3194" t="s">
        <v>29</v>
      </c>
      <c r="K3194" t="s">
        <v>71</v>
      </c>
      <c r="L3194" t="s">
        <v>8670</v>
      </c>
      <c r="M3194" t="s">
        <v>662</v>
      </c>
      <c r="N3194">
        <v>6.3699999999999983</v>
      </c>
      <c r="O3194">
        <v>7</v>
      </c>
      <c r="P3194">
        <v>0.8</v>
      </c>
      <c r="Q3194">
        <v>-9.5550000000000015</v>
      </c>
    </row>
    <row r="3195" spans="1:17" x14ac:dyDescent="0.25">
      <c r="A3195">
        <v>3194</v>
      </c>
      <c r="B3195" t="s">
        <v>4518</v>
      </c>
      <c r="C3195" s="1">
        <v>41883</v>
      </c>
      <c r="D3195" s="1">
        <v>41886</v>
      </c>
      <c r="E3195" s="1" t="s">
        <v>9142</v>
      </c>
      <c r="F3195" s="1" t="s">
        <v>123</v>
      </c>
      <c r="G3195" t="s">
        <v>4519</v>
      </c>
      <c r="H3195" t="s">
        <v>4520</v>
      </c>
      <c r="I3195" t="s">
        <v>9139</v>
      </c>
      <c r="J3195" t="s">
        <v>19</v>
      </c>
      <c r="K3195" t="s">
        <v>71</v>
      </c>
      <c r="L3195" t="s">
        <v>8656</v>
      </c>
      <c r="M3195" t="s">
        <v>1342</v>
      </c>
      <c r="N3195">
        <v>3.6479999999999992</v>
      </c>
      <c r="O3195">
        <v>3</v>
      </c>
      <c r="P3195">
        <v>0.8</v>
      </c>
      <c r="Q3195">
        <v>-6.0192000000000032</v>
      </c>
    </row>
    <row r="3196" spans="1:17" x14ac:dyDescent="0.25">
      <c r="A3196">
        <v>3195</v>
      </c>
      <c r="B3196" t="s">
        <v>4518</v>
      </c>
      <c r="C3196" s="1">
        <v>41883</v>
      </c>
      <c r="D3196" s="1">
        <v>41886</v>
      </c>
      <c r="E3196" s="1" t="s">
        <v>9142</v>
      </c>
      <c r="F3196" s="1" t="s">
        <v>123</v>
      </c>
      <c r="G3196" t="s">
        <v>4519</v>
      </c>
      <c r="H3196" t="s">
        <v>4520</v>
      </c>
      <c r="I3196" t="s">
        <v>9139</v>
      </c>
      <c r="J3196" t="s">
        <v>19</v>
      </c>
      <c r="K3196" t="s">
        <v>71</v>
      </c>
      <c r="L3196" t="s">
        <v>8656</v>
      </c>
      <c r="M3196" t="s">
        <v>685</v>
      </c>
      <c r="N3196">
        <v>31.104000000000006</v>
      </c>
      <c r="O3196">
        <v>6</v>
      </c>
      <c r="P3196">
        <v>0.2</v>
      </c>
      <c r="Q3196">
        <v>10.8864</v>
      </c>
    </row>
    <row r="3197" spans="1:17" x14ac:dyDescent="0.25">
      <c r="A3197">
        <v>3196</v>
      </c>
      <c r="B3197" t="s">
        <v>4521</v>
      </c>
      <c r="C3197" s="1">
        <v>42590</v>
      </c>
      <c r="D3197" s="1">
        <v>42595</v>
      </c>
      <c r="E3197" s="1" t="s">
        <v>9145</v>
      </c>
      <c r="F3197" s="1" t="s">
        <v>35</v>
      </c>
      <c r="G3197" t="s">
        <v>2722</v>
      </c>
      <c r="H3197" t="s">
        <v>2723</v>
      </c>
      <c r="I3197" t="s">
        <v>9141</v>
      </c>
      <c r="J3197" t="s">
        <v>70</v>
      </c>
      <c r="K3197" t="s">
        <v>20</v>
      </c>
      <c r="L3197" t="s">
        <v>8900</v>
      </c>
      <c r="M3197" t="s">
        <v>4522</v>
      </c>
      <c r="N3197">
        <v>23.34</v>
      </c>
      <c r="O3197">
        <v>3</v>
      </c>
      <c r="P3197">
        <v>0</v>
      </c>
      <c r="Q3197">
        <v>0.23339999999999961</v>
      </c>
    </row>
    <row r="3198" spans="1:17" x14ac:dyDescent="0.25">
      <c r="A3198">
        <v>3197</v>
      </c>
      <c r="B3198" t="s">
        <v>4523</v>
      </c>
      <c r="C3198" s="1">
        <v>42938</v>
      </c>
      <c r="D3198" s="1">
        <v>42944</v>
      </c>
      <c r="E3198" s="1" t="s">
        <v>9145</v>
      </c>
      <c r="F3198" s="1" t="s">
        <v>35</v>
      </c>
      <c r="G3198" t="s">
        <v>510</v>
      </c>
      <c r="H3198" t="s">
        <v>511</v>
      </c>
      <c r="I3198" t="s">
        <v>9140</v>
      </c>
      <c r="J3198" t="s">
        <v>29</v>
      </c>
      <c r="K3198" t="s">
        <v>96</v>
      </c>
      <c r="L3198" t="s">
        <v>8766</v>
      </c>
      <c r="M3198" t="s">
        <v>797</v>
      </c>
      <c r="N3198">
        <v>29.97</v>
      </c>
      <c r="O3198">
        <v>3</v>
      </c>
      <c r="P3198">
        <v>0</v>
      </c>
      <c r="Q3198">
        <v>14.085899999999999</v>
      </c>
    </row>
    <row r="3199" spans="1:17" x14ac:dyDescent="0.25">
      <c r="A3199">
        <v>3198</v>
      </c>
      <c r="B3199" t="s">
        <v>4524</v>
      </c>
      <c r="C3199" s="1">
        <v>42195</v>
      </c>
      <c r="D3199" s="1">
        <v>42195</v>
      </c>
      <c r="E3199" s="1" t="s">
        <v>9143</v>
      </c>
      <c r="F3199" s="1" t="s">
        <v>835</v>
      </c>
      <c r="G3199" t="s">
        <v>102</v>
      </c>
      <c r="H3199" t="s">
        <v>103</v>
      </c>
      <c r="I3199" t="s">
        <v>9139</v>
      </c>
      <c r="J3199" t="s">
        <v>19</v>
      </c>
      <c r="K3199" t="s">
        <v>30</v>
      </c>
      <c r="L3199" t="s">
        <v>8965</v>
      </c>
      <c r="M3199" t="s">
        <v>4002</v>
      </c>
      <c r="N3199">
        <v>3.366000000000001</v>
      </c>
      <c r="O3199">
        <v>3</v>
      </c>
      <c r="P3199">
        <v>0.7</v>
      </c>
      <c r="Q3199">
        <v>-2.2439999999999989</v>
      </c>
    </row>
    <row r="3200" spans="1:17" x14ac:dyDescent="0.25">
      <c r="A3200">
        <v>3199</v>
      </c>
      <c r="B3200" t="s">
        <v>4525</v>
      </c>
      <c r="C3200" s="1">
        <v>41974</v>
      </c>
      <c r="D3200" s="1">
        <v>41980</v>
      </c>
      <c r="E3200" s="1" t="s">
        <v>9145</v>
      </c>
      <c r="F3200" s="1" t="s">
        <v>35</v>
      </c>
      <c r="G3200" t="s">
        <v>2935</v>
      </c>
      <c r="H3200" t="s">
        <v>2936</v>
      </c>
      <c r="I3200" t="s">
        <v>9139</v>
      </c>
      <c r="J3200" t="s">
        <v>19</v>
      </c>
      <c r="K3200" t="s">
        <v>20</v>
      </c>
      <c r="L3200" t="s">
        <v>8915</v>
      </c>
      <c r="M3200" t="s">
        <v>4526</v>
      </c>
      <c r="N3200">
        <v>95.968000000000004</v>
      </c>
      <c r="O3200">
        <v>4</v>
      </c>
      <c r="P3200">
        <v>0.2</v>
      </c>
      <c r="Q3200">
        <v>9.5968000000000053</v>
      </c>
    </row>
    <row r="3201" spans="1:17" x14ac:dyDescent="0.25">
      <c r="A3201">
        <v>3200</v>
      </c>
      <c r="B3201" t="s">
        <v>4527</v>
      </c>
      <c r="C3201" s="1">
        <v>43087</v>
      </c>
      <c r="D3201" s="1">
        <v>43091</v>
      </c>
      <c r="E3201" s="1" t="s">
        <v>9145</v>
      </c>
      <c r="F3201" s="1" t="s">
        <v>35</v>
      </c>
      <c r="G3201" t="s">
        <v>4528</v>
      </c>
      <c r="H3201" t="s">
        <v>4529</v>
      </c>
      <c r="I3201" t="s">
        <v>9140</v>
      </c>
      <c r="J3201" t="s">
        <v>29</v>
      </c>
      <c r="K3201" t="s">
        <v>96</v>
      </c>
      <c r="L3201" t="s">
        <v>8808</v>
      </c>
      <c r="M3201" t="s">
        <v>4078</v>
      </c>
      <c r="N3201">
        <v>18.704000000000001</v>
      </c>
      <c r="O3201">
        <v>7</v>
      </c>
      <c r="P3201">
        <v>0.2</v>
      </c>
      <c r="Q3201">
        <v>2.3379999999999983</v>
      </c>
    </row>
    <row r="3202" spans="1:17" x14ac:dyDescent="0.25">
      <c r="A3202">
        <v>3201</v>
      </c>
      <c r="B3202" t="s">
        <v>4530</v>
      </c>
      <c r="C3202" s="1">
        <v>41777</v>
      </c>
      <c r="D3202" s="1">
        <v>41779</v>
      </c>
      <c r="E3202" s="1" t="s">
        <v>9144</v>
      </c>
      <c r="F3202" s="1" t="s">
        <v>16</v>
      </c>
      <c r="G3202" t="s">
        <v>419</v>
      </c>
      <c r="H3202" t="s">
        <v>420</v>
      </c>
      <c r="I3202" t="s">
        <v>9139</v>
      </c>
      <c r="J3202" t="s">
        <v>19</v>
      </c>
      <c r="K3202" t="s">
        <v>96</v>
      </c>
      <c r="L3202" t="s">
        <v>8778</v>
      </c>
      <c r="M3202" t="s">
        <v>3655</v>
      </c>
      <c r="N3202">
        <v>149.232</v>
      </c>
      <c r="O3202">
        <v>3</v>
      </c>
      <c r="P3202">
        <v>0.2</v>
      </c>
      <c r="Q3202">
        <v>3.7308000000000021</v>
      </c>
    </row>
    <row r="3203" spans="1:17" x14ac:dyDescent="0.25">
      <c r="A3203">
        <v>3202</v>
      </c>
      <c r="B3203" t="s">
        <v>4530</v>
      </c>
      <c r="C3203" s="1">
        <v>41777</v>
      </c>
      <c r="D3203" s="1">
        <v>41779</v>
      </c>
      <c r="E3203" s="1" t="s">
        <v>9144</v>
      </c>
      <c r="F3203" s="1" t="s">
        <v>16</v>
      </c>
      <c r="G3203" t="s">
        <v>419</v>
      </c>
      <c r="H3203" t="s">
        <v>420</v>
      </c>
      <c r="I3203" t="s">
        <v>9139</v>
      </c>
      <c r="J3203" t="s">
        <v>19</v>
      </c>
      <c r="K3203" t="s">
        <v>96</v>
      </c>
      <c r="L3203" t="s">
        <v>8778</v>
      </c>
      <c r="M3203" t="s">
        <v>2864</v>
      </c>
      <c r="N3203">
        <v>15.936000000000002</v>
      </c>
      <c r="O3203">
        <v>4</v>
      </c>
      <c r="P3203">
        <v>0.2</v>
      </c>
      <c r="Q3203">
        <v>5.7768000000000015</v>
      </c>
    </row>
    <row r="3204" spans="1:17" x14ac:dyDescent="0.25">
      <c r="A3204">
        <v>3203</v>
      </c>
      <c r="B3204" t="s">
        <v>4531</v>
      </c>
      <c r="C3204" s="1">
        <v>41953</v>
      </c>
      <c r="D3204" s="1">
        <v>41959</v>
      </c>
      <c r="E3204" s="1" t="s">
        <v>9145</v>
      </c>
      <c r="F3204" s="1" t="s">
        <v>35</v>
      </c>
      <c r="G3204" t="s">
        <v>427</v>
      </c>
      <c r="H3204" t="s">
        <v>428</v>
      </c>
      <c r="I3204" t="s">
        <v>9139</v>
      </c>
      <c r="J3204" t="s">
        <v>19</v>
      </c>
      <c r="K3204" t="s">
        <v>30</v>
      </c>
      <c r="L3204" t="s">
        <v>9033</v>
      </c>
      <c r="M3204" t="s">
        <v>1375</v>
      </c>
      <c r="N3204">
        <v>601.53599999999994</v>
      </c>
      <c r="O3204">
        <v>8</v>
      </c>
      <c r="P3204">
        <v>0.2</v>
      </c>
      <c r="Q3204">
        <v>60.153600000000012</v>
      </c>
    </row>
    <row r="3205" spans="1:17" x14ac:dyDescent="0.25">
      <c r="A3205">
        <v>3204</v>
      </c>
      <c r="B3205" t="s">
        <v>4531</v>
      </c>
      <c r="C3205" s="1">
        <v>41953</v>
      </c>
      <c r="D3205" s="1">
        <v>41959</v>
      </c>
      <c r="E3205" s="1" t="s">
        <v>9145</v>
      </c>
      <c r="F3205" s="1" t="s">
        <v>35</v>
      </c>
      <c r="G3205" t="s">
        <v>427</v>
      </c>
      <c r="H3205" t="s">
        <v>428</v>
      </c>
      <c r="I3205" t="s">
        <v>9139</v>
      </c>
      <c r="J3205" t="s">
        <v>19</v>
      </c>
      <c r="K3205" t="s">
        <v>30</v>
      </c>
      <c r="L3205" t="s">
        <v>9033</v>
      </c>
      <c r="M3205" t="s">
        <v>2405</v>
      </c>
      <c r="N3205">
        <v>10.99</v>
      </c>
      <c r="O3205">
        <v>1</v>
      </c>
      <c r="P3205">
        <v>0</v>
      </c>
      <c r="Q3205">
        <v>4.2861000000000002</v>
      </c>
    </row>
    <row r="3206" spans="1:17" x14ac:dyDescent="0.25">
      <c r="A3206">
        <v>3205</v>
      </c>
      <c r="B3206" t="s">
        <v>4531</v>
      </c>
      <c r="C3206" s="1">
        <v>41953</v>
      </c>
      <c r="D3206" s="1">
        <v>41959</v>
      </c>
      <c r="E3206" s="1" t="s">
        <v>9145</v>
      </c>
      <c r="F3206" s="1" t="s">
        <v>35</v>
      </c>
      <c r="G3206" t="s">
        <v>427</v>
      </c>
      <c r="H3206" t="s">
        <v>428</v>
      </c>
      <c r="I3206" t="s">
        <v>9139</v>
      </c>
      <c r="J3206" t="s">
        <v>19</v>
      </c>
      <c r="K3206" t="s">
        <v>30</v>
      </c>
      <c r="L3206" t="s">
        <v>9033</v>
      </c>
      <c r="M3206" t="s">
        <v>189</v>
      </c>
      <c r="N3206">
        <v>39.880000000000003</v>
      </c>
      <c r="O3206">
        <v>2</v>
      </c>
      <c r="P3206">
        <v>0</v>
      </c>
      <c r="Q3206">
        <v>11.166400000000003</v>
      </c>
    </row>
    <row r="3207" spans="1:17" x14ac:dyDescent="0.25">
      <c r="A3207">
        <v>3206</v>
      </c>
      <c r="B3207" t="s">
        <v>4531</v>
      </c>
      <c r="C3207" s="1">
        <v>41953</v>
      </c>
      <c r="D3207" s="1">
        <v>41959</v>
      </c>
      <c r="E3207" s="1" t="s">
        <v>9145</v>
      </c>
      <c r="F3207" s="1" t="s">
        <v>35</v>
      </c>
      <c r="G3207" t="s">
        <v>427</v>
      </c>
      <c r="H3207" t="s">
        <v>428</v>
      </c>
      <c r="I3207" t="s">
        <v>9139</v>
      </c>
      <c r="J3207" t="s">
        <v>19</v>
      </c>
      <c r="K3207" t="s">
        <v>30</v>
      </c>
      <c r="L3207" t="s">
        <v>9033</v>
      </c>
      <c r="M3207" t="s">
        <v>1452</v>
      </c>
      <c r="N3207">
        <v>62.24</v>
      </c>
      <c r="O3207">
        <v>8</v>
      </c>
      <c r="P3207">
        <v>0</v>
      </c>
      <c r="Q3207">
        <v>28.007999999999996</v>
      </c>
    </row>
    <row r="3208" spans="1:17" x14ac:dyDescent="0.25">
      <c r="A3208">
        <v>3207</v>
      </c>
      <c r="B3208" t="s">
        <v>4531</v>
      </c>
      <c r="C3208" s="1">
        <v>41953</v>
      </c>
      <c r="D3208" s="1">
        <v>41959</v>
      </c>
      <c r="E3208" s="1" t="s">
        <v>9145</v>
      </c>
      <c r="F3208" s="1" t="s">
        <v>35</v>
      </c>
      <c r="G3208" t="s">
        <v>427</v>
      </c>
      <c r="H3208" t="s">
        <v>428</v>
      </c>
      <c r="I3208" t="s">
        <v>9139</v>
      </c>
      <c r="J3208" t="s">
        <v>19</v>
      </c>
      <c r="K3208" t="s">
        <v>30</v>
      </c>
      <c r="L3208" t="s">
        <v>9033</v>
      </c>
      <c r="M3208" t="s">
        <v>2318</v>
      </c>
      <c r="N3208">
        <v>53.2</v>
      </c>
      <c r="O3208">
        <v>5</v>
      </c>
      <c r="P3208">
        <v>0</v>
      </c>
      <c r="Q3208">
        <v>14.896000000000003</v>
      </c>
    </row>
    <row r="3209" spans="1:17" x14ac:dyDescent="0.25">
      <c r="A3209">
        <v>3208</v>
      </c>
      <c r="B3209" t="s">
        <v>4531</v>
      </c>
      <c r="C3209" s="1">
        <v>41953</v>
      </c>
      <c r="D3209" s="1">
        <v>41959</v>
      </c>
      <c r="E3209" s="1" t="s">
        <v>9145</v>
      </c>
      <c r="F3209" s="1" t="s">
        <v>35</v>
      </c>
      <c r="G3209" t="s">
        <v>427</v>
      </c>
      <c r="H3209" t="s">
        <v>428</v>
      </c>
      <c r="I3209" t="s">
        <v>9139</v>
      </c>
      <c r="J3209" t="s">
        <v>19</v>
      </c>
      <c r="K3209" t="s">
        <v>30</v>
      </c>
      <c r="L3209" t="s">
        <v>9033</v>
      </c>
      <c r="M3209" t="s">
        <v>4532</v>
      </c>
      <c r="N3209">
        <v>39.840000000000003</v>
      </c>
      <c r="O3209">
        <v>8</v>
      </c>
      <c r="P3209">
        <v>0</v>
      </c>
      <c r="Q3209">
        <v>18.3264</v>
      </c>
    </row>
    <row r="3210" spans="1:17" x14ac:dyDescent="0.25">
      <c r="A3210">
        <v>3209</v>
      </c>
      <c r="B3210" t="s">
        <v>4533</v>
      </c>
      <c r="C3210" s="1">
        <v>42378</v>
      </c>
      <c r="D3210" s="1">
        <v>42384</v>
      </c>
      <c r="E3210" s="1" t="s">
        <v>9145</v>
      </c>
      <c r="F3210" s="1" t="s">
        <v>35</v>
      </c>
      <c r="G3210" t="s">
        <v>872</v>
      </c>
      <c r="H3210" t="s">
        <v>873</v>
      </c>
      <c r="I3210" t="s">
        <v>9140</v>
      </c>
      <c r="J3210" t="s">
        <v>29</v>
      </c>
      <c r="K3210" t="s">
        <v>30</v>
      </c>
      <c r="L3210" t="s">
        <v>8988</v>
      </c>
      <c r="M3210" t="s">
        <v>4534</v>
      </c>
      <c r="N3210">
        <v>349.95</v>
      </c>
      <c r="O3210">
        <v>5</v>
      </c>
      <c r="P3210">
        <v>0</v>
      </c>
      <c r="Q3210">
        <v>118.98299999999999</v>
      </c>
    </row>
    <row r="3211" spans="1:17" x14ac:dyDescent="0.25">
      <c r="A3211">
        <v>3210</v>
      </c>
      <c r="B3211" t="s">
        <v>4533</v>
      </c>
      <c r="C3211" s="1">
        <v>42378</v>
      </c>
      <c r="D3211" s="1">
        <v>42384</v>
      </c>
      <c r="E3211" s="1" t="s">
        <v>9145</v>
      </c>
      <c r="F3211" s="1" t="s">
        <v>35</v>
      </c>
      <c r="G3211" t="s">
        <v>872</v>
      </c>
      <c r="H3211" t="s">
        <v>873</v>
      </c>
      <c r="I3211" t="s">
        <v>9140</v>
      </c>
      <c r="J3211" t="s">
        <v>29</v>
      </c>
      <c r="K3211" t="s">
        <v>30</v>
      </c>
      <c r="L3211" t="s">
        <v>8988</v>
      </c>
      <c r="M3211" t="s">
        <v>198</v>
      </c>
      <c r="N3211">
        <v>377.92800000000005</v>
      </c>
      <c r="O3211">
        <v>9</v>
      </c>
      <c r="P3211">
        <v>0.2</v>
      </c>
      <c r="Q3211">
        <v>141.72300000000001</v>
      </c>
    </row>
    <row r="3212" spans="1:17" x14ac:dyDescent="0.25">
      <c r="A3212">
        <v>3211</v>
      </c>
      <c r="B3212" t="s">
        <v>4535</v>
      </c>
      <c r="C3212" s="1">
        <v>43000</v>
      </c>
      <c r="D3212" s="1">
        <v>43005</v>
      </c>
      <c r="E3212" s="1" t="s">
        <v>9145</v>
      </c>
      <c r="F3212" s="1" t="s">
        <v>35</v>
      </c>
      <c r="G3212" t="s">
        <v>373</v>
      </c>
      <c r="H3212" t="s">
        <v>374</v>
      </c>
      <c r="I3212" t="s">
        <v>9140</v>
      </c>
      <c r="J3212" t="s">
        <v>29</v>
      </c>
      <c r="K3212" t="s">
        <v>71</v>
      </c>
      <c r="L3212" t="s">
        <v>8673</v>
      </c>
      <c r="M3212" t="s">
        <v>1032</v>
      </c>
      <c r="N3212">
        <v>13.392000000000001</v>
      </c>
      <c r="O3212">
        <v>3</v>
      </c>
      <c r="P3212">
        <v>0.2</v>
      </c>
      <c r="Q3212">
        <v>5.0220000000000002</v>
      </c>
    </row>
    <row r="3213" spans="1:17" x14ac:dyDescent="0.25">
      <c r="A3213">
        <v>3212</v>
      </c>
      <c r="B3213" t="s">
        <v>4535</v>
      </c>
      <c r="C3213" s="1">
        <v>43000</v>
      </c>
      <c r="D3213" s="1">
        <v>43005</v>
      </c>
      <c r="E3213" s="1" t="s">
        <v>9145</v>
      </c>
      <c r="F3213" s="1" t="s">
        <v>35</v>
      </c>
      <c r="G3213" t="s">
        <v>373</v>
      </c>
      <c r="H3213" t="s">
        <v>374</v>
      </c>
      <c r="I3213" t="s">
        <v>9140</v>
      </c>
      <c r="J3213" t="s">
        <v>29</v>
      </c>
      <c r="K3213" t="s">
        <v>71</v>
      </c>
      <c r="L3213" t="s">
        <v>8673</v>
      </c>
      <c r="M3213" t="s">
        <v>988</v>
      </c>
      <c r="N3213">
        <v>11.227999999999998</v>
      </c>
      <c r="O3213">
        <v>7</v>
      </c>
      <c r="P3213">
        <v>0.8</v>
      </c>
      <c r="Q3213">
        <v>-18.52620000000001</v>
      </c>
    </row>
    <row r="3214" spans="1:17" x14ac:dyDescent="0.25">
      <c r="A3214">
        <v>3213</v>
      </c>
      <c r="B3214" t="s">
        <v>4536</v>
      </c>
      <c r="C3214" s="1">
        <v>41996</v>
      </c>
      <c r="D3214" s="1">
        <v>42001</v>
      </c>
      <c r="E3214" s="1" t="s">
        <v>9145</v>
      </c>
      <c r="F3214" s="1" t="s">
        <v>35</v>
      </c>
      <c r="G3214" t="s">
        <v>1271</v>
      </c>
      <c r="H3214" t="s">
        <v>1272</v>
      </c>
      <c r="I3214" t="s">
        <v>9139</v>
      </c>
      <c r="J3214" t="s">
        <v>19</v>
      </c>
      <c r="K3214" t="s">
        <v>71</v>
      </c>
      <c r="L3214" t="s">
        <v>8552</v>
      </c>
      <c r="M3214" t="s">
        <v>1409</v>
      </c>
      <c r="N3214">
        <v>207.24</v>
      </c>
      <c r="O3214">
        <v>11</v>
      </c>
      <c r="P3214">
        <v>0</v>
      </c>
      <c r="Q3214">
        <v>58.027200000000001</v>
      </c>
    </row>
    <row r="3215" spans="1:17" x14ac:dyDescent="0.25">
      <c r="A3215">
        <v>3214</v>
      </c>
      <c r="B3215" t="s">
        <v>4537</v>
      </c>
      <c r="C3215" s="1">
        <v>42516</v>
      </c>
      <c r="D3215" s="1">
        <v>42522</v>
      </c>
      <c r="E3215" s="1" t="s">
        <v>9145</v>
      </c>
      <c r="F3215" s="1" t="s">
        <v>35</v>
      </c>
      <c r="G3215" t="s">
        <v>1435</v>
      </c>
      <c r="H3215" t="s">
        <v>1436</v>
      </c>
      <c r="I3215" t="s">
        <v>9140</v>
      </c>
      <c r="J3215" t="s">
        <v>29</v>
      </c>
      <c r="K3215" t="s">
        <v>96</v>
      </c>
      <c r="L3215" t="s">
        <v>8808</v>
      </c>
      <c r="M3215" t="s">
        <v>2285</v>
      </c>
      <c r="N3215">
        <v>1.504</v>
      </c>
      <c r="O3215">
        <v>1</v>
      </c>
      <c r="P3215">
        <v>0.2</v>
      </c>
      <c r="Q3215">
        <v>0.16919999999999991</v>
      </c>
    </row>
    <row r="3216" spans="1:17" x14ac:dyDescent="0.25">
      <c r="A3216">
        <v>3215</v>
      </c>
      <c r="B3216" t="s">
        <v>4537</v>
      </c>
      <c r="C3216" s="1">
        <v>42516</v>
      </c>
      <c r="D3216" s="1">
        <v>42522</v>
      </c>
      <c r="E3216" s="1" t="s">
        <v>9145</v>
      </c>
      <c r="F3216" s="1" t="s">
        <v>35</v>
      </c>
      <c r="G3216" t="s">
        <v>1435</v>
      </c>
      <c r="H3216" t="s">
        <v>1436</v>
      </c>
      <c r="I3216" t="s">
        <v>9140</v>
      </c>
      <c r="J3216" t="s">
        <v>29</v>
      </c>
      <c r="K3216" t="s">
        <v>96</v>
      </c>
      <c r="L3216" t="s">
        <v>8808</v>
      </c>
      <c r="M3216" t="s">
        <v>3050</v>
      </c>
      <c r="N3216">
        <v>34.848000000000006</v>
      </c>
      <c r="O3216">
        <v>2</v>
      </c>
      <c r="P3216">
        <v>0.2</v>
      </c>
      <c r="Q3216">
        <v>6.5339999999999971</v>
      </c>
    </row>
    <row r="3217" spans="1:17" x14ac:dyDescent="0.25">
      <c r="A3217">
        <v>3216</v>
      </c>
      <c r="B3217" t="s">
        <v>4538</v>
      </c>
      <c r="C3217" s="1">
        <v>42924</v>
      </c>
      <c r="D3217" s="1">
        <v>42926</v>
      </c>
      <c r="E3217" s="1" t="s">
        <v>9142</v>
      </c>
      <c r="F3217" s="1" t="s">
        <v>123</v>
      </c>
      <c r="G3217" t="s">
        <v>2028</v>
      </c>
      <c r="H3217" t="s">
        <v>2029</v>
      </c>
      <c r="I3217" t="s">
        <v>9139</v>
      </c>
      <c r="J3217" t="s">
        <v>19</v>
      </c>
      <c r="K3217" t="s">
        <v>30</v>
      </c>
      <c r="L3217" t="s">
        <v>9041</v>
      </c>
      <c r="M3217" t="s">
        <v>165</v>
      </c>
      <c r="N3217">
        <v>75.179999999999993</v>
      </c>
      <c r="O3217">
        <v>6</v>
      </c>
      <c r="P3217">
        <v>0</v>
      </c>
      <c r="Q3217">
        <v>35.334599999999995</v>
      </c>
    </row>
    <row r="3218" spans="1:17" x14ac:dyDescent="0.25">
      <c r="A3218">
        <v>3217</v>
      </c>
      <c r="B3218" t="s">
        <v>4539</v>
      </c>
      <c r="C3218" s="1">
        <v>41772</v>
      </c>
      <c r="D3218" s="1">
        <v>41776</v>
      </c>
      <c r="E3218" s="1" t="s">
        <v>9145</v>
      </c>
      <c r="F3218" s="1" t="s">
        <v>35</v>
      </c>
      <c r="G3218" t="s">
        <v>1478</v>
      </c>
      <c r="H3218" t="s">
        <v>1479</v>
      </c>
      <c r="I3218" t="s">
        <v>9139</v>
      </c>
      <c r="J3218" t="s">
        <v>19</v>
      </c>
      <c r="K3218" t="s">
        <v>30</v>
      </c>
      <c r="L3218" t="s">
        <v>9014</v>
      </c>
      <c r="M3218" t="s">
        <v>3415</v>
      </c>
      <c r="N3218">
        <v>149.97</v>
      </c>
      <c r="O3218">
        <v>3</v>
      </c>
      <c r="P3218">
        <v>0</v>
      </c>
      <c r="Q3218">
        <v>52.489499999999992</v>
      </c>
    </row>
    <row r="3219" spans="1:17" x14ac:dyDescent="0.25">
      <c r="A3219">
        <v>3218</v>
      </c>
      <c r="B3219" t="s">
        <v>4540</v>
      </c>
      <c r="C3219" s="1">
        <v>43049</v>
      </c>
      <c r="D3219" s="1">
        <v>43055</v>
      </c>
      <c r="E3219" s="1" t="s">
        <v>9145</v>
      </c>
      <c r="F3219" s="1" t="s">
        <v>35</v>
      </c>
      <c r="G3219" t="s">
        <v>2222</v>
      </c>
      <c r="H3219" t="s">
        <v>2223</v>
      </c>
      <c r="I3219" t="s">
        <v>9140</v>
      </c>
      <c r="J3219" t="s">
        <v>29</v>
      </c>
      <c r="K3219" t="s">
        <v>96</v>
      </c>
      <c r="L3219" t="s">
        <v>8768</v>
      </c>
      <c r="M3219" t="s">
        <v>2006</v>
      </c>
      <c r="N3219">
        <v>931.17600000000016</v>
      </c>
      <c r="O3219">
        <v>3</v>
      </c>
      <c r="P3219">
        <v>0.2</v>
      </c>
      <c r="Q3219">
        <v>314.27190000000002</v>
      </c>
    </row>
    <row r="3220" spans="1:17" x14ac:dyDescent="0.25">
      <c r="A3220">
        <v>3219</v>
      </c>
      <c r="B3220" t="s">
        <v>4540</v>
      </c>
      <c r="C3220" s="1">
        <v>43049</v>
      </c>
      <c r="D3220" s="1">
        <v>43055</v>
      </c>
      <c r="E3220" s="1" t="s">
        <v>9145</v>
      </c>
      <c r="F3220" s="1" t="s">
        <v>35</v>
      </c>
      <c r="G3220" t="s">
        <v>2222</v>
      </c>
      <c r="H3220" t="s">
        <v>2223</v>
      </c>
      <c r="I3220" t="s">
        <v>9140</v>
      </c>
      <c r="J3220" t="s">
        <v>29</v>
      </c>
      <c r="K3220" t="s">
        <v>96</v>
      </c>
      <c r="L3220" t="s">
        <v>8768</v>
      </c>
      <c r="M3220" t="s">
        <v>2319</v>
      </c>
      <c r="N3220">
        <v>430.88</v>
      </c>
      <c r="O3220">
        <v>2</v>
      </c>
      <c r="P3220">
        <v>0</v>
      </c>
      <c r="Q3220">
        <v>124.95519999999999</v>
      </c>
    </row>
    <row r="3221" spans="1:17" x14ac:dyDescent="0.25">
      <c r="A3221">
        <v>3220</v>
      </c>
      <c r="B3221" t="s">
        <v>4541</v>
      </c>
      <c r="C3221" s="1">
        <v>42279</v>
      </c>
      <c r="D3221" s="1">
        <v>42285</v>
      </c>
      <c r="E3221" s="1" t="s">
        <v>9145</v>
      </c>
      <c r="F3221" s="1" t="s">
        <v>35</v>
      </c>
      <c r="G3221" t="s">
        <v>4467</v>
      </c>
      <c r="H3221" t="s">
        <v>4468</v>
      </c>
      <c r="I3221" t="s">
        <v>9140</v>
      </c>
      <c r="J3221" t="s">
        <v>29</v>
      </c>
      <c r="K3221" t="s">
        <v>96</v>
      </c>
      <c r="L3221" t="s">
        <v>8746</v>
      </c>
      <c r="M3221" t="s">
        <v>3434</v>
      </c>
      <c r="N3221">
        <v>94.85</v>
      </c>
      <c r="O3221">
        <v>5</v>
      </c>
      <c r="P3221">
        <v>0</v>
      </c>
      <c r="Q3221">
        <v>45.527999999999992</v>
      </c>
    </row>
    <row r="3222" spans="1:17" x14ac:dyDescent="0.25">
      <c r="A3222">
        <v>3221</v>
      </c>
      <c r="B3222" t="s">
        <v>4541</v>
      </c>
      <c r="C3222" s="1">
        <v>42279</v>
      </c>
      <c r="D3222" s="1">
        <v>42285</v>
      </c>
      <c r="E3222" s="1" t="s">
        <v>9145</v>
      </c>
      <c r="F3222" s="1" t="s">
        <v>35</v>
      </c>
      <c r="G3222" t="s">
        <v>4467</v>
      </c>
      <c r="H3222" t="s">
        <v>4468</v>
      </c>
      <c r="I3222" t="s">
        <v>9140</v>
      </c>
      <c r="J3222" t="s">
        <v>29</v>
      </c>
      <c r="K3222" t="s">
        <v>96</v>
      </c>
      <c r="L3222" t="s">
        <v>8746</v>
      </c>
      <c r="M3222" t="s">
        <v>334</v>
      </c>
      <c r="N3222">
        <v>51.12</v>
      </c>
      <c r="O3222">
        <v>4</v>
      </c>
      <c r="P3222">
        <v>0</v>
      </c>
      <c r="Q3222">
        <v>23.003999999999998</v>
      </c>
    </row>
    <row r="3223" spans="1:17" x14ac:dyDescent="0.25">
      <c r="A3223">
        <v>3222</v>
      </c>
      <c r="B3223" t="s">
        <v>4541</v>
      </c>
      <c r="C3223" s="1">
        <v>42279</v>
      </c>
      <c r="D3223" s="1">
        <v>42285</v>
      </c>
      <c r="E3223" s="1" t="s">
        <v>9145</v>
      </c>
      <c r="F3223" s="1" t="s">
        <v>35</v>
      </c>
      <c r="G3223" t="s">
        <v>4467</v>
      </c>
      <c r="H3223" t="s">
        <v>4468</v>
      </c>
      <c r="I3223" t="s">
        <v>9140</v>
      </c>
      <c r="J3223" t="s">
        <v>29</v>
      </c>
      <c r="K3223" t="s">
        <v>96</v>
      </c>
      <c r="L3223" t="s">
        <v>8746</v>
      </c>
      <c r="M3223" t="s">
        <v>754</v>
      </c>
      <c r="N3223">
        <v>90</v>
      </c>
      <c r="O3223">
        <v>1</v>
      </c>
      <c r="P3223">
        <v>0</v>
      </c>
      <c r="Q3223">
        <v>32.4</v>
      </c>
    </row>
    <row r="3224" spans="1:17" x14ac:dyDescent="0.25">
      <c r="A3224">
        <v>3223</v>
      </c>
      <c r="B3224" t="s">
        <v>4542</v>
      </c>
      <c r="C3224" s="1">
        <v>41914</v>
      </c>
      <c r="D3224" s="1">
        <v>41917</v>
      </c>
      <c r="E3224" s="1" t="s">
        <v>9142</v>
      </c>
      <c r="F3224" s="1" t="s">
        <v>123</v>
      </c>
      <c r="G3224" t="s">
        <v>144</v>
      </c>
      <c r="H3224" t="s">
        <v>145</v>
      </c>
      <c r="I3224" t="s">
        <v>9140</v>
      </c>
      <c r="J3224" t="s">
        <v>29</v>
      </c>
      <c r="K3224" t="s">
        <v>30</v>
      </c>
      <c r="L3224" t="s">
        <v>8965</v>
      </c>
      <c r="M3224" t="s">
        <v>2733</v>
      </c>
      <c r="N3224">
        <v>9.4079999999999995</v>
      </c>
      <c r="O3224">
        <v>2</v>
      </c>
      <c r="P3224">
        <v>0.2</v>
      </c>
      <c r="Q3224">
        <v>3.4103999999999997</v>
      </c>
    </row>
    <row r="3225" spans="1:17" x14ac:dyDescent="0.25">
      <c r="A3225">
        <v>3224</v>
      </c>
      <c r="B3225" t="s">
        <v>4542</v>
      </c>
      <c r="C3225" s="1">
        <v>41914</v>
      </c>
      <c r="D3225" s="1">
        <v>41917</v>
      </c>
      <c r="E3225" s="1" t="s">
        <v>9142</v>
      </c>
      <c r="F3225" s="1" t="s">
        <v>123</v>
      </c>
      <c r="G3225" t="s">
        <v>144</v>
      </c>
      <c r="H3225" t="s">
        <v>145</v>
      </c>
      <c r="I3225" t="s">
        <v>9140</v>
      </c>
      <c r="J3225" t="s">
        <v>29</v>
      </c>
      <c r="K3225" t="s">
        <v>30</v>
      </c>
      <c r="L3225" t="s">
        <v>8965</v>
      </c>
      <c r="M3225" t="s">
        <v>2234</v>
      </c>
      <c r="N3225">
        <v>4.6719999999999997</v>
      </c>
      <c r="O3225">
        <v>2</v>
      </c>
      <c r="P3225">
        <v>0.2</v>
      </c>
      <c r="Q3225">
        <v>1.4599999999999997</v>
      </c>
    </row>
    <row r="3226" spans="1:17" x14ac:dyDescent="0.25">
      <c r="A3226">
        <v>3225</v>
      </c>
      <c r="B3226" t="s">
        <v>4542</v>
      </c>
      <c r="C3226" s="1">
        <v>41914</v>
      </c>
      <c r="D3226" s="1">
        <v>41917</v>
      </c>
      <c r="E3226" s="1" t="s">
        <v>9142</v>
      </c>
      <c r="F3226" s="1" t="s">
        <v>123</v>
      </c>
      <c r="G3226" t="s">
        <v>144</v>
      </c>
      <c r="H3226" t="s">
        <v>145</v>
      </c>
      <c r="I3226" t="s">
        <v>9140</v>
      </c>
      <c r="J3226" t="s">
        <v>29</v>
      </c>
      <c r="K3226" t="s">
        <v>30</v>
      </c>
      <c r="L3226" t="s">
        <v>8965</v>
      </c>
      <c r="M3226" t="s">
        <v>677</v>
      </c>
      <c r="N3226">
        <v>318.40000000000003</v>
      </c>
      <c r="O3226">
        <v>2</v>
      </c>
      <c r="P3226">
        <v>0.2</v>
      </c>
      <c r="Q3226">
        <v>107.46</v>
      </c>
    </row>
    <row r="3227" spans="1:17" x14ac:dyDescent="0.25">
      <c r="A3227">
        <v>3226</v>
      </c>
      <c r="B3227" t="s">
        <v>4542</v>
      </c>
      <c r="C3227" s="1">
        <v>41914</v>
      </c>
      <c r="D3227" s="1">
        <v>41917</v>
      </c>
      <c r="E3227" s="1" t="s">
        <v>9142</v>
      </c>
      <c r="F3227" s="1" t="s">
        <v>123</v>
      </c>
      <c r="G3227" t="s">
        <v>144</v>
      </c>
      <c r="H3227" t="s">
        <v>145</v>
      </c>
      <c r="I3227" t="s">
        <v>9140</v>
      </c>
      <c r="J3227" t="s">
        <v>29</v>
      </c>
      <c r="K3227" t="s">
        <v>30</v>
      </c>
      <c r="L3227" t="s">
        <v>8965</v>
      </c>
      <c r="M3227" t="s">
        <v>4543</v>
      </c>
      <c r="N3227">
        <v>12.768000000000001</v>
      </c>
      <c r="O3227">
        <v>6</v>
      </c>
      <c r="P3227">
        <v>0.2</v>
      </c>
      <c r="Q3227">
        <v>4.628400000000001</v>
      </c>
    </row>
    <row r="3228" spans="1:17" x14ac:dyDescent="0.25">
      <c r="A3228">
        <v>3227</v>
      </c>
      <c r="B3228" t="s">
        <v>4542</v>
      </c>
      <c r="C3228" s="1">
        <v>41914</v>
      </c>
      <c r="D3228" s="1">
        <v>41917</v>
      </c>
      <c r="E3228" s="1" t="s">
        <v>9142</v>
      </c>
      <c r="F3228" s="1" t="s">
        <v>123</v>
      </c>
      <c r="G3228" t="s">
        <v>144</v>
      </c>
      <c r="H3228" t="s">
        <v>145</v>
      </c>
      <c r="I3228" t="s">
        <v>9140</v>
      </c>
      <c r="J3228" t="s">
        <v>29</v>
      </c>
      <c r="K3228" t="s">
        <v>30</v>
      </c>
      <c r="L3228" t="s">
        <v>8965</v>
      </c>
      <c r="M3228" t="s">
        <v>4544</v>
      </c>
      <c r="N3228">
        <v>15.36</v>
      </c>
      <c r="O3228">
        <v>2</v>
      </c>
      <c r="P3228">
        <v>0.2</v>
      </c>
      <c r="Q3228">
        <v>-3.2639999999999993</v>
      </c>
    </row>
    <row r="3229" spans="1:17" x14ac:dyDescent="0.25">
      <c r="A3229">
        <v>3228</v>
      </c>
      <c r="B3229" t="s">
        <v>4542</v>
      </c>
      <c r="C3229" s="1">
        <v>41914</v>
      </c>
      <c r="D3229" s="1">
        <v>41917</v>
      </c>
      <c r="E3229" s="1" t="s">
        <v>9142</v>
      </c>
      <c r="F3229" s="1" t="s">
        <v>123</v>
      </c>
      <c r="G3229" t="s">
        <v>144</v>
      </c>
      <c r="H3229" t="s">
        <v>145</v>
      </c>
      <c r="I3229" t="s">
        <v>9140</v>
      </c>
      <c r="J3229" t="s">
        <v>29</v>
      </c>
      <c r="K3229" t="s">
        <v>30</v>
      </c>
      <c r="L3229" t="s">
        <v>8965</v>
      </c>
      <c r="M3229" t="s">
        <v>1720</v>
      </c>
      <c r="N3229">
        <v>230.376</v>
      </c>
      <c r="O3229">
        <v>3</v>
      </c>
      <c r="P3229">
        <v>0.2</v>
      </c>
      <c r="Q3229">
        <v>20.157899999999991</v>
      </c>
    </row>
    <row r="3230" spans="1:17" x14ac:dyDescent="0.25">
      <c r="A3230">
        <v>3229</v>
      </c>
      <c r="B3230" t="s">
        <v>4542</v>
      </c>
      <c r="C3230" s="1">
        <v>41914</v>
      </c>
      <c r="D3230" s="1">
        <v>41917</v>
      </c>
      <c r="E3230" s="1" t="s">
        <v>9142</v>
      </c>
      <c r="F3230" s="1" t="s">
        <v>123</v>
      </c>
      <c r="G3230" t="s">
        <v>144</v>
      </c>
      <c r="H3230" t="s">
        <v>145</v>
      </c>
      <c r="I3230" t="s">
        <v>9140</v>
      </c>
      <c r="J3230" t="s">
        <v>29</v>
      </c>
      <c r="K3230" t="s">
        <v>30</v>
      </c>
      <c r="L3230" t="s">
        <v>8965</v>
      </c>
      <c r="M3230" t="s">
        <v>2848</v>
      </c>
      <c r="N3230">
        <v>7.16</v>
      </c>
      <c r="O3230">
        <v>1</v>
      </c>
      <c r="P3230">
        <v>0.2</v>
      </c>
      <c r="Q3230">
        <v>-8.9500000000001023E-2</v>
      </c>
    </row>
    <row r="3231" spans="1:17" x14ac:dyDescent="0.25">
      <c r="A3231">
        <v>3230</v>
      </c>
      <c r="B3231" t="s">
        <v>4545</v>
      </c>
      <c r="C3231" s="1">
        <v>41862</v>
      </c>
      <c r="D3231" s="1">
        <v>41867</v>
      </c>
      <c r="E3231" s="1" t="s">
        <v>9145</v>
      </c>
      <c r="F3231" s="1" t="s">
        <v>35</v>
      </c>
      <c r="G3231" t="s">
        <v>590</v>
      </c>
      <c r="H3231" t="s">
        <v>591</v>
      </c>
      <c r="I3231" t="s">
        <v>9139</v>
      </c>
      <c r="J3231" t="s">
        <v>19</v>
      </c>
      <c r="K3231" t="s">
        <v>96</v>
      </c>
      <c r="L3231" t="s">
        <v>8769</v>
      </c>
      <c r="M3231" t="s">
        <v>1148</v>
      </c>
      <c r="N3231">
        <v>375.34</v>
      </c>
      <c r="O3231">
        <v>1</v>
      </c>
      <c r="P3231">
        <v>0</v>
      </c>
      <c r="Q3231">
        <v>18.766999999999996</v>
      </c>
    </row>
    <row r="3232" spans="1:17" x14ac:dyDescent="0.25">
      <c r="A3232">
        <v>3231</v>
      </c>
      <c r="B3232" t="s">
        <v>4546</v>
      </c>
      <c r="C3232" s="1">
        <v>42979</v>
      </c>
      <c r="D3232" s="1">
        <v>42983</v>
      </c>
      <c r="E3232" s="1" t="s">
        <v>9144</v>
      </c>
      <c r="F3232" s="1" t="s">
        <v>16</v>
      </c>
      <c r="G3232" t="s">
        <v>1140</v>
      </c>
      <c r="H3232" t="s">
        <v>1141</v>
      </c>
      <c r="I3232" t="s">
        <v>9139</v>
      </c>
      <c r="J3232" t="s">
        <v>19</v>
      </c>
      <c r="K3232" t="s">
        <v>96</v>
      </c>
      <c r="L3232" t="s">
        <v>8766</v>
      </c>
      <c r="M3232" t="s">
        <v>2460</v>
      </c>
      <c r="N3232">
        <v>114.9</v>
      </c>
      <c r="O3232">
        <v>5</v>
      </c>
      <c r="P3232">
        <v>0</v>
      </c>
      <c r="Q3232">
        <v>39.066000000000003</v>
      </c>
    </row>
    <row r="3233" spans="1:17" x14ac:dyDescent="0.25">
      <c r="A3233">
        <v>3232</v>
      </c>
      <c r="B3233" t="s">
        <v>4547</v>
      </c>
      <c r="C3233" s="1">
        <v>42841</v>
      </c>
      <c r="D3233" s="1">
        <v>42847</v>
      </c>
      <c r="E3233" s="1" t="s">
        <v>9145</v>
      </c>
      <c r="F3233" s="1" t="s">
        <v>35</v>
      </c>
      <c r="G3233" t="s">
        <v>2534</v>
      </c>
      <c r="H3233" t="s">
        <v>2535</v>
      </c>
      <c r="I3233" t="s">
        <v>9139</v>
      </c>
      <c r="J3233" t="s">
        <v>19</v>
      </c>
      <c r="K3233" t="s">
        <v>71</v>
      </c>
      <c r="L3233" t="s">
        <v>8659</v>
      </c>
      <c r="M3233" t="s">
        <v>3732</v>
      </c>
      <c r="N3233">
        <v>26.045999999999992</v>
      </c>
      <c r="O3233">
        <v>3</v>
      </c>
      <c r="P3233">
        <v>0.8</v>
      </c>
      <c r="Q3233">
        <v>-44.278199999999998</v>
      </c>
    </row>
    <row r="3234" spans="1:17" x14ac:dyDescent="0.25">
      <c r="A3234">
        <v>3233</v>
      </c>
      <c r="B3234" t="s">
        <v>4547</v>
      </c>
      <c r="C3234" s="1">
        <v>42841</v>
      </c>
      <c r="D3234" s="1">
        <v>42847</v>
      </c>
      <c r="E3234" s="1" t="s">
        <v>9145</v>
      </c>
      <c r="F3234" s="1" t="s">
        <v>35</v>
      </c>
      <c r="G3234" t="s">
        <v>2534</v>
      </c>
      <c r="H3234" t="s">
        <v>2535</v>
      </c>
      <c r="I3234" t="s">
        <v>9139</v>
      </c>
      <c r="J3234" t="s">
        <v>19</v>
      </c>
      <c r="K3234" t="s">
        <v>71</v>
      </c>
      <c r="L3234" t="s">
        <v>8659</v>
      </c>
      <c r="M3234" t="s">
        <v>1263</v>
      </c>
      <c r="N3234">
        <v>2.8959999999999995</v>
      </c>
      <c r="O3234">
        <v>1</v>
      </c>
      <c r="P3234">
        <v>0.8</v>
      </c>
      <c r="Q3234">
        <v>-4.7784000000000013</v>
      </c>
    </row>
    <row r="3235" spans="1:17" x14ac:dyDescent="0.25">
      <c r="A3235">
        <v>3234</v>
      </c>
      <c r="B3235" t="s">
        <v>4547</v>
      </c>
      <c r="C3235" s="1">
        <v>42841</v>
      </c>
      <c r="D3235" s="1">
        <v>42847</v>
      </c>
      <c r="E3235" s="1" t="s">
        <v>9145</v>
      </c>
      <c r="F3235" s="1" t="s">
        <v>35</v>
      </c>
      <c r="G3235" t="s">
        <v>2534</v>
      </c>
      <c r="H3235" t="s">
        <v>2535</v>
      </c>
      <c r="I3235" t="s">
        <v>9139</v>
      </c>
      <c r="J3235" t="s">
        <v>19</v>
      </c>
      <c r="K3235" t="s">
        <v>71</v>
      </c>
      <c r="L3235" t="s">
        <v>8659</v>
      </c>
      <c r="M3235" t="s">
        <v>4548</v>
      </c>
      <c r="N3235">
        <v>32.544000000000004</v>
      </c>
      <c r="O3235">
        <v>2</v>
      </c>
      <c r="P3235">
        <v>0.2</v>
      </c>
      <c r="Q3235">
        <v>-7.7292000000000041</v>
      </c>
    </row>
    <row r="3236" spans="1:17" x14ac:dyDescent="0.25">
      <c r="A3236">
        <v>3235</v>
      </c>
      <c r="B3236" t="s">
        <v>4549</v>
      </c>
      <c r="C3236" s="1">
        <v>42484</v>
      </c>
      <c r="D3236" s="1">
        <v>42487</v>
      </c>
      <c r="E3236" s="1" t="s">
        <v>9142</v>
      </c>
      <c r="F3236" s="1" t="s">
        <v>123</v>
      </c>
      <c r="G3236" t="s">
        <v>4519</v>
      </c>
      <c r="H3236" t="s">
        <v>4520</v>
      </c>
      <c r="I3236" t="s">
        <v>9139</v>
      </c>
      <c r="J3236" t="s">
        <v>19</v>
      </c>
      <c r="K3236" t="s">
        <v>30</v>
      </c>
      <c r="L3236" t="s">
        <v>9026</v>
      </c>
      <c r="M3236" t="s">
        <v>1523</v>
      </c>
      <c r="N3236">
        <v>3.9840000000000004</v>
      </c>
      <c r="O3236">
        <v>1</v>
      </c>
      <c r="P3236">
        <v>0.2</v>
      </c>
      <c r="Q3236">
        <v>1.3944000000000001</v>
      </c>
    </row>
    <row r="3237" spans="1:17" x14ac:dyDescent="0.25">
      <c r="A3237">
        <v>3236</v>
      </c>
      <c r="B3237" t="s">
        <v>4550</v>
      </c>
      <c r="C3237" s="1">
        <v>42384</v>
      </c>
      <c r="D3237" s="1">
        <v>42384</v>
      </c>
      <c r="E3237" s="1" t="s">
        <v>9143</v>
      </c>
      <c r="F3237" s="1" t="s">
        <v>835</v>
      </c>
      <c r="G3237" t="s">
        <v>637</v>
      </c>
      <c r="H3237" t="s">
        <v>638</v>
      </c>
      <c r="I3237" t="s">
        <v>9139</v>
      </c>
      <c r="J3237" t="s">
        <v>19</v>
      </c>
      <c r="K3237" t="s">
        <v>96</v>
      </c>
      <c r="L3237" t="s">
        <v>8701</v>
      </c>
      <c r="M3237" t="s">
        <v>681</v>
      </c>
      <c r="N3237">
        <v>181.79699999999997</v>
      </c>
      <c r="O3237">
        <v>1</v>
      </c>
      <c r="P3237">
        <v>0.3</v>
      </c>
      <c r="Q3237">
        <v>-15.582599999999999</v>
      </c>
    </row>
    <row r="3238" spans="1:17" x14ac:dyDescent="0.25">
      <c r="A3238">
        <v>3237</v>
      </c>
      <c r="B3238" t="s">
        <v>4551</v>
      </c>
      <c r="C3238" s="1">
        <v>42492</v>
      </c>
      <c r="D3238" s="1">
        <v>42492</v>
      </c>
      <c r="E3238" s="1" t="s">
        <v>9143</v>
      </c>
      <c r="F3238" s="1" t="s">
        <v>835</v>
      </c>
      <c r="G3238" t="s">
        <v>4552</v>
      </c>
      <c r="H3238" t="s">
        <v>4553</v>
      </c>
      <c r="I3238" t="s">
        <v>9139</v>
      </c>
      <c r="J3238" t="s">
        <v>19</v>
      </c>
      <c r="K3238" t="s">
        <v>96</v>
      </c>
      <c r="L3238" t="s">
        <v>8768</v>
      </c>
      <c r="M3238" t="s">
        <v>916</v>
      </c>
      <c r="N3238">
        <v>44.94</v>
      </c>
      <c r="O3238">
        <v>3</v>
      </c>
      <c r="P3238">
        <v>0</v>
      </c>
      <c r="Q3238">
        <v>12.5832</v>
      </c>
    </row>
    <row r="3239" spans="1:17" x14ac:dyDescent="0.25">
      <c r="A3239">
        <v>3238</v>
      </c>
      <c r="B3239" t="s">
        <v>4551</v>
      </c>
      <c r="C3239" s="1">
        <v>42492</v>
      </c>
      <c r="D3239" s="1">
        <v>42492</v>
      </c>
      <c r="E3239" s="1" t="s">
        <v>9143</v>
      </c>
      <c r="F3239" s="1" t="s">
        <v>835</v>
      </c>
      <c r="G3239" t="s">
        <v>4552</v>
      </c>
      <c r="H3239" t="s">
        <v>4553</v>
      </c>
      <c r="I3239" t="s">
        <v>9139</v>
      </c>
      <c r="J3239" t="s">
        <v>19</v>
      </c>
      <c r="K3239" t="s">
        <v>96</v>
      </c>
      <c r="L3239" t="s">
        <v>8768</v>
      </c>
      <c r="M3239" t="s">
        <v>1041</v>
      </c>
      <c r="N3239">
        <v>45.576000000000001</v>
      </c>
      <c r="O3239">
        <v>3</v>
      </c>
      <c r="P3239">
        <v>0.2</v>
      </c>
      <c r="Q3239">
        <v>15.951599999999997</v>
      </c>
    </row>
    <row r="3240" spans="1:17" x14ac:dyDescent="0.25">
      <c r="A3240">
        <v>3239</v>
      </c>
      <c r="B3240" t="s">
        <v>4554</v>
      </c>
      <c r="C3240" s="1">
        <v>42694</v>
      </c>
      <c r="D3240" s="1">
        <v>42701</v>
      </c>
      <c r="E3240" s="1" t="s">
        <v>9145</v>
      </c>
      <c r="F3240" s="1" t="s">
        <v>35</v>
      </c>
      <c r="G3240" t="s">
        <v>4555</v>
      </c>
      <c r="H3240" t="s">
        <v>4556</v>
      </c>
      <c r="I3240" t="s">
        <v>9140</v>
      </c>
      <c r="J3240" t="s">
        <v>29</v>
      </c>
      <c r="K3240" t="s">
        <v>71</v>
      </c>
      <c r="L3240" t="s">
        <v>8659</v>
      </c>
      <c r="M3240" t="s">
        <v>3337</v>
      </c>
      <c r="N3240">
        <v>318.43</v>
      </c>
      <c r="O3240">
        <v>5</v>
      </c>
      <c r="P3240">
        <v>0.3</v>
      </c>
      <c r="Q3240">
        <v>-77.333000000000013</v>
      </c>
    </row>
    <row r="3241" spans="1:17" x14ac:dyDescent="0.25">
      <c r="A3241">
        <v>3240</v>
      </c>
      <c r="B3241" t="s">
        <v>4554</v>
      </c>
      <c r="C3241" s="1">
        <v>42694</v>
      </c>
      <c r="D3241" s="1">
        <v>42701</v>
      </c>
      <c r="E3241" s="1" t="s">
        <v>9145</v>
      </c>
      <c r="F3241" s="1" t="s">
        <v>35</v>
      </c>
      <c r="G3241" t="s">
        <v>4555</v>
      </c>
      <c r="H3241" t="s">
        <v>4556</v>
      </c>
      <c r="I3241" t="s">
        <v>9140</v>
      </c>
      <c r="J3241" t="s">
        <v>29</v>
      </c>
      <c r="K3241" t="s">
        <v>71</v>
      </c>
      <c r="L3241" t="s">
        <v>8659</v>
      </c>
      <c r="M3241" t="s">
        <v>4557</v>
      </c>
      <c r="N3241">
        <v>122.91999999999999</v>
      </c>
      <c r="O3241">
        <v>7</v>
      </c>
      <c r="P3241">
        <v>0.2</v>
      </c>
      <c r="Q3241">
        <v>46.095000000000006</v>
      </c>
    </row>
    <row r="3242" spans="1:17" x14ac:dyDescent="0.25">
      <c r="A3242">
        <v>3241</v>
      </c>
      <c r="B3242" t="s">
        <v>4554</v>
      </c>
      <c r="C3242" s="1">
        <v>42694</v>
      </c>
      <c r="D3242" s="1">
        <v>42701</v>
      </c>
      <c r="E3242" s="1" t="s">
        <v>9145</v>
      </c>
      <c r="F3242" s="1" t="s">
        <v>35</v>
      </c>
      <c r="G3242" t="s">
        <v>4555</v>
      </c>
      <c r="H3242" t="s">
        <v>4556</v>
      </c>
      <c r="I3242" t="s">
        <v>9140</v>
      </c>
      <c r="J3242" t="s">
        <v>29</v>
      </c>
      <c r="K3242" t="s">
        <v>71</v>
      </c>
      <c r="L3242" t="s">
        <v>8659</v>
      </c>
      <c r="M3242" t="s">
        <v>830</v>
      </c>
      <c r="N3242">
        <v>7.0679999999999996</v>
      </c>
      <c r="O3242">
        <v>3</v>
      </c>
      <c r="P3242">
        <v>0.6</v>
      </c>
      <c r="Q3242">
        <v>-2.8271999999999995</v>
      </c>
    </row>
    <row r="3243" spans="1:17" x14ac:dyDescent="0.25">
      <c r="A3243">
        <v>3242</v>
      </c>
      <c r="B3243" t="s">
        <v>4558</v>
      </c>
      <c r="C3243" s="1">
        <v>42401</v>
      </c>
      <c r="D3243" s="1">
        <v>42403</v>
      </c>
      <c r="E3243" s="1" t="s">
        <v>9142</v>
      </c>
      <c r="F3243" s="1" t="s">
        <v>123</v>
      </c>
      <c r="G3243" t="s">
        <v>1753</v>
      </c>
      <c r="H3243" t="s">
        <v>1754</v>
      </c>
      <c r="I3243" t="s">
        <v>9140</v>
      </c>
      <c r="J3243" t="s">
        <v>29</v>
      </c>
      <c r="K3243" t="s">
        <v>20</v>
      </c>
      <c r="L3243" t="s">
        <v>8943</v>
      </c>
      <c r="M3243" t="s">
        <v>2712</v>
      </c>
      <c r="N3243">
        <v>56.449999999999996</v>
      </c>
      <c r="O3243">
        <v>5</v>
      </c>
      <c r="P3243">
        <v>0</v>
      </c>
      <c r="Q3243">
        <v>14.676999999999998</v>
      </c>
    </row>
    <row r="3244" spans="1:17" x14ac:dyDescent="0.25">
      <c r="A3244">
        <v>3243</v>
      </c>
      <c r="B3244" t="s">
        <v>4559</v>
      </c>
      <c r="C3244" s="1">
        <v>42825</v>
      </c>
      <c r="D3244" s="1">
        <v>42830</v>
      </c>
      <c r="E3244" s="1" t="s">
        <v>9144</v>
      </c>
      <c r="F3244" s="1" t="s">
        <v>16</v>
      </c>
      <c r="G3244" t="s">
        <v>1553</v>
      </c>
      <c r="H3244" t="s">
        <v>1554</v>
      </c>
      <c r="I3244" t="s">
        <v>9139</v>
      </c>
      <c r="J3244" t="s">
        <v>19</v>
      </c>
      <c r="K3244" t="s">
        <v>71</v>
      </c>
      <c r="L3244" t="s">
        <v>8512</v>
      </c>
      <c r="M3244" t="s">
        <v>4379</v>
      </c>
      <c r="N3244">
        <v>13.467999999999998</v>
      </c>
      <c r="O3244">
        <v>13</v>
      </c>
      <c r="P3244">
        <v>0.8</v>
      </c>
      <c r="Q3244">
        <v>-22.895600000000005</v>
      </c>
    </row>
    <row r="3245" spans="1:17" x14ac:dyDescent="0.25">
      <c r="A3245">
        <v>3244</v>
      </c>
      <c r="B3245" t="s">
        <v>4560</v>
      </c>
      <c r="C3245" s="1">
        <v>43070</v>
      </c>
      <c r="D3245" s="1">
        <v>43074</v>
      </c>
      <c r="E3245" s="1" t="s">
        <v>9145</v>
      </c>
      <c r="F3245" s="1" t="s">
        <v>35</v>
      </c>
      <c r="G3245" t="s">
        <v>4561</v>
      </c>
      <c r="H3245" t="s">
        <v>4562</v>
      </c>
      <c r="I3245" t="s">
        <v>9139</v>
      </c>
      <c r="J3245" t="s">
        <v>19</v>
      </c>
      <c r="K3245" t="s">
        <v>71</v>
      </c>
      <c r="L3245" t="s">
        <v>8652</v>
      </c>
      <c r="M3245" t="s">
        <v>4563</v>
      </c>
      <c r="N3245">
        <v>219.80000000000004</v>
      </c>
      <c r="O3245">
        <v>5</v>
      </c>
      <c r="P3245">
        <v>0.2</v>
      </c>
      <c r="Q3245">
        <v>24.727499999999971</v>
      </c>
    </row>
    <row r="3246" spans="1:17" x14ac:dyDescent="0.25">
      <c r="A3246">
        <v>3245</v>
      </c>
      <c r="B3246" t="s">
        <v>4560</v>
      </c>
      <c r="C3246" s="1">
        <v>43070</v>
      </c>
      <c r="D3246" s="1">
        <v>43074</v>
      </c>
      <c r="E3246" s="1" t="s">
        <v>9145</v>
      </c>
      <c r="F3246" s="1" t="s">
        <v>35</v>
      </c>
      <c r="G3246" t="s">
        <v>4561</v>
      </c>
      <c r="H3246" t="s">
        <v>4562</v>
      </c>
      <c r="I3246" t="s">
        <v>9139</v>
      </c>
      <c r="J3246" t="s">
        <v>19</v>
      </c>
      <c r="K3246" t="s">
        <v>71</v>
      </c>
      <c r="L3246" t="s">
        <v>8652</v>
      </c>
      <c r="M3246" t="s">
        <v>752</v>
      </c>
      <c r="N3246">
        <v>317.05799999999999</v>
      </c>
      <c r="O3246">
        <v>3</v>
      </c>
      <c r="P3246">
        <v>0.3</v>
      </c>
      <c r="Q3246">
        <v>-18.117599999999996</v>
      </c>
    </row>
    <row r="3247" spans="1:17" x14ac:dyDescent="0.25">
      <c r="A3247">
        <v>3246</v>
      </c>
      <c r="B3247" t="s">
        <v>4564</v>
      </c>
      <c r="C3247" s="1">
        <v>43079</v>
      </c>
      <c r="D3247" s="1">
        <v>43081</v>
      </c>
      <c r="E3247" s="1" t="s">
        <v>9144</v>
      </c>
      <c r="F3247" s="1" t="s">
        <v>16</v>
      </c>
      <c r="G3247" t="s">
        <v>730</v>
      </c>
      <c r="H3247" t="s">
        <v>731</v>
      </c>
      <c r="I3247" t="s">
        <v>9140</v>
      </c>
      <c r="J3247" t="s">
        <v>29</v>
      </c>
      <c r="K3247" t="s">
        <v>30</v>
      </c>
      <c r="L3247" t="s">
        <v>9130</v>
      </c>
      <c r="M3247" t="s">
        <v>2561</v>
      </c>
      <c r="N3247">
        <v>49.08</v>
      </c>
      <c r="O3247">
        <v>3</v>
      </c>
      <c r="P3247">
        <v>0</v>
      </c>
      <c r="Q3247">
        <v>4.9079999999999977</v>
      </c>
    </row>
    <row r="3248" spans="1:17" x14ac:dyDescent="0.25">
      <c r="A3248">
        <v>3247</v>
      </c>
      <c r="B3248" t="s">
        <v>4564</v>
      </c>
      <c r="C3248" s="1">
        <v>43079</v>
      </c>
      <c r="D3248" s="1">
        <v>43081</v>
      </c>
      <c r="E3248" s="1" t="s">
        <v>9144</v>
      </c>
      <c r="F3248" s="1" t="s">
        <v>16</v>
      </c>
      <c r="G3248" t="s">
        <v>730</v>
      </c>
      <c r="H3248" t="s">
        <v>731</v>
      </c>
      <c r="I3248" t="s">
        <v>9140</v>
      </c>
      <c r="J3248" t="s">
        <v>29</v>
      </c>
      <c r="K3248" t="s">
        <v>30</v>
      </c>
      <c r="L3248" t="s">
        <v>9130</v>
      </c>
      <c r="M3248" t="s">
        <v>1002</v>
      </c>
      <c r="N3248">
        <v>324.90000000000003</v>
      </c>
      <c r="O3248">
        <v>5</v>
      </c>
      <c r="P3248">
        <v>0</v>
      </c>
      <c r="Q3248">
        <v>38.988000000000014</v>
      </c>
    </row>
    <row r="3249" spans="1:17" x14ac:dyDescent="0.25">
      <c r="A3249">
        <v>3248</v>
      </c>
      <c r="B3249" t="s">
        <v>4564</v>
      </c>
      <c r="C3249" s="1">
        <v>43079</v>
      </c>
      <c r="D3249" s="1">
        <v>43081</v>
      </c>
      <c r="E3249" s="1" t="s">
        <v>9144</v>
      </c>
      <c r="F3249" s="1" t="s">
        <v>16</v>
      </c>
      <c r="G3249" t="s">
        <v>730</v>
      </c>
      <c r="H3249" t="s">
        <v>731</v>
      </c>
      <c r="I3249" t="s">
        <v>9140</v>
      </c>
      <c r="J3249" t="s">
        <v>29</v>
      </c>
      <c r="K3249" t="s">
        <v>30</v>
      </c>
      <c r="L3249" t="s">
        <v>9130</v>
      </c>
      <c r="M3249" t="s">
        <v>4565</v>
      </c>
      <c r="N3249">
        <v>18.240000000000002</v>
      </c>
      <c r="O3249">
        <v>3</v>
      </c>
      <c r="P3249">
        <v>0</v>
      </c>
      <c r="Q3249">
        <v>5.2895999999999983</v>
      </c>
    </row>
    <row r="3250" spans="1:17" x14ac:dyDescent="0.25">
      <c r="A3250">
        <v>3249</v>
      </c>
      <c r="B3250" t="s">
        <v>4566</v>
      </c>
      <c r="C3250" s="1">
        <v>42630</v>
      </c>
      <c r="D3250" s="1">
        <v>42634</v>
      </c>
      <c r="E3250" s="1" t="s">
        <v>9145</v>
      </c>
      <c r="F3250" s="1" t="s">
        <v>35</v>
      </c>
      <c r="G3250" t="s">
        <v>1770</v>
      </c>
      <c r="H3250" t="s">
        <v>1771</v>
      </c>
      <c r="I3250" t="s">
        <v>9141</v>
      </c>
      <c r="J3250" t="s">
        <v>70</v>
      </c>
      <c r="K3250" t="s">
        <v>30</v>
      </c>
      <c r="L3250" t="s">
        <v>9130</v>
      </c>
      <c r="M3250" t="s">
        <v>4313</v>
      </c>
      <c r="N3250">
        <v>113.88800000000002</v>
      </c>
      <c r="O3250">
        <v>2</v>
      </c>
      <c r="P3250">
        <v>0.2</v>
      </c>
      <c r="Q3250">
        <v>9.9651999999999994</v>
      </c>
    </row>
    <row r="3251" spans="1:17" x14ac:dyDescent="0.25">
      <c r="A3251">
        <v>3250</v>
      </c>
      <c r="B3251" t="s">
        <v>4566</v>
      </c>
      <c r="C3251" s="1">
        <v>42630</v>
      </c>
      <c r="D3251" s="1">
        <v>42634</v>
      </c>
      <c r="E3251" s="1" t="s">
        <v>9145</v>
      </c>
      <c r="F3251" s="1" t="s">
        <v>35</v>
      </c>
      <c r="G3251" t="s">
        <v>1770</v>
      </c>
      <c r="H3251" t="s">
        <v>1771</v>
      </c>
      <c r="I3251" t="s">
        <v>9141</v>
      </c>
      <c r="J3251" t="s">
        <v>70</v>
      </c>
      <c r="K3251" t="s">
        <v>30</v>
      </c>
      <c r="L3251" t="s">
        <v>9130</v>
      </c>
      <c r="M3251" t="s">
        <v>1721</v>
      </c>
      <c r="N3251">
        <v>105.584</v>
      </c>
      <c r="O3251">
        <v>2</v>
      </c>
      <c r="P3251">
        <v>0.2</v>
      </c>
      <c r="Q3251">
        <v>7.9188000000000045</v>
      </c>
    </row>
    <row r="3252" spans="1:17" x14ac:dyDescent="0.25">
      <c r="A3252">
        <v>3251</v>
      </c>
      <c r="B3252" t="s">
        <v>4567</v>
      </c>
      <c r="C3252" s="1">
        <v>42727</v>
      </c>
      <c r="D3252" s="1">
        <v>42733</v>
      </c>
      <c r="E3252" s="1" t="s">
        <v>9145</v>
      </c>
      <c r="F3252" s="1" t="s">
        <v>35</v>
      </c>
      <c r="G3252" t="s">
        <v>3400</v>
      </c>
      <c r="H3252" t="s">
        <v>3401</v>
      </c>
      <c r="I3252" t="s">
        <v>9140</v>
      </c>
      <c r="J3252" t="s">
        <v>29</v>
      </c>
      <c r="K3252" t="s">
        <v>71</v>
      </c>
      <c r="L3252" t="s">
        <v>8574</v>
      </c>
      <c r="M3252" t="s">
        <v>2869</v>
      </c>
      <c r="N3252">
        <v>24.849999999999998</v>
      </c>
      <c r="O3252">
        <v>7</v>
      </c>
      <c r="P3252">
        <v>0</v>
      </c>
      <c r="Q3252">
        <v>11.679499999999999</v>
      </c>
    </row>
    <row r="3253" spans="1:17" x14ac:dyDescent="0.25">
      <c r="A3253">
        <v>3252</v>
      </c>
      <c r="B3253" t="s">
        <v>4568</v>
      </c>
      <c r="C3253" s="1">
        <v>42842</v>
      </c>
      <c r="D3253" s="1">
        <v>42844</v>
      </c>
      <c r="E3253" s="1" t="s">
        <v>9142</v>
      </c>
      <c r="F3253" s="1" t="s">
        <v>123</v>
      </c>
      <c r="G3253" t="s">
        <v>4569</v>
      </c>
      <c r="H3253" t="s">
        <v>4570</v>
      </c>
      <c r="I3253" t="s">
        <v>9139</v>
      </c>
      <c r="J3253" t="s">
        <v>19</v>
      </c>
      <c r="K3253" t="s">
        <v>96</v>
      </c>
      <c r="L3253" t="s">
        <v>8807</v>
      </c>
      <c r="M3253" t="s">
        <v>2677</v>
      </c>
      <c r="N3253">
        <v>60.311999999999998</v>
      </c>
      <c r="O3253">
        <v>3</v>
      </c>
      <c r="P3253">
        <v>0.2</v>
      </c>
      <c r="Q3253">
        <v>5.2773000000000003</v>
      </c>
    </row>
    <row r="3254" spans="1:17" x14ac:dyDescent="0.25">
      <c r="A3254">
        <v>3253</v>
      </c>
      <c r="B3254" t="s">
        <v>4571</v>
      </c>
      <c r="C3254" s="1">
        <v>43035</v>
      </c>
      <c r="D3254" s="1">
        <v>43038</v>
      </c>
      <c r="E3254" s="1" t="s">
        <v>9144</v>
      </c>
      <c r="F3254" s="1" t="s">
        <v>16</v>
      </c>
      <c r="G3254" t="s">
        <v>119</v>
      </c>
      <c r="H3254" t="s">
        <v>120</v>
      </c>
      <c r="I3254" t="s">
        <v>9141</v>
      </c>
      <c r="J3254" t="s">
        <v>70</v>
      </c>
      <c r="K3254" t="s">
        <v>71</v>
      </c>
      <c r="L3254" t="s">
        <v>8511</v>
      </c>
      <c r="M3254" t="s">
        <v>1072</v>
      </c>
      <c r="N3254">
        <v>7.0559999999999992</v>
      </c>
      <c r="O3254">
        <v>3</v>
      </c>
      <c r="P3254">
        <v>0.2</v>
      </c>
      <c r="Q3254">
        <v>2.2050000000000001</v>
      </c>
    </row>
    <row r="3255" spans="1:17" x14ac:dyDescent="0.25">
      <c r="A3255">
        <v>3254</v>
      </c>
      <c r="B3255" t="s">
        <v>4571</v>
      </c>
      <c r="C3255" s="1">
        <v>43035</v>
      </c>
      <c r="D3255" s="1">
        <v>43038</v>
      </c>
      <c r="E3255" s="1" t="s">
        <v>9144</v>
      </c>
      <c r="F3255" s="1" t="s">
        <v>16</v>
      </c>
      <c r="G3255" t="s">
        <v>119</v>
      </c>
      <c r="H3255" t="s">
        <v>120</v>
      </c>
      <c r="I3255" t="s">
        <v>9141</v>
      </c>
      <c r="J3255" t="s">
        <v>70</v>
      </c>
      <c r="K3255" t="s">
        <v>71</v>
      </c>
      <c r="L3255" t="s">
        <v>8511</v>
      </c>
      <c r="M3255" t="s">
        <v>3507</v>
      </c>
      <c r="N3255">
        <v>27.183999999999997</v>
      </c>
      <c r="O3255">
        <v>2</v>
      </c>
      <c r="P3255">
        <v>0.2</v>
      </c>
      <c r="Q3255">
        <v>2.0387999999999984</v>
      </c>
    </row>
    <row r="3256" spans="1:17" x14ac:dyDescent="0.25">
      <c r="A3256">
        <v>3255</v>
      </c>
      <c r="B3256" t="s">
        <v>4572</v>
      </c>
      <c r="C3256" s="1">
        <v>42559</v>
      </c>
      <c r="D3256" s="1">
        <v>42565</v>
      </c>
      <c r="E3256" s="1" t="s">
        <v>9145</v>
      </c>
      <c r="F3256" s="1" t="s">
        <v>35</v>
      </c>
      <c r="G3256" t="s">
        <v>2382</v>
      </c>
      <c r="H3256" t="s">
        <v>2383</v>
      </c>
      <c r="I3256" t="s">
        <v>9139</v>
      </c>
      <c r="J3256" t="s">
        <v>19</v>
      </c>
      <c r="K3256" t="s">
        <v>30</v>
      </c>
      <c r="L3256" t="s">
        <v>9131</v>
      </c>
      <c r="M3256" t="s">
        <v>621</v>
      </c>
      <c r="N3256">
        <v>107.98399999999999</v>
      </c>
      <c r="O3256">
        <v>1</v>
      </c>
      <c r="P3256">
        <v>0.2</v>
      </c>
      <c r="Q3256">
        <v>9.4485999999999954</v>
      </c>
    </row>
    <row r="3257" spans="1:17" x14ac:dyDescent="0.25">
      <c r="A3257">
        <v>3256</v>
      </c>
      <c r="B3257" t="s">
        <v>4572</v>
      </c>
      <c r="C3257" s="1">
        <v>42559</v>
      </c>
      <c r="D3257" s="1">
        <v>42565</v>
      </c>
      <c r="E3257" s="1" t="s">
        <v>9145</v>
      </c>
      <c r="F3257" s="1" t="s">
        <v>35</v>
      </c>
      <c r="G3257" t="s">
        <v>2382</v>
      </c>
      <c r="H3257" t="s">
        <v>2383</v>
      </c>
      <c r="I3257" t="s">
        <v>9139</v>
      </c>
      <c r="J3257" t="s">
        <v>19</v>
      </c>
      <c r="K3257" t="s">
        <v>30</v>
      </c>
      <c r="L3257" t="s">
        <v>9131</v>
      </c>
      <c r="M3257" t="s">
        <v>3413</v>
      </c>
      <c r="N3257">
        <v>19.295999999999999</v>
      </c>
      <c r="O3257">
        <v>3</v>
      </c>
      <c r="P3257">
        <v>0.2</v>
      </c>
      <c r="Q3257">
        <v>6.0299999999999994</v>
      </c>
    </row>
    <row r="3258" spans="1:17" x14ac:dyDescent="0.25">
      <c r="A3258">
        <v>3257</v>
      </c>
      <c r="B3258" t="s">
        <v>4573</v>
      </c>
      <c r="C3258" s="1">
        <v>42225</v>
      </c>
      <c r="D3258" s="1">
        <v>42230</v>
      </c>
      <c r="E3258" s="1" t="s">
        <v>9145</v>
      </c>
      <c r="F3258" s="1" t="s">
        <v>35</v>
      </c>
      <c r="G3258" t="s">
        <v>140</v>
      </c>
      <c r="H3258" t="s">
        <v>141</v>
      </c>
      <c r="I3258" t="s">
        <v>9140</v>
      </c>
      <c r="J3258" t="s">
        <v>29</v>
      </c>
      <c r="K3258" t="s">
        <v>20</v>
      </c>
      <c r="L3258" t="s">
        <v>8848</v>
      </c>
      <c r="M3258" t="s">
        <v>1961</v>
      </c>
      <c r="N3258">
        <v>4.6079999999999997</v>
      </c>
      <c r="O3258">
        <v>2</v>
      </c>
      <c r="P3258">
        <v>0.2</v>
      </c>
      <c r="Q3258">
        <v>1.6704000000000001</v>
      </c>
    </row>
    <row r="3259" spans="1:17" x14ac:dyDescent="0.25">
      <c r="A3259">
        <v>3258</v>
      </c>
      <c r="B3259" t="s">
        <v>4574</v>
      </c>
      <c r="C3259" s="1">
        <v>42713</v>
      </c>
      <c r="D3259" s="1">
        <v>42718</v>
      </c>
      <c r="E3259" s="1" t="s">
        <v>9144</v>
      </c>
      <c r="F3259" s="1" t="s">
        <v>16</v>
      </c>
      <c r="G3259" t="s">
        <v>2624</v>
      </c>
      <c r="H3259" t="s">
        <v>2625</v>
      </c>
      <c r="I3259" t="s">
        <v>9140</v>
      </c>
      <c r="J3259" t="s">
        <v>29</v>
      </c>
      <c r="K3259" t="s">
        <v>20</v>
      </c>
      <c r="L3259" t="s">
        <v>8932</v>
      </c>
      <c r="M3259" t="s">
        <v>2586</v>
      </c>
      <c r="N3259">
        <v>79.97399999999999</v>
      </c>
      <c r="O3259">
        <v>3</v>
      </c>
      <c r="P3259">
        <v>0.4</v>
      </c>
      <c r="Q3259">
        <v>-29.323800000000006</v>
      </c>
    </row>
    <row r="3260" spans="1:17" x14ac:dyDescent="0.25">
      <c r="A3260">
        <v>3259</v>
      </c>
      <c r="B3260" t="s">
        <v>4574</v>
      </c>
      <c r="C3260" s="1">
        <v>42713</v>
      </c>
      <c r="D3260" s="1">
        <v>42718</v>
      </c>
      <c r="E3260" s="1" t="s">
        <v>9144</v>
      </c>
      <c r="F3260" s="1" t="s">
        <v>16</v>
      </c>
      <c r="G3260" t="s">
        <v>2624</v>
      </c>
      <c r="H3260" t="s">
        <v>2625</v>
      </c>
      <c r="I3260" t="s">
        <v>9140</v>
      </c>
      <c r="J3260" t="s">
        <v>29</v>
      </c>
      <c r="K3260" t="s">
        <v>20</v>
      </c>
      <c r="L3260" t="s">
        <v>8932</v>
      </c>
      <c r="M3260" t="s">
        <v>1809</v>
      </c>
      <c r="N3260">
        <v>2.9460000000000006</v>
      </c>
      <c r="O3260">
        <v>2</v>
      </c>
      <c r="P3260">
        <v>0.7</v>
      </c>
      <c r="Q3260">
        <v>-2.0621999999999998</v>
      </c>
    </row>
    <row r="3261" spans="1:17" x14ac:dyDescent="0.25">
      <c r="A3261">
        <v>3260</v>
      </c>
      <c r="B3261" t="s">
        <v>4575</v>
      </c>
      <c r="C3261" s="1">
        <v>42687</v>
      </c>
      <c r="D3261" s="1">
        <v>42691</v>
      </c>
      <c r="E3261" s="1" t="s">
        <v>9145</v>
      </c>
      <c r="F3261" s="1" t="s">
        <v>35</v>
      </c>
      <c r="G3261" t="s">
        <v>4576</v>
      </c>
      <c r="H3261" t="s">
        <v>4577</v>
      </c>
      <c r="I3261" t="s">
        <v>9141</v>
      </c>
      <c r="J3261" t="s">
        <v>70</v>
      </c>
      <c r="K3261" t="s">
        <v>71</v>
      </c>
      <c r="L3261" t="s">
        <v>8522</v>
      </c>
      <c r="M3261" t="s">
        <v>1153</v>
      </c>
      <c r="N3261">
        <v>3.1359999999999992</v>
      </c>
      <c r="O3261">
        <v>2</v>
      </c>
      <c r="P3261">
        <v>0.8</v>
      </c>
      <c r="Q3261">
        <v>-4.7040000000000006</v>
      </c>
    </row>
    <row r="3262" spans="1:17" x14ac:dyDescent="0.25">
      <c r="A3262">
        <v>3261</v>
      </c>
      <c r="B3262" t="s">
        <v>4578</v>
      </c>
      <c r="C3262" s="1">
        <v>41957</v>
      </c>
      <c r="D3262" s="1">
        <v>41958</v>
      </c>
      <c r="E3262" s="1" t="s">
        <v>9142</v>
      </c>
      <c r="F3262" s="1" t="s">
        <v>123</v>
      </c>
      <c r="G3262" t="s">
        <v>4579</v>
      </c>
      <c r="H3262" t="s">
        <v>4580</v>
      </c>
      <c r="I3262" t="s">
        <v>9140</v>
      </c>
      <c r="J3262" t="s">
        <v>29</v>
      </c>
      <c r="K3262" t="s">
        <v>71</v>
      </c>
      <c r="L3262" t="s">
        <v>8672</v>
      </c>
      <c r="M3262" t="s">
        <v>4581</v>
      </c>
      <c r="N3262">
        <v>20.736000000000004</v>
      </c>
      <c r="O3262">
        <v>4</v>
      </c>
      <c r="P3262">
        <v>0.2</v>
      </c>
      <c r="Q3262">
        <v>7.2576000000000001</v>
      </c>
    </row>
    <row r="3263" spans="1:17" x14ac:dyDescent="0.25">
      <c r="A3263">
        <v>3262</v>
      </c>
      <c r="B3263" t="s">
        <v>4582</v>
      </c>
      <c r="C3263" s="1">
        <v>41960</v>
      </c>
      <c r="D3263" s="1">
        <v>41962</v>
      </c>
      <c r="E3263" s="1" t="s">
        <v>9142</v>
      </c>
      <c r="F3263" s="1" t="s">
        <v>123</v>
      </c>
      <c r="G3263" t="s">
        <v>737</v>
      </c>
      <c r="H3263" t="s">
        <v>738</v>
      </c>
      <c r="I3263" t="s">
        <v>9140</v>
      </c>
      <c r="J3263" t="s">
        <v>29</v>
      </c>
      <c r="K3263" t="s">
        <v>30</v>
      </c>
      <c r="L3263" t="s">
        <v>9035</v>
      </c>
      <c r="M3263" t="s">
        <v>2553</v>
      </c>
      <c r="N3263">
        <v>99.98</v>
      </c>
      <c r="O3263">
        <v>2</v>
      </c>
      <c r="P3263">
        <v>0</v>
      </c>
      <c r="Q3263">
        <v>7.9983999999999895</v>
      </c>
    </row>
    <row r="3264" spans="1:17" x14ac:dyDescent="0.25">
      <c r="A3264">
        <v>3263</v>
      </c>
      <c r="B3264" t="s">
        <v>4582</v>
      </c>
      <c r="C3264" s="1">
        <v>41960</v>
      </c>
      <c r="D3264" s="1">
        <v>41962</v>
      </c>
      <c r="E3264" s="1" t="s">
        <v>9142</v>
      </c>
      <c r="F3264" s="1" t="s">
        <v>123</v>
      </c>
      <c r="G3264" t="s">
        <v>737</v>
      </c>
      <c r="H3264" t="s">
        <v>738</v>
      </c>
      <c r="I3264" t="s">
        <v>9140</v>
      </c>
      <c r="J3264" t="s">
        <v>29</v>
      </c>
      <c r="K3264" t="s">
        <v>30</v>
      </c>
      <c r="L3264" t="s">
        <v>9035</v>
      </c>
      <c r="M3264" t="s">
        <v>1704</v>
      </c>
      <c r="N3264">
        <v>733.94999999999993</v>
      </c>
      <c r="O3264">
        <v>7</v>
      </c>
      <c r="P3264">
        <v>0</v>
      </c>
      <c r="Q3264">
        <v>352.29599999999999</v>
      </c>
    </row>
    <row r="3265" spans="1:17" x14ac:dyDescent="0.25">
      <c r="A3265">
        <v>3264</v>
      </c>
      <c r="B3265" t="s">
        <v>4582</v>
      </c>
      <c r="C3265" s="1">
        <v>41960</v>
      </c>
      <c r="D3265" s="1">
        <v>41962</v>
      </c>
      <c r="E3265" s="1" t="s">
        <v>9142</v>
      </c>
      <c r="F3265" s="1" t="s">
        <v>123</v>
      </c>
      <c r="G3265" t="s">
        <v>737</v>
      </c>
      <c r="H3265" t="s">
        <v>738</v>
      </c>
      <c r="I3265" t="s">
        <v>9140</v>
      </c>
      <c r="J3265" t="s">
        <v>29</v>
      </c>
      <c r="K3265" t="s">
        <v>30</v>
      </c>
      <c r="L3265" t="s">
        <v>9035</v>
      </c>
      <c r="M3265" t="s">
        <v>4155</v>
      </c>
      <c r="N3265">
        <v>241.44</v>
      </c>
      <c r="O3265">
        <v>3</v>
      </c>
      <c r="P3265">
        <v>0</v>
      </c>
      <c r="Q3265">
        <v>72.431999999999988</v>
      </c>
    </row>
    <row r="3266" spans="1:17" x14ac:dyDescent="0.25">
      <c r="A3266">
        <v>3265</v>
      </c>
      <c r="B3266" t="s">
        <v>4583</v>
      </c>
      <c r="C3266" s="1">
        <v>42433</v>
      </c>
      <c r="D3266" s="1">
        <v>42437</v>
      </c>
      <c r="E3266" s="1" t="s">
        <v>9144</v>
      </c>
      <c r="F3266" s="1" t="s">
        <v>16</v>
      </c>
      <c r="G3266" t="s">
        <v>3485</v>
      </c>
      <c r="H3266" t="s">
        <v>3486</v>
      </c>
      <c r="I3266" t="s">
        <v>9140</v>
      </c>
      <c r="J3266" t="s">
        <v>29</v>
      </c>
      <c r="K3266" t="s">
        <v>20</v>
      </c>
      <c r="L3266" t="s">
        <v>8856</v>
      </c>
      <c r="M3266" t="s">
        <v>2834</v>
      </c>
      <c r="N3266">
        <v>10.08</v>
      </c>
      <c r="O3266">
        <v>4</v>
      </c>
      <c r="P3266">
        <v>0.2</v>
      </c>
      <c r="Q3266">
        <v>3.528</v>
      </c>
    </row>
    <row r="3267" spans="1:17" x14ac:dyDescent="0.25">
      <c r="A3267">
        <v>3266</v>
      </c>
      <c r="B3267" t="s">
        <v>4584</v>
      </c>
      <c r="C3267" s="1">
        <v>41923</v>
      </c>
      <c r="D3267" s="1">
        <v>41927</v>
      </c>
      <c r="E3267" s="1" t="s">
        <v>9145</v>
      </c>
      <c r="F3267" s="1" t="s">
        <v>35</v>
      </c>
      <c r="G3267" t="s">
        <v>3123</v>
      </c>
      <c r="H3267" t="s">
        <v>3124</v>
      </c>
      <c r="I3267" t="s">
        <v>9139</v>
      </c>
      <c r="J3267" t="s">
        <v>19</v>
      </c>
      <c r="K3267" t="s">
        <v>96</v>
      </c>
      <c r="L3267" t="s">
        <v>8807</v>
      </c>
      <c r="M3267" t="s">
        <v>1872</v>
      </c>
      <c r="N3267">
        <v>281.904</v>
      </c>
      <c r="O3267">
        <v>2</v>
      </c>
      <c r="P3267">
        <v>0.2</v>
      </c>
      <c r="Q3267">
        <v>10.571399999999983</v>
      </c>
    </row>
    <row r="3268" spans="1:17" x14ac:dyDescent="0.25">
      <c r="A3268">
        <v>3267</v>
      </c>
      <c r="B3268" t="s">
        <v>4584</v>
      </c>
      <c r="C3268" s="1">
        <v>41923</v>
      </c>
      <c r="D3268" s="1">
        <v>41927</v>
      </c>
      <c r="E3268" s="1" t="s">
        <v>9145</v>
      </c>
      <c r="F3268" s="1" t="s">
        <v>35</v>
      </c>
      <c r="G3268" t="s">
        <v>3123</v>
      </c>
      <c r="H3268" t="s">
        <v>3124</v>
      </c>
      <c r="I3268" t="s">
        <v>9139</v>
      </c>
      <c r="J3268" t="s">
        <v>19</v>
      </c>
      <c r="K3268" t="s">
        <v>96</v>
      </c>
      <c r="L3268" t="s">
        <v>8807</v>
      </c>
      <c r="M3268" t="s">
        <v>1424</v>
      </c>
      <c r="N3268">
        <v>201.43200000000002</v>
      </c>
      <c r="O3268">
        <v>3</v>
      </c>
      <c r="P3268">
        <v>0.2</v>
      </c>
      <c r="Q3268">
        <v>67.983299999999986</v>
      </c>
    </row>
    <row r="3269" spans="1:17" x14ac:dyDescent="0.25">
      <c r="A3269">
        <v>3268</v>
      </c>
      <c r="B3269" t="s">
        <v>4585</v>
      </c>
      <c r="C3269" s="1">
        <v>41781</v>
      </c>
      <c r="D3269" s="1">
        <v>41788</v>
      </c>
      <c r="E3269" s="1" t="s">
        <v>9145</v>
      </c>
      <c r="F3269" s="1" t="s">
        <v>35</v>
      </c>
      <c r="G3269" t="s">
        <v>4586</v>
      </c>
      <c r="H3269" t="s">
        <v>4587</v>
      </c>
      <c r="I3269" t="s">
        <v>9139</v>
      </c>
      <c r="J3269" t="s">
        <v>19</v>
      </c>
      <c r="K3269" t="s">
        <v>20</v>
      </c>
      <c r="L3269" t="s">
        <v>8820</v>
      </c>
      <c r="M3269" t="s">
        <v>1836</v>
      </c>
      <c r="N3269">
        <v>135.97999999999999</v>
      </c>
      <c r="O3269">
        <v>2</v>
      </c>
      <c r="P3269">
        <v>0</v>
      </c>
      <c r="Q3269">
        <v>33.995000000000005</v>
      </c>
    </row>
    <row r="3270" spans="1:17" x14ac:dyDescent="0.25">
      <c r="A3270">
        <v>3269</v>
      </c>
      <c r="B3270" t="s">
        <v>4585</v>
      </c>
      <c r="C3270" s="1">
        <v>41781</v>
      </c>
      <c r="D3270" s="1">
        <v>41788</v>
      </c>
      <c r="E3270" s="1" t="s">
        <v>9145</v>
      </c>
      <c r="F3270" s="1" t="s">
        <v>35</v>
      </c>
      <c r="G3270" t="s">
        <v>4586</v>
      </c>
      <c r="H3270" t="s">
        <v>4587</v>
      </c>
      <c r="I3270" t="s">
        <v>9139</v>
      </c>
      <c r="J3270" t="s">
        <v>19</v>
      </c>
      <c r="K3270" t="s">
        <v>20</v>
      </c>
      <c r="L3270" t="s">
        <v>8820</v>
      </c>
      <c r="M3270" t="s">
        <v>4588</v>
      </c>
      <c r="N3270">
        <v>44.95</v>
      </c>
      <c r="O3270">
        <v>1</v>
      </c>
      <c r="P3270">
        <v>0</v>
      </c>
      <c r="Q3270">
        <v>12.585999999999999</v>
      </c>
    </row>
    <row r="3271" spans="1:17" x14ac:dyDescent="0.25">
      <c r="A3271">
        <v>3270</v>
      </c>
      <c r="B3271" t="s">
        <v>4589</v>
      </c>
      <c r="C3271" s="1">
        <v>41835</v>
      </c>
      <c r="D3271" s="1">
        <v>41839</v>
      </c>
      <c r="E3271" s="1" t="s">
        <v>9145</v>
      </c>
      <c r="F3271" s="1" t="s">
        <v>35</v>
      </c>
      <c r="G3271" t="s">
        <v>547</v>
      </c>
      <c r="H3271" t="s">
        <v>548</v>
      </c>
      <c r="I3271" t="s">
        <v>9140</v>
      </c>
      <c r="J3271" t="s">
        <v>29</v>
      </c>
      <c r="K3271" t="s">
        <v>71</v>
      </c>
      <c r="L3271" t="s">
        <v>8626</v>
      </c>
      <c r="M3271" t="s">
        <v>4146</v>
      </c>
      <c r="N3271">
        <v>2.9699999999999998</v>
      </c>
      <c r="O3271">
        <v>3</v>
      </c>
      <c r="P3271">
        <v>0</v>
      </c>
      <c r="Q3271">
        <v>1.3068000000000004</v>
      </c>
    </row>
    <row r="3272" spans="1:17" x14ac:dyDescent="0.25">
      <c r="A3272">
        <v>3271</v>
      </c>
      <c r="B3272" t="s">
        <v>4589</v>
      </c>
      <c r="C3272" s="1">
        <v>41835</v>
      </c>
      <c r="D3272" s="1">
        <v>41839</v>
      </c>
      <c r="E3272" s="1" t="s">
        <v>9145</v>
      </c>
      <c r="F3272" s="1" t="s">
        <v>35</v>
      </c>
      <c r="G3272" t="s">
        <v>547</v>
      </c>
      <c r="H3272" t="s">
        <v>548</v>
      </c>
      <c r="I3272" t="s">
        <v>9140</v>
      </c>
      <c r="J3272" t="s">
        <v>29</v>
      </c>
      <c r="K3272" t="s">
        <v>71</v>
      </c>
      <c r="L3272" t="s">
        <v>8626</v>
      </c>
      <c r="M3272" t="s">
        <v>171</v>
      </c>
      <c r="N3272">
        <v>6.5400000000000009</v>
      </c>
      <c r="O3272">
        <v>3</v>
      </c>
      <c r="P3272">
        <v>0</v>
      </c>
      <c r="Q3272">
        <v>2.6814000000000004</v>
      </c>
    </row>
    <row r="3273" spans="1:17" x14ac:dyDescent="0.25">
      <c r="A3273">
        <v>3272</v>
      </c>
      <c r="B3273" t="s">
        <v>4590</v>
      </c>
      <c r="C3273" s="1">
        <v>42365</v>
      </c>
      <c r="D3273" s="1">
        <v>42367</v>
      </c>
      <c r="E3273" s="1" t="s">
        <v>9144</v>
      </c>
      <c r="F3273" s="1" t="s">
        <v>16</v>
      </c>
      <c r="G3273" t="s">
        <v>3978</v>
      </c>
      <c r="H3273" t="s">
        <v>3979</v>
      </c>
      <c r="I3273" t="s">
        <v>9140</v>
      </c>
      <c r="J3273" t="s">
        <v>29</v>
      </c>
      <c r="K3273" t="s">
        <v>30</v>
      </c>
      <c r="L3273" t="s">
        <v>9053</v>
      </c>
      <c r="M3273" t="s">
        <v>4146</v>
      </c>
      <c r="N3273">
        <v>7.92</v>
      </c>
      <c r="O3273">
        <v>8</v>
      </c>
      <c r="P3273">
        <v>0</v>
      </c>
      <c r="Q3273">
        <v>3.4848000000000008</v>
      </c>
    </row>
    <row r="3274" spans="1:17" x14ac:dyDescent="0.25">
      <c r="A3274">
        <v>3273</v>
      </c>
      <c r="B3274" t="s">
        <v>4591</v>
      </c>
      <c r="C3274" s="1">
        <v>42044</v>
      </c>
      <c r="D3274" s="1">
        <v>42051</v>
      </c>
      <c r="E3274" s="1" t="s">
        <v>9145</v>
      </c>
      <c r="F3274" s="1" t="s">
        <v>35</v>
      </c>
      <c r="G3274" t="s">
        <v>4561</v>
      </c>
      <c r="H3274" t="s">
        <v>4562</v>
      </c>
      <c r="I3274" t="s">
        <v>9139</v>
      </c>
      <c r="J3274" t="s">
        <v>19</v>
      </c>
      <c r="K3274" t="s">
        <v>30</v>
      </c>
      <c r="L3274" t="s">
        <v>9006</v>
      </c>
      <c r="M3274" t="s">
        <v>97</v>
      </c>
      <c r="N3274">
        <v>203.92</v>
      </c>
      <c r="O3274">
        <v>5</v>
      </c>
      <c r="P3274">
        <v>0.2</v>
      </c>
      <c r="Q3274">
        <v>22.940999999999995</v>
      </c>
    </row>
    <row r="3275" spans="1:17" x14ac:dyDescent="0.25">
      <c r="A3275">
        <v>3274</v>
      </c>
      <c r="B3275" t="s">
        <v>4592</v>
      </c>
      <c r="C3275" s="1">
        <v>42863</v>
      </c>
      <c r="D3275" s="1">
        <v>42867</v>
      </c>
      <c r="E3275" s="1" t="s">
        <v>9145</v>
      </c>
      <c r="F3275" s="1" t="s">
        <v>35</v>
      </c>
      <c r="G3275" t="s">
        <v>2176</v>
      </c>
      <c r="H3275" t="s">
        <v>2177</v>
      </c>
      <c r="I3275" t="s">
        <v>9141</v>
      </c>
      <c r="J3275" t="s">
        <v>70</v>
      </c>
      <c r="K3275" t="s">
        <v>30</v>
      </c>
      <c r="L3275" t="s">
        <v>9003</v>
      </c>
      <c r="M3275" t="s">
        <v>2337</v>
      </c>
      <c r="N3275">
        <v>3359.9520000000002</v>
      </c>
      <c r="O3275">
        <v>6</v>
      </c>
      <c r="P3275">
        <v>0.2</v>
      </c>
      <c r="Q3275">
        <v>1049.9849999999999</v>
      </c>
    </row>
    <row r="3276" spans="1:17" x14ac:dyDescent="0.25">
      <c r="A3276">
        <v>3275</v>
      </c>
      <c r="B3276" t="s">
        <v>4593</v>
      </c>
      <c r="C3276" s="1">
        <v>43041</v>
      </c>
      <c r="D3276" s="1">
        <v>43045</v>
      </c>
      <c r="E3276" s="1" t="s">
        <v>9145</v>
      </c>
      <c r="F3276" s="1" t="s">
        <v>35</v>
      </c>
      <c r="G3276" t="s">
        <v>2039</v>
      </c>
      <c r="H3276" t="s">
        <v>2040</v>
      </c>
      <c r="I3276" t="s">
        <v>9140</v>
      </c>
      <c r="J3276" t="s">
        <v>29</v>
      </c>
      <c r="K3276" t="s">
        <v>71</v>
      </c>
      <c r="L3276" t="s">
        <v>8565</v>
      </c>
      <c r="M3276" t="s">
        <v>2195</v>
      </c>
      <c r="N3276">
        <v>18.240000000000002</v>
      </c>
      <c r="O3276">
        <v>3</v>
      </c>
      <c r="P3276">
        <v>0</v>
      </c>
      <c r="Q3276">
        <v>9.120000000000001</v>
      </c>
    </row>
    <row r="3277" spans="1:17" x14ac:dyDescent="0.25">
      <c r="A3277">
        <v>3276</v>
      </c>
      <c r="B3277" t="s">
        <v>4593</v>
      </c>
      <c r="C3277" s="1">
        <v>43041</v>
      </c>
      <c r="D3277" s="1">
        <v>43045</v>
      </c>
      <c r="E3277" s="1" t="s">
        <v>9145</v>
      </c>
      <c r="F3277" s="1" t="s">
        <v>35</v>
      </c>
      <c r="G3277" t="s">
        <v>2039</v>
      </c>
      <c r="H3277" t="s">
        <v>2040</v>
      </c>
      <c r="I3277" t="s">
        <v>9140</v>
      </c>
      <c r="J3277" t="s">
        <v>29</v>
      </c>
      <c r="K3277" t="s">
        <v>71</v>
      </c>
      <c r="L3277" t="s">
        <v>8565</v>
      </c>
      <c r="M3277" t="s">
        <v>503</v>
      </c>
      <c r="N3277">
        <v>27.78</v>
      </c>
      <c r="O3277">
        <v>6</v>
      </c>
      <c r="P3277">
        <v>0</v>
      </c>
      <c r="Q3277">
        <v>9.1673999999999989</v>
      </c>
    </row>
    <row r="3278" spans="1:17" x14ac:dyDescent="0.25">
      <c r="A3278">
        <v>3277</v>
      </c>
      <c r="B3278" t="s">
        <v>4594</v>
      </c>
      <c r="C3278" s="1">
        <v>41734</v>
      </c>
      <c r="D3278" s="1">
        <v>41738</v>
      </c>
      <c r="E3278" s="1" t="s">
        <v>9144</v>
      </c>
      <c r="F3278" s="1" t="s">
        <v>16</v>
      </c>
      <c r="G3278" t="s">
        <v>3852</v>
      </c>
      <c r="H3278" t="s">
        <v>3853</v>
      </c>
      <c r="I3278" t="s">
        <v>9140</v>
      </c>
      <c r="J3278" t="s">
        <v>29</v>
      </c>
      <c r="K3278" t="s">
        <v>20</v>
      </c>
      <c r="L3278" t="s">
        <v>8942</v>
      </c>
      <c r="M3278" t="s">
        <v>888</v>
      </c>
      <c r="N3278">
        <v>22.959999999999997</v>
      </c>
      <c r="O3278">
        <v>7</v>
      </c>
      <c r="P3278">
        <v>0</v>
      </c>
      <c r="Q3278">
        <v>7.5767999999999986</v>
      </c>
    </row>
    <row r="3279" spans="1:17" x14ac:dyDescent="0.25">
      <c r="A3279">
        <v>3278</v>
      </c>
      <c r="B3279" t="s">
        <v>4594</v>
      </c>
      <c r="C3279" s="1">
        <v>41734</v>
      </c>
      <c r="D3279" s="1">
        <v>41738</v>
      </c>
      <c r="E3279" s="1" t="s">
        <v>9144</v>
      </c>
      <c r="F3279" s="1" t="s">
        <v>16</v>
      </c>
      <c r="G3279" t="s">
        <v>3852</v>
      </c>
      <c r="H3279" t="s">
        <v>3853</v>
      </c>
      <c r="I3279" t="s">
        <v>9140</v>
      </c>
      <c r="J3279" t="s">
        <v>29</v>
      </c>
      <c r="K3279" t="s">
        <v>20</v>
      </c>
      <c r="L3279" t="s">
        <v>8942</v>
      </c>
      <c r="M3279" t="s">
        <v>3104</v>
      </c>
      <c r="N3279">
        <v>28.99</v>
      </c>
      <c r="O3279">
        <v>1</v>
      </c>
      <c r="P3279">
        <v>0</v>
      </c>
      <c r="Q3279">
        <v>8.4070999999999962</v>
      </c>
    </row>
    <row r="3280" spans="1:17" x14ac:dyDescent="0.25">
      <c r="A3280">
        <v>3279</v>
      </c>
      <c r="B3280" t="s">
        <v>4594</v>
      </c>
      <c r="C3280" s="1">
        <v>41734</v>
      </c>
      <c r="D3280" s="1">
        <v>41738</v>
      </c>
      <c r="E3280" s="1" t="s">
        <v>9144</v>
      </c>
      <c r="F3280" s="1" t="s">
        <v>16</v>
      </c>
      <c r="G3280" t="s">
        <v>3852</v>
      </c>
      <c r="H3280" t="s">
        <v>3853</v>
      </c>
      <c r="I3280" t="s">
        <v>9140</v>
      </c>
      <c r="J3280" t="s">
        <v>29</v>
      </c>
      <c r="K3280" t="s">
        <v>20</v>
      </c>
      <c r="L3280" t="s">
        <v>8942</v>
      </c>
      <c r="M3280" t="s">
        <v>592</v>
      </c>
      <c r="N3280">
        <v>12.96</v>
      </c>
      <c r="O3280">
        <v>2</v>
      </c>
      <c r="P3280">
        <v>0</v>
      </c>
      <c r="Q3280">
        <v>6.3504000000000005</v>
      </c>
    </row>
    <row r="3281" spans="1:17" x14ac:dyDescent="0.25">
      <c r="A3281">
        <v>3280</v>
      </c>
      <c r="B3281" t="s">
        <v>4594</v>
      </c>
      <c r="C3281" s="1">
        <v>41734</v>
      </c>
      <c r="D3281" s="1">
        <v>41738</v>
      </c>
      <c r="E3281" s="1" t="s">
        <v>9144</v>
      </c>
      <c r="F3281" s="1" t="s">
        <v>16</v>
      </c>
      <c r="G3281" t="s">
        <v>3852</v>
      </c>
      <c r="H3281" t="s">
        <v>3853</v>
      </c>
      <c r="I3281" t="s">
        <v>9140</v>
      </c>
      <c r="J3281" t="s">
        <v>29</v>
      </c>
      <c r="K3281" t="s">
        <v>20</v>
      </c>
      <c r="L3281" t="s">
        <v>8942</v>
      </c>
      <c r="M3281" t="s">
        <v>3339</v>
      </c>
      <c r="N3281">
        <v>22.959999999999997</v>
      </c>
      <c r="O3281">
        <v>7</v>
      </c>
      <c r="P3281">
        <v>0</v>
      </c>
      <c r="Q3281">
        <v>6.6583999999999968</v>
      </c>
    </row>
    <row r="3282" spans="1:17" x14ac:dyDescent="0.25">
      <c r="A3282">
        <v>3281</v>
      </c>
      <c r="B3282" t="s">
        <v>4594</v>
      </c>
      <c r="C3282" s="1">
        <v>41734</v>
      </c>
      <c r="D3282" s="1">
        <v>41738</v>
      </c>
      <c r="E3282" s="1" t="s">
        <v>9144</v>
      </c>
      <c r="F3282" s="1" t="s">
        <v>16</v>
      </c>
      <c r="G3282" t="s">
        <v>3852</v>
      </c>
      <c r="H3282" t="s">
        <v>3853</v>
      </c>
      <c r="I3282" t="s">
        <v>9140</v>
      </c>
      <c r="J3282" t="s">
        <v>29</v>
      </c>
      <c r="K3282" t="s">
        <v>20</v>
      </c>
      <c r="L3282" t="s">
        <v>8942</v>
      </c>
      <c r="M3282" t="s">
        <v>1171</v>
      </c>
      <c r="N3282">
        <v>4164.0499999999993</v>
      </c>
      <c r="O3282">
        <v>5</v>
      </c>
      <c r="P3282">
        <v>0</v>
      </c>
      <c r="Q3282">
        <v>83.281000000000063</v>
      </c>
    </row>
    <row r="3283" spans="1:17" x14ac:dyDescent="0.25">
      <c r="A3283">
        <v>3282</v>
      </c>
      <c r="B3283" t="s">
        <v>4595</v>
      </c>
      <c r="C3283" s="1">
        <v>41899</v>
      </c>
      <c r="D3283" s="1">
        <v>41906</v>
      </c>
      <c r="E3283" s="1" t="s">
        <v>9145</v>
      </c>
      <c r="F3283" s="1" t="s">
        <v>35</v>
      </c>
      <c r="G3283" t="s">
        <v>2541</v>
      </c>
      <c r="H3283" t="s">
        <v>2542</v>
      </c>
      <c r="I3283" t="s">
        <v>9139</v>
      </c>
      <c r="J3283" t="s">
        <v>19</v>
      </c>
      <c r="K3283" t="s">
        <v>20</v>
      </c>
      <c r="L3283" t="s">
        <v>8917</v>
      </c>
      <c r="M3283" t="s">
        <v>2725</v>
      </c>
      <c r="N3283">
        <v>47.984000000000002</v>
      </c>
      <c r="O3283">
        <v>2</v>
      </c>
      <c r="P3283">
        <v>0.2</v>
      </c>
      <c r="Q3283">
        <v>13.195600000000001</v>
      </c>
    </row>
    <row r="3284" spans="1:17" x14ac:dyDescent="0.25">
      <c r="A3284">
        <v>3283</v>
      </c>
      <c r="B3284" t="s">
        <v>4595</v>
      </c>
      <c r="C3284" s="1">
        <v>41899</v>
      </c>
      <c r="D3284" s="1">
        <v>41906</v>
      </c>
      <c r="E3284" s="1" t="s">
        <v>9145</v>
      </c>
      <c r="F3284" s="1" t="s">
        <v>35</v>
      </c>
      <c r="G3284" t="s">
        <v>2541</v>
      </c>
      <c r="H3284" t="s">
        <v>2542</v>
      </c>
      <c r="I3284" t="s">
        <v>9139</v>
      </c>
      <c r="J3284" t="s">
        <v>19</v>
      </c>
      <c r="K3284" t="s">
        <v>20</v>
      </c>
      <c r="L3284" t="s">
        <v>8917</v>
      </c>
      <c r="M3284" t="s">
        <v>2298</v>
      </c>
      <c r="N3284">
        <v>4.6240000000000006</v>
      </c>
      <c r="O3284">
        <v>1</v>
      </c>
      <c r="P3284">
        <v>0.2</v>
      </c>
      <c r="Q3284">
        <v>1.6762000000000001</v>
      </c>
    </row>
    <row r="3285" spans="1:17" x14ac:dyDescent="0.25">
      <c r="A3285">
        <v>3284</v>
      </c>
      <c r="B3285" t="s">
        <v>4596</v>
      </c>
      <c r="C3285" s="1">
        <v>41912</v>
      </c>
      <c r="D3285" s="1">
        <v>41918</v>
      </c>
      <c r="E3285" s="1" t="s">
        <v>9145</v>
      </c>
      <c r="F3285" s="1" t="s">
        <v>35</v>
      </c>
      <c r="G3285" t="s">
        <v>1052</v>
      </c>
      <c r="H3285" t="s">
        <v>1053</v>
      </c>
      <c r="I3285" t="s">
        <v>9140</v>
      </c>
      <c r="J3285" t="s">
        <v>29</v>
      </c>
      <c r="K3285" t="s">
        <v>96</v>
      </c>
      <c r="L3285" t="s">
        <v>8769</v>
      </c>
      <c r="M3285" t="s">
        <v>1363</v>
      </c>
      <c r="N3285">
        <v>15.24</v>
      </c>
      <c r="O3285">
        <v>3</v>
      </c>
      <c r="P3285">
        <v>0</v>
      </c>
      <c r="Q3285">
        <v>5.1815999999999995</v>
      </c>
    </row>
    <row r="3286" spans="1:17" x14ac:dyDescent="0.25">
      <c r="A3286">
        <v>3285</v>
      </c>
      <c r="B3286" t="s">
        <v>4597</v>
      </c>
      <c r="C3286" s="1">
        <v>41894</v>
      </c>
      <c r="D3286" s="1">
        <v>41899</v>
      </c>
      <c r="E3286" s="1" t="s">
        <v>9145</v>
      </c>
      <c r="F3286" s="1" t="s">
        <v>35</v>
      </c>
      <c r="G3286" t="s">
        <v>1746</v>
      </c>
      <c r="H3286" t="s">
        <v>1747</v>
      </c>
      <c r="I3286" t="s">
        <v>9139</v>
      </c>
      <c r="J3286" t="s">
        <v>19</v>
      </c>
      <c r="K3286" t="s">
        <v>96</v>
      </c>
      <c r="L3286" t="s">
        <v>8786</v>
      </c>
      <c r="M3286" t="s">
        <v>1192</v>
      </c>
      <c r="N3286">
        <v>63.924000000000007</v>
      </c>
      <c r="O3286">
        <v>7</v>
      </c>
      <c r="P3286">
        <v>0.7</v>
      </c>
      <c r="Q3286">
        <v>-46.877600000000001</v>
      </c>
    </row>
    <row r="3287" spans="1:17" x14ac:dyDescent="0.25">
      <c r="A3287">
        <v>3286</v>
      </c>
      <c r="B3287" t="s">
        <v>4598</v>
      </c>
      <c r="C3287" s="1">
        <v>42786</v>
      </c>
      <c r="D3287" s="1">
        <v>42791</v>
      </c>
      <c r="E3287" s="1" t="s">
        <v>9145</v>
      </c>
      <c r="F3287" s="1" t="s">
        <v>35</v>
      </c>
      <c r="G3287" t="s">
        <v>4140</v>
      </c>
      <c r="H3287" t="s">
        <v>4141</v>
      </c>
      <c r="I3287" t="s">
        <v>9141</v>
      </c>
      <c r="J3287" t="s">
        <v>70</v>
      </c>
      <c r="K3287" t="s">
        <v>71</v>
      </c>
      <c r="L3287" t="s">
        <v>8620</v>
      </c>
      <c r="M3287" t="s">
        <v>2210</v>
      </c>
      <c r="N3287">
        <v>6.56</v>
      </c>
      <c r="O3287">
        <v>2</v>
      </c>
      <c r="P3287">
        <v>0</v>
      </c>
      <c r="Q3287">
        <v>1.9023999999999992</v>
      </c>
    </row>
    <row r="3288" spans="1:17" x14ac:dyDescent="0.25">
      <c r="A3288">
        <v>3287</v>
      </c>
      <c r="B3288" t="s">
        <v>4598</v>
      </c>
      <c r="C3288" s="1">
        <v>42786</v>
      </c>
      <c r="D3288" s="1">
        <v>42791</v>
      </c>
      <c r="E3288" s="1" t="s">
        <v>9145</v>
      </c>
      <c r="F3288" s="1" t="s">
        <v>35</v>
      </c>
      <c r="G3288" t="s">
        <v>4140</v>
      </c>
      <c r="H3288" t="s">
        <v>4141</v>
      </c>
      <c r="I3288" t="s">
        <v>9141</v>
      </c>
      <c r="J3288" t="s">
        <v>70</v>
      </c>
      <c r="K3288" t="s">
        <v>71</v>
      </c>
      <c r="L3288" t="s">
        <v>8620</v>
      </c>
      <c r="M3288" t="s">
        <v>4599</v>
      </c>
      <c r="N3288">
        <v>13.11</v>
      </c>
      <c r="O3288">
        <v>3</v>
      </c>
      <c r="P3288">
        <v>0</v>
      </c>
      <c r="Q3288">
        <v>3.4086000000000003</v>
      </c>
    </row>
    <row r="3289" spans="1:17" x14ac:dyDescent="0.25">
      <c r="A3289">
        <v>3288</v>
      </c>
      <c r="B3289" t="s">
        <v>4600</v>
      </c>
      <c r="C3289" s="1">
        <v>42351</v>
      </c>
      <c r="D3289" s="1">
        <v>42353</v>
      </c>
      <c r="E3289" s="1" t="s">
        <v>9142</v>
      </c>
      <c r="F3289" s="1" t="s">
        <v>123</v>
      </c>
      <c r="G3289" t="s">
        <v>2008</v>
      </c>
      <c r="H3289" t="s">
        <v>2009</v>
      </c>
      <c r="I3289" t="s">
        <v>9139</v>
      </c>
      <c r="J3289" t="s">
        <v>19</v>
      </c>
      <c r="K3289" t="s">
        <v>30</v>
      </c>
      <c r="L3289" t="s">
        <v>9048</v>
      </c>
      <c r="M3289" t="s">
        <v>1655</v>
      </c>
      <c r="N3289">
        <v>494.37600000000009</v>
      </c>
      <c r="O3289">
        <v>3</v>
      </c>
      <c r="P3289">
        <v>0.2</v>
      </c>
      <c r="Q3289">
        <v>49.437599999999975</v>
      </c>
    </row>
    <row r="3290" spans="1:17" x14ac:dyDescent="0.25">
      <c r="A3290">
        <v>3289</v>
      </c>
      <c r="B3290" t="s">
        <v>4600</v>
      </c>
      <c r="C3290" s="1">
        <v>42351</v>
      </c>
      <c r="D3290" s="1">
        <v>42353</v>
      </c>
      <c r="E3290" s="1" t="s">
        <v>9142</v>
      </c>
      <c r="F3290" s="1" t="s">
        <v>123</v>
      </c>
      <c r="G3290" t="s">
        <v>2008</v>
      </c>
      <c r="H3290" t="s">
        <v>2009</v>
      </c>
      <c r="I3290" t="s">
        <v>9139</v>
      </c>
      <c r="J3290" t="s">
        <v>19</v>
      </c>
      <c r="K3290" t="s">
        <v>30</v>
      </c>
      <c r="L3290" t="s">
        <v>9048</v>
      </c>
      <c r="M3290" t="s">
        <v>892</v>
      </c>
      <c r="N3290">
        <v>29.2</v>
      </c>
      <c r="O3290">
        <v>5</v>
      </c>
      <c r="P3290">
        <v>0.2</v>
      </c>
      <c r="Q3290">
        <v>9.8549999999999969</v>
      </c>
    </row>
    <row r="3291" spans="1:17" x14ac:dyDescent="0.25">
      <c r="A3291">
        <v>3290</v>
      </c>
      <c r="B3291" t="s">
        <v>4600</v>
      </c>
      <c r="C3291" s="1">
        <v>42351</v>
      </c>
      <c r="D3291" s="1">
        <v>42353</v>
      </c>
      <c r="E3291" s="1" t="s">
        <v>9142</v>
      </c>
      <c r="F3291" s="1" t="s">
        <v>123</v>
      </c>
      <c r="G3291" t="s">
        <v>2008</v>
      </c>
      <c r="H3291" t="s">
        <v>2009</v>
      </c>
      <c r="I3291" t="s">
        <v>9139</v>
      </c>
      <c r="J3291" t="s">
        <v>19</v>
      </c>
      <c r="K3291" t="s">
        <v>30</v>
      </c>
      <c r="L3291" t="s">
        <v>9048</v>
      </c>
      <c r="M3291" t="s">
        <v>292</v>
      </c>
      <c r="N3291">
        <v>248.85000000000002</v>
      </c>
      <c r="O3291">
        <v>5</v>
      </c>
      <c r="P3291">
        <v>0</v>
      </c>
      <c r="Q3291">
        <v>27.373499999999993</v>
      </c>
    </row>
    <row r="3292" spans="1:17" x14ac:dyDescent="0.25">
      <c r="A3292">
        <v>3291</v>
      </c>
      <c r="B3292" t="s">
        <v>4600</v>
      </c>
      <c r="C3292" s="1">
        <v>42351</v>
      </c>
      <c r="D3292" s="1">
        <v>42353</v>
      </c>
      <c r="E3292" s="1" t="s">
        <v>9142</v>
      </c>
      <c r="F3292" s="1" t="s">
        <v>123</v>
      </c>
      <c r="G3292" t="s">
        <v>2008</v>
      </c>
      <c r="H3292" t="s">
        <v>2009</v>
      </c>
      <c r="I3292" t="s">
        <v>9139</v>
      </c>
      <c r="J3292" t="s">
        <v>19</v>
      </c>
      <c r="K3292" t="s">
        <v>30</v>
      </c>
      <c r="L3292" t="s">
        <v>9048</v>
      </c>
      <c r="M3292" t="s">
        <v>4601</v>
      </c>
      <c r="N3292">
        <v>36.24</v>
      </c>
      <c r="O3292">
        <v>1</v>
      </c>
      <c r="P3292">
        <v>0</v>
      </c>
      <c r="Q3292">
        <v>15.220800000000001</v>
      </c>
    </row>
    <row r="3293" spans="1:17" x14ac:dyDescent="0.25">
      <c r="A3293">
        <v>3292</v>
      </c>
      <c r="B3293" t="s">
        <v>4602</v>
      </c>
      <c r="C3293" s="1">
        <v>42673</v>
      </c>
      <c r="D3293" s="1">
        <v>42678</v>
      </c>
      <c r="E3293" s="1" t="s">
        <v>9145</v>
      </c>
      <c r="F3293" s="1" t="s">
        <v>35</v>
      </c>
      <c r="G3293" t="s">
        <v>4005</v>
      </c>
      <c r="H3293" t="s">
        <v>4006</v>
      </c>
      <c r="I3293" t="s">
        <v>9139</v>
      </c>
      <c r="J3293" t="s">
        <v>19</v>
      </c>
      <c r="K3293" t="s">
        <v>71</v>
      </c>
      <c r="L3293" t="s">
        <v>8586</v>
      </c>
      <c r="M3293" t="s">
        <v>1305</v>
      </c>
      <c r="N3293">
        <v>11.68</v>
      </c>
      <c r="O3293">
        <v>2</v>
      </c>
      <c r="P3293">
        <v>0</v>
      </c>
      <c r="Q3293">
        <v>3.5039999999999996</v>
      </c>
    </row>
    <row r="3294" spans="1:17" x14ac:dyDescent="0.25">
      <c r="A3294">
        <v>3293</v>
      </c>
      <c r="B3294" t="s">
        <v>4603</v>
      </c>
      <c r="C3294" s="1">
        <v>41999</v>
      </c>
      <c r="D3294" s="1">
        <v>42003</v>
      </c>
      <c r="E3294" s="1" t="s">
        <v>9145</v>
      </c>
      <c r="F3294" s="1" t="s">
        <v>35</v>
      </c>
      <c r="G3294" t="s">
        <v>1340</v>
      </c>
      <c r="H3294" t="s">
        <v>1341</v>
      </c>
      <c r="I3294" t="s">
        <v>9139</v>
      </c>
      <c r="J3294" t="s">
        <v>19</v>
      </c>
      <c r="K3294" t="s">
        <v>30</v>
      </c>
      <c r="L3294" t="s">
        <v>9032</v>
      </c>
      <c r="M3294" t="s">
        <v>462</v>
      </c>
      <c r="N3294">
        <v>11.91</v>
      </c>
      <c r="O3294">
        <v>3</v>
      </c>
      <c r="P3294">
        <v>0</v>
      </c>
      <c r="Q3294">
        <v>0.11909999999999954</v>
      </c>
    </row>
    <row r="3295" spans="1:17" x14ac:dyDescent="0.25">
      <c r="A3295">
        <v>3294</v>
      </c>
      <c r="B3295" t="s">
        <v>4603</v>
      </c>
      <c r="C3295" s="1">
        <v>41999</v>
      </c>
      <c r="D3295" s="1">
        <v>42003</v>
      </c>
      <c r="E3295" s="1" t="s">
        <v>9145</v>
      </c>
      <c r="F3295" s="1" t="s">
        <v>35</v>
      </c>
      <c r="G3295" t="s">
        <v>1340</v>
      </c>
      <c r="H3295" t="s">
        <v>1341</v>
      </c>
      <c r="I3295" t="s">
        <v>9139</v>
      </c>
      <c r="J3295" t="s">
        <v>19</v>
      </c>
      <c r="K3295" t="s">
        <v>30</v>
      </c>
      <c r="L3295" t="s">
        <v>9032</v>
      </c>
      <c r="M3295" t="s">
        <v>2239</v>
      </c>
      <c r="N3295">
        <v>3.48</v>
      </c>
      <c r="O3295">
        <v>2</v>
      </c>
      <c r="P3295">
        <v>0</v>
      </c>
      <c r="Q3295">
        <v>1.1135999999999999</v>
      </c>
    </row>
    <row r="3296" spans="1:17" x14ac:dyDescent="0.25">
      <c r="A3296">
        <v>3295</v>
      </c>
      <c r="B3296" t="s">
        <v>4604</v>
      </c>
      <c r="C3296" s="1">
        <v>41866</v>
      </c>
      <c r="D3296" s="1">
        <v>41869</v>
      </c>
      <c r="E3296" s="1" t="s">
        <v>9142</v>
      </c>
      <c r="F3296" s="1" t="s">
        <v>123</v>
      </c>
      <c r="G3296" t="s">
        <v>930</v>
      </c>
      <c r="H3296" t="s">
        <v>931</v>
      </c>
      <c r="I3296" t="s">
        <v>9139</v>
      </c>
      <c r="J3296" t="s">
        <v>19</v>
      </c>
      <c r="K3296" t="s">
        <v>71</v>
      </c>
      <c r="L3296" t="s">
        <v>8643</v>
      </c>
      <c r="M3296" t="s">
        <v>1584</v>
      </c>
      <c r="N3296">
        <v>30.959999999999994</v>
      </c>
      <c r="O3296">
        <v>8</v>
      </c>
      <c r="P3296">
        <v>0.8</v>
      </c>
      <c r="Q3296">
        <v>-52.632000000000019</v>
      </c>
    </row>
    <row r="3297" spans="1:17" x14ac:dyDescent="0.25">
      <c r="A3297">
        <v>3296</v>
      </c>
      <c r="B3297" t="s">
        <v>4605</v>
      </c>
      <c r="C3297" s="1">
        <v>43009</v>
      </c>
      <c r="D3297" s="1">
        <v>43011</v>
      </c>
      <c r="E3297" s="1" t="s">
        <v>9142</v>
      </c>
      <c r="F3297" s="1" t="s">
        <v>123</v>
      </c>
      <c r="G3297" t="s">
        <v>2722</v>
      </c>
      <c r="H3297" t="s">
        <v>2723</v>
      </c>
      <c r="I3297" t="s">
        <v>9141</v>
      </c>
      <c r="J3297" t="s">
        <v>70</v>
      </c>
      <c r="K3297" t="s">
        <v>96</v>
      </c>
      <c r="L3297" t="s">
        <v>8769</v>
      </c>
      <c r="M3297" t="s">
        <v>4606</v>
      </c>
      <c r="N3297">
        <v>1704.89</v>
      </c>
      <c r="O3297">
        <v>11</v>
      </c>
      <c r="P3297">
        <v>0</v>
      </c>
      <c r="Q3297">
        <v>767.20049999999992</v>
      </c>
    </row>
    <row r="3298" spans="1:17" x14ac:dyDescent="0.25">
      <c r="A3298">
        <v>3297</v>
      </c>
      <c r="B3298" t="s">
        <v>4607</v>
      </c>
      <c r="C3298" s="1">
        <v>42147</v>
      </c>
      <c r="D3298" s="1">
        <v>42154</v>
      </c>
      <c r="E3298" s="1" t="s">
        <v>9145</v>
      </c>
      <c r="F3298" s="1" t="s">
        <v>35</v>
      </c>
      <c r="G3298" t="s">
        <v>99</v>
      </c>
      <c r="H3298" t="s">
        <v>100</v>
      </c>
      <c r="I3298" t="s">
        <v>9139</v>
      </c>
      <c r="J3298" t="s">
        <v>19</v>
      </c>
      <c r="K3298" t="s">
        <v>30</v>
      </c>
      <c r="L3298" t="s">
        <v>8962</v>
      </c>
      <c r="M3298" t="s">
        <v>1625</v>
      </c>
      <c r="N3298">
        <v>19.194000000000003</v>
      </c>
      <c r="O3298">
        <v>7</v>
      </c>
      <c r="P3298">
        <v>0.7</v>
      </c>
      <c r="Q3298">
        <v>-12.795999999999999</v>
      </c>
    </row>
    <row r="3299" spans="1:17" x14ac:dyDescent="0.25">
      <c r="A3299">
        <v>3298</v>
      </c>
      <c r="B3299" t="s">
        <v>4607</v>
      </c>
      <c r="C3299" s="1">
        <v>42147</v>
      </c>
      <c r="D3299" s="1">
        <v>42154</v>
      </c>
      <c r="E3299" s="1" t="s">
        <v>9145</v>
      </c>
      <c r="F3299" s="1" t="s">
        <v>35</v>
      </c>
      <c r="G3299" t="s">
        <v>99</v>
      </c>
      <c r="H3299" t="s">
        <v>100</v>
      </c>
      <c r="I3299" t="s">
        <v>9139</v>
      </c>
      <c r="J3299" t="s">
        <v>19</v>
      </c>
      <c r="K3299" t="s">
        <v>30</v>
      </c>
      <c r="L3299" t="s">
        <v>8962</v>
      </c>
      <c r="M3299" t="s">
        <v>1309</v>
      </c>
      <c r="N3299">
        <v>121.79200000000002</v>
      </c>
      <c r="O3299">
        <v>4</v>
      </c>
      <c r="P3299">
        <v>0.2</v>
      </c>
      <c r="Q3299">
        <v>13.701599999999988</v>
      </c>
    </row>
    <row r="3300" spans="1:17" x14ac:dyDescent="0.25">
      <c r="A3300">
        <v>3299</v>
      </c>
      <c r="B3300" t="s">
        <v>4608</v>
      </c>
      <c r="C3300" s="1">
        <v>43055</v>
      </c>
      <c r="D3300" s="1">
        <v>43055</v>
      </c>
      <c r="E3300" s="1" t="s">
        <v>9143</v>
      </c>
      <c r="F3300" s="1" t="s">
        <v>835</v>
      </c>
      <c r="G3300" t="s">
        <v>2004</v>
      </c>
      <c r="H3300" t="s">
        <v>2005</v>
      </c>
      <c r="I3300" t="s">
        <v>9140</v>
      </c>
      <c r="J3300" t="s">
        <v>29</v>
      </c>
      <c r="K3300" t="s">
        <v>30</v>
      </c>
      <c r="L3300" t="s">
        <v>9037</v>
      </c>
      <c r="M3300" t="s">
        <v>3170</v>
      </c>
      <c r="N3300">
        <v>1919.9760000000001</v>
      </c>
      <c r="O3300">
        <v>3</v>
      </c>
      <c r="P3300">
        <v>0.2</v>
      </c>
      <c r="Q3300">
        <v>215.99729999999977</v>
      </c>
    </row>
    <row r="3301" spans="1:17" x14ac:dyDescent="0.25">
      <c r="A3301">
        <v>3300</v>
      </c>
      <c r="B3301" t="s">
        <v>4609</v>
      </c>
      <c r="C3301" s="1">
        <v>41961</v>
      </c>
      <c r="D3301" s="1">
        <v>41965</v>
      </c>
      <c r="E3301" s="1" t="s">
        <v>9145</v>
      </c>
      <c r="F3301" s="1" t="s">
        <v>35</v>
      </c>
      <c r="G3301" t="s">
        <v>1280</v>
      </c>
      <c r="H3301" t="s">
        <v>1281</v>
      </c>
      <c r="I3301" t="s">
        <v>9139</v>
      </c>
      <c r="J3301" t="s">
        <v>19</v>
      </c>
      <c r="K3301" t="s">
        <v>96</v>
      </c>
      <c r="L3301" t="s">
        <v>8809</v>
      </c>
      <c r="M3301" t="s">
        <v>66</v>
      </c>
      <c r="N3301">
        <v>50.997000000000007</v>
      </c>
      <c r="O3301">
        <v>1</v>
      </c>
      <c r="P3301">
        <v>0.7</v>
      </c>
      <c r="Q3301">
        <v>-40.797600000000003</v>
      </c>
    </row>
    <row r="3302" spans="1:17" x14ac:dyDescent="0.25">
      <c r="A3302">
        <v>3301</v>
      </c>
      <c r="B3302" t="s">
        <v>4609</v>
      </c>
      <c r="C3302" s="1">
        <v>41961</v>
      </c>
      <c r="D3302" s="1">
        <v>41965</v>
      </c>
      <c r="E3302" s="1" t="s">
        <v>9145</v>
      </c>
      <c r="F3302" s="1" t="s">
        <v>35</v>
      </c>
      <c r="G3302" t="s">
        <v>1280</v>
      </c>
      <c r="H3302" t="s">
        <v>1281</v>
      </c>
      <c r="I3302" t="s">
        <v>9139</v>
      </c>
      <c r="J3302" t="s">
        <v>19</v>
      </c>
      <c r="K3302" t="s">
        <v>96</v>
      </c>
      <c r="L3302" t="s">
        <v>8809</v>
      </c>
      <c r="M3302" t="s">
        <v>240</v>
      </c>
      <c r="N3302">
        <v>76.792000000000002</v>
      </c>
      <c r="O3302">
        <v>1</v>
      </c>
      <c r="P3302">
        <v>0.2</v>
      </c>
      <c r="Q3302">
        <v>-16.318300000000001</v>
      </c>
    </row>
    <row r="3303" spans="1:17" x14ac:dyDescent="0.25">
      <c r="A3303">
        <v>3302</v>
      </c>
      <c r="B3303" t="s">
        <v>4609</v>
      </c>
      <c r="C3303" s="1">
        <v>41961</v>
      </c>
      <c r="D3303" s="1">
        <v>41965</v>
      </c>
      <c r="E3303" s="1" t="s">
        <v>9145</v>
      </c>
      <c r="F3303" s="1" t="s">
        <v>35</v>
      </c>
      <c r="G3303" t="s">
        <v>1280</v>
      </c>
      <c r="H3303" t="s">
        <v>1281</v>
      </c>
      <c r="I3303" t="s">
        <v>9139</v>
      </c>
      <c r="J3303" t="s">
        <v>19</v>
      </c>
      <c r="K3303" t="s">
        <v>96</v>
      </c>
      <c r="L3303" t="s">
        <v>8809</v>
      </c>
      <c r="M3303" t="s">
        <v>4610</v>
      </c>
      <c r="N3303">
        <v>539.96399999999994</v>
      </c>
      <c r="O3303">
        <v>6</v>
      </c>
      <c r="P3303">
        <v>0.4</v>
      </c>
      <c r="Q3303">
        <v>-107.99280000000002</v>
      </c>
    </row>
    <row r="3304" spans="1:17" x14ac:dyDescent="0.25">
      <c r="A3304">
        <v>3303</v>
      </c>
      <c r="B3304" t="s">
        <v>4609</v>
      </c>
      <c r="C3304" s="1">
        <v>41961</v>
      </c>
      <c r="D3304" s="1">
        <v>41965</v>
      </c>
      <c r="E3304" s="1" t="s">
        <v>9145</v>
      </c>
      <c r="F3304" s="1" t="s">
        <v>35</v>
      </c>
      <c r="G3304" t="s">
        <v>1280</v>
      </c>
      <c r="H3304" t="s">
        <v>1281</v>
      </c>
      <c r="I3304" t="s">
        <v>9139</v>
      </c>
      <c r="J3304" t="s">
        <v>19</v>
      </c>
      <c r="K3304" t="s">
        <v>96</v>
      </c>
      <c r="L3304" t="s">
        <v>8809</v>
      </c>
      <c r="M3304" t="s">
        <v>2677</v>
      </c>
      <c r="N3304">
        <v>60.311999999999998</v>
      </c>
      <c r="O3304">
        <v>3</v>
      </c>
      <c r="P3304">
        <v>0.2</v>
      </c>
      <c r="Q3304">
        <v>5.2773000000000003</v>
      </c>
    </row>
    <row r="3305" spans="1:17" x14ac:dyDescent="0.25">
      <c r="A3305">
        <v>3304</v>
      </c>
      <c r="B3305" t="s">
        <v>4609</v>
      </c>
      <c r="C3305" s="1">
        <v>41961</v>
      </c>
      <c r="D3305" s="1">
        <v>41965</v>
      </c>
      <c r="E3305" s="1" t="s">
        <v>9145</v>
      </c>
      <c r="F3305" s="1" t="s">
        <v>35</v>
      </c>
      <c r="G3305" t="s">
        <v>1280</v>
      </c>
      <c r="H3305" t="s">
        <v>1281</v>
      </c>
      <c r="I3305" t="s">
        <v>9139</v>
      </c>
      <c r="J3305" t="s">
        <v>19</v>
      </c>
      <c r="K3305" t="s">
        <v>96</v>
      </c>
      <c r="L3305" t="s">
        <v>8809</v>
      </c>
      <c r="M3305" t="s">
        <v>2291</v>
      </c>
      <c r="N3305">
        <v>1.9440000000000004</v>
      </c>
      <c r="O3305">
        <v>3</v>
      </c>
      <c r="P3305">
        <v>0.7</v>
      </c>
      <c r="Q3305">
        <v>-1.4255999999999998</v>
      </c>
    </row>
    <row r="3306" spans="1:17" x14ac:dyDescent="0.25">
      <c r="A3306">
        <v>3305</v>
      </c>
      <c r="B3306" t="s">
        <v>4611</v>
      </c>
      <c r="C3306" s="1">
        <v>42003</v>
      </c>
      <c r="D3306" s="1">
        <v>42005</v>
      </c>
      <c r="E3306" s="1" t="s">
        <v>9144</v>
      </c>
      <c r="F3306" s="1" t="s">
        <v>16</v>
      </c>
      <c r="G3306" t="s">
        <v>2315</v>
      </c>
      <c r="H3306" t="s">
        <v>2316</v>
      </c>
      <c r="I3306" t="s">
        <v>9140</v>
      </c>
      <c r="J3306" t="s">
        <v>29</v>
      </c>
      <c r="K3306" t="s">
        <v>71</v>
      </c>
      <c r="L3306" t="s">
        <v>8664</v>
      </c>
      <c r="M3306" t="s">
        <v>2353</v>
      </c>
      <c r="N3306">
        <v>12.984000000000002</v>
      </c>
      <c r="O3306">
        <v>3</v>
      </c>
      <c r="P3306">
        <v>0.2</v>
      </c>
      <c r="Q3306">
        <v>4.7066999999999997</v>
      </c>
    </row>
    <row r="3307" spans="1:17" x14ac:dyDescent="0.25">
      <c r="A3307">
        <v>3306</v>
      </c>
      <c r="B3307" t="s">
        <v>4611</v>
      </c>
      <c r="C3307" s="1">
        <v>42003</v>
      </c>
      <c r="D3307" s="1">
        <v>42005</v>
      </c>
      <c r="E3307" s="1" t="s">
        <v>9144</v>
      </c>
      <c r="F3307" s="1" t="s">
        <v>16</v>
      </c>
      <c r="G3307" t="s">
        <v>2315</v>
      </c>
      <c r="H3307" t="s">
        <v>2316</v>
      </c>
      <c r="I3307" t="s">
        <v>9140</v>
      </c>
      <c r="J3307" t="s">
        <v>29</v>
      </c>
      <c r="K3307" t="s">
        <v>71</v>
      </c>
      <c r="L3307" t="s">
        <v>8664</v>
      </c>
      <c r="M3307" t="s">
        <v>3428</v>
      </c>
      <c r="N3307">
        <v>217.58400000000003</v>
      </c>
      <c r="O3307">
        <v>2</v>
      </c>
      <c r="P3307">
        <v>0.2</v>
      </c>
      <c r="Q3307">
        <v>19.03860000000001</v>
      </c>
    </row>
    <row r="3308" spans="1:17" x14ac:dyDescent="0.25">
      <c r="A3308">
        <v>3307</v>
      </c>
      <c r="B3308" t="s">
        <v>4611</v>
      </c>
      <c r="C3308" s="1">
        <v>42003</v>
      </c>
      <c r="D3308" s="1">
        <v>42005</v>
      </c>
      <c r="E3308" s="1" t="s">
        <v>9144</v>
      </c>
      <c r="F3308" s="1" t="s">
        <v>16</v>
      </c>
      <c r="G3308" t="s">
        <v>2315</v>
      </c>
      <c r="H3308" t="s">
        <v>2316</v>
      </c>
      <c r="I3308" t="s">
        <v>9140</v>
      </c>
      <c r="J3308" t="s">
        <v>29</v>
      </c>
      <c r="K3308" t="s">
        <v>71</v>
      </c>
      <c r="L3308" t="s">
        <v>8664</v>
      </c>
      <c r="M3308" t="s">
        <v>2170</v>
      </c>
      <c r="N3308">
        <v>328.77600000000007</v>
      </c>
      <c r="O3308">
        <v>3</v>
      </c>
      <c r="P3308">
        <v>0.2</v>
      </c>
      <c r="Q3308">
        <v>28.767899999999997</v>
      </c>
    </row>
    <row r="3309" spans="1:17" x14ac:dyDescent="0.25">
      <c r="A3309">
        <v>3308</v>
      </c>
      <c r="B3309" t="s">
        <v>4611</v>
      </c>
      <c r="C3309" s="1">
        <v>42003</v>
      </c>
      <c r="D3309" s="1">
        <v>42005</v>
      </c>
      <c r="E3309" s="1" t="s">
        <v>9144</v>
      </c>
      <c r="F3309" s="1" t="s">
        <v>16</v>
      </c>
      <c r="G3309" t="s">
        <v>2315</v>
      </c>
      <c r="H3309" t="s">
        <v>2316</v>
      </c>
      <c r="I3309" t="s">
        <v>9140</v>
      </c>
      <c r="J3309" t="s">
        <v>29</v>
      </c>
      <c r="K3309" t="s">
        <v>71</v>
      </c>
      <c r="L3309" t="s">
        <v>8664</v>
      </c>
      <c r="M3309" t="s">
        <v>810</v>
      </c>
      <c r="N3309">
        <v>2.2859999999999996</v>
      </c>
      <c r="O3309">
        <v>3</v>
      </c>
      <c r="P3309">
        <v>0.8</v>
      </c>
      <c r="Q3309">
        <v>-3.6576000000000004</v>
      </c>
    </row>
    <row r="3310" spans="1:17" x14ac:dyDescent="0.25">
      <c r="A3310">
        <v>3309</v>
      </c>
      <c r="B3310" t="s">
        <v>4611</v>
      </c>
      <c r="C3310" s="1">
        <v>42003</v>
      </c>
      <c r="D3310" s="1">
        <v>42005</v>
      </c>
      <c r="E3310" s="1" t="s">
        <v>9144</v>
      </c>
      <c r="F3310" s="1" t="s">
        <v>16</v>
      </c>
      <c r="G3310" t="s">
        <v>2315</v>
      </c>
      <c r="H3310" t="s">
        <v>2316</v>
      </c>
      <c r="I3310" t="s">
        <v>9140</v>
      </c>
      <c r="J3310" t="s">
        <v>29</v>
      </c>
      <c r="K3310" t="s">
        <v>71</v>
      </c>
      <c r="L3310" t="s">
        <v>8664</v>
      </c>
      <c r="M3310" t="s">
        <v>660</v>
      </c>
      <c r="N3310">
        <v>47.984000000000002</v>
      </c>
      <c r="O3310">
        <v>2</v>
      </c>
      <c r="P3310">
        <v>0.2</v>
      </c>
      <c r="Q3310">
        <v>14.395200000000004</v>
      </c>
    </row>
    <row r="3311" spans="1:17" x14ac:dyDescent="0.25">
      <c r="A3311">
        <v>3310</v>
      </c>
      <c r="B3311" t="s">
        <v>4612</v>
      </c>
      <c r="C3311" s="1">
        <v>42313</v>
      </c>
      <c r="D3311" s="1">
        <v>42319</v>
      </c>
      <c r="E3311" s="1" t="s">
        <v>9145</v>
      </c>
      <c r="F3311" s="1" t="s">
        <v>35</v>
      </c>
      <c r="G3311" t="s">
        <v>1466</v>
      </c>
      <c r="H3311" t="s">
        <v>1467</v>
      </c>
      <c r="I3311" t="s">
        <v>9140</v>
      </c>
      <c r="J3311" t="s">
        <v>29</v>
      </c>
      <c r="K3311" t="s">
        <v>96</v>
      </c>
      <c r="L3311" t="s">
        <v>8766</v>
      </c>
      <c r="M3311" t="s">
        <v>2958</v>
      </c>
      <c r="N3311">
        <v>25.344000000000001</v>
      </c>
      <c r="O3311">
        <v>6</v>
      </c>
      <c r="P3311">
        <v>0.2</v>
      </c>
      <c r="Q3311">
        <v>8.8704000000000018</v>
      </c>
    </row>
    <row r="3312" spans="1:17" x14ac:dyDescent="0.25">
      <c r="A3312">
        <v>3311</v>
      </c>
      <c r="B3312" t="s">
        <v>4613</v>
      </c>
      <c r="C3312" s="1">
        <v>42630</v>
      </c>
      <c r="D3312" s="1">
        <v>42635</v>
      </c>
      <c r="E3312" s="1" t="s">
        <v>9145</v>
      </c>
      <c r="F3312" s="1" t="s">
        <v>35</v>
      </c>
      <c r="G3312" t="s">
        <v>3363</v>
      </c>
      <c r="H3312" t="s">
        <v>3364</v>
      </c>
      <c r="I3312" t="s">
        <v>9139</v>
      </c>
      <c r="J3312" t="s">
        <v>19</v>
      </c>
      <c r="K3312" t="s">
        <v>96</v>
      </c>
      <c r="L3312" t="s">
        <v>8769</v>
      </c>
      <c r="M3312" t="s">
        <v>2411</v>
      </c>
      <c r="N3312">
        <v>232.40000000000003</v>
      </c>
      <c r="O3312">
        <v>5</v>
      </c>
      <c r="P3312">
        <v>0.2</v>
      </c>
      <c r="Q3312">
        <v>78.434999999999988</v>
      </c>
    </row>
    <row r="3313" spans="1:17" x14ac:dyDescent="0.25">
      <c r="A3313">
        <v>3312</v>
      </c>
      <c r="B3313" t="s">
        <v>4614</v>
      </c>
      <c r="C3313" s="1">
        <v>42449</v>
      </c>
      <c r="D3313" s="1">
        <v>42454</v>
      </c>
      <c r="E3313" s="1" t="s">
        <v>9144</v>
      </c>
      <c r="F3313" s="1" t="s">
        <v>16</v>
      </c>
      <c r="G3313" t="s">
        <v>4528</v>
      </c>
      <c r="H3313" t="s">
        <v>4529</v>
      </c>
      <c r="I3313" t="s">
        <v>9140</v>
      </c>
      <c r="J3313" t="s">
        <v>29</v>
      </c>
      <c r="K3313" t="s">
        <v>20</v>
      </c>
      <c r="L3313" t="s">
        <v>8898</v>
      </c>
      <c r="M3313" t="s">
        <v>2344</v>
      </c>
      <c r="N3313">
        <v>86.45</v>
      </c>
      <c r="O3313">
        <v>7</v>
      </c>
      <c r="P3313">
        <v>0</v>
      </c>
      <c r="Q3313">
        <v>38.038000000000004</v>
      </c>
    </row>
    <row r="3314" spans="1:17" x14ac:dyDescent="0.25">
      <c r="A3314">
        <v>3313</v>
      </c>
      <c r="B3314" t="s">
        <v>4615</v>
      </c>
      <c r="C3314" s="1">
        <v>41909</v>
      </c>
      <c r="D3314" s="1">
        <v>41913</v>
      </c>
      <c r="E3314" s="1" t="s">
        <v>9145</v>
      </c>
      <c r="F3314" s="1" t="s">
        <v>35</v>
      </c>
      <c r="G3314" t="s">
        <v>2961</v>
      </c>
      <c r="H3314" t="s">
        <v>2962</v>
      </c>
      <c r="I3314" t="s">
        <v>9139</v>
      </c>
      <c r="J3314" t="s">
        <v>19</v>
      </c>
      <c r="K3314" t="s">
        <v>30</v>
      </c>
      <c r="L3314" t="s">
        <v>9033</v>
      </c>
      <c r="M3314" t="s">
        <v>752</v>
      </c>
      <c r="N3314">
        <v>603.91999999999996</v>
      </c>
      <c r="O3314">
        <v>5</v>
      </c>
      <c r="P3314">
        <v>0.2</v>
      </c>
      <c r="Q3314">
        <v>45.294000000000011</v>
      </c>
    </row>
    <row r="3315" spans="1:17" x14ac:dyDescent="0.25">
      <c r="A3315">
        <v>3314</v>
      </c>
      <c r="B3315" t="s">
        <v>4615</v>
      </c>
      <c r="C3315" s="1">
        <v>41909</v>
      </c>
      <c r="D3315" s="1">
        <v>41913</v>
      </c>
      <c r="E3315" s="1" t="s">
        <v>9145</v>
      </c>
      <c r="F3315" s="1" t="s">
        <v>35</v>
      </c>
      <c r="G3315" t="s">
        <v>2961</v>
      </c>
      <c r="H3315" t="s">
        <v>2962</v>
      </c>
      <c r="I3315" t="s">
        <v>9139</v>
      </c>
      <c r="J3315" t="s">
        <v>19</v>
      </c>
      <c r="K3315" t="s">
        <v>30</v>
      </c>
      <c r="L3315" t="s">
        <v>9033</v>
      </c>
      <c r="M3315" t="s">
        <v>3097</v>
      </c>
      <c r="N3315">
        <v>81.98</v>
      </c>
      <c r="O3315">
        <v>2</v>
      </c>
      <c r="P3315">
        <v>0</v>
      </c>
      <c r="Q3315">
        <v>40.170200000000001</v>
      </c>
    </row>
    <row r="3316" spans="1:17" x14ac:dyDescent="0.25">
      <c r="A3316">
        <v>3315</v>
      </c>
      <c r="B3316" t="s">
        <v>4616</v>
      </c>
      <c r="C3316" s="1">
        <v>43093</v>
      </c>
      <c r="D3316" s="1">
        <v>43097</v>
      </c>
      <c r="E3316" s="1" t="s">
        <v>9145</v>
      </c>
      <c r="F3316" s="1" t="s">
        <v>35</v>
      </c>
      <c r="G3316" t="s">
        <v>4038</v>
      </c>
      <c r="H3316" t="s">
        <v>4039</v>
      </c>
      <c r="I3316" t="s">
        <v>9139</v>
      </c>
      <c r="J3316" t="s">
        <v>19</v>
      </c>
      <c r="K3316" t="s">
        <v>96</v>
      </c>
      <c r="L3316" t="s">
        <v>8771</v>
      </c>
      <c r="M3316" t="s">
        <v>752</v>
      </c>
      <c r="N3316">
        <v>271.76400000000001</v>
      </c>
      <c r="O3316">
        <v>2</v>
      </c>
      <c r="P3316">
        <v>0.1</v>
      </c>
      <c r="Q3316">
        <v>48.313600000000008</v>
      </c>
    </row>
    <row r="3317" spans="1:17" x14ac:dyDescent="0.25">
      <c r="A3317">
        <v>3316</v>
      </c>
      <c r="B3317" t="s">
        <v>4616</v>
      </c>
      <c r="C3317" s="1">
        <v>43093</v>
      </c>
      <c r="D3317" s="1">
        <v>43097</v>
      </c>
      <c r="E3317" s="1" t="s">
        <v>9145</v>
      </c>
      <c r="F3317" s="1" t="s">
        <v>35</v>
      </c>
      <c r="G3317" t="s">
        <v>4038</v>
      </c>
      <c r="H3317" t="s">
        <v>4039</v>
      </c>
      <c r="I3317" t="s">
        <v>9139</v>
      </c>
      <c r="J3317" t="s">
        <v>19</v>
      </c>
      <c r="K3317" t="s">
        <v>96</v>
      </c>
      <c r="L3317" t="s">
        <v>8771</v>
      </c>
      <c r="M3317" t="s">
        <v>3080</v>
      </c>
      <c r="N3317">
        <v>14.376000000000001</v>
      </c>
      <c r="O3317">
        <v>3</v>
      </c>
      <c r="P3317">
        <v>0.2</v>
      </c>
      <c r="Q3317">
        <v>4.8518999999999997</v>
      </c>
    </row>
    <row r="3318" spans="1:17" x14ac:dyDescent="0.25">
      <c r="A3318">
        <v>3317</v>
      </c>
      <c r="B3318" t="s">
        <v>4617</v>
      </c>
      <c r="C3318" s="1">
        <v>43049</v>
      </c>
      <c r="D3318" s="1">
        <v>43054</v>
      </c>
      <c r="E3318" s="1" t="s">
        <v>9144</v>
      </c>
      <c r="F3318" s="1" t="s">
        <v>16</v>
      </c>
      <c r="G3318" t="s">
        <v>2831</v>
      </c>
      <c r="H3318" t="s">
        <v>2832</v>
      </c>
      <c r="I3318" t="s">
        <v>9140</v>
      </c>
      <c r="J3318" t="s">
        <v>29</v>
      </c>
      <c r="K3318" t="s">
        <v>71</v>
      </c>
      <c r="L3318" t="s">
        <v>8678</v>
      </c>
      <c r="M3318" t="s">
        <v>3711</v>
      </c>
      <c r="N3318">
        <v>341.96</v>
      </c>
      <c r="O3318">
        <v>5</v>
      </c>
      <c r="P3318">
        <v>0.6</v>
      </c>
      <c r="Q3318">
        <v>-427.45000000000005</v>
      </c>
    </row>
    <row r="3319" spans="1:17" x14ac:dyDescent="0.25">
      <c r="A3319">
        <v>3318</v>
      </c>
      <c r="B3319" t="s">
        <v>4618</v>
      </c>
      <c r="C3319" s="1">
        <v>42258</v>
      </c>
      <c r="D3319" s="1">
        <v>42262</v>
      </c>
      <c r="E3319" s="1" t="s">
        <v>9145</v>
      </c>
      <c r="F3319" s="1" t="s">
        <v>35</v>
      </c>
      <c r="G3319" t="s">
        <v>330</v>
      </c>
      <c r="H3319" t="s">
        <v>331</v>
      </c>
      <c r="I3319" t="s">
        <v>9139</v>
      </c>
      <c r="J3319" t="s">
        <v>19</v>
      </c>
      <c r="K3319" t="s">
        <v>30</v>
      </c>
      <c r="L3319" t="s">
        <v>9023</v>
      </c>
      <c r="M3319" t="s">
        <v>1627</v>
      </c>
      <c r="N3319">
        <v>181.35</v>
      </c>
      <c r="O3319">
        <v>9</v>
      </c>
      <c r="P3319">
        <v>0</v>
      </c>
      <c r="Q3319">
        <v>48.964500000000001</v>
      </c>
    </row>
    <row r="3320" spans="1:17" x14ac:dyDescent="0.25">
      <c r="A3320">
        <v>3319</v>
      </c>
      <c r="B3320" t="s">
        <v>4618</v>
      </c>
      <c r="C3320" s="1">
        <v>42258</v>
      </c>
      <c r="D3320" s="1">
        <v>42262</v>
      </c>
      <c r="E3320" s="1" t="s">
        <v>9145</v>
      </c>
      <c r="F3320" s="1" t="s">
        <v>35</v>
      </c>
      <c r="G3320" t="s">
        <v>330</v>
      </c>
      <c r="H3320" t="s">
        <v>331</v>
      </c>
      <c r="I3320" t="s">
        <v>9139</v>
      </c>
      <c r="J3320" t="s">
        <v>19</v>
      </c>
      <c r="K3320" t="s">
        <v>30</v>
      </c>
      <c r="L3320" t="s">
        <v>9023</v>
      </c>
      <c r="M3320" t="s">
        <v>3280</v>
      </c>
      <c r="N3320">
        <v>8.64</v>
      </c>
      <c r="O3320">
        <v>3</v>
      </c>
      <c r="P3320">
        <v>0</v>
      </c>
      <c r="Q3320">
        <v>4.2336</v>
      </c>
    </row>
    <row r="3321" spans="1:17" x14ac:dyDescent="0.25">
      <c r="A3321">
        <v>3320</v>
      </c>
      <c r="B3321" t="s">
        <v>4619</v>
      </c>
      <c r="C3321" s="1">
        <v>41993</v>
      </c>
      <c r="D3321" s="1">
        <v>41998</v>
      </c>
      <c r="E3321" s="1" t="s">
        <v>9145</v>
      </c>
      <c r="F3321" s="1" t="s">
        <v>35</v>
      </c>
      <c r="G3321" t="s">
        <v>4620</v>
      </c>
      <c r="H3321" t="s">
        <v>4621</v>
      </c>
      <c r="I3321" t="s">
        <v>9139</v>
      </c>
      <c r="J3321" t="s">
        <v>19</v>
      </c>
      <c r="K3321" t="s">
        <v>20</v>
      </c>
      <c r="L3321" t="s">
        <v>8931</v>
      </c>
      <c r="M3321" t="s">
        <v>2810</v>
      </c>
      <c r="N3321">
        <v>43.512</v>
      </c>
      <c r="O3321">
        <v>7</v>
      </c>
      <c r="P3321">
        <v>0.2</v>
      </c>
      <c r="Q3321">
        <v>3.8073000000000015</v>
      </c>
    </row>
    <row r="3322" spans="1:17" x14ac:dyDescent="0.25">
      <c r="A3322">
        <v>3321</v>
      </c>
      <c r="B3322" t="s">
        <v>4619</v>
      </c>
      <c r="C3322" s="1">
        <v>41993</v>
      </c>
      <c r="D3322" s="1">
        <v>41998</v>
      </c>
      <c r="E3322" s="1" t="s">
        <v>9145</v>
      </c>
      <c r="F3322" s="1" t="s">
        <v>35</v>
      </c>
      <c r="G3322" t="s">
        <v>4620</v>
      </c>
      <c r="H3322" t="s">
        <v>4621</v>
      </c>
      <c r="I3322" t="s">
        <v>9139</v>
      </c>
      <c r="J3322" t="s">
        <v>19</v>
      </c>
      <c r="K3322" t="s">
        <v>20</v>
      </c>
      <c r="L3322" t="s">
        <v>8931</v>
      </c>
      <c r="M3322" t="s">
        <v>441</v>
      </c>
      <c r="N3322">
        <v>662.88</v>
      </c>
      <c r="O3322">
        <v>3</v>
      </c>
      <c r="P3322">
        <v>0.2</v>
      </c>
      <c r="Q3322">
        <v>74.573999999999955</v>
      </c>
    </row>
    <row r="3323" spans="1:17" x14ac:dyDescent="0.25">
      <c r="A3323">
        <v>3322</v>
      </c>
      <c r="B3323" t="s">
        <v>4619</v>
      </c>
      <c r="C3323" s="1">
        <v>41993</v>
      </c>
      <c r="D3323" s="1">
        <v>41998</v>
      </c>
      <c r="E3323" s="1" t="s">
        <v>9145</v>
      </c>
      <c r="F3323" s="1" t="s">
        <v>35</v>
      </c>
      <c r="G3323" t="s">
        <v>4620</v>
      </c>
      <c r="H3323" t="s">
        <v>4621</v>
      </c>
      <c r="I3323" t="s">
        <v>9139</v>
      </c>
      <c r="J3323" t="s">
        <v>19</v>
      </c>
      <c r="K3323" t="s">
        <v>20</v>
      </c>
      <c r="L3323" t="s">
        <v>8931</v>
      </c>
      <c r="M3323" t="s">
        <v>2937</v>
      </c>
      <c r="N3323">
        <v>25.920000000000005</v>
      </c>
      <c r="O3323">
        <v>5</v>
      </c>
      <c r="P3323">
        <v>0.2</v>
      </c>
      <c r="Q3323">
        <v>9.0719999999999992</v>
      </c>
    </row>
    <row r="3324" spans="1:17" x14ac:dyDescent="0.25">
      <c r="A3324">
        <v>3323</v>
      </c>
      <c r="B3324" t="s">
        <v>4622</v>
      </c>
      <c r="C3324" s="1">
        <v>42208</v>
      </c>
      <c r="D3324" s="1">
        <v>42212</v>
      </c>
      <c r="E3324" s="1" t="s">
        <v>9145</v>
      </c>
      <c r="F3324" s="1" t="s">
        <v>35</v>
      </c>
      <c r="G3324" t="s">
        <v>1511</v>
      </c>
      <c r="H3324" t="s">
        <v>1512</v>
      </c>
      <c r="I3324" t="s">
        <v>9141</v>
      </c>
      <c r="J3324" t="s">
        <v>70</v>
      </c>
      <c r="K3324" t="s">
        <v>96</v>
      </c>
      <c r="L3324" t="s">
        <v>8766</v>
      </c>
      <c r="M3324" t="s">
        <v>54</v>
      </c>
      <c r="N3324">
        <v>68.94</v>
      </c>
      <c r="O3324">
        <v>3</v>
      </c>
      <c r="P3324">
        <v>0</v>
      </c>
      <c r="Q3324">
        <v>20.681999999999995</v>
      </c>
    </row>
    <row r="3325" spans="1:17" x14ac:dyDescent="0.25">
      <c r="A3325">
        <v>3324</v>
      </c>
      <c r="B3325" t="s">
        <v>4622</v>
      </c>
      <c r="C3325" s="1">
        <v>42208</v>
      </c>
      <c r="D3325" s="1">
        <v>42212</v>
      </c>
      <c r="E3325" s="1" t="s">
        <v>9145</v>
      </c>
      <c r="F3325" s="1" t="s">
        <v>35</v>
      </c>
      <c r="G3325" t="s">
        <v>1511</v>
      </c>
      <c r="H3325" t="s">
        <v>1512</v>
      </c>
      <c r="I3325" t="s">
        <v>9141</v>
      </c>
      <c r="J3325" t="s">
        <v>70</v>
      </c>
      <c r="K3325" t="s">
        <v>96</v>
      </c>
      <c r="L3325" t="s">
        <v>8766</v>
      </c>
      <c r="M3325" t="s">
        <v>1528</v>
      </c>
      <c r="N3325">
        <v>128.82</v>
      </c>
      <c r="O3325">
        <v>3</v>
      </c>
      <c r="P3325">
        <v>0</v>
      </c>
      <c r="Q3325">
        <v>50.239800000000002</v>
      </c>
    </row>
    <row r="3326" spans="1:17" x14ac:dyDescent="0.25">
      <c r="A3326">
        <v>3325</v>
      </c>
      <c r="B3326" t="s">
        <v>4623</v>
      </c>
      <c r="C3326" s="1">
        <v>41954</v>
      </c>
      <c r="D3326" s="1">
        <v>41958</v>
      </c>
      <c r="E3326" s="1" t="s">
        <v>9145</v>
      </c>
      <c r="F3326" s="1" t="s">
        <v>35</v>
      </c>
      <c r="G3326" t="s">
        <v>200</v>
      </c>
      <c r="H3326" t="s">
        <v>201</v>
      </c>
      <c r="I3326" t="s">
        <v>9139</v>
      </c>
      <c r="J3326" t="s">
        <v>19</v>
      </c>
      <c r="K3326" t="s">
        <v>71</v>
      </c>
      <c r="L3326" t="s">
        <v>8659</v>
      </c>
      <c r="M3326" t="s">
        <v>3252</v>
      </c>
      <c r="N3326">
        <v>896.98999999999978</v>
      </c>
      <c r="O3326">
        <v>5</v>
      </c>
      <c r="P3326">
        <v>0.8</v>
      </c>
      <c r="Q3326">
        <v>-1480.0335000000009</v>
      </c>
    </row>
    <row r="3327" spans="1:17" x14ac:dyDescent="0.25">
      <c r="A3327">
        <v>3326</v>
      </c>
      <c r="B3327" t="s">
        <v>4623</v>
      </c>
      <c r="C3327" s="1">
        <v>41954</v>
      </c>
      <c r="D3327" s="1">
        <v>41958</v>
      </c>
      <c r="E3327" s="1" t="s">
        <v>9145</v>
      </c>
      <c r="F3327" s="1" t="s">
        <v>35</v>
      </c>
      <c r="G3327" t="s">
        <v>200</v>
      </c>
      <c r="H3327" t="s">
        <v>201</v>
      </c>
      <c r="I3327" t="s">
        <v>9139</v>
      </c>
      <c r="J3327" t="s">
        <v>19</v>
      </c>
      <c r="K3327" t="s">
        <v>71</v>
      </c>
      <c r="L3327" t="s">
        <v>8659</v>
      </c>
      <c r="M3327" t="s">
        <v>4447</v>
      </c>
      <c r="N3327">
        <v>1.2339999999999998</v>
      </c>
      <c r="O3327">
        <v>1</v>
      </c>
      <c r="P3327">
        <v>0.8</v>
      </c>
      <c r="Q3327">
        <v>-1.9744000000000002</v>
      </c>
    </row>
    <row r="3328" spans="1:17" x14ac:dyDescent="0.25">
      <c r="A3328">
        <v>3327</v>
      </c>
      <c r="B3328" t="s">
        <v>4623</v>
      </c>
      <c r="C3328" s="1">
        <v>41954</v>
      </c>
      <c r="D3328" s="1">
        <v>41958</v>
      </c>
      <c r="E3328" s="1" t="s">
        <v>9145</v>
      </c>
      <c r="F3328" s="1" t="s">
        <v>35</v>
      </c>
      <c r="G3328" t="s">
        <v>200</v>
      </c>
      <c r="H3328" t="s">
        <v>201</v>
      </c>
      <c r="I3328" t="s">
        <v>9139</v>
      </c>
      <c r="J3328" t="s">
        <v>19</v>
      </c>
      <c r="K3328" t="s">
        <v>71</v>
      </c>
      <c r="L3328" t="s">
        <v>8659</v>
      </c>
      <c r="M3328" t="s">
        <v>4388</v>
      </c>
      <c r="N3328">
        <v>67.56</v>
      </c>
      <c r="O3328">
        <v>3</v>
      </c>
      <c r="P3328">
        <v>0.2</v>
      </c>
      <c r="Q3328">
        <v>6.7560000000000038</v>
      </c>
    </row>
    <row r="3329" spans="1:17" x14ac:dyDescent="0.25">
      <c r="A3329">
        <v>3328</v>
      </c>
      <c r="B3329" t="s">
        <v>4623</v>
      </c>
      <c r="C3329" s="1">
        <v>41954</v>
      </c>
      <c r="D3329" s="1">
        <v>41958</v>
      </c>
      <c r="E3329" s="1" t="s">
        <v>9145</v>
      </c>
      <c r="F3329" s="1" t="s">
        <v>35</v>
      </c>
      <c r="G3329" t="s">
        <v>200</v>
      </c>
      <c r="H3329" t="s">
        <v>201</v>
      </c>
      <c r="I3329" t="s">
        <v>9139</v>
      </c>
      <c r="J3329" t="s">
        <v>19</v>
      </c>
      <c r="K3329" t="s">
        <v>71</v>
      </c>
      <c r="L3329" t="s">
        <v>8659</v>
      </c>
      <c r="M3329" t="s">
        <v>933</v>
      </c>
      <c r="N3329">
        <v>21.720000000000002</v>
      </c>
      <c r="O3329">
        <v>5</v>
      </c>
      <c r="P3329">
        <v>0.2</v>
      </c>
      <c r="Q3329">
        <v>7.8734999999999991</v>
      </c>
    </row>
    <row r="3330" spans="1:17" x14ac:dyDescent="0.25">
      <c r="A3330">
        <v>3329</v>
      </c>
      <c r="B3330" t="s">
        <v>4623</v>
      </c>
      <c r="C3330" s="1">
        <v>41954</v>
      </c>
      <c r="D3330" s="1">
        <v>41958</v>
      </c>
      <c r="E3330" s="1" t="s">
        <v>9145</v>
      </c>
      <c r="F3330" s="1" t="s">
        <v>35</v>
      </c>
      <c r="G3330" t="s">
        <v>200</v>
      </c>
      <c r="H3330" t="s">
        <v>201</v>
      </c>
      <c r="I3330" t="s">
        <v>9139</v>
      </c>
      <c r="J3330" t="s">
        <v>19</v>
      </c>
      <c r="K3330" t="s">
        <v>71</v>
      </c>
      <c r="L3330" t="s">
        <v>8659</v>
      </c>
      <c r="M3330" t="s">
        <v>4624</v>
      </c>
      <c r="N3330">
        <v>262.33600000000001</v>
      </c>
      <c r="O3330">
        <v>8</v>
      </c>
      <c r="P3330">
        <v>0.2</v>
      </c>
      <c r="Q3330">
        <v>95.096800000000002</v>
      </c>
    </row>
    <row r="3331" spans="1:17" x14ac:dyDescent="0.25">
      <c r="A3331">
        <v>3330</v>
      </c>
      <c r="B3331" t="s">
        <v>4623</v>
      </c>
      <c r="C3331" s="1">
        <v>41954</v>
      </c>
      <c r="D3331" s="1">
        <v>41958</v>
      </c>
      <c r="E3331" s="1" t="s">
        <v>9145</v>
      </c>
      <c r="F3331" s="1" t="s">
        <v>35</v>
      </c>
      <c r="G3331" t="s">
        <v>200</v>
      </c>
      <c r="H3331" t="s">
        <v>201</v>
      </c>
      <c r="I3331" t="s">
        <v>9139</v>
      </c>
      <c r="J3331" t="s">
        <v>19</v>
      </c>
      <c r="K3331" t="s">
        <v>71</v>
      </c>
      <c r="L3331" t="s">
        <v>8659</v>
      </c>
      <c r="M3331" t="s">
        <v>2408</v>
      </c>
      <c r="N3331">
        <v>148.47999999999999</v>
      </c>
      <c r="O3331">
        <v>2</v>
      </c>
      <c r="P3331">
        <v>0.2</v>
      </c>
      <c r="Q3331">
        <v>16.703999999999986</v>
      </c>
    </row>
    <row r="3332" spans="1:17" x14ac:dyDescent="0.25">
      <c r="A3332">
        <v>3331</v>
      </c>
      <c r="B3332" t="s">
        <v>4623</v>
      </c>
      <c r="C3332" s="1">
        <v>41954</v>
      </c>
      <c r="D3332" s="1">
        <v>41958</v>
      </c>
      <c r="E3332" s="1" t="s">
        <v>9145</v>
      </c>
      <c r="F3332" s="1" t="s">
        <v>35</v>
      </c>
      <c r="G3332" t="s">
        <v>200</v>
      </c>
      <c r="H3332" t="s">
        <v>201</v>
      </c>
      <c r="I3332" t="s">
        <v>9139</v>
      </c>
      <c r="J3332" t="s">
        <v>19</v>
      </c>
      <c r="K3332" t="s">
        <v>71</v>
      </c>
      <c r="L3332" t="s">
        <v>8659</v>
      </c>
      <c r="M3332" t="s">
        <v>3199</v>
      </c>
      <c r="N3332">
        <v>241.17599999999999</v>
      </c>
      <c r="O3332">
        <v>3</v>
      </c>
      <c r="P3332">
        <v>0.2</v>
      </c>
      <c r="Q3332">
        <v>15.07350000000001</v>
      </c>
    </row>
    <row r="3333" spans="1:17" x14ac:dyDescent="0.25">
      <c r="A3333">
        <v>3332</v>
      </c>
      <c r="B3333" t="s">
        <v>4625</v>
      </c>
      <c r="C3333" s="1">
        <v>43083</v>
      </c>
      <c r="D3333" s="1">
        <v>43089</v>
      </c>
      <c r="E3333" s="1" t="s">
        <v>9145</v>
      </c>
      <c r="F3333" s="1" t="s">
        <v>35</v>
      </c>
      <c r="G3333" t="s">
        <v>249</v>
      </c>
      <c r="H3333" t="s">
        <v>250</v>
      </c>
      <c r="I3333" t="s">
        <v>9141</v>
      </c>
      <c r="J3333" t="s">
        <v>70</v>
      </c>
      <c r="K3333" t="s">
        <v>71</v>
      </c>
      <c r="L3333" t="s">
        <v>8513</v>
      </c>
      <c r="M3333" t="s">
        <v>4626</v>
      </c>
      <c r="N3333">
        <v>227.976</v>
      </c>
      <c r="O3333">
        <v>3</v>
      </c>
      <c r="P3333">
        <v>0.2</v>
      </c>
      <c r="Q3333">
        <v>28.496999999999957</v>
      </c>
    </row>
    <row r="3334" spans="1:17" x14ac:dyDescent="0.25">
      <c r="A3334">
        <v>3333</v>
      </c>
      <c r="B3334" t="s">
        <v>4625</v>
      </c>
      <c r="C3334" s="1">
        <v>43083</v>
      </c>
      <c r="D3334" s="1">
        <v>43089</v>
      </c>
      <c r="E3334" s="1" t="s">
        <v>9145</v>
      </c>
      <c r="F3334" s="1" t="s">
        <v>35</v>
      </c>
      <c r="G3334" t="s">
        <v>249</v>
      </c>
      <c r="H3334" t="s">
        <v>250</v>
      </c>
      <c r="I3334" t="s">
        <v>9141</v>
      </c>
      <c r="J3334" t="s">
        <v>70</v>
      </c>
      <c r="K3334" t="s">
        <v>71</v>
      </c>
      <c r="L3334" t="s">
        <v>8513</v>
      </c>
      <c r="M3334" t="s">
        <v>4557</v>
      </c>
      <c r="N3334">
        <v>52.679999999999993</v>
      </c>
      <c r="O3334">
        <v>3</v>
      </c>
      <c r="P3334">
        <v>0.2</v>
      </c>
      <c r="Q3334">
        <v>19.754999999999999</v>
      </c>
    </row>
    <row r="3335" spans="1:17" x14ac:dyDescent="0.25">
      <c r="A3335">
        <v>3334</v>
      </c>
      <c r="B3335" t="s">
        <v>4625</v>
      </c>
      <c r="C3335" s="1">
        <v>43083</v>
      </c>
      <c r="D3335" s="1">
        <v>43089</v>
      </c>
      <c r="E3335" s="1" t="s">
        <v>9145</v>
      </c>
      <c r="F3335" s="1" t="s">
        <v>35</v>
      </c>
      <c r="G3335" t="s">
        <v>249</v>
      </c>
      <c r="H3335" t="s">
        <v>250</v>
      </c>
      <c r="I3335" t="s">
        <v>9141</v>
      </c>
      <c r="J3335" t="s">
        <v>70</v>
      </c>
      <c r="K3335" t="s">
        <v>71</v>
      </c>
      <c r="L3335" t="s">
        <v>8513</v>
      </c>
      <c r="M3335" t="s">
        <v>4627</v>
      </c>
      <c r="N3335">
        <v>2.032</v>
      </c>
      <c r="O3335">
        <v>1</v>
      </c>
      <c r="P3335">
        <v>0.6</v>
      </c>
      <c r="Q3335">
        <v>-1.3208000000000002</v>
      </c>
    </row>
    <row r="3336" spans="1:17" x14ac:dyDescent="0.25">
      <c r="A3336">
        <v>3335</v>
      </c>
      <c r="B3336" t="s">
        <v>4628</v>
      </c>
      <c r="C3336" s="1">
        <v>42968</v>
      </c>
      <c r="D3336" s="1">
        <v>42969</v>
      </c>
      <c r="E3336" s="1" t="s">
        <v>9142</v>
      </c>
      <c r="F3336" s="1" t="s">
        <v>123</v>
      </c>
      <c r="G3336" t="s">
        <v>4629</v>
      </c>
      <c r="H3336" t="s">
        <v>4630</v>
      </c>
      <c r="I3336" t="s">
        <v>9139</v>
      </c>
      <c r="J3336" t="s">
        <v>19</v>
      </c>
      <c r="K3336" t="s">
        <v>30</v>
      </c>
      <c r="L3336" t="s">
        <v>9014</v>
      </c>
      <c r="M3336" t="s">
        <v>2076</v>
      </c>
      <c r="N3336">
        <v>17.12</v>
      </c>
      <c r="O3336">
        <v>4</v>
      </c>
      <c r="P3336">
        <v>0</v>
      </c>
      <c r="Q3336">
        <v>4.9647999999999985</v>
      </c>
    </row>
    <row r="3337" spans="1:17" x14ac:dyDescent="0.25">
      <c r="A3337">
        <v>3336</v>
      </c>
      <c r="B3337" t="s">
        <v>4628</v>
      </c>
      <c r="C3337" s="1">
        <v>42968</v>
      </c>
      <c r="D3337" s="1">
        <v>42969</v>
      </c>
      <c r="E3337" s="1" t="s">
        <v>9142</v>
      </c>
      <c r="F3337" s="1" t="s">
        <v>123</v>
      </c>
      <c r="G3337" t="s">
        <v>4629</v>
      </c>
      <c r="H3337" t="s">
        <v>4630</v>
      </c>
      <c r="I3337" t="s">
        <v>9139</v>
      </c>
      <c r="J3337" t="s">
        <v>19</v>
      </c>
      <c r="K3337" t="s">
        <v>30</v>
      </c>
      <c r="L3337" t="s">
        <v>9014</v>
      </c>
      <c r="M3337" t="s">
        <v>1338</v>
      </c>
      <c r="N3337">
        <v>431.96800000000007</v>
      </c>
      <c r="O3337">
        <v>4</v>
      </c>
      <c r="P3337">
        <v>0.2</v>
      </c>
      <c r="Q3337">
        <v>37.797199999999975</v>
      </c>
    </row>
    <row r="3338" spans="1:17" x14ac:dyDescent="0.25">
      <c r="A3338">
        <v>3337</v>
      </c>
      <c r="B3338" t="s">
        <v>4628</v>
      </c>
      <c r="C3338" s="1">
        <v>42968</v>
      </c>
      <c r="D3338" s="1">
        <v>42969</v>
      </c>
      <c r="E3338" s="1" t="s">
        <v>9142</v>
      </c>
      <c r="F3338" s="1" t="s">
        <v>123</v>
      </c>
      <c r="G3338" t="s">
        <v>4629</v>
      </c>
      <c r="H3338" t="s">
        <v>4630</v>
      </c>
      <c r="I3338" t="s">
        <v>9139</v>
      </c>
      <c r="J3338" t="s">
        <v>19</v>
      </c>
      <c r="K3338" t="s">
        <v>30</v>
      </c>
      <c r="L3338" t="s">
        <v>9014</v>
      </c>
      <c r="M3338" t="s">
        <v>4631</v>
      </c>
      <c r="N3338">
        <v>129.91999999999999</v>
      </c>
      <c r="O3338">
        <v>4</v>
      </c>
      <c r="P3338">
        <v>0</v>
      </c>
      <c r="Q3338">
        <v>10.393599999999992</v>
      </c>
    </row>
    <row r="3339" spans="1:17" x14ac:dyDescent="0.25">
      <c r="A3339">
        <v>3338</v>
      </c>
      <c r="B3339" t="s">
        <v>4628</v>
      </c>
      <c r="C3339" s="1">
        <v>42968</v>
      </c>
      <c r="D3339" s="1">
        <v>42969</v>
      </c>
      <c r="E3339" s="1" t="s">
        <v>9142</v>
      </c>
      <c r="F3339" s="1" t="s">
        <v>123</v>
      </c>
      <c r="G3339" t="s">
        <v>4629</v>
      </c>
      <c r="H3339" t="s">
        <v>4630</v>
      </c>
      <c r="I3339" t="s">
        <v>9139</v>
      </c>
      <c r="J3339" t="s">
        <v>19</v>
      </c>
      <c r="K3339" t="s">
        <v>30</v>
      </c>
      <c r="L3339" t="s">
        <v>9014</v>
      </c>
      <c r="M3339" t="s">
        <v>56</v>
      </c>
      <c r="N3339">
        <v>568.72800000000007</v>
      </c>
      <c r="O3339">
        <v>3</v>
      </c>
      <c r="P3339">
        <v>0.2</v>
      </c>
      <c r="Q3339">
        <v>28.436399999999935</v>
      </c>
    </row>
    <row r="3340" spans="1:17" x14ac:dyDescent="0.25">
      <c r="A3340">
        <v>3339</v>
      </c>
      <c r="B3340" t="s">
        <v>4628</v>
      </c>
      <c r="C3340" s="1">
        <v>42968</v>
      </c>
      <c r="D3340" s="1">
        <v>42969</v>
      </c>
      <c r="E3340" s="1" t="s">
        <v>9142</v>
      </c>
      <c r="F3340" s="1" t="s">
        <v>123</v>
      </c>
      <c r="G3340" t="s">
        <v>4629</v>
      </c>
      <c r="H3340" t="s">
        <v>4630</v>
      </c>
      <c r="I3340" t="s">
        <v>9139</v>
      </c>
      <c r="J3340" t="s">
        <v>19</v>
      </c>
      <c r="K3340" t="s">
        <v>30</v>
      </c>
      <c r="L3340" t="s">
        <v>9014</v>
      </c>
      <c r="M3340" t="s">
        <v>4632</v>
      </c>
      <c r="N3340">
        <v>117.14400000000001</v>
      </c>
      <c r="O3340">
        <v>9</v>
      </c>
      <c r="P3340">
        <v>0.2</v>
      </c>
      <c r="Q3340">
        <v>42.464699999999993</v>
      </c>
    </row>
    <row r="3341" spans="1:17" x14ac:dyDescent="0.25">
      <c r="A3341">
        <v>3340</v>
      </c>
      <c r="B3341" t="s">
        <v>4628</v>
      </c>
      <c r="C3341" s="1">
        <v>42968</v>
      </c>
      <c r="D3341" s="1">
        <v>42969</v>
      </c>
      <c r="E3341" s="1" t="s">
        <v>9142</v>
      </c>
      <c r="F3341" s="1" t="s">
        <v>123</v>
      </c>
      <c r="G3341" t="s">
        <v>4629</v>
      </c>
      <c r="H3341" t="s">
        <v>4630</v>
      </c>
      <c r="I3341" t="s">
        <v>9139</v>
      </c>
      <c r="J3341" t="s">
        <v>19</v>
      </c>
      <c r="K3341" t="s">
        <v>30</v>
      </c>
      <c r="L3341" t="s">
        <v>9014</v>
      </c>
      <c r="M3341" t="s">
        <v>4633</v>
      </c>
      <c r="N3341">
        <v>203.52</v>
      </c>
      <c r="O3341">
        <v>3</v>
      </c>
      <c r="P3341">
        <v>0</v>
      </c>
      <c r="Q3341">
        <v>54.950400000000002</v>
      </c>
    </row>
    <row r="3342" spans="1:17" x14ac:dyDescent="0.25">
      <c r="A3342">
        <v>3341</v>
      </c>
      <c r="B3342" t="s">
        <v>4628</v>
      </c>
      <c r="C3342" s="1">
        <v>42968</v>
      </c>
      <c r="D3342" s="1">
        <v>42969</v>
      </c>
      <c r="E3342" s="1" t="s">
        <v>9142</v>
      </c>
      <c r="F3342" s="1" t="s">
        <v>123</v>
      </c>
      <c r="G3342" t="s">
        <v>4629</v>
      </c>
      <c r="H3342" t="s">
        <v>4630</v>
      </c>
      <c r="I3342" t="s">
        <v>9139</v>
      </c>
      <c r="J3342" t="s">
        <v>19</v>
      </c>
      <c r="K3342" t="s">
        <v>30</v>
      </c>
      <c r="L3342" t="s">
        <v>9014</v>
      </c>
      <c r="M3342" t="s">
        <v>824</v>
      </c>
      <c r="N3342">
        <v>51.75</v>
      </c>
      <c r="O3342">
        <v>5</v>
      </c>
      <c r="P3342">
        <v>0</v>
      </c>
      <c r="Q3342">
        <v>24.84</v>
      </c>
    </row>
    <row r="3343" spans="1:17" x14ac:dyDescent="0.25">
      <c r="A3343">
        <v>3342</v>
      </c>
      <c r="B3343" t="s">
        <v>4634</v>
      </c>
      <c r="C3343" s="1">
        <v>42609</v>
      </c>
      <c r="D3343" s="1">
        <v>42614</v>
      </c>
      <c r="E3343" s="1" t="s">
        <v>9144</v>
      </c>
      <c r="F3343" s="1" t="s">
        <v>16</v>
      </c>
      <c r="G3343" t="s">
        <v>175</v>
      </c>
      <c r="H3343" t="s">
        <v>176</v>
      </c>
      <c r="I3343" t="s">
        <v>9139</v>
      </c>
      <c r="J3343" t="s">
        <v>19</v>
      </c>
      <c r="K3343" t="s">
        <v>96</v>
      </c>
      <c r="L3343" t="s">
        <v>8734</v>
      </c>
      <c r="M3343" t="s">
        <v>3097</v>
      </c>
      <c r="N3343">
        <v>122.97</v>
      </c>
      <c r="O3343">
        <v>3</v>
      </c>
      <c r="P3343">
        <v>0</v>
      </c>
      <c r="Q3343">
        <v>60.255300000000005</v>
      </c>
    </row>
    <row r="3344" spans="1:17" x14ac:dyDescent="0.25">
      <c r="A3344">
        <v>3343</v>
      </c>
      <c r="B3344" t="s">
        <v>4634</v>
      </c>
      <c r="C3344" s="1">
        <v>42609</v>
      </c>
      <c r="D3344" s="1">
        <v>42614</v>
      </c>
      <c r="E3344" s="1" t="s">
        <v>9144</v>
      </c>
      <c r="F3344" s="1" t="s">
        <v>16</v>
      </c>
      <c r="G3344" t="s">
        <v>175</v>
      </c>
      <c r="H3344" t="s">
        <v>176</v>
      </c>
      <c r="I3344" t="s">
        <v>9139</v>
      </c>
      <c r="J3344" t="s">
        <v>19</v>
      </c>
      <c r="K3344" t="s">
        <v>96</v>
      </c>
      <c r="L3344" t="s">
        <v>8734</v>
      </c>
      <c r="M3344" t="s">
        <v>3044</v>
      </c>
      <c r="N3344">
        <v>244.61499999999998</v>
      </c>
      <c r="O3344">
        <v>1</v>
      </c>
      <c r="P3344">
        <v>0.3</v>
      </c>
      <c r="Q3344">
        <v>20.966999999999999</v>
      </c>
    </row>
    <row r="3345" spans="1:17" x14ac:dyDescent="0.25">
      <c r="A3345">
        <v>3344</v>
      </c>
      <c r="B3345" t="s">
        <v>4634</v>
      </c>
      <c r="C3345" s="1">
        <v>42609</v>
      </c>
      <c r="D3345" s="1">
        <v>42614</v>
      </c>
      <c r="E3345" s="1" t="s">
        <v>9144</v>
      </c>
      <c r="F3345" s="1" t="s">
        <v>16</v>
      </c>
      <c r="G3345" t="s">
        <v>175</v>
      </c>
      <c r="H3345" t="s">
        <v>176</v>
      </c>
      <c r="I3345" t="s">
        <v>9139</v>
      </c>
      <c r="J3345" t="s">
        <v>19</v>
      </c>
      <c r="K3345" t="s">
        <v>96</v>
      </c>
      <c r="L3345" t="s">
        <v>8734</v>
      </c>
      <c r="M3345" t="s">
        <v>595</v>
      </c>
      <c r="N3345">
        <v>59.97</v>
      </c>
      <c r="O3345">
        <v>3</v>
      </c>
      <c r="P3345">
        <v>0</v>
      </c>
      <c r="Q3345">
        <v>28.785599999999995</v>
      </c>
    </row>
    <row r="3346" spans="1:17" x14ac:dyDescent="0.25">
      <c r="A3346">
        <v>3345</v>
      </c>
      <c r="B3346" t="s">
        <v>4634</v>
      </c>
      <c r="C3346" s="1">
        <v>42609</v>
      </c>
      <c r="D3346" s="1">
        <v>42614</v>
      </c>
      <c r="E3346" s="1" t="s">
        <v>9144</v>
      </c>
      <c r="F3346" s="1" t="s">
        <v>16</v>
      </c>
      <c r="G3346" t="s">
        <v>175</v>
      </c>
      <c r="H3346" t="s">
        <v>176</v>
      </c>
      <c r="I3346" t="s">
        <v>9139</v>
      </c>
      <c r="J3346" t="s">
        <v>19</v>
      </c>
      <c r="K3346" t="s">
        <v>96</v>
      </c>
      <c r="L3346" t="s">
        <v>8734</v>
      </c>
      <c r="M3346" t="s">
        <v>517</v>
      </c>
      <c r="N3346">
        <v>81.540000000000006</v>
      </c>
      <c r="O3346">
        <v>9</v>
      </c>
      <c r="P3346">
        <v>0</v>
      </c>
      <c r="Q3346">
        <v>36.692999999999998</v>
      </c>
    </row>
    <row r="3347" spans="1:17" x14ac:dyDescent="0.25">
      <c r="A3347">
        <v>3346</v>
      </c>
      <c r="B3347" t="s">
        <v>4634</v>
      </c>
      <c r="C3347" s="1">
        <v>42609</v>
      </c>
      <c r="D3347" s="1">
        <v>42614</v>
      </c>
      <c r="E3347" s="1" t="s">
        <v>9144</v>
      </c>
      <c r="F3347" s="1" t="s">
        <v>16</v>
      </c>
      <c r="G3347" t="s">
        <v>175</v>
      </c>
      <c r="H3347" t="s">
        <v>176</v>
      </c>
      <c r="I3347" t="s">
        <v>9139</v>
      </c>
      <c r="J3347" t="s">
        <v>19</v>
      </c>
      <c r="K3347" t="s">
        <v>96</v>
      </c>
      <c r="L3347" t="s">
        <v>8734</v>
      </c>
      <c r="M3347" t="s">
        <v>2234</v>
      </c>
      <c r="N3347">
        <v>11.68</v>
      </c>
      <c r="O3347">
        <v>4</v>
      </c>
      <c r="P3347">
        <v>0</v>
      </c>
      <c r="Q3347">
        <v>5.2559999999999993</v>
      </c>
    </row>
    <row r="3348" spans="1:17" x14ac:dyDescent="0.25">
      <c r="A3348">
        <v>3347</v>
      </c>
      <c r="B3348" t="s">
        <v>4634</v>
      </c>
      <c r="C3348" s="1">
        <v>42609</v>
      </c>
      <c r="D3348" s="1">
        <v>42614</v>
      </c>
      <c r="E3348" s="1" t="s">
        <v>9144</v>
      </c>
      <c r="F3348" s="1" t="s">
        <v>16</v>
      </c>
      <c r="G3348" t="s">
        <v>175</v>
      </c>
      <c r="H3348" t="s">
        <v>176</v>
      </c>
      <c r="I3348" t="s">
        <v>9139</v>
      </c>
      <c r="J3348" t="s">
        <v>19</v>
      </c>
      <c r="K3348" t="s">
        <v>96</v>
      </c>
      <c r="L3348" t="s">
        <v>8734</v>
      </c>
      <c r="M3348" t="s">
        <v>4309</v>
      </c>
      <c r="N3348">
        <v>29</v>
      </c>
      <c r="O3348">
        <v>5</v>
      </c>
      <c r="P3348">
        <v>0</v>
      </c>
      <c r="Q3348">
        <v>13.919999999999998</v>
      </c>
    </row>
    <row r="3349" spans="1:17" x14ac:dyDescent="0.25">
      <c r="A3349">
        <v>3348</v>
      </c>
      <c r="B3349" t="s">
        <v>4635</v>
      </c>
      <c r="C3349" s="1">
        <v>42229</v>
      </c>
      <c r="D3349" s="1">
        <v>42236</v>
      </c>
      <c r="E3349" s="1" t="s">
        <v>9145</v>
      </c>
      <c r="F3349" s="1" t="s">
        <v>35</v>
      </c>
      <c r="G3349" t="s">
        <v>148</v>
      </c>
      <c r="H3349" t="s">
        <v>149</v>
      </c>
      <c r="I3349" t="s">
        <v>9140</v>
      </c>
      <c r="J3349" t="s">
        <v>29</v>
      </c>
      <c r="K3349" t="s">
        <v>30</v>
      </c>
      <c r="L3349" t="s">
        <v>9057</v>
      </c>
      <c r="M3349" t="s">
        <v>1017</v>
      </c>
      <c r="N3349">
        <v>50.8</v>
      </c>
      <c r="O3349">
        <v>5</v>
      </c>
      <c r="P3349">
        <v>0</v>
      </c>
      <c r="Q3349">
        <v>13.208000000000002</v>
      </c>
    </row>
    <row r="3350" spans="1:17" x14ac:dyDescent="0.25">
      <c r="A3350">
        <v>3349</v>
      </c>
      <c r="B3350" t="s">
        <v>4636</v>
      </c>
      <c r="C3350" s="1">
        <v>43044</v>
      </c>
      <c r="D3350" s="1">
        <v>43046</v>
      </c>
      <c r="E3350" s="1" t="s">
        <v>9142</v>
      </c>
      <c r="F3350" s="1" t="s">
        <v>123</v>
      </c>
      <c r="G3350" t="s">
        <v>687</v>
      </c>
      <c r="H3350" t="s">
        <v>688</v>
      </c>
      <c r="I3350" t="s">
        <v>9140</v>
      </c>
      <c r="J3350" t="s">
        <v>29</v>
      </c>
      <c r="K3350" t="s">
        <v>71</v>
      </c>
      <c r="L3350" t="s">
        <v>8512</v>
      </c>
      <c r="M3350" t="s">
        <v>111</v>
      </c>
      <c r="N3350">
        <v>16.029999999999998</v>
      </c>
      <c r="O3350">
        <v>5</v>
      </c>
      <c r="P3350">
        <v>0.8</v>
      </c>
      <c r="Q3350">
        <v>-25.648000000000003</v>
      </c>
    </row>
    <row r="3351" spans="1:17" x14ac:dyDescent="0.25">
      <c r="A3351">
        <v>3350</v>
      </c>
      <c r="B3351" t="s">
        <v>4637</v>
      </c>
      <c r="C3351" s="1">
        <v>42599</v>
      </c>
      <c r="D3351" s="1">
        <v>42603</v>
      </c>
      <c r="E3351" s="1" t="s">
        <v>9145</v>
      </c>
      <c r="F3351" s="1" t="s">
        <v>35</v>
      </c>
      <c r="G3351" t="s">
        <v>2190</v>
      </c>
      <c r="H3351" t="s">
        <v>2191</v>
      </c>
      <c r="I3351" t="s">
        <v>9139</v>
      </c>
      <c r="J3351" t="s">
        <v>19</v>
      </c>
      <c r="K3351" t="s">
        <v>30</v>
      </c>
      <c r="L3351" t="s">
        <v>9131</v>
      </c>
      <c r="M3351" t="s">
        <v>1809</v>
      </c>
      <c r="N3351">
        <v>15.712000000000002</v>
      </c>
      <c r="O3351">
        <v>4</v>
      </c>
      <c r="P3351">
        <v>0.2</v>
      </c>
      <c r="Q3351">
        <v>5.6955999999999989</v>
      </c>
    </row>
    <row r="3352" spans="1:17" x14ac:dyDescent="0.25">
      <c r="A3352">
        <v>3351</v>
      </c>
      <c r="B3352" t="s">
        <v>4638</v>
      </c>
      <c r="C3352" s="1">
        <v>42730</v>
      </c>
      <c r="D3352" s="1">
        <v>42735</v>
      </c>
      <c r="E3352" s="1" t="s">
        <v>9145</v>
      </c>
      <c r="F3352" s="1" t="s">
        <v>35</v>
      </c>
      <c r="G3352" t="s">
        <v>1326</v>
      </c>
      <c r="H3352" t="s">
        <v>1327</v>
      </c>
      <c r="I3352" t="s">
        <v>9139</v>
      </c>
      <c r="J3352" t="s">
        <v>19</v>
      </c>
      <c r="K3352" t="s">
        <v>96</v>
      </c>
      <c r="L3352" t="s">
        <v>8768</v>
      </c>
      <c r="M3352" t="s">
        <v>2855</v>
      </c>
      <c r="N3352">
        <v>89.97</v>
      </c>
      <c r="O3352">
        <v>3</v>
      </c>
      <c r="P3352">
        <v>0</v>
      </c>
      <c r="Q3352">
        <v>18.893699999999995</v>
      </c>
    </row>
    <row r="3353" spans="1:17" x14ac:dyDescent="0.25">
      <c r="A3353">
        <v>3352</v>
      </c>
      <c r="B3353" t="s">
        <v>4639</v>
      </c>
      <c r="C3353" s="1">
        <v>41905</v>
      </c>
      <c r="D3353" s="1">
        <v>41910</v>
      </c>
      <c r="E3353" s="1" t="s">
        <v>9145</v>
      </c>
      <c r="F3353" s="1" t="s">
        <v>35</v>
      </c>
      <c r="G3353" t="s">
        <v>1734</v>
      </c>
      <c r="H3353" t="s">
        <v>1735</v>
      </c>
      <c r="I3353" t="s">
        <v>9140</v>
      </c>
      <c r="J3353" t="s">
        <v>29</v>
      </c>
      <c r="K3353" t="s">
        <v>30</v>
      </c>
      <c r="L3353" t="s">
        <v>9033</v>
      </c>
      <c r="M3353" t="s">
        <v>4640</v>
      </c>
      <c r="N3353">
        <v>435.99900000000002</v>
      </c>
      <c r="O3353">
        <v>3</v>
      </c>
      <c r="P3353">
        <v>0.15</v>
      </c>
      <c r="Q3353">
        <v>20.517599999999987</v>
      </c>
    </row>
    <row r="3354" spans="1:17" x14ac:dyDescent="0.25">
      <c r="A3354">
        <v>3353</v>
      </c>
      <c r="B3354" t="s">
        <v>4639</v>
      </c>
      <c r="C3354" s="1">
        <v>41905</v>
      </c>
      <c r="D3354" s="1">
        <v>41910</v>
      </c>
      <c r="E3354" s="1" t="s">
        <v>9145</v>
      </c>
      <c r="F3354" s="1" t="s">
        <v>35</v>
      </c>
      <c r="G3354" t="s">
        <v>1734</v>
      </c>
      <c r="H3354" t="s">
        <v>1735</v>
      </c>
      <c r="I3354" t="s">
        <v>9140</v>
      </c>
      <c r="J3354" t="s">
        <v>29</v>
      </c>
      <c r="K3354" t="s">
        <v>30</v>
      </c>
      <c r="L3354" t="s">
        <v>9033</v>
      </c>
      <c r="M3354" t="s">
        <v>198</v>
      </c>
      <c r="N3354">
        <v>83.984000000000009</v>
      </c>
      <c r="O3354">
        <v>2</v>
      </c>
      <c r="P3354">
        <v>0.2</v>
      </c>
      <c r="Q3354">
        <v>31.494</v>
      </c>
    </row>
    <row r="3355" spans="1:17" x14ac:dyDescent="0.25">
      <c r="A3355">
        <v>3354</v>
      </c>
      <c r="B3355" t="s">
        <v>4641</v>
      </c>
      <c r="C3355" s="1">
        <v>41839</v>
      </c>
      <c r="D3355" s="1">
        <v>41844</v>
      </c>
      <c r="E3355" s="1" t="s">
        <v>9145</v>
      </c>
      <c r="F3355" s="1" t="s">
        <v>35</v>
      </c>
      <c r="G3355" t="s">
        <v>651</v>
      </c>
      <c r="H3355" t="s">
        <v>652</v>
      </c>
      <c r="I3355" t="s">
        <v>9140</v>
      </c>
      <c r="J3355" t="s">
        <v>29</v>
      </c>
      <c r="K3355" t="s">
        <v>96</v>
      </c>
      <c r="L3355" t="s">
        <v>8699</v>
      </c>
      <c r="M3355" t="s">
        <v>3167</v>
      </c>
      <c r="N3355">
        <v>359.98</v>
      </c>
      <c r="O3355">
        <v>2</v>
      </c>
      <c r="P3355">
        <v>0</v>
      </c>
      <c r="Q3355">
        <v>93.594800000000021</v>
      </c>
    </row>
    <row r="3356" spans="1:17" x14ac:dyDescent="0.25">
      <c r="A3356">
        <v>3355</v>
      </c>
      <c r="B3356" t="s">
        <v>4641</v>
      </c>
      <c r="C3356" s="1">
        <v>41839</v>
      </c>
      <c r="D3356" s="1">
        <v>41844</v>
      </c>
      <c r="E3356" s="1" t="s">
        <v>9145</v>
      </c>
      <c r="F3356" s="1" t="s">
        <v>35</v>
      </c>
      <c r="G3356" t="s">
        <v>651</v>
      </c>
      <c r="H3356" t="s">
        <v>652</v>
      </c>
      <c r="I3356" t="s">
        <v>9140</v>
      </c>
      <c r="J3356" t="s">
        <v>29</v>
      </c>
      <c r="K3356" t="s">
        <v>96</v>
      </c>
      <c r="L3356" t="s">
        <v>8699</v>
      </c>
      <c r="M3356" t="s">
        <v>4642</v>
      </c>
      <c r="N3356">
        <v>70.559999999999988</v>
      </c>
      <c r="O3356">
        <v>1</v>
      </c>
      <c r="P3356">
        <v>0.3</v>
      </c>
      <c r="Q3356">
        <v>-4.032</v>
      </c>
    </row>
    <row r="3357" spans="1:17" x14ac:dyDescent="0.25">
      <c r="A3357">
        <v>3356</v>
      </c>
      <c r="B3357" t="s">
        <v>4641</v>
      </c>
      <c r="C3357" s="1">
        <v>41839</v>
      </c>
      <c r="D3357" s="1">
        <v>41844</v>
      </c>
      <c r="E3357" s="1" t="s">
        <v>9145</v>
      </c>
      <c r="F3357" s="1" t="s">
        <v>35</v>
      </c>
      <c r="G3357" t="s">
        <v>651</v>
      </c>
      <c r="H3357" t="s">
        <v>652</v>
      </c>
      <c r="I3357" t="s">
        <v>9140</v>
      </c>
      <c r="J3357" t="s">
        <v>29</v>
      </c>
      <c r="K3357" t="s">
        <v>96</v>
      </c>
      <c r="L3357" t="s">
        <v>8699</v>
      </c>
      <c r="M3357" t="s">
        <v>2272</v>
      </c>
      <c r="N3357">
        <v>20.88</v>
      </c>
      <c r="O3357">
        <v>2</v>
      </c>
      <c r="P3357">
        <v>0</v>
      </c>
      <c r="Q3357">
        <v>9.6047999999999991</v>
      </c>
    </row>
    <row r="3358" spans="1:17" x14ac:dyDescent="0.25">
      <c r="A3358">
        <v>3357</v>
      </c>
      <c r="B3358" t="s">
        <v>4641</v>
      </c>
      <c r="C3358" s="1">
        <v>41839</v>
      </c>
      <c r="D3358" s="1">
        <v>41844</v>
      </c>
      <c r="E3358" s="1" t="s">
        <v>9145</v>
      </c>
      <c r="F3358" s="1" t="s">
        <v>35</v>
      </c>
      <c r="G3358" t="s">
        <v>651</v>
      </c>
      <c r="H3358" t="s">
        <v>652</v>
      </c>
      <c r="I3358" t="s">
        <v>9140</v>
      </c>
      <c r="J3358" t="s">
        <v>29</v>
      </c>
      <c r="K3358" t="s">
        <v>96</v>
      </c>
      <c r="L3358" t="s">
        <v>8699</v>
      </c>
      <c r="M3358" t="s">
        <v>810</v>
      </c>
      <c r="N3358">
        <v>3.81</v>
      </c>
      <c r="O3358">
        <v>1</v>
      </c>
      <c r="P3358">
        <v>0</v>
      </c>
      <c r="Q3358">
        <v>1.8288</v>
      </c>
    </row>
    <row r="3359" spans="1:17" x14ac:dyDescent="0.25">
      <c r="A3359">
        <v>3358</v>
      </c>
      <c r="B3359" t="s">
        <v>4643</v>
      </c>
      <c r="C3359" s="1">
        <v>42985</v>
      </c>
      <c r="D3359" s="1">
        <v>42991</v>
      </c>
      <c r="E3359" s="1" t="s">
        <v>9145</v>
      </c>
      <c r="F3359" s="1" t="s">
        <v>35</v>
      </c>
      <c r="G3359" t="s">
        <v>2102</v>
      </c>
      <c r="H3359" t="s">
        <v>2103</v>
      </c>
      <c r="I3359" t="s">
        <v>9141</v>
      </c>
      <c r="J3359" t="s">
        <v>70</v>
      </c>
      <c r="K3359" t="s">
        <v>71</v>
      </c>
      <c r="L3359" t="s">
        <v>8511</v>
      </c>
      <c r="M3359" t="s">
        <v>2325</v>
      </c>
      <c r="N3359">
        <v>73.007999999999996</v>
      </c>
      <c r="O3359">
        <v>9</v>
      </c>
      <c r="P3359">
        <v>0.2</v>
      </c>
      <c r="Q3359">
        <v>26.465400000000006</v>
      </c>
    </row>
    <row r="3360" spans="1:17" x14ac:dyDescent="0.25">
      <c r="A3360">
        <v>3359</v>
      </c>
      <c r="B3360" t="s">
        <v>4644</v>
      </c>
      <c r="C3360" s="1">
        <v>42496</v>
      </c>
      <c r="D3360" s="1">
        <v>42500</v>
      </c>
      <c r="E3360" s="1" t="s">
        <v>9145</v>
      </c>
      <c r="F3360" s="1" t="s">
        <v>35</v>
      </c>
      <c r="G3360" t="s">
        <v>3509</v>
      </c>
      <c r="H3360" t="s">
        <v>3510</v>
      </c>
      <c r="I3360" t="s">
        <v>9139</v>
      </c>
      <c r="J3360" t="s">
        <v>19</v>
      </c>
      <c r="K3360" t="s">
        <v>71</v>
      </c>
      <c r="L3360" t="s">
        <v>8511</v>
      </c>
      <c r="M3360" t="s">
        <v>988</v>
      </c>
      <c r="N3360">
        <v>3.2079999999999993</v>
      </c>
      <c r="O3360">
        <v>2</v>
      </c>
      <c r="P3360">
        <v>0.8</v>
      </c>
      <c r="Q3360">
        <v>-5.2932000000000023</v>
      </c>
    </row>
    <row r="3361" spans="1:17" x14ac:dyDescent="0.25">
      <c r="A3361">
        <v>3360</v>
      </c>
      <c r="B3361" t="s">
        <v>4644</v>
      </c>
      <c r="C3361" s="1">
        <v>42496</v>
      </c>
      <c r="D3361" s="1">
        <v>42500</v>
      </c>
      <c r="E3361" s="1" t="s">
        <v>9145</v>
      </c>
      <c r="F3361" s="1" t="s">
        <v>35</v>
      </c>
      <c r="G3361" t="s">
        <v>3509</v>
      </c>
      <c r="H3361" t="s">
        <v>3510</v>
      </c>
      <c r="I3361" t="s">
        <v>9139</v>
      </c>
      <c r="J3361" t="s">
        <v>19</v>
      </c>
      <c r="K3361" t="s">
        <v>71</v>
      </c>
      <c r="L3361" t="s">
        <v>8511</v>
      </c>
      <c r="M3361" t="s">
        <v>2561</v>
      </c>
      <c r="N3361">
        <v>26.176000000000002</v>
      </c>
      <c r="O3361">
        <v>2</v>
      </c>
      <c r="P3361">
        <v>0.2</v>
      </c>
      <c r="Q3361">
        <v>-3.272000000000002</v>
      </c>
    </row>
    <row r="3362" spans="1:17" x14ac:dyDescent="0.25">
      <c r="A3362">
        <v>3361</v>
      </c>
      <c r="B3362" t="s">
        <v>4645</v>
      </c>
      <c r="C3362" s="1">
        <v>42159</v>
      </c>
      <c r="D3362" s="1">
        <v>42163</v>
      </c>
      <c r="E3362" s="1" t="s">
        <v>9144</v>
      </c>
      <c r="F3362" s="1" t="s">
        <v>16</v>
      </c>
      <c r="G3362" t="s">
        <v>2440</v>
      </c>
      <c r="H3362" t="s">
        <v>2441</v>
      </c>
      <c r="I3362" t="s">
        <v>9141</v>
      </c>
      <c r="J3362" t="s">
        <v>70</v>
      </c>
      <c r="K3362" t="s">
        <v>96</v>
      </c>
      <c r="L3362" t="s">
        <v>8768</v>
      </c>
      <c r="M3362" t="s">
        <v>611</v>
      </c>
      <c r="N3362">
        <v>30.44</v>
      </c>
      <c r="O3362">
        <v>4</v>
      </c>
      <c r="P3362">
        <v>0</v>
      </c>
      <c r="Q3362">
        <v>14.306799999999999</v>
      </c>
    </row>
    <row r="3363" spans="1:17" x14ac:dyDescent="0.25">
      <c r="A3363">
        <v>3362</v>
      </c>
      <c r="B3363" t="s">
        <v>4645</v>
      </c>
      <c r="C3363" s="1">
        <v>42159</v>
      </c>
      <c r="D3363" s="1">
        <v>42163</v>
      </c>
      <c r="E3363" s="1" t="s">
        <v>9144</v>
      </c>
      <c r="F3363" s="1" t="s">
        <v>16</v>
      </c>
      <c r="G3363" t="s">
        <v>2440</v>
      </c>
      <c r="H3363" t="s">
        <v>2441</v>
      </c>
      <c r="I3363" t="s">
        <v>9141</v>
      </c>
      <c r="J3363" t="s">
        <v>70</v>
      </c>
      <c r="K3363" t="s">
        <v>96</v>
      </c>
      <c r="L3363" t="s">
        <v>8768</v>
      </c>
      <c r="M3363" t="s">
        <v>4646</v>
      </c>
      <c r="N3363">
        <v>35.28</v>
      </c>
      <c r="O3363">
        <v>3</v>
      </c>
      <c r="P3363">
        <v>0</v>
      </c>
      <c r="Q3363">
        <v>11.995199999999997</v>
      </c>
    </row>
    <row r="3364" spans="1:17" x14ac:dyDescent="0.25">
      <c r="A3364">
        <v>3363</v>
      </c>
      <c r="B3364" t="s">
        <v>4647</v>
      </c>
      <c r="C3364" s="1">
        <v>42351</v>
      </c>
      <c r="D3364" s="1">
        <v>42358</v>
      </c>
      <c r="E3364" s="1" t="s">
        <v>9145</v>
      </c>
      <c r="F3364" s="1" t="s">
        <v>35</v>
      </c>
      <c r="G3364" t="s">
        <v>4143</v>
      </c>
      <c r="H3364" t="s">
        <v>4144</v>
      </c>
      <c r="I3364" t="s">
        <v>9141</v>
      </c>
      <c r="J3364" t="s">
        <v>70</v>
      </c>
      <c r="K3364" t="s">
        <v>96</v>
      </c>
      <c r="L3364" t="s">
        <v>8735</v>
      </c>
      <c r="M3364" t="s">
        <v>1264</v>
      </c>
      <c r="N3364">
        <v>19.440000000000001</v>
      </c>
      <c r="O3364">
        <v>3</v>
      </c>
      <c r="P3364">
        <v>0</v>
      </c>
      <c r="Q3364">
        <v>9.3312000000000008</v>
      </c>
    </row>
    <row r="3365" spans="1:17" x14ac:dyDescent="0.25">
      <c r="A3365">
        <v>3364</v>
      </c>
      <c r="B3365" t="s">
        <v>4647</v>
      </c>
      <c r="C3365" s="1">
        <v>42351</v>
      </c>
      <c r="D3365" s="1">
        <v>42358</v>
      </c>
      <c r="E3365" s="1" t="s">
        <v>9145</v>
      </c>
      <c r="F3365" s="1" t="s">
        <v>35</v>
      </c>
      <c r="G3365" t="s">
        <v>4143</v>
      </c>
      <c r="H3365" t="s">
        <v>4144</v>
      </c>
      <c r="I3365" t="s">
        <v>9141</v>
      </c>
      <c r="J3365" t="s">
        <v>70</v>
      </c>
      <c r="K3365" t="s">
        <v>96</v>
      </c>
      <c r="L3365" t="s">
        <v>8735</v>
      </c>
      <c r="M3365" t="s">
        <v>266</v>
      </c>
      <c r="N3365">
        <v>37.880000000000003</v>
      </c>
      <c r="O3365">
        <v>2</v>
      </c>
      <c r="P3365">
        <v>0</v>
      </c>
      <c r="Q3365">
        <v>18.940000000000001</v>
      </c>
    </row>
    <row r="3366" spans="1:17" x14ac:dyDescent="0.25">
      <c r="A3366">
        <v>3365</v>
      </c>
      <c r="B3366" t="s">
        <v>4648</v>
      </c>
      <c r="C3366" s="1">
        <v>42567</v>
      </c>
      <c r="D3366" s="1">
        <v>42569</v>
      </c>
      <c r="E3366" s="1" t="s">
        <v>9144</v>
      </c>
      <c r="F3366" s="1" t="s">
        <v>16</v>
      </c>
      <c r="G3366" t="s">
        <v>2663</v>
      </c>
      <c r="H3366" t="s">
        <v>2664</v>
      </c>
      <c r="I3366" t="s">
        <v>9140</v>
      </c>
      <c r="J3366" t="s">
        <v>29</v>
      </c>
      <c r="K3366" t="s">
        <v>71</v>
      </c>
      <c r="L3366" t="s">
        <v>8656</v>
      </c>
      <c r="M3366" t="s">
        <v>1936</v>
      </c>
      <c r="N3366">
        <v>9.5519999999999996</v>
      </c>
      <c r="O3366">
        <v>3</v>
      </c>
      <c r="P3366">
        <v>0.6</v>
      </c>
      <c r="Q3366">
        <v>-3.8207999999999984</v>
      </c>
    </row>
    <row r="3367" spans="1:17" x14ac:dyDescent="0.25">
      <c r="A3367">
        <v>3366</v>
      </c>
      <c r="B3367" t="s">
        <v>4649</v>
      </c>
      <c r="C3367" s="1">
        <v>41670</v>
      </c>
      <c r="D3367" s="1">
        <v>41672</v>
      </c>
      <c r="E3367" s="1" t="s">
        <v>9142</v>
      </c>
      <c r="F3367" s="1" t="s">
        <v>123</v>
      </c>
      <c r="G3367" t="s">
        <v>4650</v>
      </c>
      <c r="H3367" t="s">
        <v>4651</v>
      </c>
      <c r="I3367" t="s">
        <v>9139</v>
      </c>
      <c r="J3367" t="s">
        <v>19</v>
      </c>
      <c r="K3367" t="s">
        <v>30</v>
      </c>
      <c r="L3367" t="s">
        <v>9008</v>
      </c>
      <c r="M3367" t="s">
        <v>3036</v>
      </c>
      <c r="N3367">
        <v>290.666</v>
      </c>
      <c r="O3367">
        <v>2</v>
      </c>
      <c r="P3367">
        <v>0.15</v>
      </c>
      <c r="Q3367">
        <v>3.4195999999999884</v>
      </c>
    </row>
    <row r="3368" spans="1:17" x14ac:dyDescent="0.25">
      <c r="A3368">
        <v>3367</v>
      </c>
      <c r="B3368" t="s">
        <v>4652</v>
      </c>
      <c r="C3368" s="1">
        <v>41829</v>
      </c>
      <c r="D3368" s="1">
        <v>41835</v>
      </c>
      <c r="E3368" s="1" t="s">
        <v>9145</v>
      </c>
      <c r="F3368" s="1" t="s">
        <v>35</v>
      </c>
      <c r="G3368" t="s">
        <v>1734</v>
      </c>
      <c r="H3368" t="s">
        <v>1735</v>
      </c>
      <c r="I3368" t="s">
        <v>9140</v>
      </c>
      <c r="J3368" t="s">
        <v>29</v>
      </c>
      <c r="K3368" t="s">
        <v>71</v>
      </c>
      <c r="L3368" t="s">
        <v>8644</v>
      </c>
      <c r="M3368" t="s">
        <v>2459</v>
      </c>
      <c r="N3368">
        <v>10.368000000000002</v>
      </c>
      <c r="O3368">
        <v>2</v>
      </c>
      <c r="P3368">
        <v>0.2</v>
      </c>
      <c r="Q3368">
        <v>3.6288</v>
      </c>
    </row>
    <row r="3369" spans="1:17" x14ac:dyDescent="0.25">
      <c r="A3369">
        <v>3368</v>
      </c>
      <c r="B3369" t="s">
        <v>4652</v>
      </c>
      <c r="C3369" s="1">
        <v>41829</v>
      </c>
      <c r="D3369" s="1">
        <v>41835</v>
      </c>
      <c r="E3369" s="1" t="s">
        <v>9145</v>
      </c>
      <c r="F3369" s="1" t="s">
        <v>35</v>
      </c>
      <c r="G3369" t="s">
        <v>1734</v>
      </c>
      <c r="H3369" t="s">
        <v>1735</v>
      </c>
      <c r="I3369" t="s">
        <v>9140</v>
      </c>
      <c r="J3369" t="s">
        <v>29</v>
      </c>
      <c r="K3369" t="s">
        <v>71</v>
      </c>
      <c r="L3369" t="s">
        <v>8644</v>
      </c>
      <c r="M3369" t="s">
        <v>3867</v>
      </c>
      <c r="N3369">
        <v>14.352000000000002</v>
      </c>
      <c r="O3369">
        <v>3</v>
      </c>
      <c r="P3369">
        <v>0.2</v>
      </c>
      <c r="Q3369">
        <v>4.4849999999999994</v>
      </c>
    </row>
    <row r="3370" spans="1:17" x14ac:dyDescent="0.25">
      <c r="A3370">
        <v>3369</v>
      </c>
      <c r="B3370" t="s">
        <v>4653</v>
      </c>
      <c r="C3370" s="1">
        <v>42329</v>
      </c>
      <c r="D3370" s="1">
        <v>42333</v>
      </c>
      <c r="E3370" s="1" t="s">
        <v>9145</v>
      </c>
      <c r="F3370" s="1" t="s">
        <v>35</v>
      </c>
      <c r="G3370" t="s">
        <v>2931</v>
      </c>
      <c r="H3370" t="s">
        <v>2932</v>
      </c>
      <c r="I3370" t="s">
        <v>9139</v>
      </c>
      <c r="J3370" t="s">
        <v>19</v>
      </c>
      <c r="K3370" t="s">
        <v>30</v>
      </c>
      <c r="L3370" t="s">
        <v>9086</v>
      </c>
      <c r="M3370" t="s">
        <v>4654</v>
      </c>
      <c r="N3370">
        <v>141.96</v>
      </c>
      <c r="O3370">
        <v>2</v>
      </c>
      <c r="P3370">
        <v>0</v>
      </c>
      <c r="Q3370">
        <v>41.168399999999991</v>
      </c>
    </row>
    <row r="3371" spans="1:17" x14ac:dyDescent="0.25">
      <c r="A3371">
        <v>3370</v>
      </c>
      <c r="B3371" t="s">
        <v>4653</v>
      </c>
      <c r="C3371" s="1">
        <v>42329</v>
      </c>
      <c r="D3371" s="1">
        <v>42333</v>
      </c>
      <c r="E3371" s="1" t="s">
        <v>9145</v>
      </c>
      <c r="F3371" s="1" t="s">
        <v>35</v>
      </c>
      <c r="G3371" t="s">
        <v>2931</v>
      </c>
      <c r="H3371" t="s">
        <v>2932</v>
      </c>
      <c r="I3371" t="s">
        <v>9139</v>
      </c>
      <c r="J3371" t="s">
        <v>19</v>
      </c>
      <c r="K3371" t="s">
        <v>30</v>
      </c>
      <c r="L3371" t="s">
        <v>9086</v>
      </c>
      <c r="M3371" t="s">
        <v>870</v>
      </c>
      <c r="N3371">
        <v>66.048000000000002</v>
      </c>
      <c r="O3371">
        <v>4</v>
      </c>
      <c r="P3371">
        <v>0.2</v>
      </c>
      <c r="Q3371">
        <v>23.116799999999998</v>
      </c>
    </row>
    <row r="3372" spans="1:17" x14ac:dyDescent="0.25">
      <c r="A3372">
        <v>3371</v>
      </c>
      <c r="B3372" t="s">
        <v>4655</v>
      </c>
      <c r="C3372" s="1">
        <v>42454</v>
      </c>
      <c r="D3372" s="1">
        <v>42454</v>
      </c>
      <c r="E3372" s="1" t="s">
        <v>9143</v>
      </c>
      <c r="F3372" s="1" t="s">
        <v>835</v>
      </c>
      <c r="G3372" t="s">
        <v>2935</v>
      </c>
      <c r="H3372" t="s">
        <v>2936</v>
      </c>
      <c r="I3372" t="s">
        <v>9139</v>
      </c>
      <c r="J3372" t="s">
        <v>19</v>
      </c>
      <c r="K3372" t="s">
        <v>71</v>
      </c>
      <c r="L3372" t="s">
        <v>8621</v>
      </c>
      <c r="M3372" t="s">
        <v>584</v>
      </c>
      <c r="N3372">
        <v>1287.45</v>
      </c>
      <c r="O3372">
        <v>5</v>
      </c>
      <c r="P3372">
        <v>0</v>
      </c>
      <c r="Q3372">
        <v>244.61549999999988</v>
      </c>
    </row>
    <row r="3373" spans="1:17" x14ac:dyDescent="0.25">
      <c r="A3373">
        <v>3372</v>
      </c>
      <c r="B3373" t="s">
        <v>4656</v>
      </c>
      <c r="C3373" s="1">
        <v>43001</v>
      </c>
      <c r="D3373" s="1">
        <v>43008</v>
      </c>
      <c r="E3373" s="1" t="s">
        <v>9145</v>
      </c>
      <c r="F3373" s="1" t="s">
        <v>35</v>
      </c>
      <c r="G3373" t="s">
        <v>519</v>
      </c>
      <c r="H3373" t="s">
        <v>520</v>
      </c>
      <c r="I3373" t="s">
        <v>9139</v>
      </c>
      <c r="J3373" t="s">
        <v>19</v>
      </c>
      <c r="K3373" t="s">
        <v>30</v>
      </c>
      <c r="L3373" t="s">
        <v>9037</v>
      </c>
      <c r="M3373" t="s">
        <v>2588</v>
      </c>
      <c r="N3373">
        <v>25.824000000000002</v>
      </c>
      <c r="O3373">
        <v>6</v>
      </c>
      <c r="P3373">
        <v>0.2</v>
      </c>
      <c r="Q3373">
        <v>9.0383999999999993</v>
      </c>
    </row>
    <row r="3374" spans="1:17" x14ac:dyDescent="0.25">
      <c r="A3374">
        <v>3373</v>
      </c>
      <c r="B3374" t="s">
        <v>4656</v>
      </c>
      <c r="C3374" s="1">
        <v>43001</v>
      </c>
      <c r="D3374" s="1">
        <v>43008</v>
      </c>
      <c r="E3374" s="1" t="s">
        <v>9145</v>
      </c>
      <c r="F3374" s="1" t="s">
        <v>35</v>
      </c>
      <c r="G3374" t="s">
        <v>519</v>
      </c>
      <c r="H3374" t="s">
        <v>520</v>
      </c>
      <c r="I3374" t="s">
        <v>9139</v>
      </c>
      <c r="J3374" t="s">
        <v>19</v>
      </c>
      <c r="K3374" t="s">
        <v>30</v>
      </c>
      <c r="L3374" t="s">
        <v>9037</v>
      </c>
      <c r="M3374" t="s">
        <v>4155</v>
      </c>
      <c r="N3374">
        <v>160.96</v>
      </c>
      <c r="O3374">
        <v>2</v>
      </c>
      <c r="P3374">
        <v>0</v>
      </c>
      <c r="Q3374">
        <v>48.287999999999997</v>
      </c>
    </row>
    <row r="3375" spans="1:17" x14ac:dyDescent="0.25">
      <c r="A3375">
        <v>3374</v>
      </c>
      <c r="B3375" t="s">
        <v>4657</v>
      </c>
      <c r="C3375" s="1">
        <v>42342</v>
      </c>
      <c r="D3375" s="1">
        <v>42348</v>
      </c>
      <c r="E3375" s="1" t="s">
        <v>9145</v>
      </c>
      <c r="F3375" s="1" t="s">
        <v>35</v>
      </c>
      <c r="G3375" t="s">
        <v>36</v>
      </c>
      <c r="H3375" t="s">
        <v>37</v>
      </c>
      <c r="I3375" t="s">
        <v>9139</v>
      </c>
      <c r="J3375" t="s">
        <v>19</v>
      </c>
      <c r="K3375" t="s">
        <v>96</v>
      </c>
      <c r="L3375" t="s">
        <v>8760</v>
      </c>
      <c r="M3375" t="s">
        <v>4326</v>
      </c>
      <c r="N3375">
        <v>28.44</v>
      </c>
      <c r="O3375">
        <v>3</v>
      </c>
      <c r="P3375">
        <v>0</v>
      </c>
      <c r="Q3375">
        <v>11.376000000000001</v>
      </c>
    </row>
    <row r="3376" spans="1:17" x14ac:dyDescent="0.25">
      <c r="A3376">
        <v>3375</v>
      </c>
      <c r="B3376" t="s">
        <v>4657</v>
      </c>
      <c r="C3376" s="1">
        <v>42342</v>
      </c>
      <c r="D3376" s="1">
        <v>42348</v>
      </c>
      <c r="E3376" s="1" t="s">
        <v>9145</v>
      </c>
      <c r="F3376" s="1" t="s">
        <v>35</v>
      </c>
      <c r="G3376" t="s">
        <v>36</v>
      </c>
      <c r="H3376" t="s">
        <v>37</v>
      </c>
      <c r="I3376" t="s">
        <v>9139</v>
      </c>
      <c r="J3376" t="s">
        <v>19</v>
      </c>
      <c r="K3376" t="s">
        <v>96</v>
      </c>
      <c r="L3376" t="s">
        <v>8760</v>
      </c>
      <c r="M3376" t="s">
        <v>1005</v>
      </c>
      <c r="N3376">
        <v>364.41</v>
      </c>
      <c r="O3376">
        <v>5</v>
      </c>
      <c r="P3376">
        <v>0.1</v>
      </c>
      <c r="Q3376">
        <v>8.0980000000000203</v>
      </c>
    </row>
    <row r="3377" spans="1:17" x14ac:dyDescent="0.25">
      <c r="A3377">
        <v>3376</v>
      </c>
      <c r="B3377" t="s">
        <v>4657</v>
      </c>
      <c r="C3377" s="1">
        <v>42342</v>
      </c>
      <c r="D3377" s="1">
        <v>42348</v>
      </c>
      <c r="E3377" s="1" t="s">
        <v>9145</v>
      </c>
      <c r="F3377" s="1" t="s">
        <v>35</v>
      </c>
      <c r="G3377" t="s">
        <v>36</v>
      </c>
      <c r="H3377" t="s">
        <v>37</v>
      </c>
      <c r="I3377" t="s">
        <v>9139</v>
      </c>
      <c r="J3377" t="s">
        <v>19</v>
      </c>
      <c r="K3377" t="s">
        <v>96</v>
      </c>
      <c r="L3377" t="s">
        <v>8760</v>
      </c>
      <c r="M3377" t="s">
        <v>1095</v>
      </c>
      <c r="N3377">
        <v>39.96</v>
      </c>
      <c r="O3377">
        <v>4</v>
      </c>
      <c r="P3377">
        <v>0</v>
      </c>
      <c r="Q3377">
        <v>10.389600000000002</v>
      </c>
    </row>
    <row r="3378" spans="1:17" x14ac:dyDescent="0.25">
      <c r="A3378">
        <v>3377</v>
      </c>
      <c r="B3378" t="s">
        <v>4657</v>
      </c>
      <c r="C3378" s="1">
        <v>42342</v>
      </c>
      <c r="D3378" s="1">
        <v>42348</v>
      </c>
      <c r="E3378" s="1" t="s">
        <v>9145</v>
      </c>
      <c r="F3378" s="1" t="s">
        <v>35</v>
      </c>
      <c r="G3378" t="s">
        <v>36</v>
      </c>
      <c r="H3378" t="s">
        <v>37</v>
      </c>
      <c r="I3378" t="s">
        <v>9139</v>
      </c>
      <c r="J3378" t="s">
        <v>19</v>
      </c>
      <c r="K3378" t="s">
        <v>96</v>
      </c>
      <c r="L3378" t="s">
        <v>8760</v>
      </c>
      <c r="M3378" t="s">
        <v>607</v>
      </c>
      <c r="N3378">
        <v>361.76400000000001</v>
      </c>
      <c r="O3378">
        <v>2</v>
      </c>
      <c r="P3378">
        <v>0.1</v>
      </c>
      <c r="Q3378">
        <v>68.333200000000005</v>
      </c>
    </row>
    <row r="3379" spans="1:17" x14ac:dyDescent="0.25">
      <c r="A3379">
        <v>3378</v>
      </c>
      <c r="B3379" t="s">
        <v>4658</v>
      </c>
      <c r="C3379" s="1">
        <v>42675</v>
      </c>
      <c r="D3379" s="1">
        <v>42678</v>
      </c>
      <c r="E3379" s="1" t="s">
        <v>9142</v>
      </c>
      <c r="F3379" s="1" t="s">
        <v>123</v>
      </c>
      <c r="G3379" t="s">
        <v>4659</v>
      </c>
      <c r="H3379" t="s">
        <v>4660</v>
      </c>
      <c r="I3379" t="s">
        <v>9140</v>
      </c>
      <c r="J3379" t="s">
        <v>29</v>
      </c>
      <c r="K3379" t="s">
        <v>71</v>
      </c>
      <c r="L3379" t="s">
        <v>8640</v>
      </c>
      <c r="M3379" t="s">
        <v>2741</v>
      </c>
      <c r="N3379">
        <v>111.67200000000001</v>
      </c>
      <c r="O3379">
        <v>9</v>
      </c>
      <c r="P3379">
        <v>0.2</v>
      </c>
      <c r="Q3379">
        <v>6.9794999999999909</v>
      </c>
    </row>
    <row r="3380" spans="1:17" x14ac:dyDescent="0.25">
      <c r="A3380">
        <v>3379</v>
      </c>
      <c r="B3380" t="s">
        <v>4661</v>
      </c>
      <c r="C3380" s="1">
        <v>42811</v>
      </c>
      <c r="D3380" s="1">
        <v>42815</v>
      </c>
      <c r="E3380" s="1" t="s">
        <v>9145</v>
      </c>
      <c r="F3380" s="1" t="s">
        <v>35</v>
      </c>
      <c r="G3380" t="s">
        <v>991</v>
      </c>
      <c r="H3380" t="s">
        <v>992</v>
      </c>
      <c r="I3380" t="s">
        <v>9141</v>
      </c>
      <c r="J3380" t="s">
        <v>70</v>
      </c>
      <c r="K3380" t="s">
        <v>71</v>
      </c>
      <c r="L3380" t="s">
        <v>8659</v>
      </c>
      <c r="M3380" t="s">
        <v>4148</v>
      </c>
      <c r="N3380">
        <v>13.775999999999996</v>
      </c>
      <c r="O3380">
        <v>6</v>
      </c>
      <c r="P3380">
        <v>0.8</v>
      </c>
      <c r="Q3380">
        <v>-22.04160000000001</v>
      </c>
    </row>
    <row r="3381" spans="1:17" x14ac:dyDescent="0.25">
      <c r="A3381">
        <v>3380</v>
      </c>
      <c r="B3381" t="s">
        <v>4661</v>
      </c>
      <c r="C3381" s="1">
        <v>42811</v>
      </c>
      <c r="D3381" s="1">
        <v>42815</v>
      </c>
      <c r="E3381" s="1" t="s">
        <v>9145</v>
      </c>
      <c r="F3381" s="1" t="s">
        <v>35</v>
      </c>
      <c r="G3381" t="s">
        <v>991</v>
      </c>
      <c r="H3381" t="s">
        <v>992</v>
      </c>
      <c r="I3381" t="s">
        <v>9141</v>
      </c>
      <c r="J3381" t="s">
        <v>70</v>
      </c>
      <c r="K3381" t="s">
        <v>71</v>
      </c>
      <c r="L3381" t="s">
        <v>8659</v>
      </c>
      <c r="M3381" t="s">
        <v>4662</v>
      </c>
      <c r="N3381">
        <v>10.272000000000002</v>
      </c>
      <c r="O3381">
        <v>3</v>
      </c>
      <c r="P3381">
        <v>0.2</v>
      </c>
      <c r="Q3381">
        <v>3.2099999999999982</v>
      </c>
    </row>
    <row r="3382" spans="1:17" x14ac:dyDescent="0.25">
      <c r="A3382">
        <v>3381</v>
      </c>
      <c r="B3382" t="s">
        <v>4663</v>
      </c>
      <c r="C3382" s="1">
        <v>43062</v>
      </c>
      <c r="D3382" s="1">
        <v>43063</v>
      </c>
      <c r="E3382" s="1" t="s">
        <v>9142</v>
      </c>
      <c r="F3382" s="1" t="s">
        <v>123</v>
      </c>
      <c r="G3382" t="s">
        <v>803</v>
      </c>
      <c r="H3382" t="s">
        <v>804</v>
      </c>
      <c r="I3382" t="s">
        <v>9139</v>
      </c>
      <c r="J3382" t="s">
        <v>19</v>
      </c>
      <c r="K3382" t="s">
        <v>96</v>
      </c>
      <c r="L3382" t="s">
        <v>8807</v>
      </c>
      <c r="M3382" t="s">
        <v>4664</v>
      </c>
      <c r="N3382">
        <v>24.048000000000002</v>
      </c>
      <c r="O3382">
        <v>9</v>
      </c>
      <c r="P3382">
        <v>0.2</v>
      </c>
      <c r="Q3382">
        <v>7.2144000000000013</v>
      </c>
    </row>
    <row r="3383" spans="1:17" x14ac:dyDescent="0.25">
      <c r="A3383">
        <v>3382</v>
      </c>
      <c r="B3383" t="s">
        <v>4665</v>
      </c>
      <c r="C3383" s="1">
        <v>42974</v>
      </c>
      <c r="D3383" s="1">
        <v>42977</v>
      </c>
      <c r="E3383" s="1" t="s">
        <v>9142</v>
      </c>
      <c r="F3383" s="1" t="s">
        <v>123</v>
      </c>
      <c r="G3383" t="s">
        <v>2315</v>
      </c>
      <c r="H3383" t="s">
        <v>2316</v>
      </c>
      <c r="I3383" t="s">
        <v>9140</v>
      </c>
      <c r="J3383" t="s">
        <v>29</v>
      </c>
      <c r="K3383" t="s">
        <v>20</v>
      </c>
      <c r="L3383" t="s">
        <v>8872</v>
      </c>
      <c r="M3383" t="s">
        <v>376</v>
      </c>
      <c r="N3383">
        <v>2.8960000000000004</v>
      </c>
      <c r="O3383">
        <v>1</v>
      </c>
      <c r="P3383">
        <v>0.2</v>
      </c>
      <c r="Q3383">
        <v>0.97739999999999994</v>
      </c>
    </row>
    <row r="3384" spans="1:17" x14ac:dyDescent="0.25">
      <c r="A3384">
        <v>3383</v>
      </c>
      <c r="B3384" t="s">
        <v>4666</v>
      </c>
      <c r="C3384" s="1">
        <v>42342</v>
      </c>
      <c r="D3384" s="1">
        <v>42347</v>
      </c>
      <c r="E3384" s="1" t="s">
        <v>9144</v>
      </c>
      <c r="F3384" s="1" t="s">
        <v>16</v>
      </c>
      <c r="G3384" t="s">
        <v>1846</v>
      </c>
      <c r="H3384" t="s">
        <v>1847</v>
      </c>
      <c r="I3384" t="s">
        <v>9139</v>
      </c>
      <c r="J3384" t="s">
        <v>19</v>
      </c>
      <c r="K3384" t="s">
        <v>96</v>
      </c>
      <c r="L3384" t="s">
        <v>8769</v>
      </c>
      <c r="M3384" t="s">
        <v>3709</v>
      </c>
      <c r="N3384">
        <v>17.940000000000001</v>
      </c>
      <c r="O3384">
        <v>3</v>
      </c>
      <c r="P3384">
        <v>0</v>
      </c>
      <c r="Q3384">
        <v>8.7906000000000013</v>
      </c>
    </row>
    <row r="3385" spans="1:17" x14ac:dyDescent="0.25">
      <c r="A3385">
        <v>3384</v>
      </c>
      <c r="B3385" t="s">
        <v>4666</v>
      </c>
      <c r="C3385" s="1">
        <v>42342</v>
      </c>
      <c r="D3385" s="1">
        <v>42347</v>
      </c>
      <c r="E3385" s="1" t="s">
        <v>9144</v>
      </c>
      <c r="F3385" s="1" t="s">
        <v>16</v>
      </c>
      <c r="G3385" t="s">
        <v>1846</v>
      </c>
      <c r="H3385" t="s">
        <v>1847</v>
      </c>
      <c r="I3385" t="s">
        <v>9139</v>
      </c>
      <c r="J3385" t="s">
        <v>19</v>
      </c>
      <c r="K3385" t="s">
        <v>96</v>
      </c>
      <c r="L3385" t="s">
        <v>8769</v>
      </c>
      <c r="M3385" t="s">
        <v>4667</v>
      </c>
      <c r="N3385">
        <v>384.17399999999998</v>
      </c>
      <c r="O3385">
        <v>7</v>
      </c>
      <c r="P3385">
        <v>0.1</v>
      </c>
      <c r="Q3385">
        <v>29.880199999999981</v>
      </c>
    </row>
    <row r="3386" spans="1:17" x14ac:dyDescent="0.25">
      <c r="A3386">
        <v>3385</v>
      </c>
      <c r="B3386" t="s">
        <v>4666</v>
      </c>
      <c r="C3386" s="1">
        <v>42342</v>
      </c>
      <c r="D3386" s="1">
        <v>42347</v>
      </c>
      <c r="E3386" s="1" t="s">
        <v>9144</v>
      </c>
      <c r="F3386" s="1" t="s">
        <v>16</v>
      </c>
      <c r="G3386" t="s">
        <v>1846</v>
      </c>
      <c r="H3386" t="s">
        <v>1847</v>
      </c>
      <c r="I3386" t="s">
        <v>9139</v>
      </c>
      <c r="J3386" t="s">
        <v>19</v>
      </c>
      <c r="K3386" t="s">
        <v>96</v>
      </c>
      <c r="L3386" t="s">
        <v>8769</v>
      </c>
      <c r="M3386" t="s">
        <v>2375</v>
      </c>
      <c r="N3386">
        <v>1799.75</v>
      </c>
      <c r="O3386">
        <v>5</v>
      </c>
      <c r="P3386">
        <v>0</v>
      </c>
      <c r="Q3386">
        <v>539.92499999999995</v>
      </c>
    </row>
    <row r="3387" spans="1:17" x14ac:dyDescent="0.25">
      <c r="A3387">
        <v>3386</v>
      </c>
      <c r="B3387" t="s">
        <v>4668</v>
      </c>
      <c r="C3387" s="1">
        <v>43015</v>
      </c>
      <c r="D3387" s="1">
        <v>43019</v>
      </c>
      <c r="E3387" s="1" t="s">
        <v>9145</v>
      </c>
      <c r="F3387" s="1" t="s">
        <v>35</v>
      </c>
      <c r="G3387" t="s">
        <v>4143</v>
      </c>
      <c r="H3387" t="s">
        <v>4144</v>
      </c>
      <c r="I3387" t="s">
        <v>9141</v>
      </c>
      <c r="J3387" t="s">
        <v>70</v>
      </c>
      <c r="K3387" t="s">
        <v>20</v>
      </c>
      <c r="L3387" t="s">
        <v>8906</v>
      </c>
      <c r="M3387" t="s">
        <v>658</v>
      </c>
      <c r="N3387">
        <v>580.67200000000003</v>
      </c>
      <c r="O3387">
        <v>4</v>
      </c>
      <c r="P3387">
        <v>0.2</v>
      </c>
      <c r="Q3387">
        <v>65.325599999999895</v>
      </c>
    </row>
    <row r="3388" spans="1:17" x14ac:dyDescent="0.25">
      <c r="A3388">
        <v>3387</v>
      </c>
      <c r="B3388" t="s">
        <v>4668</v>
      </c>
      <c r="C3388" s="1">
        <v>43015</v>
      </c>
      <c r="D3388" s="1">
        <v>43019</v>
      </c>
      <c r="E3388" s="1" t="s">
        <v>9145</v>
      </c>
      <c r="F3388" s="1" t="s">
        <v>35</v>
      </c>
      <c r="G3388" t="s">
        <v>4143</v>
      </c>
      <c r="H3388" t="s">
        <v>4144</v>
      </c>
      <c r="I3388" t="s">
        <v>9141</v>
      </c>
      <c r="J3388" t="s">
        <v>70</v>
      </c>
      <c r="K3388" t="s">
        <v>20</v>
      </c>
      <c r="L3388" t="s">
        <v>8906</v>
      </c>
      <c r="M3388" t="s">
        <v>1408</v>
      </c>
      <c r="N3388">
        <v>18.936</v>
      </c>
      <c r="O3388">
        <v>3</v>
      </c>
      <c r="P3388">
        <v>0.2</v>
      </c>
      <c r="Q3388">
        <v>5.9174999999999986</v>
      </c>
    </row>
    <row r="3389" spans="1:17" x14ac:dyDescent="0.25">
      <c r="A3389">
        <v>3388</v>
      </c>
      <c r="B3389" t="s">
        <v>4668</v>
      </c>
      <c r="C3389" s="1">
        <v>43015</v>
      </c>
      <c r="D3389" s="1">
        <v>43019</v>
      </c>
      <c r="E3389" s="1" t="s">
        <v>9145</v>
      </c>
      <c r="F3389" s="1" t="s">
        <v>35</v>
      </c>
      <c r="G3389" t="s">
        <v>4143</v>
      </c>
      <c r="H3389" t="s">
        <v>4144</v>
      </c>
      <c r="I3389" t="s">
        <v>9141</v>
      </c>
      <c r="J3389" t="s">
        <v>70</v>
      </c>
      <c r="K3389" t="s">
        <v>20</v>
      </c>
      <c r="L3389" t="s">
        <v>8906</v>
      </c>
      <c r="M3389" t="s">
        <v>2296</v>
      </c>
      <c r="N3389">
        <v>222.38400000000001</v>
      </c>
      <c r="O3389">
        <v>2</v>
      </c>
      <c r="P3389">
        <v>0.2</v>
      </c>
      <c r="Q3389">
        <v>16.678799999999995</v>
      </c>
    </row>
    <row r="3390" spans="1:17" x14ac:dyDescent="0.25">
      <c r="A3390">
        <v>3389</v>
      </c>
      <c r="B3390" t="s">
        <v>4668</v>
      </c>
      <c r="C3390" s="1">
        <v>43015</v>
      </c>
      <c r="D3390" s="1">
        <v>43019</v>
      </c>
      <c r="E3390" s="1" t="s">
        <v>9145</v>
      </c>
      <c r="F3390" s="1" t="s">
        <v>35</v>
      </c>
      <c r="G3390" t="s">
        <v>4143</v>
      </c>
      <c r="H3390" t="s">
        <v>4144</v>
      </c>
      <c r="I3390" t="s">
        <v>9141</v>
      </c>
      <c r="J3390" t="s">
        <v>70</v>
      </c>
      <c r="K3390" t="s">
        <v>20</v>
      </c>
      <c r="L3390" t="s">
        <v>8906</v>
      </c>
      <c r="M3390" t="s">
        <v>2396</v>
      </c>
      <c r="N3390">
        <v>50.454000000000015</v>
      </c>
      <c r="O3390">
        <v>6</v>
      </c>
      <c r="P3390">
        <v>0.7</v>
      </c>
      <c r="Q3390">
        <v>-33.635999999999996</v>
      </c>
    </row>
    <row r="3391" spans="1:17" x14ac:dyDescent="0.25">
      <c r="A3391">
        <v>3390</v>
      </c>
      <c r="B3391" t="s">
        <v>4668</v>
      </c>
      <c r="C3391" s="1">
        <v>43015</v>
      </c>
      <c r="D3391" s="1">
        <v>43019</v>
      </c>
      <c r="E3391" s="1" t="s">
        <v>9145</v>
      </c>
      <c r="F3391" s="1" t="s">
        <v>35</v>
      </c>
      <c r="G3391" t="s">
        <v>4143</v>
      </c>
      <c r="H3391" t="s">
        <v>4144</v>
      </c>
      <c r="I3391" t="s">
        <v>9141</v>
      </c>
      <c r="J3391" t="s">
        <v>70</v>
      </c>
      <c r="K3391" t="s">
        <v>20</v>
      </c>
      <c r="L3391" t="s">
        <v>8906</v>
      </c>
      <c r="M3391" t="s">
        <v>2597</v>
      </c>
      <c r="N3391">
        <v>154.76400000000001</v>
      </c>
      <c r="O3391">
        <v>3</v>
      </c>
      <c r="P3391">
        <v>0.4</v>
      </c>
      <c r="Q3391">
        <v>-36.11160000000001</v>
      </c>
    </row>
    <row r="3392" spans="1:17" x14ac:dyDescent="0.25">
      <c r="A3392">
        <v>3391</v>
      </c>
      <c r="B3392" t="s">
        <v>4669</v>
      </c>
      <c r="C3392" s="1">
        <v>42819</v>
      </c>
      <c r="D3392" s="1">
        <v>42824</v>
      </c>
      <c r="E3392" s="1" t="s">
        <v>9144</v>
      </c>
      <c r="F3392" s="1" t="s">
        <v>16</v>
      </c>
      <c r="G3392" t="s">
        <v>3269</v>
      </c>
      <c r="H3392" t="s">
        <v>3270</v>
      </c>
      <c r="I3392" t="s">
        <v>9139</v>
      </c>
      <c r="J3392" t="s">
        <v>19</v>
      </c>
      <c r="K3392" t="s">
        <v>71</v>
      </c>
      <c r="L3392" t="s">
        <v>8643</v>
      </c>
      <c r="M3392" t="s">
        <v>4183</v>
      </c>
      <c r="N3392">
        <v>6.8480000000000008</v>
      </c>
      <c r="O3392">
        <v>2</v>
      </c>
      <c r="P3392">
        <v>0.2</v>
      </c>
      <c r="Q3392">
        <v>2.1399999999999992</v>
      </c>
    </row>
    <row r="3393" spans="1:17" x14ac:dyDescent="0.25">
      <c r="A3393">
        <v>3392</v>
      </c>
      <c r="B3393" t="s">
        <v>4670</v>
      </c>
      <c r="C3393" s="1">
        <v>41860</v>
      </c>
      <c r="D3393" s="1">
        <v>41864</v>
      </c>
      <c r="E3393" s="1" t="s">
        <v>9145</v>
      </c>
      <c r="F3393" s="1" t="s">
        <v>35</v>
      </c>
      <c r="G3393" t="s">
        <v>2111</v>
      </c>
      <c r="H3393" t="s">
        <v>2112</v>
      </c>
      <c r="I3393" t="s">
        <v>9141</v>
      </c>
      <c r="J3393" t="s">
        <v>70</v>
      </c>
      <c r="K3393" t="s">
        <v>30</v>
      </c>
      <c r="L3393" t="s">
        <v>9130</v>
      </c>
      <c r="M3393" t="s">
        <v>1655</v>
      </c>
      <c r="N3393">
        <v>1091.1680000000001</v>
      </c>
      <c r="O3393">
        <v>4</v>
      </c>
      <c r="P3393">
        <v>0.2</v>
      </c>
      <c r="Q3393">
        <v>68.197999999999979</v>
      </c>
    </row>
    <row r="3394" spans="1:17" x14ac:dyDescent="0.25">
      <c r="A3394">
        <v>3393</v>
      </c>
      <c r="B3394" t="s">
        <v>4670</v>
      </c>
      <c r="C3394" s="1">
        <v>41860</v>
      </c>
      <c r="D3394" s="1">
        <v>41864</v>
      </c>
      <c r="E3394" s="1" t="s">
        <v>9145</v>
      </c>
      <c r="F3394" s="1" t="s">
        <v>35</v>
      </c>
      <c r="G3394" t="s">
        <v>2111</v>
      </c>
      <c r="H3394" t="s">
        <v>2112</v>
      </c>
      <c r="I3394" t="s">
        <v>9141</v>
      </c>
      <c r="J3394" t="s">
        <v>70</v>
      </c>
      <c r="K3394" t="s">
        <v>30</v>
      </c>
      <c r="L3394" t="s">
        <v>9130</v>
      </c>
      <c r="M3394" t="s">
        <v>2933</v>
      </c>
      <c r="N3394">
        <v>219.16800000000001</v>
      </c>
      <c r="O3394">
        <v>2</v>
      </c>
      <c r="P3394">
        <v>0.2</v>
      </c>
      <c r="Q3394">
        <v>-43.833600000000018</v>
      </c>
    </row>
    <row r="3395" spans="1:17" x14ac:dyDescent="0.25">
      <c r="A3395">
        <v>3394</v>
      </c>
      <c r="B3395" t="s">
        <v>4671</v>
      </c>
      <c r="C3395" s="1">
        <v>41965</v>
      </c>
      <c r="D3395" s="1">
        <v>41968</v>
      </c>
      <c r="E3395" s="1" t="s">
        <v>9142</v>
      </c>
      <c r="F3395" s="1" t="s">
        <v>123</v>
      </c>
      <c r="G3395" t="s">
        <v>4586</v>
      </c>
      <c r="H3395" t="s">
        <v>4587</v>
      </c>
      <c r="I3395" t="s">
        <v>9139</v>
      </c>
      <c r="J3395" t="s">
        <v>19</v>
      </c>
      <c r="K3395" t="s">
        <v>71</v>
      </c>
      <c r="L3395" t="s">
        <v>8672</v>
      </c>
      <c r="M3395" t="s">
        <v>2679</v>
      </c>
      <c r="N3395">
        <v>6.9279999999999982</v>
      </c>
      <c r="O3395">
        <v>1</v>
      </c>
      <c r="P3395">
        <v>0.8</v>
      </c>
      <c r="Q3395">
        <v>-11.084800000000005</v>
      </c>
    </row>
    <row r="3396" spans="1:17" x14ac:dyDescent="0.25">
      <c r="A3396">
        <v>3395</v>
      </c>
      <c r="B3396" t="s">
        <v>4672</v>
      </c>
      <c r="C3396" s="1">
        <v>42896</v>
      </c>
      <c r="D3396" s="1">
        <v>42896</v>
      </c>
      <c r="E3396" s="1" t="s">
        <v>9143</v>
      </c>
      <c r="F3396" s="1" t="s">
        <v>835</v>
      </c>
      <c r="G3396" t="s">
        <v>2798</v>
      </c>
      <c r="H3396" t="s">
        <v>2799</v>
      </c>
      <c r="I3396" t="s">
        <v>9139</v>
      </c>
      <c r="J3396" t="s">
        <v>19</v>
      </c>
      <c r="K3396" t="s">
        <v>96</v>
      </c>
      <c r="L3396" t="s">
        <v>8810</v>
      </c>
      <c r="M3396" t="s">
        <v>3713</v>
      </c>
      <c r="N3396">
        <v>40.032000000000004</v>
      </c>
      <c r="O3396">
        <v>6</v>
      </c>
      <c r="P3396">
        <v>0.2</v>
      </c>
      <c r="Q3396">
        <v>15.011999999999999</v>
      </c>
    </row>
    <row r="3397" spans="1:17" x14ac:dyDescent="0.25">
      <c r="A3397">
        <v>3396</v>
      </c>
      <c r="B3397" t="s">
        <v>4673</v>
      </c>
      <c r="C3397" s="1">
        <v>42917</v>
      </c>
      <c r="D3397" s="1">
        <v>42924</v>
      </c>
      <c r="E3397" s="1" t="s">
        <v>9145</v>
      </c>
      <c r="F3397" s="1" t="s">
        <v>35</v>
      </c>
      <c r="G3397" t="s">
        <v>3526</v>
      </c>
      <c r="H3397" t="s">
        <v>3527</v>
      </c>
      <c r="I3397" t="s">
        <v>9141</v>
      </c>
      <c r="J3397" t="s">
        <v>70</v>
      </c>
      <c r="K3397" t="s">
        <v>71</v>
      </c>
      <c r="L3397" t="s">
        <v>8543</v>
      </c>
      <c r="M3397" t="s">
        <v>4205</v>
      </c>
      <c r="N3397">
        <v>443.92</v>
      </c>
      <c r="O3397">
        <v>4</v>
      </c>
      <c r="P3397">
        <v>0</v>
      </c>
      <c r="Q3397">
        <v>13.317600000000027</v>
      </c>
    </row>
    <row r="3398" spans="1:17" x14ac:dyDescent="0.25">
      <c r="A3398">
        <v>3397</v>
      </c>
      <c r="B3398" t="s">
        <v>4673</v>
      </c>
      <c r="C3398" s="1">
        <v>42917</v>
      </c>
      <c r="D3398" s="1">
        <v>42924</v>
      </c>
      <c r="E3398" s="1" t="s">
        <v>9145</v>
      </c>
      <c r="F3398" s="1" t="s">
        <v>35</v>
      </c>
      <c r="G3398" t="s">
        <v>3526</v>
      </c>
      <c r="H3398" t="s">
        <v>3527</v>
      </c>
      <c r="I3398" t="s">
        <v>9141</v>
      </c>
      <c r="J3398" t="s">
        <v>70</v>
      </c>
      <c r="K3398" t="s">
        <v>71</v>
      </c>
      <c r="L3398" t="s">
        <v>8543</v>
      </c>
      <c r="M3398" t="s">
        <v>66</v>
      </c>
      <c r="N3398">
        <v>169.99</v>
      </c>
      <c r="O3398">
        <v>1</v>
      </c>
      <c r="P3398">
        <v>0</v>
      </c>
      <c r="Q3398">
        <v>78.195399999999992</v>
      </c>
    </row>
    <row r="3399" spans="1:17" x14ac:dyDescent="0.25">
      <c r="A3399">
        <v>3398</v>
      </c>
      <c r="B3399" t="s">
        <v>4673</v>
      </c>
      <c r="C3399" s="1">
        <v>42917</v>
      </c>
      <c r="D3399" s="1">
        <v>42924</v>
      </c>
      <c r="E3399" s="1" t="s">
        <v>9145</v>
      </c>
      <c r="F3399" s="1" t="s">
        <v>35</v>
      </c>
      <c r="G3399" t="s">
        <v>3526</v>
      </c>
      <c r="H3399" t="s">
        <v>3527</v>
      </c>
      <c r="I3399" t="s">
        <v>9141</v>
      </c>
      <c r="J3399" t="s">
        <v>70</v>
      </c>
      <c r="K3399" t="s">
        <v>71</v>
      </c>
      <c r="L3399" t="s">
        <v>8543</v>
      </c>
      <c r="M3399" t="s">
        <v>1241</v>
      </c>
      <c r="N3399">
        <v>25.92</v>
      </c>
      <c r="O3399">
        <v>4</v>
      </c>
      <c r="P3399">
        <v>0</v>
      </c>
      <c r="Q3399">
        <v>12.441600000000001</v>
      </c>
    </row>
    <row r="3400" spans="1:17" x14ac:dyDescent="0.25">
      <c r="A3400">
        <v>3399</v>
      </c>
      <c r="B3400" t="s">
        <v>4674</v>
      </c>
      <c r="C3400" s="1">
        <v>41964</v>
      </c>
      <c r="D3400" s="1">
        <v>41969</v>
      </c>
      <c r="E3400" s="1" t="s">
        <v>9145</v>
      </c>
      <c r="F3400" s="1" t="s">
        <v>35</v>
      </c>
      <c r="G3400" t="s">
        <v>4675</v>
      </c>
      <c r="H3400" t="s">
        <v>4676</v>
      </c>
      <c r="I3400" t="s">
        <v>9140</v>
      </c>
      <c r="J3400" t="s">
        <v>29</v>
      </c>
      <c r="K3400" t="s">
        <v>20</v>
      </c>
      <c r="L3400" t="s">
        <v>8892</v>
      </c>
      <c r="M3400" t="s">
        <v>1779</v>
      </c>
      <c r="N3400">
        <v>36.99</v>
      </c>
      <c r="O3400">
        <v>1</v>
      </c>
      <c r="P3400">
        <v>0</v>
      </c>
      <c r="Q3400">
        <v>9.9873000000000012</v>
      </c>
    </row>
    <row r="3401" spans="1:17" x14ac:dyDescent="0.25">
      <c r="A3401">
        <v>3400</v>
      </c>
      <c r="B3401" t="s">
        <v>4674</v>
      </c>
      <c r="C3401" s="1">
        <v>41964</v>
      </c>
      <c r="D3401" s="1">
        <v>41969</v>
      </c>
      <c r="E3401" s="1" t="s">
        <v>9145</v>
      </c>
      <c r="F3401" s="1" t="s">
        <v>35</v>
      </c>
      <c r="G3401" t="s">
        <v>4675</v>
      </c>
      <c r="H3401" t="s">
        <v>4676</v>
      </c>
      <c r="I3401" t="s">
        <v>9140</v>
      </c>
      <c r="J3401" t="s">
        <v>29</v>
      </c>
      <c r="K3401" t="s">
        <v>20</v>
      </c>
      <c r="L3401" t="s">
        <v>8892</v>
      </c>
      <c r="M3401" t="s">
        <v>2943</v>
      </c>
      <c r="N3401">
        <v>629.09999999999991</v>
      </c>
      <c r="O3401">
        <v>6</v>
      </c>
      <c r="P3401">
        <v>0</v>
      </c>
      <c r="Q3401">
        <v>301.96799999999996</v>
      </c>
    </row>
    <row r="3402" spans="1:17" x14ac:dyDescent="0.25">
      <c r="A3402">
        <v>3401</v>
      </c>
      <c r="B3402" t="s">
        <v>4674</v>
      </c>
      <c r="C3402" s="1">
        <v>41964</v>
      </c>
      <c r="D3402" s="1">
        <v>41969</v>
      </c>
      <c r="E3402" s="1" t="s">
        <v>9145</v>
      </c>
      <c r="F3402" s="1" t="s">
        <v>35</v>
      </c>
      <c r="G3402" t="s">
        <v>4675</v>
      </c>
      <c r="H3402" t="s">
        <v>4676</v>
      </c>
      <c r="I3402" t="s">
        <v>9140</v>
      </c>
      <c r="J3402" t="s">
        <v>29</v>
      </c>
      <c r="K3402" t="s">
        <v>20</v>
      </c>
      <c r="L3402" t="s">
        <v>8892</v>
      </c>
      <c r="M3402" t="s">
        <v>1429</v>
      </c>
      <c r="N3402">
        <v>193.95000000000002</v>
      </c>
      <c r="O3402">
        <v>3</v>
      </c>
      <c r="P3402">
        <v>0</v>
      </c>
      <c r="Q3402">
        <v>9.6974999999999838</v>
      </c>
    </row>
    <row r="3403" spans="1:17" x14ac:dyDescent="0.25">
      <c r="A3403">
        <v>3402</v>
      </c>
      <c r="B3403" t="s">
        <v>4674</v>
      </c>
      <c r="C3403" s="1">
        <v>41964</v>
      </c>
      <c r="D3403" s="1">
        <v>41969</v>
      </c>
      <c r="E3403" s="1" t="s">
        <v>9145</v>
      </c>
      <c r="F3403" s="1" t="s">
        <v>35</v>
      </c>
      <c r="G3403" t="s">
        <v>4675</v>
      </c>
      <c r="H3403" t="s">
        <v>4676</v>
      </c>
      <c r="I3403" t="s">
        <v>9140</v>
      </c>
      <c r="J3403" t="s">
        <v>29</v>
      </c>
      <c r="K3403" t="s">
        <v>20</v>
      </c>
      <c r="L3403" t="s">
        <v>8892</v>
      </c>
      <c r="M3403" t="s">
        <v>47</v>
      </c>
      <c r="N3403">
        <v>5.46</v>
      </c>
      <c r="O3403">
        <v>3</v>
      </c>
      <c r="P3403">
        <v>0</v>
      </c>
      <c r="Q3403">
        <v>1.4742000000000002</v>
      </c>
    </row>
    <row r="3404" spans="1:17" x14ac:dyDescent="0.25">
      <c r="A3404">
        <v>3403</v>
      </c>
      <c r="B3404" t="s">
        <v>4677</v>
      </c>
      <c r="C3404" s="1">
        <v>42128</v>
      </c>
      <c r="D3404" s="1">
        <v>42129</v>
      </c>
      <c r="E3404" s="1" t="s">
        <v>9142</v>
      </c>
      <c r="F3404" s="1" t="s">
        <v>123</v>
      </c>
      <c r="G3404" t="s">
        <v>872</v>
      </c>
      <c r="H3404" t="s">
        <v>873</v>
      </c>
      <c r="I3404" t="s">
        <v>9140</v>
      </c>
      <c r="J3404" t="s">
        <v>29</v>
      </c>
      <c r="K3404" t="s">
        <v>71</v>
      </c>
      <c r="L3404" t="s">
        <v>8536</v>
      </c>
      <c r="M3404" t="s">
        <v>1936</v>
      </c>
      <c r="N3404">
        <v>22.288</v>
      </c>
      <c r="O3404">
        <v>7</v>
      </c>
      <c r="P3404">
        <v>0.6</v>
      </c>
      <c r="Q3404">
        <v>-8.9151999999999987</v>
      </c>
    </row>
    <row r="3405" spans="1:17" x14ac:dyDescent="0.25">
      <c r="A3405">
        <v>3404</v>
      </c>
      <c r="B3405" t="s">
        <v>4678</v>
      </c>
      <c r="C3405" s="1">
        <v>42884</v>
      </c>
      <c r="D3405" s="1">
        <v>42891</v>
      </c>
      <c r="E3405" s="1" t="s">
        <v>9145</v>
      </c>
      <c r="F3405" s="1" t="s">
        <v>35</v>
      </c>
      <c r="G3405" t="s">
        <v>3005</v>
      </c>
      <c r="H3405" t="s">
        <v>3006</v>
      </c>
      <c r="I3405" t="s">
        <v>9139</v>
      </c>
      <c r="J3405" t="s">
        <v>19</v>
      </c>
      <c r="K3405" t="s">
        <v>71</v>
      </c>
      <c r="L3405" t="s">
        <v>8659</v>
      </c>
      <c r="M3405" t="s">
        <v>4679</v>
      </c>
      <c r="N3405">
        <v>65.424000000000007</v>
      </c>
      <c r="O3405">
        <v>4</v>
      </c>
      <c r="P3405">
        <v>0.6</v>
      </c>
      <c r="Q3405">
        <v>-52.339199999999991</v>
      </c>
    </row>
    <row r="3406" spans="1:17" x14ac:dyDescent="0.25">
      <c r="A3406">
        <v>3405</v>
      </c>
      <c r="B3406" t="s">
        <v>4680</v>
      </c>
      <c r="C3406" s="1">
        <v>42294</v>
      </c>
      <c r="D3406" s="1">
        <v>42294</v>
      </c>
      <c r="E3406" s="1" t="s">
        <v>9143</v>
      </c>
      <c r="F3406" s="1" t="s">
        <v>835</v>
      </c>
      <c r="G3406" t="s">
        <v>2840</v>
      </c>
      <c r="H3406" t="s">
        <v>2841</v>
      </c>
      <c r="I3406" t="s">
        <v>9139</v>
      </c>
      <c r="J3406" t="s">
        <v>19</v>
      </c>
      <c r="K3406" t="s">
        <v>30</v>
      </c>
      <c r="L3406" t="s">
        <v>9001</v>
      </c>
      <c r="M3406" t="s">
        <v>142</v>
      </c>
      <c r="N3406">
        <v>77.88</v>
      </c>
      <c r="O3406">
        <v>2</v>
      </c>
      <c r="P3406">
        <v>0</v>
      </c>
      <c r="Q3406">
        <v>3.8939999999999912</v>
      </c>
    </row>
    <row r="3407" spans="1:17" x14ac:dyDescent="0.25">
      <c r="A3407">
        <v>3406</v>
      </c>
      <c r="B3407" t="s">
        <v>4681</v>
      </c>
      <c r="C3407" s="1">
        <v>41752</v>
      </c>
      <c r="D3407" s="1">
        <v>41756</v>
      </c>
      <c r="E3407" s="1" t="s">
        <v>9145</v>
      </c>
      <c r="F3407" s="1" t="s">
        <v>35</v>
      </c>
      <c r="G3407" t="s">
        <v>4576</v>
      </c>
      <c r="H3407" t="s">
        <v>4577</v>
      </c>
      <c r="I3407" t="s">
        <v>9141</v>
      </c>
      <c r="J3407" t="s">
        <v>70</v>
      </c>
      <c r="K3407" t="s">
        <v>96</v>
      </c>
      <c r="L3407" t="s">
        <v>8782</v>
      </c>
      <c r="M3407" t="s">
        <v>607</v>
      </c>
      <c r="N3407">
        <v>281.37199999999996</v>
      </c>
      <c r="O3407">
        <v>2</v>
      </c>
      <c r="P3407">
        <v>0.3</v>
      </c>
      <c r="Q3407">
        <v>-12.058799999999991</v>
      </c>
    </row>
    <row r="3408" spans="1:17" x14ac:dyDescent="0.25">
      <c r="A3408">
        <v>3407</v>
      </c>
      <c r="B3408" t="s">
        <v>4681</v>
      </c>
      <c r="C3408" s="1">
        <v>41752</v>
      </c>
      <c r="D3408" s="1">
        <v>41756</v>
      </c>
      <c r="E3408" s="1" t="s">
        <v>9145</v>
      </c>
      <c r="F3408" s="1" t="s">
        <v>35</v>
      </c>
      <c r="G3408" t="s">
        <v>4576</v>
      </c>
      <c r="H3408" t="s">
        <v>4577</v>
      </c>
      <c r="I3408" t="s">
        <v>9141</v>
      </c>
      <c r="J3408" t="s">
        <v>70</v>
      </c>
      <c r="K3408" t="s">
        <v>96</v>
      </c>
      <c r="L3408" t="s">
        <v>8782</v>
      </c>
      <c r="M3408" t="s">
        <v>607</v>
      </c>
      <c r="N3408">
        <v>281.37199999999996</v>
      </c>
      <c r="O3408">
        <v>2</v>
      </c>
      <c r="P3408">
        <v>0.3</v>
      </c>
      <c r="Q3408">
        <v>-12.058799999999991</v>
      </c>
    </row>
    <row r="3409" spans="1:17" x14ac:dyDescent="0.25">
      <c r="A3409">
        <v>3408</v>
      </c>
      <c r="B3409" t="s">
        <v>4681</v>
      </c>
      <c r="C3409" s="1">
        <v>41752</v>
      </c>
      <c r="D3409" s="1">
        <v>41756</v>
      </c>
      <c r="E3409" s="1" t="s">
        <v>9145</v>
      </c>
      <c r="F3409" s="1" t="s">
        <v>35</v>
      </c>
      <c r="G3409" t="s">
        <v>4576</v>
      </c>
      <c r="H3409" t="s">
        <v>4577</v>
      </c>
      <c r="I3409" t="s">
        <v>9141</v>
      </c>
      <c r="J3409" t="s">
        <v>70</v>
      </c>
      <c r="K3409" t="s">
        <v>96</v>
      </c>
      <c r="L3409" t="s">
        <v>8782</v>
      </c>
      <c r="M3409" t="s">
        <v>1958</v>
      </c>
      <c r="N3409">
        <v>7.4880000000000013</v>
      </c>
      <c r="O3409">
        <v>8</v>
      </c>
      <c r="P3409">
        <v>0.7</v>
      </c>
      <c r="Q3409">
        <v>-5.2415999999999983</v>
      </c>
    </row>
    <row r="3410" spans="1:17" x14ac:dyDescent="0.25">
      <c r="A3410">
        <v>3409</v>
      </c>
      <c r="B3410" t="s">
        <v>4681</v>
      </c>
      <c r="C3410" s="1">
        <v>41752</v>
      </c>
      <c r="D3410" s="1">
        <v>41756</v>
      </c>
      <c r="E3410" s="1" t="s">
        <v>9145</v>
      </c>
      <c r="F3410" s="1" t="s">
        <v>35</v>
      </c>
      <c r="G3410" t="s">
        <v>4576</v>
      </c>
      <c r="H3410" t="s">
        <v>4577</v>
      </c>
      <c r="I3410" t="s">
        <v>9141</v>
      </c>
      <c r="J3410" t="s">
        <v>70</v>
      </c>
      <c r="K3410" t="s">
        <v>96</v>
      </c>
      <c r="L3410" t="s">
        <v>8782</v>
      </c>
      <c r="M3410" t="s">
        <v>2041</v>
      </c>
      <c r="N3410">
        <v>22.336000000000002</v>
      </c>
      <c r="O3410">
        <v>4</v>
      </c>
      <c r="P3410">
        <v>0.2</v>
      </c>
      <c r="Q3410">
        <v>7.8175999999999997</v>
      </c>
    </row>
    <row r="3411" spans="1:17" x14ac:dyDescent="0.25">
      <c r="A3411">
        <v>3410</v>
      </c>
      <c r="B3411" t="s">
        <v>4682</v>
      </c>
      <c r="C3411" s="1">
        <v>42855</v>
      </c>
      <c r="D3411" s="1">
        <v>42861</v>
      </c>
      <c r="E3411" s="1" t="s">
        <v>9145</v>
      </c>
      <c r="F3411" s="1" t="s">
        <v>35</v>
      </c>
      <c r="G3411" t="s">
        <v>1252</v>
      </c>
      <c r="H3411" t="s">
        <v>1253</v>
      </c>
      <c r="I3411" t="s">
        <v>9139</v>
      </c>
      <c r="J3411" t="s">
        <v>19</v>
      </c>
      <c r="K3411" t="s">
        <v>96</v>
      </c>
      <c r="L3411" t="s">
        <v>8782</v>
      </c>
      <c r="M3411" t="s">
        <v>1264</v>
      </c>
      <c r="N3411">
        <v>10.368000000000002</v>
      </c>
      <c r="O3411">
        <v>2</v>
      </c>
      <c r="P3411">
        <v>0.2</v>
      </c>
      <c r="Q3411">
        <v>3.6288</v>
      </c>
    </row>
    <row r="3412" spans="1:17" x14ac:dyDescent="0.25">
      <c r="A3412">
        <v>3411</v>
      </c>
      <c r="B3412" t="s">
        <v>4683</v>
      </c>
      <c r="C3412" s="1">
        <v>42633</v>
      </c>
      <c r="D3412" s="1">
        <v>42637</v>
      </c>
      <c r="E3412" s="1" t="s">
        <v>9145</v>
      </c>
      <c r="F3412" s="1" t="s">
        <v>35</v>
      </c>
      <c r="G3412" t="s">
        <v>3852</v>
      </c>
      <c r="H3412" t="s">
        <v>3853</v>
      </c>
      <c r="I3412" t="s">
        <v>9140</v>
      </c>
      <c r="J3412" t="s">
        <v>29</v>
      </c>
      <c r="K3412" t="s">
        <v>30</v>
      </c>
      <c r="L3412" t="s">
        <v>9037</v>
      </c>
      <c r="M3412" t="s">
        <v>4455</v>
      </c>
      <c r="N3412">
        <v>65.789999999999992</v>
      </c>
      <c r="O3412">
        <v>9</v>
      </c>
      <c r="P3412">
        <v>0</v>
      </c>
      <c r="Q3412">
        <v>30.263399999999997</v>
      </c>
    </row>
    <row r="3413" spans="1:17" x14ac:dyDescent="0.25">
      <c r="A3413">
        <v>3412</v>
      </c>
      <c r="B3413" t="s">
        <v>4683</v>
      </c>
      <c r="C3413" s="1">
        <v>42633</v>
      </c>
      <c r="D3413" s="1">
        <v>42637</v>
      </c>
      <c r="E3413" s="1" t="s">
        <v>9145</v>
      </c>
      <c r="F3413" s="1" t="s">
        <v>35</v>
      </c>
      <c r="G3413" t="s">
        <v>3852</v>
      </c>
      <c r="H3413" t="s">
        <v>3853</v>
      </c>
      <c r="I3413" t="s">
        <v>9140</v>
      </c>
      <c r="J3413" t="s">
        <v>29</v>
      </c>
      <c r="K3413" t="s">
        <v>30</v>
      </c>
      <c r="L3413" t="s">
        <v>9037</v>
      </c>
      <c r="M3413" t="s">
        <v>66</v>
      </c>
      <c r="N3413">
        <v>271.98400000000004</v>
      </c>
      <c r="O3413">
        <v>2</v>
      </c>
      <c r="P3413">
        <v>0.2</v>
      </c>
      <c r="Q3413">
        <v>88.394799999999975</v>
      </c>
    </row>
    <row r="3414" spans="1:17" x14ac:dyDescent="0.25">
      <c r="A3414">
        <v>3413</v>
      </c>
      <c r="B3414" t="s">
        <v>4683</v>
      </c>
      <c r="C3414" s="1">
        <v>42633</v>
      </c>
      <c r="D3414" s="1">
        <v>42637</v>
      </c>
      <c r="E3414" s="1" t="s">
        <v>9145</v>
      </c>
      <c r="F3414" s="1" t="s">
        <v>35</v>
      </c>
      <c r="G3414" t="s">
        <v>3852</v>
      </c>
      <c r="H3414" t="s">
        <v>3853</v>
      </c>
      <c r="I3414" t="s">
        <v>9140</v>
      </c>
      <c r="J3414" t="s">
        <v>29</v>
      </c>
      <c r="K3414" t="s">
        <v>30</v>
      </c>
      <c r="L3414" t="s">
        <v>9037</v>
      </c>
      <c r="M3414" t="s">
        <v>375</v>
      </c>
      <c r="N3414">
        <v>11.76</v>
      </c>
      <c r="O3414">
        <v>4</v>
      </c>
      <c r="P3414">
        <v>0</v>
      </c>
      <c r="Q3414">
        <v>3.1752000000000002</v>
      </c>
    </row>
    <row r="3415" spans="1:17" x14ac:dyDescent="0.25">
      <c r="A3415">
        <v>3414</v>
      </c>
      <c r="B3415" t="s">
        <v>4683</v>
      </c>
      <c r="C3415" s="1">
        <v>42633</v>
      </c>
      <c r="D3415" s="1">
        <v>42637</v>
      </c>
      <c r="E3415" s="1" t="s">
        <v>9145</v>
      </c>
      <c r="F3415" s="1" t="s">
        <v>35</v>
      </c>
      <c r="G3415" t="s">
        <v>3852</v>
      </c>
      <c r="H3415" t="s">
        <v>3853</v>
      </c>
      <c r="I3415" t="s">
        <v>9140</v>
      </c>
      <c r="J3415" t="s">
        <v>29</v>
      </c>
      <c r="K3415" t="s">
        <v>30</v>
      </c>
      <c r="L3415" t="s">
        <v>9037</v>
      </c>
      <c r="M3415" t="s">
        <v>4080</v>
      </c>
      <c r="N3415">
        <v>77.52</v>
      </c>
      <c r="O3415">
        <v>2</v>
      </c>
      <c r="P3415">
        <v>0</v>
      </c>
      <c r="Q3415">
        <v>37.9848</v>
      </c>
    </row>
    <row r="3416" spans="1:17" x14ac:dyDescent="0.25">
      <c r="A3416">
        <v>3415</v>
      </c>
      <c r="B3416" t="s">
        <v>4683</v>
      </c>
      <c r="C3416" s="1">
        <v>42633</v>
      </c>
      <c r="D3416" s="1">
        <v>42637</v>
      </c>
      <c r="E3416" s="1" t="s">
        <v>9145</v>
      </c>
      <c r="F3416" s="1" t="s">
        <v>35</v>
      </c>
      <c r="G3416" t="s">
        <v>3852</v>
      </c>
      <c r="H3416" t="s">
        <v>3853</v>
      </c>
      <c r="I3416" t="s">
        <v>9140</v>
      </c>
      <c r="J3416" t="s">
        <v>29</v>
      </c>
      <c r="K3416" t="s">
        <v>30</v>
      </c>
      <c r="L3416" t="s">
        <v>9037</v>
      </c>
      <c r="M3416" t="s">
        <v>2670</v>
      </c>
      <c r="N3416">
        <v>48.64</v>
      </c>
      <c r="O3416">
        <v>2</v>
      </c>
      <c r="P3416">
        <v>0.2</v>
      </c>
      <c r="Q3416">
        <v>15.807999999999996</v>
      </c>
    </row>
    <row r="3417" spans="1:17" x14ac:dyDescent="0.25">
      <c r="A3417">
        <v>3416</v>
      </c>
      <c r="B3417" t="s">
        <v>4684</v>
      </c>
      <c r="C3417" s="1">
        <v>42615</v>
      </c>
      <c r="D3417" s="1">
        <v>42615</v>
      </c>
      <c r="E3417" s="1" t="s">
        <v>9143</v>
      </c>
      <c r="F3417" s="1" t="s">
        <v>835</v>
      </c>
      <c r="G3417" t="s">
        <v>1103</v>
      </c>
      <c r="H3417" t="s">
        <v>1104</v>
      </c>
      <c r="I3417" t="s">
        <v>9139</v>
      </c>
      <c r="J3417" t="s">
        <v>19</v>
      </c>
      <c r="K3417" t="s">
        <v>71</v>
      </c>
      <c r="L3417" t="s">
        <v>8692</v>
      </c>
      <c r="M3417" t="s">
        <v>2972</v>
      </c>
      <c r="N3417">
        <v>1.81</v>
      </c>
      <c r="O3417">
        <v>1</v>
      </c>
      <c r="P3417">
        <v>0</v>
      </c>
      <c r="Q3417">
        <v>0.65159999999999996</v>
      </c>
    </row>
    <row r="3418" spans="1:17" x14ac:dyDescent="0.25">
      <c r="A3418">
        <v>3417</v>
      </c>
      <c r="B3418" t="s">
        <v>4684</v>
      </c>
      <c r="C3418" s="1">
        <v>42615</v>
      </c>
      <c r="D3418" s="1">
        <v>42615</v>
      </c>
      <c r="E3418" s="1" t="s">
        <v>9143</v>
      </c>
      <c r="F3418" s="1" t="s">
        <v>835</v>
      </c>
      <c r="G3418" t="s">
        <v>1103</v>
      </c>
      <c r="H3418" t="s">
        <v>1104</v>
      </c>
      <c r="I3418" t="s">
        <v>9139</v>
      </c>
      <c r="J3418" t="s">
        <v>19</v>
      </c>
      <c r="K3418" t="s">
        <v>71</v>
      </c>
      <c r="L3418" t="s">
        <v>8692</v>
      </c>
      <c r="M3418" t="s">
        <v>2425</v>
      </c>
      <c r="N3418">
        <v>8.26</v>
      </c>
      <c r="O3418">
        <v>2</v>
      </c>
      <c r="P3418">
        <v>0</v>
      </c>
      <c r="Q3418">
        <v>3.8822000000000001</v>
      </c>
    </row>
    <row r="3419" spans="1:17" x14ac:dyDescent="0.25">
      <c r="A3419">
        <v>3418</v>
      </c>
      <c r="B3419" t="s">
        <v>4685</v>
      </c>
      <c r="C3419" s="1">
        <v>42121</v>
      </c>
      <c r="D3419" s="1">
        <v>42126</v>
      </c>
      <c r="E3419" s="1" t="s">
        <v>9145</v>
      </c>
      <c r="F3419" s="1" t="s">
        <v>35</v>
      </c>
      <c r="G3419" t="s">
        <v>4400</v>
      </c>
      <c r="H3419" t="s">
        <v>4401</v>
      </c>
      <c r="I3419" t="s">
        <v>9141</v>
      </c>
      <c r="J3419" t="s">
        <v>70</v>
      </c>
      <c r="K3419" t="s">
        <v>30</v>
      </c>
      <c r="L3419" t="s">
        <v>9059</v>
      </c>
      <c r="M3419" t="s">
        <v>2450</v>
      </c>
      <c r="N3419">
        <v>43.560000000000009</v>
      </c>
      <c r="O3419">
        <v>5</v>
      </c>
      <c r="P3419">
        <v>0.2</v>
      </c>
      <c r="Q3419">
        <v>3.2669999999999995</v>
      </c>
    </row>
    <row r="3420" spans="1:17" x14ac:dyDescent="0.25">
      <c r="A3420">
        <v>3419</v>
      </c>
      <c r="B3420" t="s">
        <v>4685</v>
      </c>
      <c r="C3420" s="1">
        <v>42121</v>
      </c>
      <c r="D3420" s="1">
        <v>42126</v>
      </c>
      <c r="E3420" s="1" t="s">
        <v>9145</v>
      </c>
      <c r="F3420" s="1" t="s">
        <v>35</v>
      </c>
      <c r="G3420" t="s">
        <v>4400</v>
      </c>
      <c r="H3420" t="s">
        <v>4401</v>
      </c>
      <c r="I3420" t="s">
        <v>9141</v>
      </c>
      <c r="J3420" t="s">
        <v>70</v>
      </c>
      <c r="K3420" t="s">
        <v>30</v>
      </c>
      <c r="L3420" t="s">
        <v>9059</v>
      </c>
      <c r="M3420" t="s">
        <v>1278</v>
      </c>
      <c r="N3420">
        <v>5.84</v>
      </c>
      <c r="O3420">
        <v>2</v>
      </c>
      <c r="P3420">
        <v>0.2</v>
      </c>
      <c r="Q3420">
        <v>0.72999999999999954</v>
      </c>
    </row>
    <row r="3421" spans="1:17" x14ac:dyDescent="0.25">
      <c r="A3421">
        <v>3420</v>
      </c>
      <c r="B3421" t="s">
        <v>4686</v>
      </c>
      <c r="C3421" s="1">
        <v>42253</v>
      </c>
      <c r="D3421" s="1">
        <v>42260</v>
      </c>
      <c r="E3421" s="1" t="s">
        <v>9145</v>
      </c>
      <c r="F3421" s="1" t="s">
        <v>35</v>
      </c>
      <c r="G3421" t="s">
        <v>1404</v>
      </c>
      <c r="H3421" t="s">
        <v>1405</v>
      </c>
      <c r="I3421" t="s">
        <v>9141</v>
      </c>
      <c r="J3421" t="s">
        <v>70</v>
      </c>
      <c r="K3421" t="s">
        <v>96</v>
      </c>
      <c r="L3421" t="s">
        <v>8768</v>
      </c>
      <c r="M3421" t="s">
        <v>1718</v>
      </c>
      <c r="N3421">
        <v>271.76400000000001</v>
      </c>
      <c r="O3421">
        <v>2</v>
      </c>
      <c r="P3421">
        <v>0.1</v>
      </c>
      <c r="Q3421">
        <v>60.391999999999967</v>
      </c>
    </row>
    <row r="3422" spans="1:17" x14ac:dyDescent="0.25">
      <c r="A3422">
        <v>3421</v>
      </c>
      <c r="B3422" t="s">
        <v>4687</v>
      </c>
      <c r="C3422" s="1">
        <v>42518</v>
      </c>
      <c r="D3422" s="1">
        <v>42524</v>
      </c>
      <c r="E3422" s="1" t="s">
        <v>9145</v>
      </c>
      <c r="F3422" s="1" t="s">
        <v>35</v>
      </c>
      <c r="G3422" t="s">
        <v>310</v>
      </c>
      <c r="H3422" t="s">
        <v>311</v>
      </c>
      <c r="I3422" t="s">
        <v>9139</v>
      </c>
      <c r="J3422" t="s">
        <v>19</v>
      </c>
      <c r="K3422" t="s">
        <v>30</v>
      </c>
      <c r="L3422" t="s">
        <v>9001</v>
      </c>
      <c r="M3422" t="s">
        <v>454</v>
      </c>
      <c r="N3422">
        <v>262.24</v>
      </c>
      <c r="O3422">
        <v>2</v>
      </c>
      <c r="P3422">
        <v>0</v>
      </c>
      <c r="Q3422">
        <v>78.671999999999997</v>
      </c>
    </row>
    <row r="3423" spans="1:17" x14ac:dyDescent="0.25">
      <c r="A3423">
        <v>3422</v>
      </c>
      <c r="B3423" t="s">
        <v>4687</v>
      </c>
      <c r="C3423" s="1">
        <v>42518</v>
      </c>
      <c r="D3423" s="1">
        <v>42524</v>
      </c>
      <c r="E3423" s="1" t="s">
        <v>9145</v>
      </c>
      <c r="F3423" s="1" t="s">
        <v>35</v>
      </c>
      <c r="G3423" t="s">
        <v>310</v>
      </c>
      <c r="H3423" t="s">
        <v>311</v>
      </c>
      <c r="I3423" t="s">
        <v>9139</v>
      </c>
      <c r="J3423" t="s">
        <v>19</v>
      </c>
      <c r="K3423" t="s">
        <v>30</v>
      </c>
      <c r="L3423" t="s">
        <v>9001</v>
      </c>
      <c r="M3423" t="s">
        <v>3588</v>
      </c>
      <c r="N3423">
        <v>182.72</v>
      </c>
      <c r="O3423">
        <v>8</v>
      </c>
      <c r="P3423">
        <v>0</v>
      </c>
      <c r="Q3423">
        <v>84.051199999999994</v>
      </c>
    </row>
    <row r="3424" spans="1:17" x14ac:dyDescent="0.25">
      <c r="A3424">
        <v>3423</v>
      </c>
      <c r="B3424" t="s">
        <v>4687</v>
      </c>
      <c r="C3424" s="1">
        <v>42518</v>
      </c>
      <c r="D3424" s="1">
        <v>42524</v>
      </c>
      <c r="E3424" s="1" t="s">
        <v>9145</v>
      </c>
      <c r="F3424" s="1" t="s">
        <v>35</v>
      </c>
      <c r="G3424" t="s">
        <v>310</v>
      </c>
      <c r="H3424" t="s">
        <v>311</v>
      </c>
      <c r="I3424" t="s">
        <v>9139</v>
      </c>
      <c r="J3424" t="s">
        <v>19</v>
      </c>
      <c r="K3424" t="s">
        <v>30</v>
      </c>
      <c r="L3424" t="s">
        <v>9001</v>
      </c>
      <c r="M3424" t="s">
        <v>3323</v>
      </c>
      <c r="N3424">
        <v>131.6</v>
      </c>
      <c r="O3424">
        <v>7</v>
      </c>
      <c r="P3424">
        <v>0</v>
      </c>
      <c r="Q3424">
        <v>7.8960000000000008</v>
      </c>
    </row>
    <row r="3425" spans="1:17" x14ac:dyDescent="0.25">
      <c r="A3425">
        <v>3424</v>
      </c>
      <c r="B3425" t="s">
        <v>4687</v>
      </c>
      <c r="C3425" s="1">
        <v>42518</v>
      </c>
      <c r="D3425" s="1">
        <v>42524</v>
      </c>
      <c r="E3425" s="1" t="s">
        <v>9145</v>
      </c>
      <c r="F3425" s="1" t="s">
        <v>35</v>
      </c>
      <c r="G3425" t="s">
        <v>310</v>
      </c>
      <c r="H3425" t="s">
        <v>311</v>
      </c>
      <c r="I3425" t="s">
        <v>9139</v>
      </c>
      <c r="J3425" t="s">
        <v>19</v>
      </c>
      <c r="K3425" t="s">
        <v>30</v>
      </c>
      <c r="L3425" t="s">
        <v>9001</v>
      </c>
      <c r="M3425" t="s">
        <v>87</v>
      </c>
      <c r="N3425">
        <v>22.72</v>
      </c>
      <c r="O3425">
        <v>4</v>
      </c>
      <c r="P3425">
        <v>0.2</v>
      </c>
      <c r="Q3425">
        <v>7.3839999999999986</v>
      </c>
    </row>
    <row r="3426" spans="1:17" x14ac:dyDescent="0.25">
      <c r="A3426">
        <v>3425</v>
      </c>
      <c r="B3426" t="s">
        <v>4687</v>
      </c>
      <c r="C3426" s="1">
        <v>42518</v>
      </c>
      <c r="D3426" s="1">
        <v>42524</v>
      </c>
      <c r="E3426" s="1" t="s">
        <v>9145</v>
      </c>
      <c r="F3426" s="1" t="s">
        <v>35</v>
      </c>
      <c r="G3426" t="s">
        <v>310</v>
      </c>
      <c r="H3426" t="s">
        <v>311</v>
      </c>
      <c r="I3426" t="s">
        <v>9139</v>
      </c>
      <c r="J3426" t="s">
        <v>19</v>
      </c>
      <c r="K3426" t="s">
        <v>30</v>
      </c>
      <c r="L3426" t="s">
        <v>9001</v>
      </c>
      <c r="M3426" t="s">
        <v>4457</v>
      </c>
      <c r="N3426">
        <v>558.4</v>
      </c>
      <c r="O3426">
        <v>2</v>
      </c>
      <c r="P3426">
        <v>0.2</v>
      </c>
      <c r="Q3426">
        <v>41.880000000000024</v>
      </c>
    </row>
    <row r="3427" spans="1:17" x14ac:dyDescent="0.25">
      <c r="A3427">
        <v>3426</v>
      </c>
      <c r="B3427" t="s">
        <v>4688</v>
      </c>
      <c r="C3427" s="1">
        <v>42271</v>
      </c>
      <c r="D3427" s="1">
        <v>42275</v>
      </c>
      <c r="E3427" s="1" t="s">
        <v>9145</v>
      </c>
      <c r="F3427" s="1" t="s">
        <v>35</v>
      </c>
      <c r="G3427" t="s">
        <v>2055</v>
      </c>
      <c r="H3427" t="s">
        <v>2056</v>
      </c>
      <c r="I3427" t="s">
        <v>9141</v>
      </c>
      <c r="J3427" t="s">
        <v>70</v>
      </c>
      <c r="K3427" t="s">
        <v>71</v>
      </c>
      <c r="L3427" t="s">
        <v>8557</v>
      </c>
      <c r="M3427" t="s">
        <v>116</v>
      </c>
      <c r="N3427">
        <v>15.24</v>
      </c>
      <c r="O3427">
        <v>4</v>
      </c>
      <c r="P3427">
        <v>0</v>
      </c>
      <c r="Q3427">
        <v>6.8579999999999988</v>
      </c>
    </row>
    <row r="3428" spans="1:17" x14ac:dyDescent="0.25">
      <c r="A3428">
        <v>3427</v>
      </c>
      <c r="B3428" t="s">
        <v>4688</v>
      </c>
      <c r="C3428" s="1">
        <v>42271</v>
      </c>
      <c r="D3428" s="1">
        <v>42275</v>
      </c>
      <c r="E3428" s="1" t="s">
        <v>9145</v>
      </c>
      <c r="F3428" s="1" t="s">
        <v>35</v>
      </c>
      <c r="G3428" t="s">
        <v>2055</v>
      </c>
      <c r="H3428" t="s">
        <v>2056</v>
      </c>
      <c r="I3428" t="s">
        <v>9141</v>
      </c>
      <c r="J3428" t="s">
        <v>70</v>
      </c>
      <c r="K3428" t="s">
        <v>71</v>
      </c>
      <c r="L3428" t="s">
        <v>8557</v>
      </c>
      <c r="M3428" t="s">
        <v>3181</v>
      </c>
      <c r="N3428">
        <v>1408.1</v>
      </c>
      <c r="O3428">
        <v>10</v>
      </c>
      <c r="P3428">
        <v>0</v>
      </c>
      <c r="Q3428">
        <v>394.26800000000003</v>
      </c>
    </row>
    <row r="3429" spans="1:17" x14ac:dyDescent="0.25">
      <c r="A3429">
        <v>3428</v>
      </c>
      <c r="B3429" t="s">
        <v>4689</v>
      </c>
      <c r="C3429" s="1">
        <v>42919</v>
      </c>
      <c r="D3429" s="1">
        <v>42922</v>
      </c>
      <c r="E3429" s="1" t="s">
        <v>9144</v>
      </c>
      <c r="F3429" s="1" t="s">
        <v>16</v>
      </c>
      <c r="G3429" t="s">
        <v>2555</v>
      </c>
      <c r="H3429" t="s">
        <v>2556</v>
      </c>
      <c r="I3429" t="s">
        <v>9141</v>
      </c>
      <c r="J3429" t="s">
        <v>70</v>
      </c>
      <c r="K3429" t="s">
        <v>96</v>
      </c>
      <c r="L3429" t="s">
        <v>8791</v>
      </c>
      <c r="M3429" t="s">
        <v>4690</v>
      </c>
      <c r="N3429">
        <v>32.896000000000001</v>
      </c>
      <c r="O3429">
        <v>4</v>
      </c>
      <c r="P3429">
        <v>0.2</v>
      </c>
      <c r="Q3429">
        <v>11.102399999999996</v>
      </c>
    </row>
    <row r="3430" spans="1:17" x14ac:dyDescent="0.25">
      <c r="A3430">
        <v>3429</v>
      </c>
      <c r="B3430" t="s">
        <v>4689</v>
      </c>
      <c r="C3430" s="1">
        <v>42919</v>
      </c>
      <c r="D3430" s="1">
        <v>42922</v>
      </c>
      <c r="E3430" s="1" t="s">
        <v>9144</v>
      </c>
      <c r="F3430" s="1" t="s">
        <v>16</v>
      </c>
      <c r="G3430" t="s">
        <v>2555</v>
      </c>
      <c r="H3430" t="s">
        <v>2556</v>
      </c>
      <c r="I3430" t="s">
        <v>9141</v>
      </c>
      <c r="J3430" t="s">
        <v>70</v>
      </c>
      <c r="K3430" t="s">
        <v>96</v>
      </c>
      <c r="L3430" t="s">
        <v>8791</v>
      </c>
      <c r="M3430" t="s">
        <v>934</v>
      </c>
      <c r="N3430">
        <v>215.148</v>
      </c>
      <c r="O3430">
        <v>2</v>
      </c>
      <c r="P3430">
        <v>0.4</v>
      </c>
      <c r="Q3430">
        <v>-103.98819999999998</v>
      </c>
    </row>
    <row r="3431" spans="1:17" x14ac:dyDescent="0.25">
      <c r="A3431">
        <v>3430</v>
      </c>
      <c r="B3431" t="s">
        <v>4689</v>
      </c>
      <c r="C3431" s="1">
        <v>42919</v>
      </c>
      <c r="D3431" s="1">
        <v>42922</v>
      </c>
      <c r="E3431" s="1" t="s">
        <v>9144</v>
      </c>
      <c r="F3431" s="1" t="s">
        <v>16</v>
      </c>
      <c r="G3431" t="s">
        <v>2555</v>
      </c>
      <c r="H3431" t="s">
        <v>2556</v>
      </c>
      <c r="I3431" t="s">
        <v>9141</v>
      </c>
      <c r="J3431" t="s">
        <v>70</v>
      </c>
      <c r="K3431" t="s">
        <v>96</v>
      </c>
      <c r="L3431" t="s">
        <v>8791</v>
      </c>
      <c r="M3431" t="s">
        <v>4068</v>
      </c>
      <c r="N3431">
        <v>30.96</v>
      </c>
      <c r="O3431">
        <v>6</v>
      </c>
      <c r="P3431">
        <v>0.2</v>
      </c>
      <c r="Q3431">
        <v>11.223000000000001</v>
      </c>
    </row>
    <row r="3432" spans="1:17" x14ac:dyDescent="0.25">
      <c r="A3432">
        <v>3431</v>
      </c>
      <c r="B3432" t="s">
        <v>4691</v>
      </c>
      <c r="C3432" s="1">
        <v>43077</v>
      </c>
      <c r="D3432" s="1">
        <v>43078</v>
      </c>
      <c r="E3432" s="1" t="s">
        <v>9142</v>
      </c>
      <c r="F3432" s="1" t="s">
        <v>123</v>
      </c>
      <c r="G3432" t="s">
        <v>920</v>
      </c>
      <c r="H3432" t="s">
        <v>921</v>
      </c>
      <c r="I3432" t="s">
        <v>9139</v>
      </c>
      <c r="J3432" t="s">
        <v>19</v>
      </c>
      <c r="K3432" t="s">
        <v>30</v>
      </c>
      <c r="L3432" t="s">
        <v>8991</v>
      </c>
      <c r="M3432" t="s">
        <v>864</v>
      </c>
      <c r="N3432">
        <v>29.79</v>
      </c>
      <c r="O3432">
        <v>3</v>
      </c>
      <c r="P3432">
        <v>0</v>
      </c>
      <c r="Q3432">
        <v>8.6390999999999956</v>
      </c>
    </row>
    <row r="3433" spans="1:17" x14ac:dyDescent="0.25">
      <c r="A3433">
        <v>3432</v>
      </c>
      <c r="B3433" t="s">
        <v>4691</v>
      </c>
      <c r="C3433" s="1">
        <v>43077</v>
      </c>
      <c r="D3433" s="1">
        <v>43078</v>
      </c>
      <c r="E3433" s="1" t="s">
        <v>9142</v>
      </c>
      <c r="F3433" s="1" t="s">
        <v>123</v>
      </c>
      <c r="G3433" t="s">
        <v>920</v>
      </c>
      <c r="H3433" t="s">
        <v>921</v>
      </c>
      <c r="I3433" t="s">
        <v>9139</v>
      </c>
      <c r="J3433" t="s">
        <v>19</v>
      </c>
      <c r="K3433" t="s">
        <v>30</v>
      </c>
      <c r="L3433" t="s">
        <v>8991</v>
      </c>
      <c r="M3433" t="s">
        <v>4692</v>
      </c>
      <c r="N3433">
        <v>128.9</v>
      </c>
      <c r="O3433">
        <v>2</v>
      </c>
      <c r="P3433">
        <v>0</v>
      </c>
      <c r="Q3433">
        <v>15.468000000000004</v>
      </c>
    </row>
    <row r="3434" spans="1:17" x14ac:dyDescent="0.25">
      <c r="A3434">
        <v>3433</v>
      </c>
      <c r="B3434" t="s">
        <v>4691</v>
      </c>
      <c r="C3434" s="1">
        <v>43077</v>
      </c>
      <c r="D3434" s="1">
        <v>43078</v>
      </c>
      <c r="E3434" s="1" t="s">
        <v>9142</v>
      </c>
      <c r="F3434" s="1" t="s">
        <v>123</v>
      </c>
      <c r="G3434" t="s">
        <v>920</v>
      </c>
      <c r="H3434" t="s">
        <v>921</v>
      </c>
      <c r="I3434" t="s">
        <v>9139</v>
      </c>
      <c r="J3434" t="s">
        <v>19</v>
      </c>
      <c r="K3434" t="s">
        <v>30</v>
      </c>
      <c r="L3434" t="s">
        <v>8991</v>
      </c>
      <c r="M3434" t="s">
        <v>1699</v>
      </c>
      <c r="N3434">
        <v>60.12</v>
      </c>
      <c r="O3434">
        <v>9</v>
      </c>
      <c r="P3434">
        <v>0</v>
      </c>
      <c r="Q3434">
        <v>28.857599999999998</v>
      </c>
    </row>
    <row r="3435" spans="1:17" x14ac:dyDescent="0.25">
      <c r="A3435">
        <v>3434</v>
      </c>
      <c r="B3435" t="s">
        <v>4693</v>
      </c>
      <c r="C3435" s="1">
        <v>43074</v>
      </c>
      <c r="D3435" s="1">
        <v>43078</v>
      </c>
      <c r="E3435" s="1" t="s">
        <v>9145</v>
      </c>
      <c r="F3435" s="1" t="s">
        <v>35</v>
      </c>
      <c r="G3435" t="s">
        <v>1483</v>
      </c>
      <c r="H3435" t="s">
        <v>1484</v>
      </c>
      <c r="I3435" t="s">
        <v>9139</v>
      </c>
      <c r="J3435" t="s">
        <v>19</v>
      </c>
      <c r="K3435" t="s">
        <v>30</v>
      </c>
      <c r="L3435" t="s">
        <v>9117</v>
      </c>
      <c r="M3435" t="s">
        <v>3810</v>
      </c>
      <c r="N3435">
        <v>24.816000000000003</v>
      </c>
      <c r="O3435">
        <v>3</v>
      </c>
      <c r="P3435">
        <v>0.2</v>
      </c>
      <c r="Q3435">
        <v>8.3753999999999991</v>
      </c>
    </row>
    <row r="3436" spans="1:17" x14ac:dyDescent="0.25">
      <c r="A3436">
        <v>3435</v>
      </c>
      <c r="B3436" t="s">
        <v>4693</v>
      </c>
      <c r="C3436" s="1">
        <v>43074</v>
      </c>
      <c r="D3436" s="1">
        <v>43078</v>
      </c>
      <c r="E3436" s="1" t="s">
        <v>9145</v>
      </c>
      <c r="F3436" s="1" t="s">
        <v>35</v>
      </c>
      <c r="G3436" t="s">
        <v>1483</v>
      </c>
      <c r="H3436" t="s">
        <v>1484</v>
      </c>
      <c r="I3436" t="s">
        <v>9139</v>
      </c>
      <c r="J3436" t="s">
        <v>19</v>
      </c>
      <c r="K3436" t="s">
        <v>30</v>
      </c>
      <c r="L3436" t="s">
        <v>9117</v>
      </c>
      <c r="M3436" t="s">
        <v>1958</v>
      </c>
      <c r="N3436">
        <v>14.976000000000003</v>
      </c>
      <c r="O3436">
        <v>6</v>
      </c>
      <c r="P3436">
        <v>0.2</v>
      </c>
      <c r="Q3436">
        <v>5.4287999999999981</v>
      </c>
    </row>
    <row r="3437" spans="1:17" x14ac:dyDescent="0.25">
      <c r="A3437">
        <v>3436</v>
      </c>
      <c r="B3437" t="s">
        <v>4694</v>
      </c>
      <c r="C3437" s="1">
        <v>42274</v>
      </c>
      <c r="D3437" s="1">
        <v>42276</v>
      </c>
      <c r="E3437" s="1" t="s">
        <v>9142</v>
      </c>
      <c r="F3437" s="1" t="s">
        <v>123</v>
      </c>
      <c r="G3437" t="s">
        <v>2190</v>
      </c>
      <c r="H3437" t="s">
        <v>2191</v>
      </c>
      <c r="I3437" t="s">
        <v>9139</v>
      </c>
      <c r="J3437" t="s">
        <v>19</v>
      </c>
      <c r="K3437" t="s">
        <v>71</v>
      </c>
      <c r="L3437" t="s">
        <v>8511</v>
      </c>
      <c r="M3437" t="s">
        <v>1121</v>
      </c>
      <c r="N3437">
        <v>15.079999999999998</v>
      </c>
      <c r="O3437">
        <v>2</v>
      </c>
      <c r="P3437">
        <v>0.8</v>
      </c>
      <c r="Q3437">
        <v>-22.620000000000005</v>
      </c>
    </row>
    <row r="3438" spans="1:17" x14ac:dyDescent="0.25">
      <c r="A3438">
        <v>3437</v>
      </c>
      <c r="B3438" t="s">
        <v>4694</v>
      </c>
      <c r="C3438" s="1">
        <v>42274</v>
      </c>
      <c r="D3438" s="1">
        <v>42276</v>
      </c>
      <c r="E3438" s="1" t="s">
        <v>9142</v>
      </c>
      <c r="F3438" s="1" t="s">
        <v>123</v>
      </c>
      <c r="G3438" t="s">
        <v>2190</v>
      </c>
      <c r="H3438" t="s">
        <v>2191</v>
      </c>
      <c r="I3438" t="s">
        <v>9139</v>
      </c>
      <c r="J3438" t="s">
        <v>19</v>
      </c>
      <c r="K3438" t="s">
        <v>71</v>
      </c>
      <c r="L3438" t="s">
        <v>8511</v>
      </c>
      <c r="M3438" t="s">
        <v>1346</v>
      </c>
      <c r="N3438">
        <v>24.288</v>
      </c>
      <c r="O3438">
        <v>3</v>
      </c>
      <c r="P3438">
        <v>0.6</v>
      </c>
      <c r="Q3438">
        <v>-12.751199999999997</v>
      </c>
    </row>
    <row r="3439" spans="1:17" x14ac:dyDescent="0.25">
      <c r="A3439">
        <v>3438</v>
      </c>
      <c r="B3439" t="s">
        <v>4695</v>
      </c>
      <c r="C3439" s="1">
        <v>43038</v>
      </c>
      <c r="D3439" s="1">
        <v>43038</v>
      </c>
      <c r="E3439" s="1" t="s">
        <v>9143</v>
      </c>
      <c r="F3439" s="1" t="s">
        <v>835</v>
      </c>
      <c r="G3439" t="s">
        <v>2017</v>
      </c>
      <c r="H3439" t="s">
        <v>2018</v>
      </c>
      <c r="I3439" t="s">
        <v>9139</v>
      </c>
      <c r="J3439" t="s">
        <v>19</v>
      </c>
      <c r="K3439" t="s">
        <v>71</v>
      </c>
      <c r="L3439" t="s">
        <v>8644</v>
      </c>
      <c r="M3439" t="s">
        <v>1346</v>
      </c>
      <c r="N3439">
        <v>16.192</v>
      </c>
      <c r="O3439">
        <v>2</v>
      </c>
      <c r="P3439">
        <v>0.6</v>
      </c>
      <c r="Q3439">
        <v>-8.5007999999999981</v>
      </c>
    </row>
    <row r="3440" spans="1:17" x14ac:dyDescent="0.25">
      <c r="A3440">
        <v>3439</v>
      </c>
      <c r="B3440" t="s">
        <v>4695</v>
      </c>
      <c r="C3440" s="1">
        <v>43038</v>
      </c>
      <c r="D3440" s="1">
        <v>43038</v>
      </c>
      <c r="E3440" s="1" t="s">
        <v>9143</v>
      </c>
      <c r="F3440" s="1" t="s">
        <v>835</v>
      </c>
      <c r="G3440" t="s">
        <v>2017</v>
      </c>
      <c r="H3440" t="s">
        <v>2018</v>
      </c>
      <c r="I3440" t="s">
        <v>9139</v>
      </c>
      <c r="J3440" t="s">
        <v>19</v>
      </c>
      <c r="K3440" t="s">
        <v>71</v>
      </c>
      <c r="L3440" t="s">
        <v>8644</v>
      </c>
      <c r="M3440" t="s">
        <v>934</v>
      </c>
      <c r="N3440">
        <v>251.00599999999997</v>
      </c>
      <c r="O3440">
        <v>2</v>
      </c>
      <c r="P3440">
        <v>0.3</v>
      </c>
      <c r="Q3440">
        <v>-68.130199999999988</v>
      </c>
    </row>
    <row r="3441" spans="1:17" x14ac:dyDescent="0.25">
      <c r="A3441">
        <v>3440</v>
      </c>
      <c r="B3441" t="s">
        <v>4695</v>
      </c>
      <c r="C3441" s="1">
        <v>43038</v>
      </c>
      <c r="D3441" s="1">
        <v>43038</v>
      </c>
      <c r="E3441" s="1" t="s">
        <v>9143</v>
      </c>
      <c r="F3441" s="1" t="s">
        <v>835</v>
      </c>
      <c r="G3441" t="s">
        <v>2017</v>
      </c>
      <c r="H3441" t="s">
        <v>2018</v>
      </c>
      <c r="I3441" t="s">
        <v>9139</v>
      </c>
      <c r="J3441" t="s">
        <v>19</v>
      </c>
      <c r="K3441" t="s">
        <v>71</v>
      </c>
      <c r="L3441" t="s">
        <v>8644</v>
      </c>
      <c r="M3441" t="s">
        <v>2712</v>
      </c>
      <c r="N3441">
        <v>54.192</v>
      </c>
      <c r="O3441">
        <v>6</v>
      </c>
      <c r="P3441">
        <v>0.2</v>
      </c>
      <c r="Q3441">
        <v>4.0643999999999973</v>
      </c>
    </row>
    <row r="3442" spans="1:17" x14ac:dyDescent="0.25">
      <c r="A3442">
        <v>3441</v>
      </c>
      <c r="B3442" t="s">
        <v>4696</v>
      </c>
      <c r="C3442" s="1">
        <v>42337</v>
      </c>
      <c r="D3442" s="1">
        <v>42338</v>
      </c>
      <c r="E3442" s="1" t="s">
        <v>9143</v>
      </c>
      <c r="F3442" s="1" t="s">
        <v>835</v>
      </c>
      <c r="G3442" t="s">
        <v>1567</v>
      </c>
      <c r="H3442" t="s">
        <v>1568</v>
      </c>
      <c r="I3442" t="s">
        <v>9141</v>
      </c>
      <c r="J3442" t="s">
        <v>70</v>
      </c>
      <c r="K3442" t="s">
        <v>30</v>
      </c>
      <c r="L3442" t="s">
        <v>9037</v>
      </c>
      <c r="M3442" t="s">
        <v>187</v>
      </c>
      <c r="N3442">
        <v>4.3040000000000003</v>
      </c>
      <c r="O3442">
        <v>1</v>
      </c>
      <c r="P3442">
        <v>0.2</v>
      </c>
      <c r="Q3442">
        <v>1.5602</v>
      </c>
    </row>
    <row r="3443" spans="1:17" x14ac:dyDescent="0.25">
      <c r="A3443">
        <v>3442</v>
      </c>
      <c r="B3443" t="s">
        <v>4697</v>
      </c>
      <c r="C3443" s="1">
        <v>41709</v>
      </c>
      <c r="D3443" s="1">
        <v>41712</v>
      </c>
      <c r="E3443" s="1" t="s">
        <v>9144</v>
      </c>
      <c r="F3443" s="1" t="s">
        <v>16</v>
      </c>
      <c r="G3443" t="s">
        <v>3421</v>
      </c>
      <c r="H3443" t="s">
        <v>3422</v>
      </c>
      <c r="I3443" t="s">
        <v>9139</v>
      </c>
      <c r="J3443" t="s">
        <v>19</v>
      </c>
      <c r="K3443" t="s">
        <v>96</v>
      </c>
      <c r="L3443" t="s">
        <v>8768</v>
      </c>
      <c r="M3443" t="s">
        <v>1452</v>
      </c>
      <c r="N3443">
        <v>108.92</v>
      </c>
      <c r="O3443">
        <v>14</v>
      </c>
      <c r="P3443">
        <v>0</v>
      </c>
      <c r="Q3443">
        <v>49.013999999999996</v>
      </c>
    </row>
    <row r="3444" spans="1:17" x14ac:dyDescent="0.25">
      <c r="A3444">
        <v>3443</v>
      </c>
      <c r="B3444" t="s">
        <v>4698</v>
      </c>
      <c r="C3444" s="1">
        <v>43058</v>
      </c>
      <c r="D3444" s="1">
        <v>43062</v>
      </c>
      <c r="E3444" s="1" t="s">
        <v>9145</v>
      </c>
      <c r="F3444" s="1" t="s">
        <v>35</v>
      </c>
      <c r="G3444" t="s">
        <v>1390</v>
      </c>
      <c r="H3444" t="s">
        <v>1391</v>
      </c>
      <c r="I3444" t="s">
        <v>9140</v>
      </c>
      <c r="J3444" t="s">
        <v>29</v>
      </c>
      <c r="K3444" t="s">
        <v>96</v>
      </c>
      <c r="L3444" t="s">
        <v>8767</v>
      </c>
      <c r="M3444" t="s">
        <v>1032</v>
      </c>
      <c r="N3444">
        <v>16.740000000000002</v>
      </c>
      <c r="O3444">
        <v>3</v>
      </c>
      <c r="P3444">
        <v>0</v>
      </c>
      <c r="Q3444">
        <v>8.370000000000001</v>
      </c>
    </row>
    <row r="3445" spans="1:17" x14ac:dyDescent="0.25">
      <c r="A3445">
        <v>3444</v>
      </c>
      <c r="B3445" t="s">
        <v>4698</v>
      </c>
      <c r="C3445" s="1">
        <v>43058</v>
      </c>
      <c r="D3445" s="1">
        <v>43062</v>
      </c>
      <c r="E3445" s="1" t="s">
        <v>9145</v>
      </c>
      <c r="F3445" s="1" t="s">
        <v>35</v>
      </c>
      <c r="G3445" t="s">
        <v>1390</v>
      </c>
      <c r="H3445" t="s">
        <v>1391</v>
      </c>
      <c r="I3445" t="s">
        <v>9140</v>
      </c>
      <c r="J3445" t="s">
        <v>29</v>
      </c>
      <c r="K3445" t="s">
        <v>96</v>
      </c>
      <c r="L3445" t="s">
        <v>8767</v>
      </c>
      <c r="M3445" t="s">
        <v>2233</v>
      </c>
      <c r="N3445">
        <v>2504.7399999999998</v>
      </c>
      <c r="O3445">
        <v>7</v>
      </c>
      <c r="P3445">
        <v>0</v>
      </c>
      <c r="Q3445">
        <v>626.18499999999995</v>
      </c>
    </row>
    <row r="3446" spans="1:17" x14ac:dyDescent="0.25">
      <c r="A3446">
        <v>3445</v>
      </c>
      <c r="B3446" t="s">
        <v>4699</v>
      </c>
      <c r="C3446" s="1">
        <v>42580</v>
      </c>
      <c r="D3446" s="1">
        <v>42584</v>
      </c>
      <c r="E3446" s="1" t="s">
        <v>9145</v>
      </c>
      <c r="F3446" s="1" t="s">
        <v>35</v>
      </c>
      <c r="G3446" t="s">
        <v>4700</v>
      </c>
      <c r="H3446" t="s">
        <v>4701</v>
      </c>
      <c r="I3446" t="s">
        <v>9140</v>
      </c>
      <c r="J3446" t="s">
        <v>29</v>
      </c>
      <c r="K3446" t="s">
        <v>96</v>
      </c>
      <c r="L3446" t="s">
        <v>8809</v>
      </c>
      <c r="M3446" t="s">
        <v>155</v>
      </c>
      <c r="N3446">
        <v>84.784000000000006</v>
      </c>
      <c r="O3446">
        <v>2</v>
      </c>
      <c r="P3446">
        <v>0.2</v>
      </c>
      <c r="Q3446">
        <v>-16.956800000000005</v>
      </c>
    </row>
    <row r="3447" spans="1:17" x14ac:dyDescent="0.25">
      <c r="A3447">
        <v>3446</v>
      </c>
      <c r="B3447" t="s">
        <v>4702</v>
      </c>
      <c r="C3447" s="1">
        <v>42167</v>
      </c>
      <c r="D3447" s="1">
        <v>42172</v>
      </c>
      <c r="E3447" s="1" t="s">
        <v>9145</v>
      </c>
      <c r="F3447" s="1" t="s">
        <v>35</v>
      </c>
      <c r="G3447" t="s">
        <v>532</v>
      </c>
      <c r="H3447" t="s">
        <v>533</v>
      </c>
      <c r="I3447" t="s">
        <v>9139</v>
      </c>
      <c r="J3447" t="s">
        <v>19</v>
      </c>
      <c r="K3447" t="s">
        <v>96</v>
      </c>
      <c r="L3447" t="s">
        <v>8710</v>
      </c>
      <c r="M3447" t="s">
        <v>3313</v>
      </c>
      <c r="N3447">
        <v>29.900000000000002</v>
      </c>
      <c r="O3447">
        <v>5</v>
      </c>
      <c r="P3447">
        <v>0</v>
      </c>
      <c r="Q3447">
        <v>5.0829999999999975</v>
      </c>
    </row>
    <row r="3448" spans="1:17" x14ac:dyDescent="0.25">
      <c r="A3448">
        <v>3447</v>
      </c>
      <c r="B3448" t="s">
        <v>4703</v>
      </c>
      <c r="C3448" s="1">
        <v>42588</v>
      </c>
      <c r="D3448" s="1">
        <v>42589</v>
      </c>
      <c r="E3448" s="1" t="s">
        <v>9142</v>
      </c>
      <c r="F3448" s="1" t="s">
        <v>123</v>
      </c>
      <c r="G3448" t="s">
        <v>4704</v>
      </c>
      <c r="H3448" t="s">
        <v>4705</v>
      </c>
      <c r="I3448" t="s">
        <v>9140</v>
      </c>
      <c r="J3448" t="s">
        <v>29</v>
      </c>
      <c r="K3448" t="s">
        <v>96</v>
      </c>
      <c r="L3448" t="s">
        <v>8768</v>
      </c>
      <c r="M3448" t="s">
        <v>683</v>
      </c>
      <c r="N3448">
        <v>70.88</v>
      </c>
      <c r="O3448">
        <v>2</v>
      </c>
      <c r="P3448">
        <v>0</v>
      </c>
      <c r="Q3448">
        <v>33.313599999999994</v>
      </c>
    </row>
    <row r="3449" spans="1:17" x14ac:dyDescent="0.25">
      <c r="A3449">
        <v>3448</v>
      </c>
      <c r="B3449" t="s">
        <v>4706</v>
      </c>
      <c r="C3449" s="1">
        <v>42897</v>
      </c>
      <c r="D3449" s="1">
        <v>42901</v>
      </c>
      <c r="E3449" s="1" t="s">
        <v>9145</v>
      </c>
      <c r="F3449" s="1" t="s">
        <v>35</v>
      </c>
      <c r="G3449" t="s">
        <v>3707</v>
      </c>
      <c r="H3449" t="s">
        <v>3708</v>
      </c>
      <c r="I3449" t="s">
        <v>9141</v>
      </c>
      <c r="J3449" t="s">
        <v>70</v>
      </c>
      <c r="K3449" t="s">
        <v>20</v>
      </c>
      <c r="L3449" t="s">
        <v>8819</v>
      </c>
      <c r="M3449" t="s">
        <v>2285</v>
      </c>
      <c r="N3449">
        <v>3.76</v>
      </c>
      <c r="O3449">
        <v>2</v>
      </c>
      <c r="P3449">
        <v>0</v>
      </c>
      <c r="Q3449">
        <v>1.0903999999999998</v>
      </c>
    </row>
    <row r="3450" spans="1:17" x14ac:dyDescent="0.25">
      <c r="A3450">
        <v>3449</v>
      </c>
      <c r="B3450" t="s">
        <v>4707</v>
      </c>
      <c r="C3450" s="1">
        <v>42650</v>
      </c>
      <c r="D3450" s="1">
        <v>42656</v>
      </c>
      <c r="E3450" s="1" t="s">
        <v>9145</v>
      </c>
      <c r="F3450" s="1" t="s">
        <v>35</v>
      </c>
      <c r="G3450" t="s">
        <v>3864</v>
      </c>
      <c r="H3450" t="s">
        <v>3865</v>
      </c>
      <c r="I3450" t="s">
        <v>9139</v>
      </c>
      <c r="J3450" t="s">
        <v>19</v>
      </c>
      <c r="K3450" t="s">
        <v>30</v>
      </c>
      <c r="L3450" t="s">
        <v>9006</v>
      </c>
      <c r="M3450" t="s">
        <v>2179</v>
      </c>
      <c r="N3450">
        <v>27.263999999999999</v>
      </c>
      <c r="O3450">
        <v>2</v>
      </c>
      <c r="P3450">
        <v>0.2</v>
      </c>
      <c r="Q3450">
        <v>8.8607999999999976</v>
      </c>
    </row>
    <row r="3451" spans="1:17" x14ac:dyDescent="0.25">
      <c r="A3451">
        <v>3450</v>
      </c>
      <c r="B3451" t="s">
        <v>4708</v>
      </c>
      <c r="C3451" s="1">
        <v>41890</v>
      </c>
      <c r="D3451" s="1">
        <v>41896</v>
      </c>
      <c r="E3451" s="1" t="s">
        <v>9145</v>
      </c>
      <c r="F3451" s="1" t="s">
        <v>35</v>
      </c>
      <c r="G3451" t="s">
        <v>2884</v>
      </c>
      <c r="H3451" t="s">
        <v>2885</v>
      </c>
      <c r="I3451" t="s">
        <v>9141</v>
      </c>
      <c r="J3451" t="s">
        <v>70</v>
      </c>
      <c r="K3451" t="s">
        <v>30</v>
      </c>
      <c r="L3451" t="s">
        <v>9036</v>
      </c>
      <c r="M3451" t="s">
        <v>3322</v>
      </c>
      <c r="N3451">
        <v>56.65</v>
      </c>
      <c r="O3451">
        <v>5</v>
      </c>
      <c r="P3451">
        <v>0</v>
      </c>
      <c r="Q3451">
        <v>24.359500000000004</v>
      </c>
    </row>
    <row r="3452" spans="1:17" x14ac:dyDescent="0.25">
      <c r="A3452">
        <v>3451</v>
      </c>
      <c r="B3452" t="s">
        <v>4708</v>
      </c>
      <c r="C3452" s="1">
        <v>41890</v>
      </c>
      <c r="D3452" s="1">
        <v>41896</v>
      </c>
      <c r="E3452" s="1" t="s">
        <v>9145</v>
      </c>
      <c r="F3452" s="1" t="s">
        <v>35</v>
      </c>
      <c r="G3452" t="s">
        <v>2884</v>
      </c>
      <c r="H3452" t="s">
        <v>2885</v>
      </c>
      <c r="I3452" t="s">
        <v>9141</v>
      </c>
      <c r="J3452" t="s">
        <v>70</v>
      </c>
      <c r="K3452" t="s">
        <v>30</v>
      </c>
      <c r="L3452" t="s">
        <v>9036</v>
      </c>
      <c r="M3452" t="s">
        <v>840</v>
      </c>
      <c r="N3452">
        <v>14.97</v>
      </c>
      <c r="O3452">
        <v>1</v>
      </c>
      <c r="P3452">
        <v>0</v>
      </c>
      <c r="Q3452">
        <v>4.1916000000000011</v>
      </c>
    </row>
    <row r="3453" spans="1:17" x14ac:dyDescent="0.25">
      <c r="A3453">
        <v>3452</v>
      </c>
      <c r="B3453" t="s">
        <v>4708</v>
      </c>
      <c r="C3453" s="1">
        <v>41890</v>
      </c>
      <c r="D3453" s="1">
        <v>41896</v>
      </c>
      <c r="E3453" s="1" t="s">
        <v>9145</v>
      </c>
      <c r="F3453" s="1" t="s">
        <v>35</v>
      </c>
      <c r="G3453" t="s">
        <v>2884</v>
      </c>
      <c r="H3453" t="s">
        <v>2885</v>
      </c>
      <c r="I3453" t="s">
        <v>9141</v>
      </c>
      <c r="J3453" t="s">
        <v>70</v>
      </c>
      <c r="K3453" t="s">
        <v>30</v>
      </c>
      <c r="L3453" t="s">
        <v>9036</v>
      </c>
      <c r="M3453" t="s">
        <v>365</v>
      </c>
      <c r="N3453">
        <v>4.0199999999999996</v>
      </c>
      <c r="O3453">
        <v>2</v>
      </c>
      <c r="P3453">
        <v>0</v>
      </c>
      <c r="Q3453">
        <v>1.9697999999999998</v>
      </c>
    </row>
    <row r="3454" spans="1:17" x14ac:dyDescent="0.25">
      <c r="A3454">
        <v>3453</v>
      </c>
      <c r="B3454" t="s">
        <v>4709</v>
      </c>
      <c r="C3454" s="1">
        <v>41714</v>
      </c>
      <c r="D3454" s="1">
        <v>41719</v>
      </c>
      <c r="E3454" s="1" t="s">
        <v>9144</v>
      </c>
      <c r="F3454" s="1" t="s">
        <v>16</v>
      </c>
      <c r="G3454" t="s">
        <v>3707</v>
      </c>
      <c r="H3454" t="s">
        <v>3708</v>
      </c>
      <c r="I3454" t="s">
        <v>9141</v>
      </c>
      <c r="J3454" t="s">
        <v>70</v>
      </c>
      <c r="K3454" t="s">
        <v>20</v>
      </c>
      <c r="L3454" t="s">
        <v>8917</v>
      </c>
      <c r="M3454" t="s">
        <v>4710</v>
      </c>
      <c r="N3454">
        <v>471.92</v>
      </c>
      <c r="O3454">
        <v>2</v>
      </c>
      <c r="P3454">
        <v>0.2</v>
      </c>
      <c r="Q3454">
        <v>29.495000000000019</v>
      </c>
    </row>
    <row r="3455" spans="1:17" x14ac:dyDescent="0.25">
      <c r="A3455">
        <v>3454</v>
      </c>
      <c r="B3455" t="s">
        <v>4711</v>
      </c>
      <c r="C3455" s="1">
        <v>42064</v>
      </c>
      <c r="D3455" s="1">
        <v>42065</v>
      </c>
      <c r="E3455" s="1" t="s">
        <v>9144</v>
      </c>
      <c r="F3455" s="1" t="s">
        <v>16</v>
      </c>
      <c r="G3455" t="s">
        <v>2633</v>
      </c>
      <c r="H3455" t="s">
        <v>2634</v>
      </c>
      <c r="I3455" t="s">
        <v>9139</v>
      </c>
      <c r="J3455" t="s">
        <v>19</v>
      </c>
      <c r="K3455" t="s">
        <v>20</v>
      </c>
      <c r="L3455" t="s">
        <v>8878</v>
      </c>
      <c r="M3455" t="s">
        <v>2379</v>
      </c>
      <c r="N3455">
        <v>58.72</v>
      </c>
      <c r="O3455">
        <v>4</v>
      </c>
      <c r="P3455">
        <v>0</v>
      </c>
      <c r="Q3455">
        <v>27.011199999999999</v>
      </c>
    </row>
    <row r="3456" spans="1:17" x14ac:dyDescent="0.25">
      <c r="A3456">
        <v>3455</v>
      </c>
      <c r="B3456" t="s">
        <v>4712</v>
      </c>
      <c r="C3456" s="1">
        <v>42194</v>
      </c>
      <c r="D3456" s="1">
        <v>42199</v>
      </c>
      <c r="E3456" s="1" t="s">
        <v>9145</v>
      </c>
      <c r="F3456" s="1" t="s">
        <v>35</v>
      </c>
      <c r="G3456" t="s">
        <v>99</v>
      </c>
      <c r="H3456" t="s">
        <v>100</v>
      </c>
      <c r="I3456" t="s">
        <v>9139</v>
      </c>
      <c r="J3456" t="s">
        <v>19</v>
      </c>
      <c r="K3456" t="s">
        <v>20</v>
      </c>
      <c r="L3456" t="s">
        <v>8940</v>
      </c>
      <c r="M3456" t="s">
        <v>4713</v>
      </c>
      <c r="N3456">
        <v>5.16</v>
      </c>
      <c r="O3456">
        <v>3</v>
      </c>
      <c r="P3456">
        <v>0.2</v>
      </c>
      <c r="Q3456">
        <v>0.83849999999999936</v>
      </c>
    </row>
    <row r="3457" spans="1:17" x14ac:dyDescent="0.25">
      <c r="A3457">
        <v>3456</v>
      </c>
      <c r="B3457" t="s">
        <v>4714</v>
      </c>
      <c r="C3457" s="1">
        <v>42420</v>
      </c>
      <c r="D3457" s="1">
        <v>42427</v>
      </c>
      <c r="E3457" s="1" t="s">
        <v>9145</v>
      </c>
      <c r="F3457" s="1" t="s">
        <v>35</v>
      </c>
      <c r="G3457" t="s">
        <v>641</v>
      </c>
      <c r="H3457" t="s">
        <v>642</v>
      </c>
      <c r="I3457" t="s">
        <v>9139</v>
      </c>
      <c r="J3457" t="s">
        <v>19</v>
      </c>
      <c r="K3457" t="s">
        <v>20</v>
      </c>
      <c r="L3457" t="s">
        <v>8940</v>
      </c>
      <c r="M3457" t="s">
        <v>4715</v>
      </c>
      <c r="N3457">
        <v>16.496000000000002</v>
      </c>
      <c r="O3457">
        <v>2</v>
      </c>
      <c r="P3457">
        <v>0.2</v>
      </c>
      <c r="Q3457">
        <v>5.5673999999999992</v>
      </c>
    </row>
    <row r="3458" spans="1:17" x14ac:dyDescent="0.25">
      <c r="A3458">
        <v>3457</v>
      </c>
      <c r="B3458" t="s">
        <v>4716</v>
      </c>
      <c r="C3458" s="1">
        <v>42994</v>
      </c>
      <c r="D3458" s="1">
        <v>42996</v>
      </c>
      <c r="E3458" s="1" t="s">
        <v>9142</v>
      </c>
      <c r="F3458" s="1" t="s">
        <v>123</v>
      </c>
      <c r="G3458" t="s">
        <v>3245</v>
      </c>
      <c r="H3458" t="s">
        <v>3246</v>
      </c>
      <c r="I3458" t="s">
        <v>9139</v>
      </c>
      <c r="J3458" t="s">
        <v>19</v>
      </c>
      <c r="K3458" t="s">
        <v>96</v>
      </c>
      <c r="L3458" t="s">
        <v>8810</v>
      </c>
      <c r="M3458" t="s">
        <v>2725</v>
      </c>
      <c r="N3458">
        <v>71.975999999999999</v>
      </c>
      <c r="O3458">
        <v>3</v>
      </c>
      <c r="P3458">
        <v>0.2</v>
      </c>
      <c r="Q3458">
        <v>19.793400000000005</v>
      </c>
    </row>
    <row r="3459" spans="1:17" x14ac:dyDescent="0.25">
      <c r="A3459">
        <v>3458</v>
      </c>
      <c r="B3459" t="s">
        <v>4716</v>
      </c>
      <c r="C3459" s="1">
        <v>42994</v>
      </c>
      <c r="D3459" s="1">
        <v>42996</v>
      </c>
      <c r="E3459" s="1" t="s">
        <v>9142</v>
      </c>
      <c r="F3459" s="1" t="s">
        <v>123</v>
      </c>
      <c r="G3459" t="s">
        <v>3245</v>
      </c>
      <c r="H3459" t="s">
        <v>3246</v>
      </c>
      <c r="I3459" t="s">
        <v>9139</v>
      </c>
      <c r="J3459" t="s">
        <v>19</v>
      </c>
      <c r="K3459" t="s">
        <v>96</v>
      </c>
      <c r="L3459" t="s">
        <v>8810</v>
      </c>
      <c r="M3459" t="s">
        <v>4225</v>
      </c>
      <c r="N3459">
        <v>22.512000000000004</v>
      </c>
      <c r="O3459">
        <v>3</v>
      </c>
      <c r="P3459">
        <v>0.2</v>
      </c>
      <c r="Q3459">
        <v>2.2511999999999999</v>
      </c>
    </row>
    <row r="3460" spans="1:17" x14ac:dyDescent="0.25">
      <c r="A3460">
        <v>3459</v>
      </c>
      <c r="B3460" t="s">
        <v>4716</v>
      </c>
      <c r="C3460" s="1">
        <v>42994</v>
      </c>
      <c r="D3460" s="1">
        <v>42996</v>
      </c>
      <c r="E3460" s="1" t="s">
        <v>9142</v>
      </c>
      <c r="F3460" s="1" t="s">
        <v>123</v>
      </c>
      <c r="G3460" t="s">
        <v>3245</v>
      </c>
      <c r="H3460" t="s">
        <v>3246</v>
      </c>
      <c r="I3460" t="s">
        <v>9139</v>
      </c>
      <c r="J3460" t="s">
        <v>19</v>
      </c>
      <c r="K3460" t="s">
        <v>96</v>
      </c>
      <c r="L3460" t="s">
        <v>8810</v>
      </c>
      <c r="M3460" t="s">
        <v>3349</v>
      </c>
      <c r="N3460">
        <v>3.4440000000000008</v>
      </c>
      <c r="O3460">
        <v>2</v>
      </c>
      <c r="P3460">
        <v>0.7</v>
      </c>
      <c r="Q3460">
        <v>-2.7551999999999994</v>
      </c>
    </row>
    <row r="3461" spans="1:17" x14ac:dyDescent="0.25">
      <c r="A3461">
        <v>3460</v>
      </c>
      <c r="B3461" t="s">
        <v>4716</v>
      </c>
      <c r="C3461" s="1">
        <v>42994</v>
      </c>
      <c r="D3461" s="1">
        <v>42996</v>
      </c>
      <c r="E3461" s="1" t="s">
        <v>9142</v>
      </c>
      <c r="F3461" s="1" t="s">
        <v>123</v>
      </c>
      <c r="G3461" t="s">
        <v>3245</v>
      </c>
      <c r="H3461" t="s">
        <v>3246</v>
      </c>
      <c r="I3461" t="s">
        <v>9139</v>
      </c>
      <c r="J3461" t="s">
        <v>19</v>
      </c>
      <c r="K3461" t="s">
        <v>96</v>
      </c>
      <c r="L3461" t="s">
        <v>8810</v>
      </c>
      <c r="M3461" t="s">
        <v>3252</v>
      </c>
      <c r="N3461">
        <v>538.19400000000007</v>
      </c>
      <c r="O3461">
        <v>2</v>
      </c>
      <c r="P3461">
        <v>0.7</v>
      </c>
      <c r="Q3461">
        <v>-412.61539999999991</v>
      </c>
    </row>
    <row r="3462" spans="1:17" x14ac:dyDescent="0.25">
      <c r="A3462">
        <v>3461</v>
      </c>
      <c r="B3462" t="s">
        <v>4716</v>
      </c>
      <c r="C3462" s="1">
        <v>42994</v>
      </c>
      <c r="D3462" s="1">
        <v>42996</v>
      </c>
      <c r="E3462" s="1" t="s">
        <v>9142</v>
      </c>
      <c r="F3462" s="1" t="s">
        <v>123</v>
      </c>
      <c r="G3462" t="s">
        <v>3245</v>
      </c>
      <c r="H3462" t="s">
        <v>3246</v>
      </c>
      <c r="I3462" t="s">
        <v>9139</v>
      </c>
      <c r="J3462" t="s">
        <v>19</v>
      </c>
      <c r="K3462" t="s">
        <v>96</v>
      </c>
      <c r="L3462" t="s">
        <v>8810</v>
      </c>
      <c r="M3462" t="s">
        <v>660</v>
      </c>
      <c r="N3462">
        <v>47.984000000000002</v>
      </c>
      <c r="O3462">
        <v>2</v>
      </c>
      <c r="P3462">
        <v>0.2</v>
      </c>
      <c r="Q3462">
        <v>14.395200000000004</v>
      </c>
    </row>
    <row r="3463" spans="1:17" x14ac:dyDescent="0.25">
      <c r="A3463">
        <v>3462</v>
      </c>
      <c r="B3463" t="s">
        <v>4717</v>
      </c>
      <c r="C3463" s="1">
        <v>43044</v>
      </c>
      <c r="D3463" s="1">
        <v>43049</v>
      </c>
      <c r="E3463" s="1" t="s">
        <v>9144</v>
      </c>
      <c r="F3463" s="1" t="s">
        <v>16</v>
      </c>
      <c r="G3463" t="s">
        <v>3696</v>
      </c>
      <c r="H3463" t="s">
        <v>3697</v>
      </c>
      <c r="I3463" t="s">
        <v>9140</v>
      </c>
      <c r="J3463" t="s">
        <v>29</v>
      </c>
      <c r="K3463" t="s">
        <v>71</v>
      </c>
      <c r="L3463" t="s">
        <v>8643</v>
      </c>
      <c r="M3463" t="s">
        <v>896</v>
      </c>
      <c r="N3463">
        <v>492.76800000000003</v>
      </c>
      <c r="O3463">
        <v>4</v>
      </c>
      <c r="P3463">
        <v>0.2</v>
      </c>
      <c r="Q3463">
        <v>55.436399999999935</v>
      </c>
    </row>
    <row r="3464" spans="1:17" x14ac:dyDescent="0.25">
      <c r="A3464">
        <v>3463</v>
      </c>
      <c r="B3464" t="s">
        <v>4718</v>
      </c>
      <c r="C3464" s="1">
        <v>42055</v>
      </c>
      <c r="D3464" s="1">
        <v>42058</v>
      </c>
      <c r="E3464" s="1" t="s">
        <v>9144</v>
      </c>
      <c r="F3464" s="1" t="s">
        <v>16</v>
      </c>
      <c r="G3464" t="s">
        <v>3421</v>
      </c>
      <c r="H3464" t="s">
        <v>3422</v>
      </c>
      <c r="I3464" t="s">
        <v>9139</v>
      </c>
      <c r="J3464" t="s">
        <v>19</v>
      </c>
      <c r="K3464" t="s">
        <v>96</v>
      </c>
      <c r="L3464" t="s">
        <v>8753</v>
      </c>
      <c r="M3464" t="s">
        <v>2345</v>
      </c>
      <c r="N3464">
        <v>286.78999999999996</v>
      </c>
      <c r="O3464">
        <v>7</v>
      </c>
      <c r="P3464">
        <v>0</v>
      </c>
      <c r="Q3464">
        <v>74.565400000000011</v>
      </c>
    </row>
    <row r="3465" spans="1:17" x14ac:dyDescent="0.25">
      <c r="A3465">
        <v>3464</v>
      </c>
      <c r="B3465" t="s">
        <v>4719</v>
      </c>
      <c r="C3465" s="1">
        <v>42699</v>
      </c>
      <c r="D3465" s="1">
        <v>42704</v>
      </c>
      <c r="E3465" s="1" t="s">
        <v>9145</v>
      </c>
      <c r="F3465" s="1" t="s">
        <v>35</v>
      </c>
      <c r="G3465" t="s">
        <v>4720</v>
      </c>
      <c r="H3465" t="s">
        <v>4721</v>
      </c>
      <c r="I3465" t="s">
        <v>9141</v>
      </c>
      <c r="J3465" t="s">
        <v>70</v>
      </c>
      <c r="K3465" t="s">
        <v>20</v>
      </c>
      <c r="L3465" t="s">
        <v>8848</v>
      </c>
      <c r="M3465" t="s">
        <v>208</v>
      </c>
      <c r="N3465">
        <v>5.08</v>
      </c>
      <c r="O3465">
        <v>1</v>
      </c>
      <c r="P3465">
        <v>0.2</v>
      </c>
      <c r="Q3465">
        <v>1.6509999999999998</v>
      </c>
    </row>
    <row r="3466" spans="1:17" x14ac:dyDescent="0.25">
      <c r="A3466">
        <v>3465</v>
      </c>
      <c r="B3466" t="s">
        <v>4722</v>
      </c>
      <c r="C3466" s="1">
        <v>43072</v>
      </c>
      <c r="D3466" s="1">
        <v>43074</v>
      </c>
      <c r="E3466" s="1" t="s">
        <v>9144</v>
      </c>
      <c r="F3466" s="1" t="s">
        <v>16</v>
      </c>
      <c r="G3466" t="s">
        <v>2534</v>
      </c>
      <c r="H3466" t="s">
        <v>2535</v>
      </c>
      <c r="I3466" t="s">
        <v>9139</v>
      </c>
      <c r="J3466" t="s">
        <v>19</v>
      </c>
      <c r="K3466" t="s">
        <v>20</v>
      </c>
      <c r="L3466" t="s">
        <v>8848</v>
      </c>
      <c r="M3466" t="s">
        <v>2302</v>
      </c>
      <c r="N3466">
        <v>47.992000000000004</v>
      </c>
      <c r="O3466">
        <v>1</v>
      </c>
      <c r="P3466">
        <v>0.2</v>
      </c>
      <c r="Q3466">
        <v>7.198799999999995</v>
      </c>
    </row>
    <row r="3467" spans="1:17" x14ac:dyDescent="0.25">
      <c r="A3467">
        <v>3466</v>
      </c>
      <c r="B3467" t="s">
        <v>4723</v>
      </c>
      <c r="C3467" s="1">
        <v>42257</v>
      </c>
      <c r="D3467" s="1">
        <v>42261</v>
      </c>
      <c r="E3467" s="1" t="s">
        <v>9145</v>
      </c>
      <c r="F3467" s="1" t="s">
        <v>35</v>
      </c>
      <c r="G3467" t="s">
        <v>3285</v>
      </c>
      <c r="H3467" t="s">
        <v>3286</v>
      </c>
      <c r="I3467" t="s">
        <v>9140</v>
      </c>
      <c r="J3467" t="s">
        <v>29</v>
      </c>
      <c r="K3467" t="s">
        <v>96</v>
      </c>
      <c r="L3467" t="s">
        <v>8735</v>
      </c>
      <c r="M3467" t="s">
        <v>3573</v>
      </c>
      <c r="N3467">
        <v>61.96</v>
      </c>
      <c r="O3467">
        <v>2</v>
      </c>
      <c r="P3467">
        <v>0</v>
      </c>
      <c r="Q3467">
        <v>16.1096</v>
      </c>
    </row>
    <row r="3468" spans="1:17" x14ac:dyDescent="0.25">
      <c r="A3468">
        <v>3467</v>
      </c>
      <c r="B3468" t="s">
        <v>4723</v>
      </c>
      <c r="C3468" s="1">
        <v>42257</v>
      </c>
      <c r="D3468" s="1">
        <v>42261</v>
      </c>
      <c r="E3468" s="1" t="s">
        <v>9145</v>
      </c>
      <c r="F3468" s="1" t="s">
        <v>35</v>
      </c>
      <c r="G3468" t="s">
        <v>3285</v>
      </c>
      <c r="H3468" t="s">
        <v>3286</v>
      </c>
      <c r="I3468" t="s">
        <v>9140</v>
      </c>
      <c r="J3468" t="s">
        <v>29</v>
      </c>
      <c r="K3468" t="s">
        <v>96</v>
      </c>
      <c r="L3468" t="s">
        <v>8735</v>
      </c>
      <c r="M3468" t="s">
        <v>550</v>
      </c>
      <c r="N3468">
        <v>361.96</v>
      </c>
      <c r="O3468">
        <v>2</v>
      </c>
      <c r="P3468">
        <v>0</v>
      </c>
      <c r="Q3468">
        <v>83.25079999999997</v>
      </c>
    </row>
    <row r="3469" spans="1:17" x14ac:dyDescent="0.25">
      <c r="A3469">
        <v>3468</v>
      </c>
      <c r="B3469" t="s">
        <v>4723</v>
      </c>
      <c r="C3469" s="1">
        <v>42257</v>
      </c>
      <c r="D3469" s="1">
        <v>42261</v>
      </c>
      <c r="E3469" s="1" t="s">
        <v>9145</v>
      </c>
      <c r="F3469" s="1" t="s">
        <v>35</v>
      </c>
      <c r="G3469" t="s">
        <v>3285</v>
      </c>
      <c r="H3469" t="s">
        <v>3286</v>
      </c>
      <c r="I3469" t="s">
        <v>9140</v>
      </c>
      <c r="J3469" t="s">
        <v>29</v>
      </c>
      <c r="K3469" t="s">
        <v>96</v>
      </c>
      <c r="L3469" t="s">
        <v>8735</v>
      </c>
      <c r="M3469" t="s">
        <v>855</v>
      </c>
      <c r="N3469">
        <v>278.82</v>
      </c>
      <c r="O3469">
        <v>9</v>
      </c>
      <c r="P3469">
        <v>0</v>
      </c>
      <c r="Q3469">
        <v>125.46899999999999</v>
      </c>
    </row>
    <row r="3470" spans="1:17" x14ac:dyDescent="0.25">
      <c r="A3470">
        <v>3469</v>
      </c>
      <c r="B3470" t="s">
        <v>4724</v>
      </c>
      <c r="C3470" s="1">
        <v>42718</v>
      </c>
      <c r="D3470" s="1">
        <v>42723</v>
      </c>
      <c r="E3470" s="1" t="s">
        <v>9145</v>
      </c>
      <c r="F3470" s="1" t="s">
        <v>35</v>
      </c>
      <c r="G3470" t="s">
        <v>1470</v>
      </c>
      <c r="H3470" t="s">
        <v>1471</v>
      </c>
      <c r="I3470" t="s">
        <v>9139</v>
      </c>
      <c r="J3470" t="s">
        <v>19</v>
      </c>
      <c r="K3470" t="s">
        <v>20</v>
      </c>
      <c r="L3470" t="s">
        <v>8900</v>
      </c>
      <c r="M3470" t="s">
        <v>3964</v>
      </c>
      <c r="N3470">
        <v>133.38</v>
      </c>
      <c r="O3470">
        <v>6</v>
      </c>
      <c r="P3470">
        <v>0</v>
      </c>
      <c r="Q3470">
        <v>58.687200000000011</v>
      </c>
    </row>
    <row r="3471" spans="1:17" x14ac:dyDescent="0.25">
      <c r="A3471">
        <v>3470</v>
      </c>
      <c r="B3471" t="s">
        <v>4725</v>
      </c>
      <c r="C3471" s="1">
        <v>42100</v>
      </c>
      <c r="D3471" s="1">
        <v>42104</v>
      </c>
      <c r="E3471" s="1" t="s">
        <v>9145</v>
      </c>
      <c r="F3471" s="1" t="s">
        <v>35</v>
      </c>
      <c r="G3471" t="s">
        <v>4726</v>
      </c>
      <c r="H3471" t="s">
        <v>4727</v>
      </c>
      <c r="I3471" t="s">
        <v>9139</v>
      </c>
      <c r="J3471" t="s">
        <v>19</v>
      </c>
      <c r="K3471" t="s">
        <v>20</v>
      </c>
      <c r="L3471" t="s">
        <v>8915</v>
      </c>
      <c r="M3471" t="s">
        <v>1766</v>
      </c>
      <c r="N3471">
        <v>47.952000000000005</v>
      </c>
      <c r="O3471">
        <v>3</v>
      </c>
      <c r="P3471">
        <v>0.2</v>
      </c>
      <c r="Q3471">
        <v>16.183799999999998</v>
      </c>
    </row>
    <row r="3472" spans="1:17" x14ac:dyDescent="0.25">
      <c r="A3472">
        <v>3471</v>
      </c>
      <c r="B3472" t="s">
        <v>4728</v>
      </c>
      <c r="C3472" s="1">
        <v>42705</v>
      </c>
      <c r="D3472" s="1">
        <v>42709</v>
      </c>
      <c r="E3472" s="1" t="s">
        <v>9145</v>
      </c>
      <c r="F3472" s="1" t="s">
        <v>35</v>
      </c>
      <c r="G3472" t="s">
        <v>2798</v>
      </c>
      <c r="H3472" t="s">
        <v>2799</v>
      </c>
      <c r="I3472" t="s">
        <v>9139</v>
      </c>
      <c r="J3472" t="s">
        <v>19</v>
      </c>
      <c r="K3472" t="s">
        <v>30</v>
      </c>
      <c r="L3472" t="s">
        <v>9037</v>
      </c>
      <c r="M3472" t="s">
        <v>2368</v>
      </c>
      <c r="N3472">
        <v>16.739999999999998</v>
      </c>
      <c r="O3472">
        <v>2</v>
      </c>
      <c r="P3472">
        <v>0</v>
      </c>
      <c r="Q3472">
        <v>4.3523999999999994</v>
      </c>
    </row>
    <row r="3473" spans="1:17" x14ac:dyDescent="0.25">
      <c r="A3473">
        <v>3472</v>
      </c>
      <c r="B3473" t="s">
        <v>4729</v>
      </c>
      <c r="C3473" s="1">
        <v>43051</v>
      </c>
      <c r="D3473" s="1">
        <v>43056</v>
      </c>
      <c r="E3473" s="1" t="s">
        <v>9145</v>
      </c>
      <c r="F3473" s="1" t="s">
        <v>35</v>
      </c>
      <c r="G3473" t="s">
        <v>1355</v>
      </c>
      <c r="H3473" t="s">
        <v>1356</v>
      </c>
      <c r="I3473" t="s">
        <v>9140</v>
      </c>
      <c r="J3473" t="s">
        <v>29</v>
      </c>
      <c r="K3473" t="s">
        <v>96</v>
      </c>
      <c r="L3473" t="s">
        <v>8782</v>
      </c>
      <c r="M3473" t="s">
        <v>2631</v>
      </c>
      <c r="N3473">
        <v>10.848000000000001</v>
      </c>
      <c r="O3473">
        <v>2</v>
      </c>
      <c r="P3473">
        <v>0.2</v>
      </c>
      <c r="Q3473">
        <v>3.5255999999999994</v>
      </c>
    </row>
    <row r="3474" spans="1:17" x14ac:dyDescent="0.25">
      <c r="A3474">
        <v>3473</v>
      </c>
      <c r="B3474" t="s">
        <v>4729</v>
      </c>
      <c r="C3474" s="1">
        <v>43051</v>
      </c>
      <c r="D3474" s="1">
        <v>43056</v>
      </c>
      <c r="E3474" s="1" t="s">
        <v>9145</v>
      </c>
      <c r="F3474" s="1" t="s">
        <v>35</v>
      </c>
      <c r="G3474" t="s">
        <v>1355</v>
      </c>
      <c r="H3474" t="s">
        <v>1356</v>
      </c>
      <c r="I3474" t="s">
        <v>9140</v>
      </c>
      <c r="J3474" t="s">
        <v>29</v>
      </c>
      <c r="K3474" t="s">
        <v>96</v>
      </c>
      <c r="L3474" t="s">
        <v>8782</v>
      </c>
      <c r="M3474" t="s">
        <v>1457</v>
      </c>
      <c r="N3474">
        <v>18.544</v>
      </c>
      <c r="O3474">
        <v>2</v>
      </c>
      <c r="P3474">
        <v>0.2</v>
      </c>
      <c r="Q3474">
        <v>3.0133999999999981</v>
      </c>
    </row>
    <row r="3475" spans="1:17" x14ac:dyDescent="0.25">
      <c r="A3475">
        <v>3474</v>
      </c>
      <c r="B3475" t="s">
        <v>4730</v>
      </c>
      <c r="C3475" s="1">
        <v>42797</v>
      </c>
      <c r="D3475" s="1">
        <v>42804</v>
      </c>
      <c r="E3475" s="1" t="s">
        <v>9145</v>
      </c>
      <c r="F3475" s="1" t="s">
        <v>35</v>
      </c>
      <c r="G3475" t="s">
        <v>1190</v>
      </c>
      <c r="H3475" t="s">
        <v>1191</v>
      </c>
      <c r="I3475" t="s">
        <v>9139</v>
      </c>
      <c r="J3475" t="s">
        <v>19</v>
      </c>
      <c r="K3475" t="s">
        <v>71</v>
      </c>
      <c r="L3475" t="s">
        <v>8570</v>
      </c>
      <c r="M3475" t="s">
        <v>828</v>
      </c>
      <c r="N3475">
        <v>180.98</v>
      </c>
      <c r="O3475">
        <v>1</v>
      </c>
      <c r="P3475">
        <v>0</v>
      </c>
      <c r="Q3475">
        <v>47.0548</v>
      </c>
    </row>
    <row r="3476" spans="1:17" x14ac:dyDescent="0.25">
      <c r="A3476">
        <v>3475</v>
      </c>
      <c r="B3476" t="s">
        <v>4730</v>
      </c>
      <c r="C3476" s="1">
        <v>42797</v>
      </c>
      <c r="D3476" s="1">
        <v>42804</v>
      </c>
      <c r="E3476" s="1" t="s">
        <v>9145</v>
      </c>
      <c r="F3476" s="1" t="s">
        <v>35</v>
      </c>
      <c r="G3476" t="s">
        <v>1190</v>
      </c>
      <c r="H3476" t="s">
        <v>1191</v>
      </c>
      <c r="I3476" t="s">
        <v>9139</v>
      </c>
      <c r="J3476" t="s">
        <v>19</v>
      </c>
      <c r="K3476" t="s">
        <v>71</v>
      </c>
      <c r="L3476" t="s">
        <v>8570</v>
      </c>
      <c r="M3476" t="s">
        <v>3128</v>
      </c>
      <c r="N3476">
        <v>99.98</v>
      </c>
      <c r="O3476">
        <v>2</v>
      </c>
      <c r="P3476">
        <v>0</v>
      </c>
      <c r="Q3476">
        <v>42.991400000000006</v>
      </c>
    </row>
    <row r="3477" spans="1:17" x14ac:dyDescent="0.25">
      <c r="A3477">
        <v>3476</v>
      </c>
      <c r="B3477" t="s">
        <v>4731</v>
      </c>
      <c r="C3477" s="1">
        <v>42701</v>
      </c>
      <c r="D3477" s="1">
        <v>42704</v>
      </c>
      <c r="E3477" s="1" t="s">
        <v>9142</v>
      </c>
      <c r="F3477" s="1" t="s">
        <v>123</v>
      </c>
      <c r="G3477" t="s">
        <v>1880</v>
      </c>
      <c r="H3477" t="s">
        <v>1881</v>
      </c>
      <c r="I3477" t="s">
        <v>9140</v>
      </c>
      <c r="J3477" t="s">
        <v>29</v>
      </c>
      <c r="K3477" t="s">
        <v>71</v>
      </c>
      <c r="L3477" t="s">
        <v>8565</v>
      </c>
      <c r="M3477" t="s">
        <v>186</v>
      </c>
      <c r="N3477">
        <v>34.950000000000003</v>
      </c>
      <c r="O3477">
        <v>5</v>
      </c>
      <c r="P3477">
        <v>0</v>
      </c>
      <c r="Q3477">
        <v>15.378000000000004</v>
      </c>
    </row>
    <row r="3478" spans="1:17" x14ac:dyDescent="0.25">
      <c r="A3478">
        <v>3477</v>
      </c>
      <c r="B3478" t="s">
        <v>4731</v>
      </c>
      <c r="C3478" s="1">
        <v>42701</v>
      </c>
      <c r="D3478" s="1">
        <v>42704</v>
      </c>
      <c r="E3478" s="1" t="s">
        <v>9142</v>
      </c>
      <c r="F3478" s="1" t="s">
        <v>123</v>
      </c>
      <c r="G3478" t="s">
        <v>1880</v>
      </c>
      <c r="H3478" t="s">
        <v>1881</v>
      </c>
      <c r="I3478" t="s">
        <v>9140</v>
      </c>
      <c r="J3478" t="s">
        <v>29</v>
      </c>
      <c r="K3478" t="s">
        <v>71</v>
      </c>
      <c r="L3478" t="s">
        <v>8565</v>
      </c>
      <c r="M3478" t="s">
        <v>2670</v>
      </c>
      <c r="N3478">
        <v>152</v>
      </c>
      <c r="O3478">
        <v>5</v>
      </c>
      <c r="P3478">
        <v>0</v>
      </c>
      <c r="Q3478">
        <v>69.919999999999987</v>
      </c>
    </row>
    <row r="3479" spans="1:17" x14ac:dyDescent="0.25">
      <c r="A3479">
        <v>3478</v>
      </c>
      <c r="B3479" t="s">
        <v>4732</v>
      </c>
      <c r="C3479" s="1">
        <v>41882</v>
      </c>
      <c r="D3479" s="1">
        <v>41887</v>
      </c>
      <c r="E3479" s="1" t="s">
        <v>9145</v>
      </c>
      <c r="F3479" s="1" t="s">
        <v>35</v>
      </c>
      <c r="G3479" t="s">
        <v>457</v>
      </c>
      <c r="H3479" t="s">
        <v>458</v>
      </c>
      <c r="I3479" t="s">
        <v>9139</v>
      </c>
      <c r="J3479" t="s">
        <v>19</v>
      </c>
      <c r="K3479" t="s">
        <v>30</v>
      </c>
      <c r="L3479" t="s">
        <v>9096</v>
      </c>
      <c r="M3479" t="s">
        <v>3983</v>
      </c>
      <c r="N3479">
        <v>92.52</v>
      </c>
      <c r="O3479">
        <v>9</v>
      </c>
      <c r="P3479">
        <v>0</v>
      </c>
      <c r="Q3479">
        <v>18.503999999999991</v>
      </c>
    </row>
    <row r="3480" spans="1:17" x14ac:dyDescent="0.25">
      <c r="A3480">
        <v>3479</v>
      </c>
      <c r="B3480" t="s">
        <v>4733</v>
      </c>
      <c r="C3480" s="1">
        <v>42712</v>
      </c>
      <c r="D3480" s="1">
        <v>42718</v>
      </c>
      <c r="E3480" s="1" t="s">
        <v>9145</v>
      </c>
      <c r="F3480" s="1" t="s">
        <v>35</v>
      </c>
      <c r="G3480" t="s">
        <v>2315</v>
      </c>
      <c r="H3480" t="s">
        <v>2316</v>
      </c>
      <c r="I3480" t="s">
        <v>9140</v>
      </c>
      <c r="J3480" t="s">
        <v>29</v>
      </c>
      <c r="K3480" t="s">
        <v>30</v>
      </c>
      <c r="L3480" t="s">
        <v>9036</v>
      </c>
      <c r="M3480" t="s">
        <v>85</v>
      </c>
      <c r="N3480">
        <v>8.56</v>
      </c>
      <c r="O3480">
        <v>2</v>
      </c>
      <c r="P3480">
        <v>0</v>
      </c>
      <c r="Q3480">
        <v>2.4823999999999993</v>
      </c>
    </row>
    <row r="3481" spans="1:17" x14ac:dyDescent="0.25">
      <c r="A3481">
        <v>3480</v>
      </c>
      <c r="B3481" t="s">
        <v>4733</v>
      </c>
      <c r="C3481" s="1">
        <v>42712</v>
      </c>
      <c r="D3481" s="1">
        <v>42718</v>
      </c>
      <c r="E3481" s="1" t="s">
        <v>9145</v>
      </c>
      <c r="F3481" s="1" t="s">
        <v>35</v>
      </c>
      <c r="G3481" t="s">
        <v>2315</v>
      </c>
      <c r="H3481" t="s">
        <v>2316</v>
      </c>
      <c r="I3481" t="s">
        <v>9140</v>
      </c>
      <c r="J3481" t="s">
        <v>29</v>
      </c>
      <c r="K3481" t="s">
        <v>30</v>
      </c>
      <c r="L3481" t="s">
        <v>9036</v>
      </c>
      <c r="M3481" t="s">
        <v>4734</v>
      </c>
      <c r="N3481">
        <v>45.36</v>
      </c>
      <c r="O3481">
        <v>7</v>
      </c>
      <c r="P3481">
        <v>0</v>
      </c>
      <c r="Q3481">
        <v>21.772800000000004</v>
      </c>
    </row>
    <row r="3482" spans="1:17" x14ac:dyDescent="0.25">
      <c r="A3482">
        <v>3481</v>
      </c>
      <c r="B3482" t="s">
        <v>4733</v>
      </c>
      <c r="C3482" s="1">
        <v>42712</v>
      </c>
      <c r="D3482" s="1">
        <v>42718</v>
      </c>
      <c r="E3482" s="1" t="s">
        <v>9145</v>
      </c>
      <c r="F3482" s="1" t="s">
        <v>35</v>
      </c>
      <c r="G3482" t="s">
        <v>2315</v>
      </c>
      <c r="H3482" t="s">
        <v>2316</v>
      </c>
      <c r="I3482" t="s">
        <v>9140</v>
      </c>
      <c r="J3482" t="s">
        <v>29</v>
      </c>
      <c r="K3482" t="s">
        <v>30</v>
      </c>
      <c r="L3482" t="s">
        <v>9036</v>
      </c>
      <c r="M3482" t="s">
        <v>3416</v>
      </c>
      <c r="N3482">
        <v>1421.6640000000002</v>
      </c>
      <c r="O3482">
        <v>6</v>
      </c>
      <c r="P3482">
        <v>0.2</v>
      </c>
      <c r="Q3482">
        <v>-195.47879999999998</v>
      </c>
    </row>
    <row r="3483" spans="1:17" x14ac:dyDescent="0.25">
      <c r="A3483">
        <v>3482</v>
      </c>
      <c r="B3483" t="s">
        <v>4735</v>
      </c>
      <c r="C3483" s="1">
        <v>41736</v>
      </c>
      <c r="D3483" s="1">
        <v>41739</v>
      </c>
      <c r="E3483" s="1" t="s">
        <v>9142</v>
      </c>
      <c r="F3483" s="1" t="s">
        <v>123</v>
      </c>
      <c r="G3483" t="s">
        <v>1692</v>
      </c>
      <c r="H3483" t="s">
        <v>1693</v>
      </c>
      <c r="I3483" t="s">
        <v>9139</v>
      </c>
      <c r="J3483" t="s">
        <v>19</v>
      </c>
      <c r="K3483" t="s">
        <v>20</v>
      </c>
      <c r="L3483" t="s">
        <v>8824</v>
      </c>
      <c r="M3483" t="s">
        <v>2927</v>
      </c>
      <c r="N3483">
        <v>8.9600000000000009</v>
      </c>
      <c r="O3483">
        <v>2</v>
      </c>
      <c r="P3483">
        <v>0</v>
      </c>
      <c r="Q3483">
        <v>2.7775999999999996</v>
      </c>
    </row>
    <row r="3484" spans="1:17" x14ac:dyDescent="0.25">
      <c r="A3484">
        <v>3483</v>
      </c>
      <c r="B3484" t="s">
        <v>4736</v>
      </c>
      <c r="C3484" s="1">
        <v>41878</v>
      </c>
      <c r="D3484" s="1">
        <v>41880</v>
      </c>
      <c r="E3484" s="1" t="s">
        <v>9142</v>
      </c>
      <c r="F3484" s="1" t="s">
        <v>123</v>
      </c>
      <c r="G3484" t="s">
        <v>3418</v>
      </c>
      <c r="H3484" t="s">
        <v>3419</v>
      </c>
      <c r="I3484" t="s">
        <v>9140</v>
      </c>
      <c r="J3484" t="s">
        <v>29</v>
      </c>
      <c r="K3484" t="s">
        <v>20</v>
      </c>
      <c r="L3484" t="s">
        <v>8951</v>
      </c>
      <c r="M3484" t="s">
        <v>3120</v>
      </c>
      <c r="N3484">
        <v>579.94999999999993</v>
      </c>
      <c r="O3484">
        <v>5</v>
      </c>
      <c r="P3484">
        <v>0</v>
      </c>
      <c r="Q3484">
        <v>168.18549999999993</v>
      </c>
    </row>
    <row r="3485" spans="1:17" x14ac:dyDescent="0.25">
      <c r="A3485">
        <v>3484</v>
      </c>
      <c r="B3485" t="s">
        <v>4736</v>
      </c>
      <c r="C3485" s="1">
        <v>41878</v>
      </c>
      <c r="D3485" s="1">
        <v>41880</v>
      </c>
      <c r="E3485" s="1" t="s">
        <v>9142</v>
      </c>
      <c r="F3485" s="1" t="s">
        <v>123</v>
      </c>
      <c r="G3485" t="s">
        <v>3418</v>
      </c>
      <c r="H3485" t="s">
        <v>3419</v>
      </c>
      <c r="I3485" t="s">
        <v>9140</v>
      </c>
      <c r="J3485" t="s">
        <v>29</v>
      </c>
      <c r="K3485" t="s">
        <v>20</v>
      </c>
      <c r="L3485" t="s">
        <v>8951</v>
      </c>
      <c r="M3485" t="s">
        <v>2779</v>
      </c>
      <c r="N3485">
        <v>29.12</v>
      </c>
      <c r="O3485">
        <v>4</v>
      </c>
      <c r="P3485">
        <v>0</v>
      </c>
      <c r="Q3485">
        <v>12.521600000000003</v>
      </c>
    </row>
    <row r="3486" spans="1:17" x14ac:dyDescent="0.25">
      <c r="A3486">
        <v>3485</v>
      </c>
      <c r="B3486" t="s">
        <v>4736</v>
      </c>
      <c r="C3486" s="1">
        <v>41878</v>
      </c>
      <c r="D3486" s="1">
        <v>41880</v>
      </c>
      <c r="E3486" s="1" t="s">
        <v>9142</v>
      </c>
      <c r="F3486" s="1" t="s">
        <v>123</v>
      </c>
      <c r="G3486" t="s">
        <v>3418</v>
      </c>
      <c r="H3486" t="s">
        <v>3419</v>
      </c>
      <c r="I3486" t="s">
        <v>9140</v>
      </c>
      <c r="J3486" t="s">
        <v>29</v>
      </c>
      <c r="K3486" t="s">
        <v>20</v>
      </c>
      <c r="L3486" t="s">
        <v>8951</v>
      </c>
      <c r="M3486" t="s">
        <v>3968</v>
      </c>
      <c r="N3486">
        <v>1202.94</v>
      </c>
      <c r="O3486">
        <v>3</v>
      </c>
      <c r="P3486">
        <v>0</v>
      </c>
      <c r="Q3486">
        <v>300.73500000000001</v>
      </c>
    </row>
    <row r="3487" spans="1:17" x14ac:dyDescent="0.25">
      <c r="A3487">
        <v>3486</v>
      </c>
      <c r="B3487" t="s">
        <v>4737</v>
      </c>
      <c r="C3487" s="1">
        <v>42664</v>
      </c>
      <c r="D3487" s="1">
        <v>42669</v>
      </c>
      <c r="E3487" s="1" t="s">
        <v>9145</v>
      </c>
      <c r="F3487" s="1" t="s">
        <v>35</v>
      </c>
      <c r="G3487" t="s">
        <v>2874</v>
      </c>
      <c r="H3487" t="s">
        <v>2875</v>
      </c>
      <c r="I3487" t="s">
        <v>9140</v>
      </c>
      <c r="J3487" t="s">
        <v>29</v>
      </c>
      <c r="K3487" t="s">
        <v>96</v>
      </c>
      <c r="L3487" t="s">
        <v>8710</v>
      </c>
      <c r="M3487" t="s">
        <v>2414</v>
      </c>
      <c r="N3487">
        <v>7.92</v>
      </c>
      <c r="O3487">
        <v>4</v>
      </c>
      <c r="P3487">
        <v>0</v>
      </c>
      <c r="Q3487">
        <v>3.5640000000000001</v>
      </c>
    </row>
    <row r="3488" spans="1:17" x14ac:dyDescent="0.25">
      <c r="A3488">
        <v>3487</v>
      </c>
      <c r="B3488" t="s">
        <v>4738</v>
      </c>
      <c r="C3488" s="1">
        <v>42704</v>
      </c>
      <c r="D3488" s="1">
        <v>42704</v>
      </c>
      <c r="E3488" s="1" t="s">
        <v>9143</v>
      </c>
      <c r="F3488" s="1" t="s">
        <v>835</v>
      </c>
      <c r="G3488" t="s">
        <v>1150</v>
      </c>
      <c r="H3488" t="s">
        <v>1151</v>
      </c>
      <c r="I3488" t="s">
        <v>9139</v>
      </c>
      <c r="J3488" t="s">
        <v>19</v>
      </c>
      <c r="K3488" t="s">
        <v>20</v>
      </c>
      <c r="L3488" t="s">
        <v>8914</v>
      </c>
      <c r="M3488" t="s">
        <v>4069</v>
      </c>
      <c r="N3488">
        <v>36.192</v>
      </c>
      <c r="O3488">
        <v>1</v>
      </c>
      <c r="P3488">
        <v>0.2</v>
      </c>
      <c r="Q3488">
        <v>2.7143999999999995</v>
      </c>
    </row>
    <row r="3489" spans="1:17" x14ac:dyDescent="0.25">
      <c r="A3489">
        <v>3488</v>
      </c>
      <c r="B3489" t="s">
        <v>4739</v>
      </c>
      <c r="C3489" s="1">
        <v>42983</v>
      </c>
      <c r="D3489" s="1">
        <v>42989</v>
      </c>
      <c r="E3489" s="1" t="s">
        <v>9145</v>
      </c>
      <c r="F3489" s="1" t="s">
        <v>35</v>
      </c>
      <c r="G3489" t="s">
        <v>4358</v>
      </c>
      <c r="H3489" t="s">
        <v>4359</v>
      </c>
      <c r="I3489" t="s">
        <v>9141</v>
      </c>
      <c r="J3489" t="s">
        <v>70</v>
      </c>
      <c r="K3489" t="s">
        <v>20</v>
      </c>
      <c r="L3489" t="s">
        <v>8844</v>
      </c>
      <c r="M3489" t="s">
        <v>541</v>
      </c>
      <c r="N3489">
        <v>147.184</v>
      </c>
      <c r="O3489">
        <v>2</v>
      </c>
      <c r="P3489">
        <v>0.2</v>
      </c>
      <c r="Q3489">
        <v>-29.436800000000012</v>
      </c>
    </row>
    <row r="3490" spans="1:17" x14ac:dyDescent="0.25">
      <c r="A3490">
        <v>3489</v>
      </c>
      <c r="B3490" t="s">
        <v>4740</v>
      </c>
      <c r="C3490" s="1">
        <v>42187</v>
      </c>
      <c r="D3490" s="1">
        <v>42191</v>
      </c>
      <c r="E3490" s="1" t="s">
        <v>9145</v>
      </c>
      <c r="F3490" s="1" t="s">
        <v>35</v>
      </c>
      <c r="G3490" t="s">
        <v>3548</v>
      </c>
      <c r="H3490" t="s">
        <v>3549</v>
      </c>
      <c r="I3490" t="s">
        <v>9139</v>
      </c>
      <c r="J3490" t="s">
        <v>19</v>
      </c>
      <c r="K3490" t="s">
        <v>71</v>
      </c>
      <c r="L3490" t="s">
        <v>8509</v>
      </c>
      <c r="M3490" t="s">
        <v>733</v>
      </c>
      <c r="N3490">
        <v>408.42200000000003</v>
      </c>
      <c r="O3490">
        <v>2</v>
      </c>
      <c r="P3490">
        <v>0.3</v>
      </c>
      <c r="Q3490">
        <v>-5.8346000000000231</v>
      </c>
    </row>
    <row r="3491" spans="1:17" x14ac:dyDescent="0.25">
      <c r="A3491">
        <v>3490</v>
      </c>
      <c r="B3491" t="s">
        <v>4740</v>
      </c>
      <c r="C3491" s="1">
        <v>42187</v>
      </c>
      <c r="D3491" s="1">
        <v>42191</v>
      </c>
      <c r="E3491" s="1" t="s">
        <v>9145</v>
      </c>
      <c r="F3491" s="1" t="s">
        <v>35</v>
      </c>
      <c r="G3491" t="s">
        <v>3548</v>
      </c>
      <c r="H3491" t="s">
        <v>3549</v>
      </c>
      <c r="I3491" t="s">
        <v>9139</v>
      </c>
      <c r="J3491" t="s">
        <v>19</v>
      </c>
      <c r="K3491" t="s">
        <v>71</v>
      </c>
      <c r="L3491" t="s">
        <v>8509</v>
      </c>
      <c r="M3491" t="s">
        <v>3337</v>
      </c>
      <c r="N3491">
        <v>382.11599999999999</v>
      </c>
      <c r="O3491">
        <v>6</v>
      </c>
      <c r="P3491">
        <v>0.3</v>
      </c>
      <c r="Q3491">
        <v>-92.799600000000027</v>
      </c>
    </row>
    <row r="3492" spans="1:17" x14ac:dyDescent="0.25">
      <c r="A3492">
        <v>3491</v>
      </c>
      <c r="B3492" t="s">
        <v>4740</v>
      </c>
      <c r="C3492" s="1">
        <v>42187</v>
      </c>
      <c r="D3492" s="1">
        <v>42191</v>
      </c>
      <c r="E3492" s="1" t="s">
        <v>9145</v>
      </c>
      <c r="F3492" s="1" t="s">
        <v>35</v>
      </c>
      <c r="G3492" t="s">
        <v>3548</v>
      </c>
      <c r="H3492" t="s">
        <v>3549</v>
      </c>
      <c r="I3492" t="s">
        <v>9139</v>
      </c>
      <c r="J3492" t="s">
        <v>19</v>
      </c>
      <c r="K3492" t="s">
        <v>71</v>
      </c>
      <c r="L3492" t="s">
        <v>8509</v>
      </c>
      <c r="M3492" t="s">
        <v>1146</v>
      </c>
      <c r="N3492">
        <v>68.599999999999994</v>
      </c>
      <c r="O3492">
        <v>5</v>
      </c>
      <c r="P3492">
        <v>0.2</v>
      </c>
      <c r="Q3492">
        <v>6.0024999999999977</v>
      </c>
    </row>
    <row r="3493" spans="1:17" x14ac:dyDescent="0.25">
      <c r="A3493">
        <v>3492</v>
      </c>
      <c r="B3493" t="s">
        <v>4740</v>
      </c>
      <c r="C3493" s="1">
        <v>42187</v>
      </c>
      <c r="D3493" s="1">
        <v>42191</v>
      </c>
      <c r="E3493" s="1" t="s">
        <v>9145</v>
      </c>
      <c r="F3493" s="1" t="s">
        <v>35</v>
      </c>
      <c r="G3493" t="s">
        <v>3548</v>
      </c>
      <c r="H3493" t="s">
        <v>3549</v>
      </c>
      <c r="I3493" t="s">
        <v>9139</v>
      </c>
      <c r="J3493" t="s">
        <v>19</v>
      </c>
      <c r="K3493" t="s">
        <v>71</v>
      </c>
      <c r="L3493" t="s">
        <v>8509</v>
      </c>
      <c r="M3493" t="s">
        <v>658</v>
      </c>
      <c r="N3493">
        <v>435.50400000000002</v>
      </c>
      <c r="O3493">
        <v>3</v>
      </c>
      <c r="P3493">
        <v>0.2</v>
      </c>
      <c r="Q3493">
        <v>48.994199999999921</v>
      </c>
    </row>
    <row r="3494" spans="1:17" x14ac:dyDescent="0.25">
      <c r="A3494">
        <v>3493</v>
      </c>
      <c r="B3494" t="s">
        <v>4740</v>
      </c>
      <c r="C3494" s="1">
        <v>42187</v>
      </c>
      <c r="D3494" s="1">
        <v>42191</v>
      </c>
      <c r="E3494" s="1" t="s">
        <v>9145</v>
      </c>
      <c r="F3494" s="1" t="s">
        <v>35</v>
      </c>
      <c r="G3494" t="s">
        <v>3548</v>
      </c>
      <c r="H3494" t="s">
        <v>3549</v>
      </c>
      <c r="I3494" t="s">
        <v>9139</v>
      </c>
      <c r="J3494" t="s">
        <v>19</v>
      </c>
      <c r="K3494" t="s">
        <v>71</v>
      </c>
      <c r="L3494" t="s">
        <v>8509</v>
      </c>
      <c r="M3494" t="s">
        <v>448</v>
      </c>
      <c r="N3494">
        <v>11.168000000000001</v>
      </c>
      <c r="O3494">
        <v>2</v>
      </c>
      <c r="P3494">
        <v>0.2</v>
      </c>
      <c r="Q3494">
        <v>3.7692000000000001</v>
      </c>
    </row>
    <row r="3495" spans="1:17" x14ac:dyDescent="0.25">
      <c r="A3495">
        <v>3494</v>
      </c>
      <c r="B3495" t="s">
        <v>4741</v>
      </c>
      <c r="C3495" s="1">
        <v>43002</v>
      </c>
      <c r="D3495" s="1">
        <v>43006</v>
      </c>
      <c r="E3495" s="1" t="s">
        <v>9145</v>
      </c>
      <c r="F3495" s="1" t="s">
        <v>35</v>
      </c>
      <c r="G3495" t="s">
        <v>1174</v>
      </c>
      <c r="H3495" t="s">
        <v>1175</v>
      </c>
      <c r="I3495" t="s">
        <v>9140</v>
      </c>
      <c r="J3495" t="s">
        <v>29</v>
      </c>
      <c r="K3495" t="s">
        <v>71</v>
      </c>
      <c r="L3495" t="s">
        <v>8600</v>
      </c>
      <c r="M3495" t="s">
        <v>4742</v>
      </c>
      <c r="N3495">
        <v>72</v>
      </c>
      <c r="O3495">
        <v>4</v>
      </c>
      <c r="P3495">
        <v>0</v>
      </c>
      <c r="Q3495">
        <v>12.959999999999994</v>
      </c>
    </row>
    <row r="3496" spans="1:17" x14ac:dyDescent="0.25">
      <c r="A3496">
        <v>3495</v>
      </c>
      <c r="B3496" t="s">
        <v>4741</v>
      </c>
      <c r="C3496" s="1">
        <v>43002</v>
      </c>
      <c r="D3496" s="1">
        <v>43006</v>
      </c>
      <c r="E3496" s="1" t="s">
        <v>9145</v>
      </c>
      <c r="F3496" s="1" t="s">
        <v>35</v>
      </c>
      <c r="G3496" t="s">
        <v>1174</v>
      </c>
      <c r="H3496" t="s">
        <v>1175</v>
      </c>
      <c r="I3496" t="s">
        <v>9140</v>
      </c>
      <c r="J3496" t="s">
        <v>29</v>
      </c>
      <c r="K3496" t="s">
        <v>71</v>
      </c>
      <c r="L3496" t="s">
        <v>8600</v>
      </c>
      <c r="M3496" t="s">
        <v>4743</v>
      </c>
      <c r="N3496">
        <v>655.90000000000009</v>
      </c>
      <c r="O3496">
        <v>5</v>
      </c>
      <c r="P3496">
        <v>0</v>
      </c>
      <c r="Q3496">
        <v>275.47800000000001</v>
      </c>
    </row>
    <row r="3497" spans="1:17" x14ac:dyDescent="0.25">
      <c r="A3497">
        <v>3496</v>
      </c>
      <c r="B3497" t="s">
        <v>4741</v>
      </c>
      <c r="C3497" s="1">
        <v>43002</v>
      </c>
      <c r="D3497" s="1">
        <v>43006</v>
      </c>
      <c r="E3497" s="1" t="s">
        <v>9145</v>
      </c>
      <c r="F3497" s="1" t="s">
        <v>35</v>
      </c>
      <c r="G3497" t="s">
        <v>1174</v>
      </c>
      <c r="H3497" t="s">
        <v>1175</v>
      </c>
      <c r="I3497" t="s">
        <v>9140</v>
      </c>
      <c r="J3497" t="s">
        <v>29</v>
      </c>
      <c r="K3497" t="s">
        <v>71</v>
      </c>
      <c r="L3497" t="s">
        <v>8600</v>
      </c>
      <c r="M3497" t="s">
        <v>1718</v>
      </c>
      <c r="N3497">
        <v>603.91999999999996</v>
      </c>
      <c r="O3497">
        <v>4</v>
      </c>
      <c r="P3497">
        <v>0</v>
      </c>
      <c r="Q3497">
        <v>181.17599999999993</v>
      </c>
    </row>
    <row r="3498" spans="1:17" x14ac:dyDescent="0.25">
      <c r="A3498">
        <v>3497</v>
      </c>
      <c r="B3498" t="s">
        <v>4744</v>
      </c>
      <c r="C3498" s="1">
        <v>42590</v>
      </c>
      <c r="D3498" s="1">
        <v>42597</v>
      </c>
      <c r="E3498" s="1" t="s">
        <v>9145</v>
      </c>
      <c r="F3498" s="1" t="s">
        <v>35</v>
      </c>
      <c r="G3498" t="s">
        <v>2281</v>
      </c>
      <c r="H3498" t="s">
        <v>2282</v>
      </c>
      <c r="I3498" t="s">
        <v>9141</v>
      </c>
      <c r="J3498" t="s">
        <v>70</v>
      </c>
      <c r="K3498" t="s">
        <v>30</v>
      </c>
      <c r="L3498" t="s">
        <v>9004</v>
      </c>
      <c r="M3498" t="s">
        <v>2244</v>
      </c>
      <c r="N3498">
        <v>513.024</v>
      </c>
      <c r="O3498">
        <v>2</v>
      </c>
      <c r="P3498">
        <v>0.2</v>
      </c>
      <c r="Q3498">
        <v>12.82559999999998</v>
      </c>
    </row>
    <row r="3499" spans="1:17" x14ac:dyDescent="0.25">
      <c r="A3499">
        <v>3498</v>
      </c>
      <c r="B3499" t="s">
        <v>4744</v>
      </c>
      <c r="C3499" s="1">
        <v>42590</v>
      </c>
      <c r="D3499" s="1">
        <v>42597</v>
      </c>
      <c r="E3499" s="1" t="s">
        <v>9145</v>
      </c>
      <c r="F3499" s="1" t="s">
        <v>35</v>
      </c>
      <c r="G3499" t="s">
        <v>2281</v>
      </c>
      <c r="H3499" t="s">
        <v>2282</v>
      </c>
      <c r="I3499" t="s">
        <v>9141</v>
      </c>
      <c r="J3499" t="s">
        <v>70</v>
      </c>
      <c r="K3499" t="s">
        <v>30</v>
      </c>
      <c r="L3499" t="s">
        <v>9004</v>
      </c>
      <c r="M3499" t="s">
        <v>1889</v>
      </c>
      <c r="N3499">
        <v>487.91999999999996</v>
      </c>
      <c r="O3499">
        <v>6</v>
      </c>
      <c r="P3499">
        <v>0</v>
      </c>
      <c r="Q3499">
        <v>136.61759999999998</v>
      </c>
    </row>
    <row r="3500" spans="1:17" x14ac:dyDescent="0.25">
      <c r="A3500">
        <v>3499</v>
      </c>
      <c r="B3500" t="s">
        <v>4744</v>
      </c>
      <c r="C3500" s="1">
        <v>42590</v>
      </c>
      <c r="D3500" s="1">
        <v>42597</v>
      </c>
      <c r="E3500" s="1" t="s">
        <v>9145</v>
      </c>
      <c r="F3500" s="1" t="s">
        <v>35</v>
      </c>
      <c r="G3500" t="s">
        <v>2281</v>
      </c>
      <c r="H3500" t="s">
        <v>2282</v>
      </c>
      <c r="I3500" t="s">
        <v>9141</v>
      </c>
      <c r="J3500" t="s">
        <v>70</v>
      </c>
      <c r="K3500" t="s">
        <v>30</v>
      </c>
      <c r="L3500" t="s">
        <v>9004</v>
      </c>
      <c r="M3500" t="s">
        <v>810</v>
      </c>
      <c r="N3500">
        <v>15.24</v>
      </c>
      <c r="O3500">
        <v>5</v>
      </c>
      <c r="P3500">
        <v>0.2</v>
      </c>
      <c r="Q3500">
        <v>5.3339999999999996</v>
      </c>
    </row>
    <row r="3501" spans="1:17" x14ac:dyDescent="0.25">
      <c r="A3501">
        <v>3500</v>
      </c>
      <c r="B3501" t="s">
        <v>4745</v>
      </c>
      <c r="C3501" s="1">
        <v>42642</v>
      </c>
      <c r="D3501" s="1">
        <v>42646</v>
      </c>
      <c r="E3501" s="1" t="s">
        <v>9145</v>
      </c>
      <c r="F3501" s="1" t="s">
        <v>35</v>
      </c>
      <c r="G3501" t="s">
        <v>1653</v>
      </c>
      <c r="H3501" t="s">
        <v>1654</v>
      </c>
      <c r="I3501" t="s">
        <v>9139</v>
      </c>
      <c r="J3501" t="s">
        <v>19</v>
      </c>
      <c r="K3501" t="s">
        <v>20</v>
      </c>
      <c r="L3501" t="s">
        <v>8824</v>
      </c>
      <c r="M3501" t="s">
        <v>4534</v>
      </c>
      <c r="N3501">
        <v>209.96999999999997</v>
      </c>
      <c r="O3501">
        <v>3</v>
      </c>
      <c r="P3501">
        <v>0</v>
      </c>
      <c r="Q3501">
        <v>71.389799999999994</v>
      </c>
    </row>
    <row r="3502" spans="1:17" x14ac:dyDescent="0.25">
      <c r="A3502">
        <v>3501</v>
      </c>
      <c r="B3502" t="s">
        <v>4745</v>
      </c>
      <c r="C3502" s="1">
        <v>42642</v>
      </c>
      <c r="D3502" s="1">
        <v>42646</v>
      </c>
      <c r="E3502" s="1" t="s">
        <v>9145</v>
      </c>
      <c r="F3502" s="1" t="s">
        <v>35</v>
      </c>
      <c r="G3502" t="s">
        <v>1653</v>
      </c>
      <c r="H3502" t="s">
        <v>1654</v>
      </c>
      <c r="I3502" t="s">
        <v>9139</v>
      </c>
      <c r="J3502" t="s">
        <v>19</v>
      </c>
      <c r="K3502" t="s">
        <v>20</v>
      </c>
      <c r="L3502" t="s">
        <v>8824</v>
      </c>
      <c r="M3502" t="s">
        <v>1385</v>
      </c>
      <c r="N3502">
        <v>62.94</v>
      </c>
      <c r="O3502">
        <v>3</v>
      </c>
      <c r="P3502">
        <v>0</v>
      </c>
      <c r="Q3502">
        <v>30.211199999999998</v>
      </c>
    </row>
    <row r="3503" spans="1:17" x14ac:dyDescent="0.25">
      <c r="A3503">
        <v>3502</v>
      </c>
      <c r="B3503" t="s">
        <v>4745</v>
      </c>
      <c r="C3503" s="1">
        <v>42642</v>
      </c>
      <c r="D3503" s="1">
        <v>42646</v>
      </c>
      <c r="E3503" s="1" t="s">
        <v>9145</v>
      </c>
      <c r="F3503" s="1" t="s">
        <v>35</v>
      </c>
      <c r="G3503" t="s">
        <v>1653</v>
      </c>
      <c r="H3503" t="s">
        <v>1654</v>
      </c>
      <c r="I3503" t="s">
        <v>9139</v>
      </c>
      <c r="J3503" t="s">
        <v>19</v>
      </c>
      <c r="K3503" t="s">
        <v>20</v>
      </c>
      <c r="L3503" t="s">
        <v>8824</v>
      </c>
      <c r="M3503" t="s">
        <v>364</v>
      </c>
      <c r="N3503">
        <v>25.919999999999998</v>
      </c>
      <c r="O3503">
        <v>9</v>
      </c>
      <c r="P3503">
        <v>0</v>
      </c>
      <c r="Q3503">
        <v>7.7759999999999989</v>
      </c>
    </row>
    <row r="3504" spans="1:17" x14ac:dyDescent="0.25">
      <c r="A3504">
        <v>3503</v>
      </c>
      <c r="B3504" t="s">
        <v>4746</v>
      </c>
      <c r="C3504" s="1">
        <v>42835</v>
      </c>
      <c r="D3504" s="1">
        <v>42835</v>
      </c>
      <c r="E3504" s="1" t="s">
        <v>9143</v>
      </c>
      <c r="F3504" s="1" t="s">
        <v>835</v>
      </c>
      <c r="G3504" t="s">
        <v>4747</v>
      </c>
      <c r="H3504" t="s">
        <v>4748</v>
      </c>
      <c r="I3504" t="s">
        <v>9139</v>
      </c>
      <c r="J3504" t="s">
        <v>19</v>
      </c>
      <c r="K3504" t="s">
        <v>71</v>
      </c>
      <c r="L3504" t="s">
        <v>8631</v>
      </c>
      <c r="M3504" t="s">
        <v>1301</v>
      </c>
      <c r="N3504">
        <v>10.368000000000002</v>
      </c>
      <c r="O3504">
        <v>2</v>
      </c>
      <c r="P3504">
        <v>0.2</v>
      </c>
      <c r="Q3504">
        <v>3.6288</v>
      </c>
    </row>
    <row r="3505" spans="1:17" x14ac:dyDescent="0.25">
      <c r="A3505">
        <v>3504</v>
      </c>
      <c r="B3505" t="s">
        <v>4746</v>
      </c>
      <c r="C3505" s="1">
        <v>42835</v>
      </c>
      <c r="D3505" s="1">
        <v>42835</v>
      </c>
      <c r="E3505" s="1" t="s">
        <v>9143</v>
      </c>
      <c r="F3505" s="1" t="s">
        <v>835</v>
      </c>
      <c r="G3505" t="s">
        <v>4747</v>
      </c>
      <c r="H3505" t="s">
        <v>4748</v>
      </c>
      <c r="I3505" t="s">
        <v>9139</v>
      </c>
      <c r="J3505" t="s">
        <v>19</v>
      </c>
      <c r="K3505" t="s">
        <v>71</v>
      </c>
      <c r="L3505" t="s">
        <v>8631</v>
      </c>
      <c r="M3505" t="s">
        <v>1777</v>
      </c>
      <c r="N3505">
        <v>95.736000000000004</v>
      </c>
      <c r="O3505">
        <v>3</v>
      </c>
      <c r="P3505">
        <v>0.2</v>
      </c>
      <c r="Q3505">
        <v>20.343900000000001</v>
      </c>
    </row>
    <row r="3506" spans="1:17" x14ac:dyDescent="0.25">
      <c r="A3506">
        <v>3505</v>
      </c>
      <c r="B3506" t="s">
        <v>4749</v>
      </c>
      <c r="C3506" s="1">
        <v>42722</v>
      </c>
      <c r="D3506" s="1">
        <v>42724</v>
      </c>
      <c r="E3506" s="1" t="s">
        <v>9144</v>
      </c>
      <c r="F3506" s="1" t="s">
        <v>16</v>
      </c>
      <c r="G3506" t="s">
        <v>2573</v>
      </c>
      <c r="H3506" t="s">
        <v>2574</v>
      </c>
      <c r="I3506" t="s">
        <v>9141</v>
      </c>
      <c r="J3506" t="s">
        <v>70</v>
      </c>
      <c r="K3506" t="s">
        <v>96</v>
      </c>
      <c r="L3506" t="s">
        <v>8766</v>
      </c>
      <c r="M3506" t="s">
        <v>2371</v>
      </c>
      <c r="N3506">
        <v>900.08</v>
      </c>
      <c r="O3506">
        <v>4</v>
      </c>
      <c r="P3506">
        <v>0</v>
      </c>
      <c r="Q3506">
        <v>117.0104</v>
      </c>
    </row>
    <row r="3507" spans="1:17" x14ac:dyDescent="0.25">
      <c r="A3507">
        <v>3506</v>
      </c>
      <c r="B3507" t="s">
        <v>4750</v>
      </c>
      <c r="C3507" s="1">
        <v>41810</v>
      </c>
      <c r="D3507" s="1">
        <v>41814</v>
      </c>
      <c r="E3507" s="1" t="s">
        <v>9145</v>
      </c>
      <c r="F3507" s="1" t="s">
        <v>35</v>
      </c>
      <c r="G3507" t="s">
        <v>4751</v>
      </c>
      <c r="H3507" t="s">
        <v>4752</v>
      </c>
      <c r="I3507" t="s">
        <v>9139</v>
      </c>
      <c r="J3507" t="s">
        <v>19</v>
      </c>
      <c r="K3507" t="s">
        <v>71</v>
      </c>
      <c r="L3507" t="s">
        <v>8675</v>
      </c>
      <c r="M3507" t="s">
        <v>3933</v>
      </c>
      <c r="N3507">
        <v>201.584</v>
      </c>
      <c r="O3507">
        <v>2</v>
      </c>
      <c r="P3507">
        <v>0.2</v>
      </c>
      <c r="Q3507">
        <v>20.158400000000015</v>
      </c>
    </row>
    <row r="3508" spans="1:17" x14ac:dyDescent="0.25">
      <c r="A3508">
        <v>3507</v>
      </c>
      <c r="B3508" t="s">
        <v>4750</v>
      </c>
      <c r="C3508" s="1">
        <v>41810</v>
      </c>
      <c r="D3508" s="1">
        <v>41814</v>
      </c>
      <c r="E3508" s="1" t="s">
        <v>9145</v>
      </c>
      <c r="F3508" s="1" t="s">
        <v>35</v>
      </c>
      <c r="G3508" t="s">
        <v>4751</v>
      </c>
      <c r="H3508" t="s">
        <v>4752</v>
      </c>
      <c r="I3508" t="s">
        <v>9139</v>
      </c>
      <c r="J3508" t="s">
        <v>19</v>
      </c>
      <c r="K3508" t="s">
        <v>71</v>
      </c>
      <c r="L3508" t="s">
        <v>8675</v>
      </c>
      <c r="M3508" t="s">
        <v>73</v>
      </c>
      <c r="N3508">
        <v>3.3919999999999995</v>
      </c>
      <c r="O3508">
        <v>4</v>
      </c>
      <c r="P3508">
        <v>0.8</v>
      </c>
      <c r="Q3508">
        <v>-5.088000000000001</v>
      </c>
    </row>
    <row r="3509" spans="1:17" x14ac:dyDescent="0.25">
      <c r="A3509">
        <v>3508</v>
      </c>
      <c r="B3509" t="s">
        <v>4750</v>
      </c>
      <c r="C3509" s="1">
        <v>41810</v>
      </c>
      <c r="D3509" s="1">
        <v>41814</v>
      </c>
      <c r="E3509" s="1" t="s">
        <v>9145</v>
      </c>
      <c r="F3509" s="1" t="s">
        <v>35</v>
      </c>
      <c r="G3509" t="s">
        <v>4751</v>
      </c>
      <c r="H3509" t="s">
        <v>4752</v>
      </c>
      <c r="I3509" t="s">
        <v>9139</v>
      </c>
      <c r="J3509" t="s">
        <v>19</v>
      </c>
      <c r="K3509" t="s">
        <v>71</v>
      </c>
      <c r="L3509" t="s">
        <v>8675</v>
      </c>
      <c r="M3509" t="s">
        <v>4753</v>
      </c>
      <c r="N3509">
        <v>193.06559999999999</v>
      </c>
      <c r="O3509">
        <v>4</v>
      </c>
      <c r="P3509">
        <v>0.32</v>
      </c>
      <c r="Q3509">
        <v>-19.874399999999994</v>
      </c>
    </row>
    <row r="3510" spans="1:17" x14ac:dyDescent="0.25">
      <c r="A3510">
        <v>3509</v>
      </c>
      <c r="B3510" t="s">
        <v>4750</v>
      </c>
      <c r="C3510" s="1">
        <v>41810</v>
      </c>
      <c r="D3510" s="1">
        <v>41814</v>
      </c>
      <c r="E3510" s="1" t="s">
        <v>9145</v>
      </c>
      <c r="F3510" s="1" t="s">
        <v>35</v>
      </c>
      <c r="G3510" t="s">
        <v>4751</v>
      </c>
      <c r="H3510" t="s">
        <v>4752</v>
      </c>
      <c r="I3510" t="s">
        <v>9139</v>
      </c>
      <c r="J3510" t="s">
        <v>19</v>
      </c>
      <c r="K3510" t="s">
        <v>71</v>
      </c>
      <c r="L3510" t="s">
        <v>8675</v>
      </c>
      <c r="M3510" t="s">
        <v>2057</v>
      </c>
      <c r="N3510">
        <v>15.552000000000003</v>
      </c>
      <c r="O3510">
        <v>3</v>
      </c>
      <c r="P3510">
        <v>0.2</v>
      </c>
      <c r="Q3510">
        <v>5.4432</v>
      </c>
    </row>
    <row r="3511" spans="1:17" x14ac:dyDescent="0.25">
      <c r="A3511">
        <v>3510</v>
      </c>
      <c r="B3511" t="s">
        <v>4750</v>
      </c>
      <c r="C3511" s="1">
        <v>41810</v>
      </c>
      <c r="D3511" s="1">
        <v>41814</v>
      </c>
      <c r="E3511" s="1" t="s">
        <v>9145</v>
      </c>
      <c r="F3511" s="1" t="s">
        <v>35</v>
      </c>
      <c r="G3511" t="s">
        <v>4751</v>
      </c>
      <c r="H3511" t="s">
        <v>4752</v>
      </c>
      <c r="I3511" t="s">
        <v>9139</v>
      </c>
      <c r="J3511" t="s">
        <v>19</v>
      </c>
      <c r="K3511" t="s">
        <v>71</v>
      </c>
      <c r="L3511" t="s">
        <v>8675</v>
      </c>
      <c r="M3511" t="s">
        <v>180</v>
      </c>
      <c r="N3511">
        <v>11.648000000000001</v>
      </c>
      <c r="O3511">
        <v>2</v>
      </c>
      <c r="P3511">
        <v>0.2</v>
      </c>
      <c r="Q3511">
        <v>4.0768000000000004</v>
      </c>
    </row>
    <row r="3512" spans="1:17" x14ac:dyDescent="0.25">
      <c r="A3512">
        <v>3511</v>
      </c>
      <c r="B3512" t="s">
        <v>4750</v>
      </c>
      <c r="C3512" s="1">
        <v>41810</v>
      </c>
      <c r="D3512" s="1">
        <v>41814</v>
      </c>
      <c r="E3512" s="1" t="s">
        <v>9145</v>
      </c>
      <c r="F3512" s="1" t="s">
        <v>35</v>
      </c>
      <c r="G3512" t="s">
        <v>4751</v>
      </c>
      <c r="H3512" t="s">
        <v>4752</v>
      </c>
      <c r="I3512" t="s">
        <v>9139</v>
      </c>
      <c r="J3512" t="s">
        <v>19</v>
      </c>
      <c r="K3512" t="s">
        <v>71</v>
      </c>
      <c r="L3512" t="s">
        <v>8675</v>
      </c>
      <c r="M3512" t="s">
        <v>4457</v>
      </c>
      <c r="N3512">
        <v>418.8</v>
      </c>
      <c r="O3512">
        <v>2</v>
      </c>
      <c r="P3512">
        <v>0.4</v>
      </c>
      <c r="Q3512">
        <v>-97.71999999999997</v>
      </c>
    </row>
    <row r="3513" spans="1:17" x14ac:dyDescent="0.25">
      <c r="A3513">
        <v>3512</v>
      </c>
      <c r="B3513" t="s">
        <v>4750</v>
      </c>
      <c r="C3513" s="1">
        <v>41810</v>
      </c>
      <c r="D3513" s="1">
        <v>41814</v>
      </c>
      <c r="E3513" s="1" t="s">
        <v>9145</v>
      </c>
      <c r="F3513" s="1" t="s">
        <v>35</v>
      </c>
      <c r="G3513" t="s">
        <v>4751</v>
      </c>
      <c r="H3513" t="s">
        <v>4752</v>
      </c>
      <c r="I3513" t="s">
        <v>9139</v>
      </c>
      <c r="J3513" t="s">
        <v>19</v>
      </c>
      <c r="K3513" t="s">
        <v>71</v>
      </c>
      <c r="L3513" t="s">
        <v>8675</v>
      </c>
      <c r="M3513" t="s">
        <v>214</v>
      </c>
      <c r="N3513">
        <v>509.48800000000006</v>
      </c>
      <c r="O3513">
        <v>7</v>
      </c>
      <c r="P3513">
        <v>0.2</v>
      </c>
      <c r="Q3513">
        <v>-127.37200000000001</v>
      </c>
    </row>
    <row r="3514" spans="1:17" x14ac:dyDescent="0.25">
      <c r="A3514">
        <v>3513</v>
      </c>
      <c r="B3514" t="s">
        <v>4754</v>
      </c>
      <c r="C3514" s="1">
        <v>42982</v>
      </c>
      <c r="D3514" s="1">
        <v>42984</v>
      </c>
      <c r="E3514" s="1" t="s">
        <v>9142</v>
      </c>
      <c r="F3514" s="1" t="s">
        <v>123</v>
      </c>
      <c r="G3514" t="s">
        <v>1670</v>
      </c>
      <c r="H3514" t="s">
        <v>1671</v>
      </c>
      <c r="I3514" t="s">
        <v>9140</v>
      </c>
      <c r="J3514" t="s">
        <v>29</v>
      </c>
      <c r="K3514" t="s">
        <v>71</v>
      </c>
      <c r="L3514" t="s">
        <v>8513</v>
      </c>
      <c r="M3514" t="s">
        <v>4755</v>
      </c>
      <c r="N3514">
        <v>825.17399999999998</v>
      </c>
      <c r="O3514">
        <v>9</v>
      </c>
      <c r="P3514">
        <v>0.3</v>
      </c>
      <c r="Q3514">
        <v>-117.88199999999998</v>
      </c>
    </row>
    <row r="3515" spans="1:17" x14ac:dyDescent="0.25">
      <c r="A3515">
        <v>3514</v>
      </c>
      <c r="B3515" t="s">
        <v>4754</v>
      </c>
      <c r="C3515" s="1">
        <v>42982</v>
      </c>
      <c r="D3515" s="1">
        <v>42984</v>
      </c>
      <c r="E3515" s="1" t="s">
        <v>9142</v>
      </c>
      <c r="F3515" s="1" t="s">
        <v>123</v>
      </c>
      <c r="G3515" t="s">
        <v>1670</v>
      </c>
      <c r="H3515" t="s">
        <v>1671</v>
      </c>
      <c r="I3515" t="s">
        <v>9140</v>
      </c>
      <c r="J3515" t="s">
        <v>29</v>
      </c>
      <c r="K3515" t="s">
        <v>71</v>
      </c>
      <c r="L3515" t="s">
        <v>8513</v>
      </c>
      <c r="M3515" t="s">
        <v>2547</v>
      </c>
      <c r="N3515">
        <v>17.760000000000002</v>
      </c>
      <c r="O3515">
        <v>3</v>
      </c>
      <c r="P3515">
        <v>0.2</v>
      </c>
      <c r="Q3515">
        <v>5.55</v>
      </c>
    </row>
    <row r="3516" spans="1:17" x14ac:dyDescent="0.25">
      <c r="A3516">
        <v>3515</v>
      </c>
      <c r="B3516" t="s">
        <v>4754</v>
      </c>
      <c r="C3516" s="1">
        <v>42982</v>
      </c>
      <c r="D3516" s="1">
        <v>42984</v>
      </c>
      <c r="E3516" s="1" t="s">
        <v>9142</v>
      </c>
      <c r="F3516" s="1" t="s">
        <v>123</v>
      </c>
      <c r="G3516" t="s">
        <v>1670</v>
      </c>
      <c r="H3516" t="s">
        <v>1671</v>
      </c>
      <c r="I3516" t="s">
        <v>9140</v>
      </c>
      <c r="J3516" t="s">
        <v>29</v>
      </c>
      <c r="K3516" t="s">
        <v>71</v>
      </c>
      <c r="L3516" t="s">
        <v>8513</v>
      </c>
      <c r="M3516" t="s">
        <v>364</v>
      </c>
      <c r="N3516">
        <v>6.911999999999999</v>
      </c>
      <c r="O3516">
        <v>3</v>
      </c>
      <c r="P3516">
        <v>0.2</v>
      </c>
      <c r="Q3516">
        <v>0.86399999999999988</v>
      </c>
    </row>
    <row r="3517" spans="1:17" x14ac:dyDescent="0.25">
      <c r="A3517">
        <v>3516</v>
      </c>
      <c r="B3517" t="s">
        <v>4756</v>
      </c>
      <c r="C3517" s="1">
        <v>42724</v>
      </c>
      <c r="D3517" s="1">
        <v>42728</v>
      </c>
      <c r="E3517" s="1" t="s">
        <v>9145</v>
      </c>
      <c r="F3517" s="1" t="s">
        <v>35</v>
      </c>
      <c r="G3517" t="s">
        <v>3372</v>
      </c>
      <c r="H3517" t="s">
        <v>3373</v>
      </c>
      <c r="I3517" t="s">
        <v>9139</v>
      </c>
      <c r="J3517" t="s">
        <v>19</v>
      </c>
      <c r="K3517" t="s">
        <v>20</v>
      </c>
      <c r="L3517" t="s">
        <v>8900</v>
      </c>
      <c r="M3517" t="s">
        <v>485</v>
      </c>
      <c r="N3517">
        <v>66.300000000000011</v>
      </c>
      <c r="O3517">
        <v>3</v>
      </c>
      <c r="P3517">
        <v>0</v>
      </c>
      <c r="Q3517">
        <v>8.6190000000000033</v>
      </c>
    </row>
    <row r="3518" spans="1:17" x14ac:dyDescent="0.25">
      <c r="A3518">
        <v>3517</v>
      </c>
      <c r="B3518" t="s">
        <v>4757</v>
      </c>
      <c r="C3518" s="1">
        <v>42591</v>
      </c>
      <c r="D3518" s="1">
        <v>42594</v>
      </c>
      <c r="E3518" s="1" t="s">
        <v>9142</v>
      </c>
      <c r="F3518" s="1" t="s">
        <v>123</v>
      </c>
      <c r="G3518" t="s">
        <v>383</v>
      </c>
      <c r="H3518" t="s">
        <v>384</v>
      </c>
      <c r="I3518" t="s">
        <v>9139</v>
      </c>
      <c r="J3518" t="s">
        <v>19</v>
      </c>
      <c r="K3518" t="s">
        <v>20</v>
      </c>
      <c r="L3518" t="s">
        <v>8909</v>
      </c>
      <c r="M3518" t="s">
        <v>2714</v>
      </c>
      <c r="N3518">
        <v>30.816000000000003</v>
      </c>
      <c r="O3518">
        <v>9</v>
      </c>
      <c r="P3518">
        <v>0.2</v>
      </c>
      <c r="Q3518">
        <v>9.6299999999999955</v>
      </c>
    </row>
    <row r="3519" spans="1:17" x14ac:dyDescent="0.25">
      <c r="A3519">
        <v>3518</v>
      </c>
      <c r="B3519" t="s">
        <v>4757</v>
      </c>
      <c r="C3519" s="1">
        <v>42591</v>
      </c>
      <c r="D3519" s="1">
        <v>42594</v>
      </c>
      <c r="E3519" s="1" t="s">
        <v>9142</v>
      </c>
      <c r="F3519" s="1" t="s">
        <v>123</v>
      </c>
      <c r="G3519" t="s">
        <v>383</v>
      </c>
      <c r="H3519" t="s">
        <v>384</v>
      </c>
      <c r="I3519" t="s">
        <v>9139</v>
      </c>
      <c r="J3519" t="s">
        <v>19</v>
      </c>
      <c r="K3519" t="s">
        <v>20</v>
      </c>
      <c r="L3519" t="s">
        <v>8909</v>
      </c>
      <c r="M3519" t="s">
        <v>4415</v>
      </c>
      <c r="N3519">
        <v>44.783999999999999</v>
      </c>
      <c r="O3519">
        <v>2</v>
      </c>
      <c r="P3519">
        <v>0.2</v>
      </c>
      <c r="Q3519">
        <v>4.4783999999999988</v>
      </c>
    </row>
    <row r="3520" spans="1:17" x14ac:dyDescent="0.25">
      <c r="A3520">
        <v>3519</v>
      </c>
      <c r="B3520" t="s">
        <v>4757</v>
      </c>
      <c r="C3520" s="1">
        <v>42591</v>
      </c>
      <c r="D3520" s="1">
        <v>42594</v>
      </c>
      <c r="E3520" s="1" t="s">
        <v>9142</v>
      </c>
      <c r="F3520" s="1" t="s">
        <v>123</v>
      </c>
      <c r="G3520" t="s">
        <v>383</v>
      </c>
      <c r="H3520" t="s">
        <v>384</v>
      </c>
      <c r="I3520" t="s">
        <v>9139</v>
      </c>
      <c r="J3520" t="s">
        <v>19</v>
      </c>
      <c r="K3520" t="s">
        <v>20</v>
      </c>
      <c r="L3520" t="s">
        <v>8909</v>
      </c>
      <c r="M3520" t="s">
        <v>443</v>
      </c>
      <c r="N3520">
        <v>569.53599999999994</v>
      </c>
      <c r="O3520">
        <v>4</v>
      </c>
      <c r="P3520">
        <v>0.2</v>
      </c>
      <c r="Q3520">
        <v>64.072799999999944</v>
      </c>
    </row>
    <row r="3521" spans="1:17" x14ac:dyDescent="0.25">
      <c r="A3521">
        <v>3520</v>
      </c>
      <c r="B3521" t="s">
        <v>4758</v>
      </c>
      <c r="C3521" s="1">
        <v>42177</v>
      </c>
      <c r="D3521" s="1">
        <v>42180</v>
      </c>
      <c r="E3521" s="1" t="s">
        <v>9142</v>
      </c>
      <c r="F3521" s="1" t="s">
        <v>123</v>
      </c>
      <c r="G3521" t="s">
        <v>4358</v>
      </c>
      <c r="H3521" t="s">
        <v>4359</v>
      </c>
      <c r="I3521" t="s">
        <v>9141</v>
      </c>
      <c r="J3521" t="s">
        <v>70</v>
      </c>
      <c r="K3521" t="s">
        <v>71</v>
      </c>
      <c r="L3521" t="s">
        <v>8505</v>
      </c>
      <c r="M3521" t="s">
        <v>3807</v>
      </c>
      <c r="N3521">
        <v>796.42500000000007</v>
      </c>
      <c r="O3521">
        <v>7</v>
      </c>
      <c r="P3521">
        <v>0.5</v>
      </c>
      <c r="Q3521">
        <v>-525.6405000000002</v>
      </c>
    </row>
    <row r="3522" spans="1:17" x14ac:dyDescent="0.25">
      <c r="A3522">
        <v>3521</v>
      </c>
      <c r="B3522" t="s">
        <v>4759</v>
      </c>
      <c r="C3522" s="1">
        <v>42104</v>
      </c>
      <c r="D3522" s="1">
        <v>42109</v>
      </c>
      <c r="E3522" s="1" t="s">
        <v>9145</v>
      </c>
      <c r="F3522" s="1" t="s">
        <v>35</v>
      </c>
      <c r="G3522" t="s">
        <v>4383</v>
      </c>
      <c r="H3522" t="s">
        <v>4384</v>
      </c>
      <c r="I3522" t="s">
        <v>9140</v>
      </c>
      <c r="J3522" t="s">
        <v>29</v>
      </c>
      <c r="K3522" t="s">
        <v>30</v>
      </c>
      <c r="L3522" t="s">
        <v>9028</v>
      </c>
      <c r="M3522" t="s">
        <v>988</v>
      </c>
      <c r="N3522">
        <v>12.832000000000001</v>
      </c>
      <c r="O3522">
        <v>2</v>
      </c>
      <c r="P3522">
        <v>0.2</v>
      </c>
      <c r="Q3522">
        <v>4.3307999999999982</v>
      </c>
    </row>
    <row r="3523" spans="1:17" x14ac:dyDescent="0.25">
      <c r="A3523">
        <v>3522</v>
      </c>
      <c r="B3523" t="s">
        <v>4760</v>
      </c>
      <c r="C3523" s="1">
        <v>42695</v>
      </c>
      <c r="D3523" s="1">
        <v>42699</v>
      </c>
      <c r="E3523" s="1" t="s">
        <v>9144</v>
      </c>
      <c r="F3523" s="1" t="s">
        <v>16</v>
      </c>
      <c r="G3523" t="s">
        <v>4223</v>
      </c>
      <c r="H3523" t="s">
        <v>4224</v>
      </c>
      <c r="I3523" t="s">
        <v>9140</v>
      </c>
      <c r="J3523" t="s">
        <v>29</v>
      </c>
      <c r="K3523" t="s">
        <v>71</v>
      </c>
      <c r="L3523" t="s">
        <v>8556</v>
      </c>
      <c r="M3523" t="s">
        <v>952</v>
      </c>
      <c r="N3523">
        <v>40.46</v>
      </c>
      <c r="O3523">
        <v>7</v>
      </c>
      <c r="P3523">
        <v>0</v>
      </c>
      <c r="Q3523">
        <v>19.825400000000002</v>
      </c>
    </row>
    <row r="3524" spans="1:17" x14ac:dyDescent="0.25">
      <c r="A3524">
        <v>3523</v>
      </c>
      <c r="B3524" t="s">
        <v>4760</v>
      </c>
      <c r="C3524" s="1">
        <v>42695</v>
      </c>
      <c r="D3524" s="1">
        <v>42699</v>
      </c>
      <c r="E3524" s="1" t="s">
        <v>9144</v>
      </c>
      <c r="F3524" s="1" t="s">
        <v>16</v>
      </c>
      <c r="G3524" t="s">
        <v>4223</v>
      </c>
      <c r="H3524" t="s">
        <v>4224</v>
      </c>
      <c r="I3524" t="s">
        <v>9140</v>
      </c>
      <c r="J3524" t="s">
        <v>29</v>
      </c>
      <c r="K3524" t="s">
        <v>71</v>
      </c>
      <c r="L3524" t="s">
        <v>8556</v>
      </c>
      <c r="M3524" t="s">
        <v>621</v>
      </c>
      <c r="N3524">
        <v>404.93999999999994</v>
      </c>
      <c r="O3524">
        <v>3</v>
      </c>
      <c r="P3524">
        <v>0</v>
      </c>
      <c r="Q3524">
        <v>109.33379999999998</v>
      </c>
    </row>
    <row r="3525" spans="1:17" x14ac:dyDescent="0.25">
      <c r="A3525">
        <v>3524</v>
      </c>
      <c r="B3525" t="s">
        <v>4761</v>
      </c>
      <c r="C3525" s="1">
        <v>42618</v>
      </c>
      <c r="D3525" s="1">
        <v>42623</v>
      </c>
      <c r="E3525" s="1" t="s">
        <v>9145</v>
      </c>
      <c r="F3525" s="1" t="s">
        <v>35</v>
      </c>
      <c r="G3525" t="s">
        <v>2903</v>
      </c>
      <c r="H3525" t="s">
        <v>2904</v>
      </c>
      <c r="I3525" t="s">
        <v>9140</v>
      </c>
      <c r="J3525" t="s">
        <v>29</v>
      </c>
      <c r="K3525" t="s">
        <v>30</v>
      </c>
      <c r="L3525" t="s">
        <v>9034</v>
      </c>
      <c r="M3525" t="s">
        <v>477</v>
      </c>
      <c r="N3525">
        <v>116</v>
      </c>
      <c r="O3525">
        <v>8</v>
      </c>
      <c r="P3525">
        <v>0</v>
      </c>
      <c r="Q3525">
        <v>29</v>
      </c>
    </row>
    <row r="3526" spans="1:17" x14ac:dyDescent="0.25">
      <c r="A3526">
        <v>3525</v>
      </c>
      <c r="B3526" t="s">
        <v>4762</v>
      </c>
      <c r="C3526" s="1">
        <v>42698</v>
      </c>
      <c r="D3526" s="1">
        <v>42702</v>
      </c>
      <c r="E3526" s="1" t="s">
        <v>9145</v>
      </c>
      <c r="F3526" s="1" t="s">
        <v>35</v>
      </c>
      <c r="G3526" t="s">
        <v>4136</v>
      </c>
      <c r="H3526" t="s">
        <v>4137</v>
      </c>
      <c r="I3526" t="s">
        <v>9139</v>
      </c>
      <c r="J3526" t="s">
        <v>19</v>
      </c>
      <c r="K3526" t="s">
        <v>71</v>
      </c>
      <c r="L3526" t="s">
        <v>8643</v>
      </c>
      <c r="M3526" t="s">
        <v>4763</v>
      </c>
      <c r="N3526">
        <v>657.55200000000013</v>
      </c>
      <c r="O3526">
        <v>6</v>
      </c>
      <c r="P3526">
        <v>0.2</v>
      </c>
      <c r="Q3526">
        <v>49.316399999999987</v>
      </c>
    </row>
    <row r="3527" spans="1:17" x14ac:dyDescent="0.25">
      <c r="A3527">
        <v>3526</v>
      </c>
      <c r="B3527" t="s">
        <v>4764</v>
      </c>
      <c r="C3527" s="1">
        <v>43079</v>
      </c>
      <c r="D3527" s="1">
        <v>43084</v>
      </c>
      <c r="E3527" s="1" t="s">
        <v>9144</v>
      </c>
      <c r="F3527" s="1" t="s">
        <v>16</v>
      </c>
      <c r="G3527" t="s">
        <v>4765</v>
      </c>
      <c r="H3527" t="s">
        <v>4766</v>
      </c>
      <c r="I3527" t="s">
        <v>9141</v>
      </c>
      <c r="J3527" t="s">
        <v>70</v>
      </c>
      <c r="K3527" t="s">
        <v>20</v>
      </c>
      <c r="L3527" t="s">
        <v>8900</v>
      </c>
      <c r="M3527" t="s">
        <v>1694</v>
      </c>
      <c r="N3527">
        <v>599.97</v>
      </c>
      <c r="O3527">
        <v>3</v>
      </c>
      <c r="P3527">
        <v>0</v>
      </c>
      <c r="Q3527">
        <v>257.98710000000005</v>
      </c>
    </row>
    <row r="3528" spans="1:17" x14ac:dyDescent="0.25">
      <c r="A3528">
        <v>3527</v>
      </c>
      <c r="B3528" t="s">
        <v>4764</v>
      </c>
      <c r="C3528" s="1">
        <v>43079</v>
      </c>
      <c r="D3528" s="1">
        <v>43084</v>
      </c>
      <c r="E3528" s="1" t="s">
        <v>9144</v>
      </c>
      <c r="F3528" s="1" t="s">
        <v>16</v>
      </c>
      <c r="G3528" t="s">
        <v>4765</v>
      </c>
      <c r="H3528" t="s">
        <v>4766</v>
      </c>
      <c r="I3528" t="s">
        <v>9141</v>
      </c>
      <c r="J3528" t="s">
        <v>70</v>
      </c>
      <c r="K3528" t="s">
        <v>20</v>
      </c>
      <c r="L3528" t="s">
        <v>8900</v>
      </c>
      <c r="M3528" t="s">
        <v>2059</v>
      </c>
      <c r="N3528">
        <v>38.97</v>
      </c>
      <c r="O3528">
        <v>3</v>
      </c>
      <c r="P3528">
        <v>0</v>
      </c>
      <c r="Q3528">
        <v>0.77940000000000076</v>
      </c>
    </row>
    <row r="3529" spans="1:17" x14ac:dyDescent="0.25">
      <c r="A3529">
        <v>3528</v>
      </c>
      <c r="B3529" t="s">
        <v>4764</v>
      </c>
      <c r="C3529" s="1">
        <v>43079</v>
      </c>
      <c r="D3529" s="1">
        <v>43084</v>
      </c>
      <c r="E3529" s="1" t="s">
        <v>9144</v>
      </c>
      <c r="F3529" s="1" t="s">
        <v>16</v>
      </c>
      <c r="G3529" t="s">
        <v>4765</v>
      </c>
      <c r="H3529" t="s">
        <v>4766</v>
      </c>
      <c r="I3529" t="s">
        <v>9141</v>
      </c>
      <c r="J3529" t="s">
        <v>70</v>
      </c>
      <c r="K3529" t="s">
        <v>20</v>
      </c>
      <c r="L3529" t="s">
        <v>8900</v>
      </c>
      <c r="M3529" t="s">
        <v>4767</v>
      </c>
      <c r="N3529">
        <v>45.84</v>
      </c>
      <c r="O3529">
        <v>8</v>
      </c>
      <c r="P3529">
        <v>0</v>
      </c>
      <c r="Q3529">
        <v>22.0032</v>
      </c>
    </row>
    <row r="3530" spans="1:17" x14ac:dyDescent="0.25">
      <c r="A3530">
        <v>3529</v>
      </c>
      <c r="B3530" t="s">
        <v>4768</v>
      </c>
      <c r="C3530" s="1">
        <v>42545</v>
      </c>
      <c r="D3530" s="1">
        <v>42550</v>
      </c>
      <c r="E3530" s="1" t="s">
        <v>9145</v>
      </c>
      <c r="F3530" s="1" t="s">
        <v>35</v>
      </c>
      <c r="G3530" t="s">
        <v>1221</v>
      </c>
      <c r="H3530" t="s">
        <v>1222</v>
      </c>
      <c r="I3530" t="s">
        <v>9139</v>
      </c>
      <c r="J3530" t="s">
        <v>19</v>
      </c>
      <c r="K3530" t="s">
        <v>30</v>
      </c>
      <c r="L3530" t="s">
        <v>9032</v>
      </c>
      <c r="M3530" t="s">
        <v>3960</v>
      </c>
      <c r="N3530">
        <v>38.24</v>
      </c>
      <c r="O3530">
        <v>4</v>
      </c>
      <c r="P3530">
        <v>0.2</v>
      </c>
      <c r="Q3530">
        <v>-9.56</v>
      </c>
    </row>
    <row r="3531" spans="1:17" x14ac:dyDescent="0.25">
      <c r="A3531">
        <v>3530</v>
      </c>
      <c r="B3531" t="s">
        <v>4769</v>
      </c>
      <c r="C3531" s="1">
        <v>42264</v>
      </c>
      <c r="D3531" s="1">
        <v>42270</v>
      </c>
      <c r="E3531" s="1" t="s">
        <v>9145</v>
      </c>
      <c r="F3531" s="1" t="s">
        <v>35</v>
      </c>
      <c r="G3531" t="s">
        <v>3598</v>
      </c>
      <c r="H3531" t="s">
        <v>3599</v>
      </c>
      <c r="I3531" t="s">
        <v>9139</v>
      </c>
      <c r="J3531" t="s">
        <v>19</v>
      </c>
      <c r="K3531" t="s">
        <v>20</v>
      </c>
      <c r="L3531" t="s">
        <v>8859</v>
      </c>
      <c r="M3531" t="s">
        <v>1210</v>
      </c>
      <c r="N3531">
        <v>87.168000000000006</v>
      </c>
      <c r="O3531">
        <v>3</v>
      </c>
      <c r="P3531">
        <v>0.2</v>
      </c>
      <c r="Q3531">
        <v>10.895999999999987</v>
      </c>
    </row>
    <row r="3532" spans="1:17" x14ac:dyDescent="0.25">
      <c r="A3532">
        <v>3531</v>
      </c>
      <c r="B3532" t="s">
        <v>4770</v>
      </c>
      <c r="C3532" s="1">
        <v>42509</v>
      </c>
      <c r="D3532" s="1">
        <v>42513</v>
      </c>
      <c r="E3532" s="1" t="s">
        <v>9145</v>
      </c>
      <c r="F3532" s="1" t="s">
        <v>35</v>
      </c>
      <c r="G3532" t="s">
        <v>3106</v>
      </c>
      <c r="H3532" t="s">
        <v>3107</v>
      </c>
      <c r="I3532" t="s">
        <v>9140</v>
      </c>
      <c r="J3532" t="s">
        <v>29</v>
      </c>
      <c r="K3532" t="s">
        <v>71</v>
      </c>
      <c r="L3532" t="s">
        <v>8545</v>
      </c>
      <c r="M3532" t="s">
        <v>85</v>
      </c>
      <c r="N3532">
        <v>21.400000000000002</v>
      </c>
      <c r="O3532">
        <v>5</v>
      </c>
      <c r="P3532">
        <v>0</v>
      </c>
      <c r="Q3532">
        <v>6.2059999999999977</v>
      </c>
    </row>
    <row r="3533" spans="1:17" x14ac:dyDescent="0.25">
      <c r="A3533">
        <v>3532</v>
      </c>
      <c r="B3533" t="s">
        <v>4771</v>
      </c>
      <c r="C3533" s="1">
        <v>42518</v>
      </c>
      <c r="D3533" s="1">
        <v>42518</v>
      </c>
      <c r="E3533" s="1" t="s">
        <v>9143</v>
      </c>
      <c r="F3533" s="1" t="s">
        <v>835</v>
      </c>
      <c r="G3533" t="s">
        <v>3285</v>
      </c>
      <c r="H3533" t="s">
        <v>3286</v>
      </c>
      <c r="I3533" t="s">
        <v>9140</v>
      </c>
      <c r="J3533" t="s">
        <v>29</v>
      </c>
      <c r="K3533" t="s">
        <v>96</v>
      </c>
      <c r="L3533" t="s">
        <v>8769</v>
      </c>
      <c r="M3533" t="s">
        <v>367</v>
      </c>
      <c r="N3533">
        <v>54.900000000000006</v>
      </c>
      <c r="O3533">
        <v>5</v>
      </c>
      <c r="P3533">
        <v>0</v>
      </c>
      <c r="Q3533">
        <v>15.372000000000003</v>
      </c>
    </row>
    <row r="3534" spans="1:17" x14ac:dyDescent="0.25">
      <c r="A3534">
        <v>3533</v>
      </c>
      <c r="B3534" t="s">
        <v>4772</v>
      </c>
      <c r="C3534" s="1">
        <v>41747</v>
      </c>
      <c r="D3534" s="1">
        <v>41752</v>
      </c>
      <c r="E3534" s="1" t="s">
        <v>9145</v>
      </c>
      <c r="F3534" s="1" t="s">
        <v>35</v>
      </c>
      <c r="G3534" t="s">
        <v>1394</v>
      </c>
      <c r="H3534" t="s">
        <v>1395</v>
      </c>
      <c r="I3534" t="s">
        <v>9139</v>
      </c>
      <c r="J3534" t="s">
        <v>19</v>
      </c>
      <c r="K3534" t="s">
        <v>30</v>
      </c>
      <c r="L3534" t="s">
        <v>9006</v>
      </c>
      <c r="M3534" t="s">
        <v>4773</v>
      </c>
      <c r="N3534">
        <v>287.96800000000002</v>
      </c>
      <c r="O3534">
        <v>4</v>
      </c>
      <c r="P3534">
        <v>0.2</v>
      </c>
      <c r="Q3534">
        <v>97.189199999999985</v>
      </c>
    </row>
    <row r="3535" spans="1:17" x14ac:dyDescent="0.25">
      <c r="A3535">
        <v>3534</v>
      </c>
      <c r="B3535" t="s">
        <v>4772</v>
      </c>
      <c r="C3535" s="1">
        <v>41747</v>
      </c>
      <c r="D3535" s="1">
        <v>41752</v>
      </c>
      <c r="E3535" s="1" t="s">
        <v>9145</v>
      </c>
      <c r="F3535" s="1" t="s">
        <v>35</v>
      </c>
      <c r="G3535" t="s">
        <v>1394</v>
      </c>
      <c r="H3535" t="s">
        <v>1395</v>
      </c>
      <c r="I3535" t="s">
        <v>9139</v>
      </c>
      <c r="J3535" t="s">
        <v>19</v>
      </c>
      <c r="K3535" t="s">
        <v>30</v>
      </c>
      <c r="L3535" t="s">
        <v>9006</v>
      </c>
      <c r="M3535" t="s">
        <v>2210</v>
      </c>
      <c r="N3535">
        <v>13.12</v>
      </c>
      <c r="O3535">
        <v>4</v>
      </c>
      <c r="P3535">
        <v>0</v>
      </c>
      <c r="Q3535">
        <v>3.8047999999999984</v>
      </c>
    </row>
    <row r="3536" spans="1:17" x14ac:dyDescent="0.25">
      <c r="A3536">
        <v>3535</v>
      </c>
      <c r="B3536" t="s">
        <v>4772</v>
      </c>
      <c r="C3536" s="1">
        <v>41747</v>
      </c>
      <c r="D3536" s="1">
        <v>41752</v>
      </c>
      <c r="E3536" s="1" t="s">
        <v>9145</v>
      </c>
      <c r="F3536" s="1" t="s">
        <v>35</v>
      </c>
      <c r="G3536" t="s">
        <v>1394</v>
      </c>
      <c r="H3536" t="s">
        <v>1395</v>
      </c>
      <c r="I3536" t="s">
        <v>9139</v>
      </c>
      <c r="J3536" t="s">
        <v>19</v>
      </c>
      <c r="K3536" t="s">
        <v>30</v>
      </c>
      <c r="L3536" t="s">
        <v>9006</v>
      </c>
      <c r="M3536" t="s">
        <v>4713</v>
      </c>
      <c r="N3536">
        <v>10.75</v>
      </c>
      <c r="O3536">
        <v>5</v>
      </c>
      <c r="P3536">
        <v>0</v>
      </c>
      <c r="Q3536">
        <v>3.547499999999999</v>
      </c>
    </row>
    <row r="3537" spans="1:17" x14ac:dyDescent="0.25">
      <c r="A3537">
        <v>3536</v>
      </c>
      <c r="B3537" t="s">
        <v>4772</v>
      </c>
      <c r="C3537" s="1">
        <v>41747</v>
      </c>
      <c r="D3537" s="1">
        <v>41752</v>
      </c>
      <c r="E3537" s="1" t="s">
        <v>9145</v>
      </c>
      <c r="F3537" s="1" t="s">
        <v>35</v>
      </c>
      <c r="G3537" t="s">
        <v>1394</v>
      </c>
      <c r="H3537" t="s">
        <v>1395</v>
      </c>
      <c r="I3537" t="s">
        <v>9139</v>
      </c>
      <c r="J3537" t="s">
        <v>19</v>
      </c>
      <c r="K3537" t="s">
        <v>30</v>
      </c>
      <c r="L3537" t="s">
        <v>9006</v>
      </c>
      <c r="M3537" t="s">
        <v>540</v>
      </c>
      <c r="N3537">
        <v>11.62</v>
      </c>
      <c r="O3537">
        <v>2</v>
      </c>
      <c r="P3537">
        <v>0</v>
      </c>
      <c r="Q3537">
        <v>3.6021999999999998</v>
      </c>
    </row>
    <row r="3538" spans="1:17" x14ac:dyDescent="0.25">
      <c r="A3538">
        <v>3537</v>
      </c>
      <c r="B3538" t="s">
        <v>4774</v>
      </c>
      <c r="C3538" s="1">
        <v>42538</v>
      </c>
      <c r="D3538" s="1">
        <v>42541</v>
      </c>
      <c r="E3538" s="1" t="s">
        <v>9144</v>
      </c>
      <c r="F3538" s="1" t="s">
        <v>16</v>
      </c>
      <c r="G3538" t="s">
        <v>1371</v>
      </c>
      <c r="H3538" t="s">
        <v>1372</v>
      </c>
      <c r="I3538" t="s">
        <v>9139</v>
      </c>
      <c r="J3538" t="s">
        <v>19</v>
      </c>
      <c r="K3538" t="s">
        <v>96</v>
      </c>
      <c r="L3538" t="s">
        <v>8768</v>
      </c>
      <c r="M3538" t="s">
        <v>2795</v>
      </c>
      <c r="N3538">
        <v>40.74</v>
      </c>
      <c r="O3538">
        <v>3</v>
      </c>
      <c r="P3538">
        <v>0</v>
      </c>
      <c r="Q3538">
        <v>0.4073999999999991</v>
      </c>
    </row>
    <row r="3539" spans="1:17" x14ac:dyDescent="0.25">
      <c r="A3539">
        <v>3538</v>
      </c>
      <c r="B3539" t="s">
        <v>4775</v>
      </c>
      <c r="C3539" s="1">
        <v>41768</v>
      </c>
      <c r="D3539" s="1">
        <v>41768</v>
      </c>
      <c r="E3539" s="1" t="s">
        <v>9143</v>
      </c>
      <c r="F3539" s="1" t="s">
        <v>835</v>
      </c>
      <c r="G3539" t="s">
        <v>633</v>
      </c>
      <c r="H3539" t="s">
        <v>634</v>
      </c>
      <c r="I3539" t="s">
        <v>9140</v>
      </c>
      <c r="J3539" t="s">
        <v>29</v>
      </c>
      <c r="K3539" t="s">
        <v>20</v>
      </c>
      <c r="L3539" t="s">
        <v>8888</v>
      </c>
      <c r="M3539" t="s">
        <v>81</v>
      </c>
      <c r="N3539">
        <v>83.25</v>
      </c>
      <c r="O3539">
        <v>3</v>
      </c>
      <c r="P3539">
        <v>0</v>
      </c>
      <c r="Q3539">
        <v>14.984999999999992</v>
      </c>
    </row>
    <row r="3540" spans="1:17" x14ac:dyDescent="0.25">
      <c r="A3540">
        <v>3539</v>
      </c>
      <c r="B3540" t="s">
        <v>4775</v>
      </c>
      <c r="C3540" s="1">
        <v>41768</v>
      </c>
      <c r="D3540" s="1">
        <v>41768</v>
      </c>
      <c r="E3540" s="1" t="s">
        <v>9143</v>
      </c>
      <c r="F3540" s="1" t="s">
        <v>835</v>
      </c>
      <c r="G3540" t="s">
        <v>633</v>
      </c>
      <c r="H3540" t="s">
        <v>634</v>
      </c>
      <c r="I3540" t="s">
        <v>9140</v>
      </c>
      <c r="J3540" t="s">
        <v>29</v>
      </c>
      <c r="K3540" t="s">
        <v>20</v>
      </c>
      <c r="L3540" t="s">
        <v>8888</v>
      </c>
      <c r="M3540" t="s">
        <v>2834</v>
      </c>
      <c r="N3540">
        <v>9.4499999999999993</v>
      </c>
      <c r="O3540">
        <v>3</v>
      </c>
      <c r="P3540">
        <v>0</v>
      </c>
      <c r="Q3540">
        <v>4.5359999999999996</v>
      </c>
    </row>
    <row r="3541" spans="1:17" x14ac:dyDescent="0.25">
      <c r="A3541">
        <v>3540</v>
      </c>
      <c r="B3541" t="s">
        <v>4775</v>
      </c>
      <c r="C3541" s="1">
        <v>41768</v>
      </c>
      <c r="D3541" s="1">
        <v>41768</v>
      </c>
      <c r="E3541" s="1" t="s">
        <v>9143</v>
      </c>
      <c r="F3541" s="1" t="s">
        <v>835</v>
      </c>
      <c r="G3541" t="s">
        <v>633</v>
      </c>
      <c r="H3541" t="s">
        <v>634</v>
      </c>
      <c r="I3541" t="s">
        <v>9140</v>
      </c>
      <c r="J3541" t="s">
        <v>29</v>
      </c>
      <c r="K3541" t="s">
        <v>20</v>
      </c>
      <c r="L3541" t="s">
        <v>8888</v>
      </c>
      <c r="M3541" t="s">
        <v>2704</v>
      </c>
      <c r="N3541">
        <v>20.65</v>
      </c>
      <c r="O3541">
        <v>5</v>
      </c>
      <c r="P3541">
        <v>0</v>
      </c>
      <c r="Q3541">
        <v>9.4989999999999988</v>
      </c>
    </row>
    <row r="3542" spans="1:17" x14ac:dyDescent="0.25">
      <c r="A3542">
        <v>3541</v>
      </c>
      <c r="B3542" t="s">
        <v>4775</v>
      </c>
      <c r="C3542" s="1">
        <v>41768</v>
      </c>
      <c r="D3542" s="1">
        <v>41768</v>
      </c>
      <c r="E3542" s="1" t="s">
        <v>9143</v>
      </c>
      <c r="F3542" s="1" t="s">
        <v>835</v>
      </c>
      <c r="G3542" t="s">
        <v>633</v>
      </c>
      <c r="H3542" t="s">
        <v>634</v>
      </c>
      <c r="I3542" t="s">
        <v>9140</v>
      </c>
      <c r="J3542" t="s">
        <v>29</v>
      </c>
      <c r="K3542" t="s">
        <v>20</v>
      </c>
      <c r="L3542" t="s">
        <v>8888</v>
      </c>
      <c r="M3542" t="s">
        <v>2937</v>
      </c>
      <c r="N3542">
        <v>45.36</v>
      </c>
      <c r="O3542">
        <v>7</v>
      </c>
      <c r="P3542">
        <v>0</v>
      </c>
      <c r="Q3542">
        <v>21.772800000000004</v>
      </c>
    </row>
    <row r="3543" spans="1:17" x14ac:dyDescent="0.25">
      <c r="A3543">
        <v>3542</v>
      </c>
      <c r="B3543" t="s">
        <v>4776</v>
      </c>
      <c r="C3543" s="1">
        <v>42631</v>
      </c>
      <c r="D3543" s="1">
        <v>42633</v>
      </c>
      <c r="E3543" s="1" t="s">
        <v>9142</v>
      </c>
      <c r="F3543" s="1" t="s">
        <v>123</v>
      </c>
      <c r="G3543" t="s">
        <v>1525</v>
      </c>
      <c r="H3543" t="s">
        <v>1526</v>
      </c>
      <c r="I3543" t="s">
        <v>9139</v>
      </c>
      <c r="J3543" t="s">
        <v>19</v>
      </c>
      <c r="K3543" t="s">
        <v>96</v>
      </c>
      <c r="L3543" t="s">
        <v>8782</v>
      </c>
      <c r="M3543" t="s">
        <v>3846</v>
      </c>
      <c r="N3543">
        <v>5.3520000000000003</v>
      </c>
      <c r="O3543">
        <v>3</v>
      </c>
      <c r="P3543">
        <v>0.2</v>
      </c>
      <c r="Q3543">
        <v>1.6055999999999999</v>
      </c>
    </row>
    <row r="3544" spans="1:17" x14ac:dyDescent="0.25">
      <c r="A3544">
        <v>3543</v>
      </c>
      <c r="B3544" t="s">
        <v>4776</v>
      </c>
      <c r="C3544" s="1">
        <v>42631</v>
      </c>
      <c r="D3544" s="1">
        <v>42633</v>
      </c>
      <c r="E3544" s="1" t="s">
        <v>9142</v>
      </c>
      <c r="F3544" s="1" t="s">
        <v>123</v>
      </c>
      <c r="G3544" t="s">
        <v>1525</v>
      </c>
      <c r="H3544" t="s">
        <v>1526</v>
      </c>
      <c r="I3544" t="s">
        <v>9139</v>
      </c>
      <c r="J3544" t="s">
        <v>19</v>
      </c>
      <c r="K3544" t="s">
        <v>96</v>
      </c>
      <c r="L3544" t="s">
        <v>8782</v>
      </c>
      <c r="M3544" t="s">
        <v>1199</v>
      </c>
      <c r="N3544">
        <v>99.372</v>
      </c>
      <c r="O3544">
        <v>2</v>
      </c>
      <c r="P3544">
        <v>0.3</v>
      </c>
      <c r="Q3544">
        <v>-7.0979999999999919</v>
      </c>
    </row>
    <row r="3545" spans="1:17" x14ac:dyDescent="0.25">
      <c r="A3545">
        <v>3544</v>
      </c>
      <c r="B3545" t="s">
        <v>4776</v>
      </c>
      <c r="C3545" s="1">
        <v>42631</v>
      </c>
      <c r="D3545" s="1">
        <v>42633</v>
      </c>
      <c r="E3545" s="1" t="s">
        <v>9142</v>
      </c>
      <c r="F3545" s="1" t="s">
        <v>123</v>
      </c>
      <c r="G3545" t="s">
        <v>1525</v>
      </c>
      <c r="H3545" t="s">
        <v>1526</v>
      </c>
      <c r="I3545" t="s">
        <v>9139</v>
      </c>
      <c r="J3545" t="s">
        <v>19</v>
      </c>
      <c r="K3545" t="s">
        <v>96</v>
      </c>
      <c r="L3545" t="s">
        <v>8782</v>
      </c>
      <c r="M3545" t="s">
        <v>3355</v>
      </c>
      <c r="N3545">
        <v>2.6720000000000002</v>
      </c>
      <c r="O3545">
        <v>1</v>
      </c>
      <c r="P3545">
        <v>0.2</v>
      </c>
      <c r="Q3545">
        <v>0.36739999999999962</v>
      </c>
    </row>
    <row r="3546" spans="1:17" x14ac:dyDescent="0.25">
      <c r="A3546">
        <v>3545</v>
      </c>
      <c r="B3546" t="s">
        <v>4777</v>
      </c>
      <c r="C3546" s="1">
        <v>43092</v>
      </c>
      <c r="D3546" s="1">
        <v>43094</v>
      </c>
      <c r="E3546" s="1" t="s">
        <v>9144</v>
      </c>
      <c r="F3546" s="1" t="s">
        <v>16</v>
      </c>
      <c r="G3546" t="s">
        <v>2642</v>
      </c>
      <c r="H3546" t="s">
        <v>2643</v>
      </c>
      <c r="I3546" t="s">
        <v>9139</v>
      </c>
      <c r="J3546" t="s">
        <v>19</v>
      </c>
      <c r="K3546" t="s">
        <v>71</v>
      </c>
      <c r="L3546" t="s">
        <v>8639</v>
      </c>
      <c r="M3546" t="s">
        <v>2882</v>
      </c>
      <c r="N3546">
        <v>28.672000000000004</v>
      </c>
      <c r="O3546">
        <v>8</v>
      </c>
      <c r="P3546">
        <v>0.2</v>
      </c>
      <c r="Q3546">
        <v>10.393600000000001</v>
      </c>
    </row>
    <row r="3547" spans="1:17" x14ac:dyDescent="0.25">
      <c r="A3547">
        <v>3546</v>
      </c>
      <c r="B3547" t="s">
        <v>4777</v>
      </c>
      <c r="C3547" s="1">
        <v>43092</v>
      </c>
      <c r="D3547" s="1">
        <v>43094</v>
      </c>
      <c r="E3547" s="1" t="s">
        <v>9144</v>
      </c>
      <c r="F3547" s="1" t="s">
        <v>16</v>
      </c>
      <c r="G3547" t="s">
        <v>2642</v>
      </c>
      <c r="H3547" t="s">
        <v>2643</v>
      </c>
      <c r="I3547" t="s">
        <v>9139</v>
      </c>
      <c r="J3547" t="s">
        <v>19</v>
      </c>
      <c r="K3547" t="s">
        <v>71</v>
      </c>
      <c r="L3547" t="s">
        <v>8639</v>
      </c>
      <c r="M3547" t="s">
        <v>4778</v>
      </c>
      <c r="N3547">
        <v>29.311999999999994</v>
      </c>
      <c r="O3547">
        <v>8</v>
      </c>
      <c r="P3547">
        <v>0.8</v>
      </c>
      <c r="Q3547">
        <v>-74.74560000000001</v>
      </c>
    </row>
    <row r="3548" spans="1:17" x14ac:dyDescent="0.25">
      <c r="A3548">
        <v>3547</v>
      </c>
      <c r="B3548" t="s">
        <v>4779</v>
      </c>
      <c r="C3548" s="1">
        <v>43038</v>
      </c>
      <c r="D3548" s="1">
        <v>43040</v>
      </c>
      <c r="E3548" s="1" t="s">
        <v>9142</v>
      </c>
      <c r="F3548" s="1" t="s">
        <v>123</v>
      </c>
      <c r="G3548" t="s">
        <v>1533</v>
      </c>
      <c r="H3548" t="s">
        <v>1534</v>
      </c>
      <c r="I3548" t="s">
        <v>9141</v>
      </c>
      <c r="J3548" t="s">
        <v>70</v>
      </c>
      <c r="K3548" t="s">
        <v>20</v>
      </c>
      <c r="L3548" t="s">
        <v>8892</v>
      </c>
      <c r="M3548" t="s">
        <v>1170</v>
      </c>
      <c r="N3548">
        <v>105.98</v>
      </c>
      <c r="O3548">
        <v>7</v>
      </c>
      <c r="P3548">
        <v>0</v>
      </c>
      <c r="Q3548">
        <v>4.2391999999999932</v>
      </c>
    </row>
    <row r="3549" spans="1:17" x14ac:dyDescent="0.25">
      <c r="A3549">
        <v>3548</v>
      </c>
      <c r="B3549" t="s">
        <v>4779</v>
      </c>
      <c r="C3549" s="1">
        <v>43038</v>
      </c>
      <c r="D3549" s="1">
        <v>43040</v>
      </c>
      <c r="E3549" s="1" t="s">
        <v>9142</v>
      </c>
      <c r="F3549" s="1" t="s">
        <v>123</v>
      </c>
      <c r="G3549" t="s">
        <v>1533</v>
      </c>
      <c r="H3549" t="s">
        <v>1534</v>
      </c>
      <c r="I3549" t="s">
        <v>9141</v>
      </c>
      <c r="J3549" t="s">
        <v>70</v>
      </c>
      <c r="K3549" t="s">
        <v>20</v>
      </c>
      <c r="L3549" t="s">
        <v>8892</v>
      </c>
      <c r="M3549" t="s">
        <v>912</v>
      </c>
      <c r="N3549">
        <v>35.06</v>
      </c>
      <c r="O3549">
        <v>2</v>
      </c>
      <c r="P3549">
        <v>0</v>
      </c>
      <c r="Q3549">
        <v>10.517999999999997</v>
      </c>
    </row>
    <row r="3550" spans="1:17" x14ac:dyDescent="0.25">
      <c r="A3550">
        <v>3549</v>
      </c>
      <c r="B3550" t="s">
        <v>4779</v>
      </c>
      <c r="C3550" s="1">
        <v>43038</v>
      </c>
      <c r="D3550" s="1">
        <v>43040</v>
      </c>
      <c r="E3550" s="1" t="s">
        <v>9142</v>
      </c>
      <c r="F3550" s="1" t="s">
        <v>123</v>
      </c>
      <c r="G3550" t="s">
        <v>1533</v>
      </c>
      <c r="H3550" t="s">
        <v>1534</v>
      </c>
      <c r="I3550" t="s">
        <v>9141</v>
      </c>
      <c r="J3550" t="s">
        <v>70</v>
      </c>
      <c r="K3550" t="s">
        <v>20</v>
      </c>
      <c r="L3550" t="s">
        <v>8892</v>
      </c>
      <c r="M3550" t="s">
        <v>3576</v>
      </c>
      <c r="N3550">
        <v>33.94</v>
      </c>
      <c r="O3550">
        <v>1</v>
      </c>
      <c r="P3550">
        <v>0</v>
      </c>
      <c r="Q3550">
        <v>9.1637999999999984</v>
      </c>
    </row>
    <row r="3551" spans="1:17" x14ac:dyDescent="0.25">
      <c r="A3551">
        <v>3550</v>
      </c>
      <c r="B3551" t="s">
        <v>4779</v>
      </c>
      <c r="C3551" s="1">
        <v>43038</v>
      </c>
      <c r="D3551" s="1">
        <v>43040</v>
      </c>
      <c r="E3551" s="1" t="s">
        <v>9142</v>
      </c>
      <c r="F3551" s="1" t="s">
        <v>123</v>
      </c>
      <c r="G3551" t="s">
        <v>1533</v>
      </c>
      <c r="H3551" t="s">
        <v>1534</v>
      </c>
      <c r="I3551" t="s">
        <v>9141</v>
      </c>
      <c r="J3551" t="s">
        <v>70</v>
      </c>
      <c r="K3551" t="s">
        <v>20</v>
      </c>
      <c r="L3551" t="s">
        <v>8892</v>
      </c>
      <c r="M3551" t="s">
        <v>4780</v>
      </c>
      <c r="N3551">
        <v>30</v>
      </c>
      <c r="O3551">
        <v>8</v>
      </c>
      <c r="P3551">
        <v>0</v>
      </c>
      <c r="Q3551">
        <v>14.399999999999999</v>
      </c>
    </row>
    <row r="3552" spans="1:17" x14ac:dyDescent="0.25">
      <c r="A3552">
        <v>3551</v>
      </c>
      <c r="B3552" t="s">
        <v>4781</v>
      </c>
      <c r="C3552" s="1">
        <v>42458</v>
      </c>
      <c r="D3552" s="1">
        <v>42462</v>
      </c>
      <c r="E3552" s="1" t="s">
        <v>9144</v>
      </c>
      <c r="F3552" s="1" t="s">
        <v>16</v>
      </c>
      <c r="G3552" t="s">
        <v>2668</v>
      </c>
      <c r="H3552" t="s">
        <v>2669</v>
      </c>
      <c r="I3552" t="s">
        <v>9141</v>
      </c>
      <c r="J3552" t="s">
        <v>70</v>
      </c>
      <c r="K3552" t="s">
        <v>71</v>
      </c>
      <c r="L3552" t="s">
        <v>8513</v>
      </c>
      <c r="M3552" t="s">
        <v>3434</v>
      </c>
      <c r="N3552">
        <v>45.527999999999999</v>
      </c>
      <c r="O3552">
        <v>3</v>
      </c>
      <c r="P3552">
        <v>0.2</v>
      </c>
      <c r="Q3552">
        <v>15.934799999999997</v>
      </c>
    </row>
    <row r="3553" spans="1:17" x14ac:dyDescent="0.25">
      <c r="A3553">
        <v>3552</v>
      </c>
      <c r="B3553" t="s">
        <v>4781</v>
      </c>
      <c r="C3553" s="1">
        <v>42458</v>
      </c>
      <c r="D3553" s="1">
        <v>42462</v>
      </c>
      <c r="E3553" s="1" t="s">
        <v>9144</v>
      </c>
      <c r="F3553" s="1" t="s">
        <v>16</v>
      </c>
      <c r="G3553" t="s">
        <v>2668</v>
      </c>
      <c r="H3553" t="s">
        <v>2669</v>
      </c>
      <c r="I3553" t="s">
        <v>9141</v>
      </c>
      <c r="J3553" t="s">
        <v>70</v>
      </c>
      <c r="K3553" t="s">
        <v>71</v>
      </c>
      <c r="L3553" t="s">
        <v>8513</v>
      </c>
      <c r="M3553" t="s">
        <v>607</v>
      </c>
      <c r="N3553">
        <v>844.11599999999987</v>
      </c>
      <c r="O3553">
        <v>6</v>
      </c>
      <c r="P3553">
        <v>0.3</v>
      </c>
      <c r="Q3553">
        <v>-36.176400000000001</v>
      </c>
    </row>
    <row r="3554" spans="1:17" x14ac:dyDescent="0.25">
      <c r="A3554">
        <v>3553</v>
      </c>
      <c r="B3554" t="s">
        <v>4781</v>
      </c>
      <c r="C3554" s="1">
        <v>42458</v>
      </c>
      <c r="D3554" s="1">
        <v>42462</v>
      </c>
      <c r="E3554" s="1" t="s">
        <v>9144</v>
      </c>
      <c r="F3554" s="1" t="s">
        <v>16</v>
      </c>
      <c r="G3554" t="s">
        <v>2668</v>
      </c>
      <c r="H3554" t="s">
        <v>2669</v>
      </c>
      <c r="I3554" t="s">
        <v>9141</v>
      </c>
      <c r="J3554" t="s">
        <v>70</v>
      </c>
      <c r="K3554" t="s">
        <v>71</v>
      </c>
      <c r="L3554" t="s">
        <v>8513</v>
      </c>
      <c r="M3554" t="s">
        <v>399</v>
      </c>
      <c r="N3554">
        <v>812.73599999999999</v>
      </c>
      <c r="O3554">
        <v>8</v>
      </c>
      <c r="P3554">
        <v>0.2</v>
      </c>
      <c r="Q3554">
        <v>60.955199999999962</v>
      </c>
    </row>
    <row r="3555" spans="1:17" x14ac:dyDescent="0.25">
      <c r="A3555">
        <v>3554</v>
      </c>
      <c r="B3555" t="s">
        <v>4782</v>
      </c>
      <c r="C3555" s="1">
        <v>43062</v>
      </c>
      <c r="D3555" s="1">
        <v>43065</v>
      </c>
      <c r="E3555" s="1" t="s">
        <v>9144</v>
      </c>
      <c r="F3555" s="1" t="s">
        <v>16</v>
      </c>
      <c r="G3555" t="s">
        <v>2222</v>
      </c>
      <c r="H3555" t="s">
        <v>2223</v>
      </c>
      <c r="I3555" t="s">
        <v>9140</v>
      </c>
      <c r="J3555" t="s">
        <v>29</v>
      </c>
      <c r="K3555" t="s">
        <v>96</v>
      </c>
      <c r="L3555" t="s">
        <v>8807</v>
      </c>
      <c r="M3555" t="s">
        <v>1122</v>
      </c>
      <c r="N3555">
        <v>7.4760000000000018</v>
      </c>
      <c r="O3555">
        <v>1</v>
      </c>
      <c r="P3555">
        <v>0.7</v>
      </c>
      <c r="Q3555">
        <v>-5.9807999999999986</v>
      </c>
    </row>
    <row r="3556" spans="1:17" x14ac:dyDescent="0.25">
      <c r="A3556">
        <v>3555</v>
      </c>
      <c r="B3556" t="s">
        <v>4783</v>
      </c>
      <c r="C3556" s="1">
        <v>41721</v>
      </c>
      <c r="D3556" s="1">
        <v>41724</v>
      </c>
      <c r="E3556" s="1" t="s">
        <v>9144</v>
      </c>
      <c r="F3556" s="1" t="s">
        <v>16</v>
      </c>
      <c r="G3556" t="s">
        <v>153</v>
      </c>
      <c r="H3556" t="s">
        <v>154</v>
      </c>
      <c r="I3556" t="s">
        <v>9139</v>
      </c>
      <c r="J3556" t="s">
        <v>19</v>
      </c>
      <c r="K3556" t="s">
        <v>30</v>
      </c>
      <c r="L3556" t="s">
        <v>9004</v>
      </c>
      <c r="M3556" t="s">
        <v>1396</v>
      </c>
      <c r="N3556">
        <v>330.4</v>
      </c>
      <c r="O3556">
        <v>2</v>
      </c>
      <c r="P3556">
        <v>0</v>
      </c>
      <c r="Q3556">
        <v>85.903999999999996</v>
      </c>
    </row>
    <row r="3557" spans="1:17" x14ac:dyDescent="0.25">
      <c r="A3557">
        <v>3556</v>
      </c>
      <c r="B3557" t="s">
        <v>4783</v>
      </c>
      <c r="C3557" s="1">
        <v>41721</v>
      </c>
      <c r="D3557" s="1">
        <v>41724</v>
      </c>
      <c r="E3557" s="1" t="s">
        <v>9144</v>
      </c>
      <c r="F3557" s="1" t="s">
        <v>16</v>
      </c>
      <c r="G3557" t="s">
        <v>153</v>
      </c>
      <c r="H3557" t="s">
        <v>154</v>
      </c>
      <c r="I3557" t="s">
        <v>9139</v>
      </c>
      <c r="J3557" t="s">
        <v>19</v>
      </c>
      <c r="K3557" t="s">
        <v>30</v>
      </c>
      <c r="L3557" t="s">
        <v>9004</v>
      </c>
      <c r="M3557" t="s">
        <v>4784</v>
      </c>
      <c r="N3557">
        <v>604.75199999999995</v>
      </c>
      <c r="O3557">
        <v>6</v>
      </c>
      <c r="P3557">
        <v>0.2</v>
      </c>
      <c r="Q3557">
        <v>37.797000000000025</v>
      </c>
    </row>
    <row r="3558" spans="1:17" x14ac:dyDescent="0.25">
      <c r="A3558">
        <v>3557</v>
      </c>
      <c r="B3558" t="s">
        <v>4785</v>
      </c>
      <c r="C3558" s="1">
        <v>43070</v>
      </c>
      <c r="D3558" s="1">
        <v>43074</v>
      </c>
      <c r="E3558" s="1" t="s">
        <v>9145</v>
      </c>
      <c r="F3558" s="1" t="s">
        <v>35</v>
      </c>
      <c r="G3558" t="s">
        <v>800</v>
      </c>
      <c r="H3558" t="s">
        <v>801</v>
      </c>
      <c r="I3558" t="s">
        <v>9139</v>
      </c>
      <c r="J3558" t="s">
        <v>19</v>
      </c>
      <c r="K3558" t="s">
        <v>30</v>
      </c>
      <c r="L3558" t="s">
        <v>9002</v>
      </c>
      <c r="M3558" t="s">
        <v>2198</v>
      </c>
      <c r="N3558">
        <v>45.36</v>
      </c>
      <c r="O3558">
        <v>7</v>
      </c>
      <c r="P3558">
        <v>0</v>
      </c>
      <c r="Q3558">
        <v>21.772800000000004</v>
      </c>
    </row>
    <row r="3559" spans="1:17" x14ac:dyDescent="0.25">
      <c r="A3559">
        <v>3558</v>
      </c>
      <c r="B3559" t="s">
        <v>4785</v>
      </c>
      <c r="C3559" s="1">
        <v>43070</v>
      </c>
      <c r="D3559" s="1">
        <v>43074</v>
      </c>
      <c r="E3559" s="1" t="s">
        <v>9145</v>
      </c>
      <c r="F3559" s="1" t="s">
        <v>35</v>
      </c>
      <c r="G3559" t="s">
        <v>800</v>
      </c>
      <c r="H3559" t="s">
        <v>801</v>
      </c>
      <c r="I3559" t="s">
        <v>9139</v>
      </c>
      <c r="J3559" t="s">
        <v>19</v>
      </c>
      <c r="K3559" t="s">
        <v>30</v>
      </c>
      <c r="L3559" t="s">
        <v>9002</v>
      </c>
      <c r="M3559" t="s">
        <v>2257</v>
      </c>
      <c r="N3559">
        <v>10.128</v>
      </c>
      <c r="O3559">
        <v>2</v>
      </c>
      <c r="P3559">
        <v>0.2</v>
      </c>
      <c r="Q3559">
        <v>3.6714000000000002</v>
      </c>
    </row>
    <row r="3560" spans="1:17" x14ac:dyDescent="0.25">
      <c r="A3560">
        <v>3559</v>
      </c>
      <c r="B3560" t="s">
        <v>4786</v>
      </c>
      <c r="C3560" s="1">
        <v>43046</v>
      </c>
      <c r="D3560" s="1">
        <v>43051</v>
      </c>
      <c r="E3560" s="1" t="s">
        <v>9145</v>
      </c>
      <c r="F3560" s="1" t="s">
        <v>35</v>
      </c>
      <c r="G3560" t="s">
        <v>4620</v>
      </c>
      <c r="H3560" t="s">
        <v>4621</v>
      </c>
      <c r="I3560" t="s">
        <v>9139</v>
      </c>
      <c r="J3560" t="s">
        <v>19</v>
      </c>
      <c r="K3560" t="s">
        <v>30</v>
      </c>
      <c r="L3560" t="s">
        <v>9037</v>
      </c>
      <c r="M3560" t="s">
        <v>3614</v>
      </c>
      <c r="N3560">
        <v>21.792000000000002</v>
      </c>
      <c r="O3560">
        <v>4</v>
      </c>
      <c r="P3560">
        <v>0.2</v>
      </c>
      <c r="Q3560">
        <v>7.6271999999999984</v>
      </c>
    </row>
    <row r="3561" spans="1:17" x14ac:dyDescent="0.25">
      <c r="A3561">
        <v>3560</v>
      </c>
      <c r="B3561" t="s">
        <v>4786</v>
      </c>
      <c r="C3561" s="1">
        <v>43046</v>
      </c>
      <c r="D3561" s="1">
        <v>43051</v>
      </c>
      <c r="E3561" s="1" t="s">
        <v>9145</v>
      </c>
      <c r="F3561" s="1" t="s">
        <v>35</v>
      </c>
      <c r="G3561" t="s">
        <v>4620</v>
      </c>
      <c r="H3561" t="s">
        <v>4621</v>
      </c>
      <c r="I3561" t="s">
        <v>9139</v>
      </c>
      <c r="J3561" t="s">
        <v>19</v>
      </c>
      <c r="K3561" t="s">
        <v>30</v>
      </c>
      <c r="L3561" t="s">
        <v>9037</v>
      </c>
      <c r="M3561" t="s">
        <v>2637</v>
      </c>
      <c r="N3561">
        <v>439.8</v>
      </c>
      <c r="O3561">
        <v>4</v>
      </c>
      <c r="P3561">
        <v>0</v>
      </c>
      <c r="Q3561">
        <v>145.13400000000001</v>
      </c>
    </row>
    <row r="3562" spans="1:17" x14ac:dyDescent="0.25">
      <c r="A3562">
        <v>3561</v>
      </c>
      <c r="B3562" t="s">
        <v>4787</v>
      </c>
      <c r="C3562" s="1">
        <v>42982</v>
      </c>
      <c r="D3562" s="1">
        <v>42987</v>
      </c>
      <c r="E3562" s="1" t="s">
        <v>9144</v>
      </c>
      <c r="F3562" s="1" t="s">
        <v>16</v>
      </c>
      <c r="G3562" t="s">
        <v>1111</v>
      </c>
      <c r="H3562" t="s">
        <v>1112</v>
      </c>
      <c r="I3562" t="s">
        <v>9139</v>
      </c>
      <c r="J3562" t="s">
        <v>19</v>
      </c>
      <c r="K3562" t="s">
        <v>96</v>
      </c>
      <c r="L3562" t="s">
        <v>8778</v>
      </c>
      <c r="M3562" t="s">
        <v>1759</v>
      </c>
      <c r="N3562">
        <v>8.2560000000000002</v>
      </c>
      <c r="O3562">
        <v>4</v>
      </c>
      <c r="P3562">
        <v>0.2</v>
      </c>
      <c r="Q3562">
        <v>0.61920000000000019</v>
      </c>
    </row>
    <row r="3563" spans="1:17" x14ac:dyDescent="0.25">
      <c r="A3563">
        <v>3562</v>
      </c>
      <c r="B3563" t="s">
        <v>4787</v>
      </c>
      <c r="C3563" s="1">
        <v>42982</v>
      </c>
      <c r="D3563" s="1">
        <v>42987</v>
      </c>
      <c r="E3563" s="1" t="s">
        <v>9144</v>
      </c>
      <c r="F3563" s="1" t="s">
        <v>16</v>
      </c>
      <c r="G3563" t="s">
        <v>1111</v>
      </c>
      <c r="H3563" t="s">
        <v>1112</v>
      </c>
      <c r="I3563" t="s">
        <v>9139</v>
      </c>
      <c r="J3563" t="s">
        <v>19</v>
      </c>
      <c r="K3563" t="s">
        <v>96</v>
      </c>
      <c r="L3563" t="s">
        <v>8778</v>
      </c>
      <c r="M3563" t="s">
        <v>2179</v>
      </c>
      <c r="N3563">
        <v>25.560000000000002</v>
      </c>
      <c r="O3563">
        <v>5</v>
      </c>
      <c r="P3563">
        <v>0.7</v>
      </c>
      <c r="Q3563">
        <v>-20.448</v>
      </c>
    </row>
    <row r="3564" spans="1:17" x14ac:dyDescent="0.25">
      <c r="A3564">
        <v>3563</v>
      </c>
      <c r="B3564" t="s">
        <v>4787</v>
      </c>
      <c r="C3564" s="1">
        <v>42982</v>
      </c>
      <c r="D3564" s="1">
        <v>42987</v>
      </c>
      <c r="E3564" s="1" t="s">
        <v>9144</v>
      </c>
      <c r="F3564" s="1" t="s">
        <v>16</v>
      </c>
      <c r="G3564" t="s">
        <v>1111</v>
      </c>
      <c r="H3564" t="s">
        <v>1112</v>
      </c>
      <c r="I3564" t="s">
        <v>9139</v>
      </c>
      <c r="J3564" t="s">
        <v>19</v>
      </c>
      <c r="K3564" t="s">
        <v>96</v>
      </c>
      <c r="L3564" t="s">
        <v>8778</v>
      </c>
      <c r="M3564" t="s">
        <v>104</v>
      </c>
      <c r="N3564">
        <v>4.3680000000000012</v>
      </c>
      <c r="O3564">
        <v>2</v>
      </c>
      <c r="P3564">
        <v>0.7</v>
      </c>
      <c r="Q3564">
        <v>-3.0575999999999999</v>
      </c>
    </row>
    <row r="3565" spans="1:17" x14ac:dyDescent="0.25">
      <c r="A3565">
        <v>3564</v>
      </c>
      <c r="B3565" t="s">
        <v>4787</v>
      </c>
      <c r="C3565" s="1">
        <v>42982</v>
      </c>
      <c r="D3565" s="1">
        <v>42987</v>
      </c>
      <c r="E3565" s="1" t="s">
        <v>9144</v>
      </c>
      <c r="F3565" s="1" t="s">
        <v>16</v>
      </c>
      <c r="G3565" t="s">
        <v>1111</v>
      </c>
      <c r="H3565" t="s">
        <v>1112</v>
      </c>
      <c r="I3565" t="s">
        <v>9139</v>
      </c>
      <c r="J3565" t="s">
        <v>19</v>
      </c>
      <c r="K3565" t="s">
        <v>96</v>
      </c>
      <c r="L3565" t="s">
        <v>8778</v>
      </c>
      <c r="M3565" t="s">
        <v>4788</v>
      </c>
      <c r="N3565">
        <v>11.520000000000001</v>
      </c>
      <c r="O3565">
        <v>4</v>
      </c>
      <c r="P3565">
        <v>0.2</v>
      </c>
      <c r="Q3565">
        <v>3.7439999999999993</v>
      </c>
    </row>
    <row r="3566" spans="1:17" x14ac:dyDescent="0.25">
      <c r="A3566">
        <v>3565</v>
      </c>
      <c r="B3566" t="s">
        <v>4789</v>
      </c>
      <c r="C3566" s="1">
        <v>42554</v>
      </c>
      <c r="D3566" s="1">
        <v>42557</v>
      </c>
      <c r="E3566" s="1" t="s">
        <v>9142</v>
      </c>
      <c r="F3566" s="1" t="s">
        <v>123</v>
      </c>
      <c r="G3566" t="s">
        <v>842</v>
      </c>
      <c r="H3566" t="s">
        <v>843</v>
      </c>
      <c r="I3566" t="s">
        <v>9139</v>
      </c>
      <c r="J3566" t="s">
        <v>19</v>
      </c>
      <c r="K3566" t="s">
        <v>30</v>
      </c>
      <c r="L3566" t="s">
        <v>9006</v>
      </c>
      <c r="M3566" t="s">
        <v>4790</v>
      </c>
      <c r="N3566">
        <v>12.96</v>
      </c>
      <c r="O3566">
        <v>2</v>
      </c>
      <c r="P3566">
        <v>0</v>
      </c>
      <c r="Q3566">
        <v>6.2208000000000006</v>
      </c>
    </row>
    <row r="3567" spans="1:17" x14ac:dyDescent="0.25">
      <c r="A3567">
        <v>3566</v>
      </c>
      <c r="B3567" t="s">
        <v>4789</v>
      </c>
      <c r="C3567" s="1">
        <v>42554</v>
      </c>
      <c r="D3567" s="1">
        <v>42557</v>
      </c>
      <c r="E3567" s="1" t="s">
        <v>9142</v>
      </c>
      <c r="F3567" s="1" t="s">
        <v>123</v>
      </c>
      <c r="G3567" t="s">
        <v>842</v>
      </c>
      <c r="H3567" t="s">
        <v>843</v>
      </c>
      <c r="I3567" t="s">
        <v>9139</v>
      </c>
      <c r="J3567" t="s">
        <v>19</v>
      </c>
      <c r="K3567" t="s">
        <v>30</v>
      </c>
      <c r="L3567" t="s">
        <v>9006</v>
      </c>
      <c r="M3567" t="s">
        <v>2945</v>
      </c>
      <c r="N3567">
        <v>3.96</v>
      </c>
      <c r="O3567">
        <v>2</v>
      </c>
      <c r="P3567">
        <v>0</v>
      </c>
      <c r="Q3567">
        <v>7.9200000000000159E-2</v>
      </c>
    </row>
    <row r="3568" spans="1:17" x14ac:dyDescent="0.25">
      <c r="A3568">
        <v>3567</v>
      </c>
      <c r="B3568" t="s">
        <v>4791</v>
      </c>
      <c r="C3568" s="1">
        <v>42985</v>
      </c>
      <c r="D3568" s="1">
        <v>42992</v>
      </c>
      <c r="E3568" s="1" t="s">
        <v>9145</v>
      </c>
      <c r="F3568" s="1" t="s">
        <v>35</v>
      </c>
      <c r="G3568" t="s">
        <v>2079</v>
      </c>
      <c r="H3568" t="s">
        <v>2080</v>
      </c>
      <c r="I3568" t="s">
        <v>9141</v>
      </c>
      <c r="J3568" t="s">
        <v>70</v>
      </c>
      <c r="K3568" t="s">
        <v>71</v>
      </c>
      <c r="L3568" t="s">
        <v>8605</v>
      </c>
      <c r="M3568" t="s">
        <v>328</v>
      </c>
      <c r="N3568">
        <v>1577.94</v>
      </c>
      <c r="O3568">
        <v>3</v>
      </c>
      <c r="P3568">
        <v>0</v>
      </c>
      <c r="Q3568">
        <v>757.41120000000001</v>
      </c>
    </row>
    <row r="3569" spans="1:17" x14ac:dyDescent="0.25">
      <c r="A3569">
        <v>3568</v>
      </c>
      <c r="B3569" t="s">
        <v>4792</v>
      </c>
      <c r="C3569" s="1">
        <v>42622</v>
      </c>
      <c r="D3569" s="1">
        <v>42627</v>
      </c>
      <c r="E3569" s="1" t="s">
        <v>9144</v>
      </c>
      <c r="F3569" s="1" t="s">
        <v>16</v>
      </c>
      <c r="G3569" t="s">
        <v>3896</v>
      </c>
      <c r="H3569" t="s">
        <v>3897</v>
      </c>
      <c r="I3569" t="s">
        <v>9141</v>
      </c>
      <c r="J3569" t="s">
        <v>70</v>
      </c>
      <c r="K3569" t="s">
        <v>71</v>
      </c>
      <c r="L3569" t="s">
        <v>8645</v>
      </c>
      <c r="M3569" t="s">
        <v>4225</v>
      </c>
      <c r="N3569">
        <v>15.008000000000003</v>
      </c>
      <c r="O3569">
        <v>4</v>
      </c>
      <c r="P3569">
        <v>0.6</v>
      </c>
      <c r="Q3569">
        <v>-12.006399999999999</v>
      </c>
    </row>
    <row r="3570" spans="1:17" x14ac:dyDescent="0.25">
      <c r="A3570">
        <v>3569</v>
      </c>
      <c r="B3570" t="s">
        <v>4793</v>
      </c>
      <c r="C3570" s="1">
        <v>42919</v>
      </c>
      <c r="D3570" s="1">
        <v>42919</v>
      </c>
      <c r="E3570" s="1" t="s">
        <v>9143</v>
      </c>
      <c r="F3570" s="1" t="s">
        <v>835</v>
      </c>
      <c r="G3570" t="s">
        <v>464</v>
      </c>
      <c r="H3570" t="s">
        <v>465</v>
      </c>
      <c r="I3570" t="s">
        <v>9141</v>
      </c>
      <c r="J3570" t="s">
        <v>70</v>
      </c>
      <c r="K3570" t="s">
        <v>30</v>
      </c>
      <c r="L3570" t="s">
        <v>9131</v>
      </c>
      <c r="M3570" t="s">
        <v>660</v>
      </c>
      <c r="N3570">
        <v>59.98</v>
      </c>
      <c r="O3570">
        <v>2</v>
      </c>
      <c r="P3570">
        <v>0</v>
      </c>
      <c r="Q3570">
        <v>26.391200000000005</v>
      </c>
    </row>
    <row r="3571" spans="1:17" x14ac:dyDescent="0.25">
      <c r="A3571">
        <v>3570</v>
      </c>
      <c r="B3571" t="s">
        <v>4793</v>
      </c>
      <c r="C3571" s="1">
        <v>42919</v>
      </c>
      <c r="D3571" s="1">
        <v>42919</v>
      </c>
      <c r="E3571" s="1" t="s">
        <v>9143</v>
      </c>
      <c r="F3571" s="1" t="s">
        <v>835</v>
      </c>
      <c r="G3571" t="s">
        <v>464</v>
      </c>
      <c r="H3571" t="s">
        <v>465</v>
      </c>
      <c r="I3571" t="s">
        <v>9141</v>
      </c>
      <c r="J3571" t="s">
        <v>70</v>
      </c>
      <c r="K3571" t="s">
        <v>30</v>
      </c>
      <c r="L3571" t="s">
        <v>9131</v>
      </c>
      <c r="M3571" t="s">
        <v>563</v>
      </c>
      <c r="N3571">
        <v>2395.2000000000003</v>
      </c>
      <c r="O3571">
        <v>6</v>
      </c>
      <c r="P3571">
        <v>0.2</v>
      </c>
      <c r="Q3571">
        <v>209.58000000000004</v>
      </c>
    </row>
    <row r="3572" spans="1:17" x14ac:dyDescent="0.25">
      <c r="A3572">
        <v>3571</v>
      </c>
      <c r="B3572" t="s">
        <v>4793</v>
      </c>
      <c r="C3572" s="1">
        <v>42919</v>
      </c>
      <c r="D3572" s="1">
        <v>42919</v>
      </c>
      <c r="E3572" s="1" t="s">
        <v>9143</v>
      </c>
      <c r="F3572" s="1" t="s">
        <v>835</v>
      </c>
      <c r="G3572" t="s">
        <v>464</v>
      </c>
      <c r="H3572" t="s">
        <v>465</v>
      </c>
      <c r="I3572" t="s">
        <v>9141</v>
      </c>
      <c r="J3572" t="s">
        <v>70</v>
      </c>
      <c r="K3572" t="s">
        <v>30</v>
      </c>
      <c r="L3572" t="s">
        <v>9131</v>
      </c>
      <c r="M3572" t="s">
        <v>1805</v>
      </c>
      <c r="N3572">
        <v>1687.8</v>
      </c>
      <c r="O3572">
        <v>4</v>
      </c>
      <c r="P3572">
        <v>0</v>
      </c>
      <c r="Q3572">
        <v>742.63200000000006</v>
      </c>
    </row>
    <row r="3573" spans="1:17" x14ac:dyDescent="0.25">
      <c r="A3573">
        <v>3572</v>
      </c>
      <c r="B3573" t="s">
        <v>4793</v>
      </c>
      <c r="C3573" s="1">
        <v>42919</v>
      </c>
      <c r="D3573" s="1">
        <v>42919</v>
      </c>
      <c r="E3573" s="1" t="s">
        <v>9143</v>
      </c>
      <c r="F3573" s="1" t="s">
        <v>835</v>
      </c>
      <c r="G3573" t="s">
        <v>464</v>
      </c>
      <c r="H3573" t="s">
        <v>465</v>
      </c>
      <c r="I3573" t="s">
        <v>9141</v>
      </c>
      <c r="J3573" t="s">
        <v>70</v>
      </c>
      <c r="K3573" t="s">
        <v>30</v>
      </c>
      <c r="L3573" t="s">
        <v>9131</v>
      </c>
      <c r="M3573" t="s">
        <v>797</v>
      </c>
      <c r="N3573">
        <v>7.9920000000000009</v>
      </c>
      <c r="O3573">
        <v>1</v>
      </c>
      <c r="P3573">
        <v>0.2</v>
      </c>
      <c r="Q3573">
        <v>2.6972999999999994</v>
      </c>
    </row>
    <row r="3574" spans="1:17" x14ac:dyDescent="0.25">
      <c r="A3574">
        <v>3573</v>
      </c>
      <c r="B3574" t="s">
        <v>4794</v>
      </c>
      <c r="C3574" s="1">
        <v>42915</v>
      </c>
      <c r="D3574" s="1">
        <v>42920</v>
      </c>
      <c r="E3574" s="1" t="s">
        <v>9145</v>
      </c>
      <c r="F3574" s="1" t="s">
        <v>35</v>
      </c>
      <c r="G3574" t="s">
        <v>4795</v>
      </c>
      <c r="H3574" t="s">
        <v>4796</v>
      </c>
      <c r="I3574" t="s">
        <v>9140</v>
      </c>
      <c r="J3574" t="s">
        <v>29</v>
      </c>
      <c r="K3574" t="s">
        <v>71</v>
      </c>
      <c r="L3574" t="s">
        <v>8669</v>
      </c>
      <c r="M3574" t="s">
        <v>1678</v>
      </c>
      <c r="N3574">
        <v>5.1840000000000011</v>
      </c>
      <c r="O3574">
        <v>1</v>
      </c>
      <c r="P3574">
        <v>0.2</v>
      </c>
      <c r="Q3574">
        <v>1.8144</v>
      </c>
    </row>
    <row r="3575" spans="1:17" x14ac:dyDescent="0.25">
      <c r="A3575">
        <v>3574</v>
      </c>
      <c r="B3575" t="s">
        <v>4797</v>
      </c>
      <c r="C3575" s="1">
        <v>42954</v>
      </c>
      <c r="D3575" s="1">
        <v>42959</v>
      </c>
      <c r="E3575" s="1" t="s">
        <v>9145</v>
      </c>
      <c r="F3575" s="1" t="s">
        <v>35</v>
      </c>
      <c r="G3575" t="s">
        <v>3067</v>
      </c>
      <c r="H3575" t="s">
        <v>3068</v>
      </c>
      <c r="I3575" t="s">
        <v>9139</v>
      </c>
      <c r="J3575" t="s">
        <v>19</v>
      </c>
      <c r="K3575" t="s">
        <v>96</v>
      </c>
      <c r="L3575" t="s">
        <v>8763</v>
      </c>
      <c r="M3575" t="s">
        <v>647</v>
      </c>
      <c r="N3575">
        <v>11.68</v>
      </c>
      <c r="O3575">
        <v>2</v>
      </c>
      <c r="P3575">
        <v>0</v>
      </c>
      <c r="Q3575">
        <v>5.4895999999999994</v>
      </c>
    </row>
    <row r="3576" spans="1:17" x14ac:dyDescent="0.25">
      <c r="A3576">
        <v>3575</v>
      </c>
      <c r="B3576" t="s">
        <v>4797</v>
      </c>
      <c r="C3576" s="1">
        <v>42954</v>
      </c>
      <c r="D3576" s="1">
        <v>42959</v>
      </c>
      <c r="E3576" s="1" t="s">
        <v>9145</v>
      </c>
      <c r="F3576" s="1" t="s">
        <v>35</v>
      </c>
      <c r="G3576" t="s">
        <v>3067</v>
      </c>
      <c r="H3576" t="s">
        <v>3068</v>
      </c>
      <c r="I3576" t="s">
        <v>9139</v>
      </c>
      <c r="J3576" t="s">
        <v>19</v>
      </c>
      <c r="K3576" t="s">
        <v>96</v>
      </c>
      <c r="L3576" t="s">
        <v>8763</v>
      </c>
      <c r="M3576" t="s">
        <v>4798</v>
      </c>
      <c r="N3576">
        <v>104.80000000000001</v>
      </c>
      <c r="O3576">
        <v>10</v>
      </c>
      <c r="P3576">
        <v>0</v>
      </c>
      <c r="Q3576">
        <v>26.200000000000003</v>
      </c>
    </row>
    <row r="3577" spans="1:17" x14ac:dyDescent="0.25">
      <c r="A3577">
        <v>3576</v>
      </c>
      <c r="B3577" t="s">
        <v>4799</v>
      </c>
      <c r="C3577" s="1">
        <v>42082</v>
      </c>
      <c r="D3577" s="1">
        <v>42087</v>
      </c>
      <c r="E3577" s="1" t="s">
        <v>9145</v>
      </c>
      <c r="F3577" s="1" t="s">
        <v>35</v>
      </c>
      <c r="G3577" t="s">
        <v>2391</v>
      </c>
      <c r="H3577" t="s">
        <v>2392</v>
      </c>
      <c r="I3577" t="s">
        <v>9139</v>
      </c>
      <c r="J3577" t="s">
        <v>19</v>
      </c>
      <c r="K3577" t="s">
        <v>20</v>
      </c>
      <c r="L3577" t="s">
        <v>8858</v>
      </c>
      <c r="M3577" t="s">
        <v>1731</v>
      </c>
      <c r="N3577">
        <v>14.496000000000002</v>
      </c>
      <c r="O3577">
        <v>3</v>
      </c>
      <c r="P3577">
        <v>0.2</v>
      </c>
      <c r="Q3577">
        <v>4.8924000000000003</v>
      </c>
    </row>
    <row r="3578" spans="1:17" x14ac:dyDescent="0.25">
      <c r="A3578">
        <v>3577</v>
      </c>
      <c r="B3578" t="s">
        <v>4800</v>
      </c>
      <c r="C3578" s="1">
        <v>42528</v>
      </c>
      <c r="D3578" s="1">
        <v>42532</v>
      </c>
      <c r="E3578" s="1" t="s">
        <v>9145</v>
      </c>
      <c r="F3578" s="1" t="s">
        <v>35</v>
      </c>
      <c r="G3578" t="s">
        <v>483</v>
      </c>
      <c r="H3578" t="s">
        <v>484</v>
      </c>
      <c r="I3578" t="s">
        <v>9141</v>
      </c>
      <c r="J3578" t="s">
        <v>70</v>
      </c>
      <c r="K3578" t="s">
        <v>30</v>
      </c>
      <c r="L3578" t="s">
        <v>8971</v>
      </c>
      <c r="M3578" t="s">
        <v>1463</v>
      </c>
      <c r="N3578">
        <v>4.7840000000000007</v>
      </c>
      <c r="O3578">
        <v>1</v>
      </c>
      <c r="P3578">
        <v>0.2</v>
      </c>
      <c r="Q3578">
        <v>1.5547999999999997</v>
      </c>
    </row>
    <row r="3579" spans="1:17" x14ac:dyDescent="0.25">
      <c r="A3579">
        <v>3578</v>
      </c>
      <c r="B3579" t="s">
        <v>4800</v>
      </c>
      <c r="C3579" s="1">
        <v>42528</v>
      </c>
      <c r="D3579" s="1">
        <v>42532</v>
      </c>
      <c r="E3579" s="1" t="s">
        <v>9145</v>
      </c>
      <c r="F3579" s="1" t="s">
        <v>35</v>
      </c>
      <c r="G3579" t="s">
        <v>483</v>
      </c>
      <c r="H3579" t="s">
        <v>484</v>
      </c>
      <c r="I3579" t="s">
        <v>9141</v>
      </c>
      <c r="J3579" t="s">
        <v>70</v>
      </c>
      <c r="K3579" t="s">
        <v>30</v>
      </c>
      <c r="L3579" t="s">
        <v>8971</v>
      </c>
      <c r="M3579" t="s">
        <v>561</v>
      </c>
      <c r="N3579">
        <v>4.7300000000000004</v>
      </c>
      <c r="O3579">
        <v>1</v>
      </c>
      <c r="P3579">
        <v>0</v>
      </c>
      <c r="Q3579">
        <v>2.3177000000000003</v>
      </c>
    </row>
    <row r="3580" spans="1:17" x14ac:dyDescent="0.25">
      <c r="A3580">
        <v>3579</v>
      </c>
      <c r="B3580" t="s">
        <v>4801</v>
      </c>
      <c r="C3580" s="1">
        <v>42576</v>
      </c>
      <c r="D3580" s="1">
        <v>42580</v>
      </c>
      <c r="E3580" s="1" t="s">
        <v>9145</v>
      </c>
      <c r="F3580" s="1" t="s">
        <v>35</v>
      </c>
      <c r="G3580" t="s">
        <v>2022</v>
      </c>
      <c r="H3580" t="s">
        <v>2023</v>
      </c>
      <c r="I3580" t="s">
        <v>9139</v>
      </c>
      <c r="J3580" t="s">
        <v>19</v>
      </c>
      <c r="K3580" t="s">
        <v>20</v>
      </c>
      <c r="L3580" t="s">
        <v>8900</v>
      </c>
      <c r="M3580" t="s">
        <v>4802</v>
      </c>
      <c r="N3580">
        <v>7.89</v>
      </c>
      <c r="O3580">
        <v>1</v>
      </c>
      <c r="P3580">
        <v>0</v>
      </c>
      <c r="Q3580">
        <v>0.31559999999999899</v>
      </c>
    </row>
    <row r="3581" spans="1:17" x14ac:dyDescent="0.25">
      <c r="A3581">
        <v>3580</v>
      </c>
      <c r="B3581" t="s">
        <v>4801</v>
      </c>
      <c r="C3581" s="1">
        <v>42576</v>
      </c>
      <c r="D3581" s="1">
        <v>42580</v>
      </c>
      <c r="E3581" s="1" t="s">
        <v>9145</v>
      </c>
      <c r="F3581" s="1" t="s">
        <v>35</v>
      </c>
      <c r="G3581" t="s">
        <v>2022</v>
      </c>
      <c r="H3581" t="s">
        <v>2023</v>
      </c>
      <c r="I3581" t="s">
        <v>9139</v>
      </c>
      <c r="J3581" t="s">
        <v>19</v>
      </c>
      <c r="K3581" t="s">
        <v>20</v>
      </c>
      <c r="L3581" t="s">
        <v>8900</v>
      </c>
      <c r="M3581" t="s">
        <v>4047</v>
      </c>
      <c r="N3581">
        <v>65.5</v>
      </c>
      <c r="O3581">
        <v>5</v>
      </c>
      <c r="P3581">
        <v>0</v>
      </c>
      <c r="Q3581">
        <v>32.094999999999999</v>
      </c>
    </row>
    <row r="3582" spans="1:17" x14ac:dyDescent="0.25">
      <c r="A3582">
        <v>3581</v>
      </c>
      <c r="B3582" t="s">
        <v>4801</v>
      </c>
      <c r="C3582" s="1">
        <v>42576</v>
      </c>
      <c r="D3582" s="1">
        <v>42580</v>
      </c>
      <c r="E3582" s="1" t="s">
        <v>9145</v>
      </c>
      <c r="F3582" s="1" t="s">
        <v>35</v>
      </c>
      <c r="G3582" t="s">
        <v>2022</v>
      </c>
      <c r="H3582" t="s">
        <v>2023</v>
      </c>
      <c r="I3582" t="s">
        <v>9139</v>
      </c>
      <c r="J3582" t="s">
        <v>19</v>
      </c>
      <c r="K3582" t="s">
        <v>20</v>
      </c>
      <c r="L3582" t="s">
        <v>8900</v>
      </c>
      <c r="M3582" t="s">
        <v>859</v>
      </c>
      <c r="N3582">
        <v>2430.08</v>
      </c>
      <c r="O3582">
        <v>8</v>
      </c>
      <c r="P3582">
        <v>0</v>
      </c>
      <c r="Q3582">
        <v>388.81280000000015</v>
      </c>
    </row>
    <row r="3583" spans="1:17" x14ac:dyDescent="0.25">
      <c r="A3583">
        <v>3582</v>
      </c>
      <c r="B3583" t="s">
        <v>4803</v>
      </c>
      <c r="C3583" s="1">
        <v>43009</v>
      </c>
      <c r="D3583" s="1">
        <v>43015</v>
      </c>
      <c r="E3583" s="1" t="s">
        <v>9145</v>
      </c>
      <c r="F3583" s="1" t="s">
        <v>35</v>
      </c>
      <c r="G3583" t="s">
        <v>322</v>
      </c>
      <c r="H3583" t="s">
        <v>323</v>
      </c>
      <c r="I3583" t="s">
        <v>9139</v>
      </c>
      <c r="J3583" t="s">
        <v>19</v>
      </c>
      <c r="K3583" t="s">
        <v>71</v>
      </c>
      <c r="L3583" t="s">
        <v>8612</v>
      </c>
      <c r="M3583" t="s">
        <v>2412</v>
      </c>
      <c r="N3583">
        <v>104.85</v>
      </c>
      <c r="O3583">
        <v>1</v>
      </c>
      <c r="P3583">
        <v>0</v>
      </c>
      <c r="Q3583">
        <v>50.327999999999996</v>
      </c>
    </row>
    <row r="3584" spans="1:17" x14ac:dyDescent="0.25">
      <c r="A3584">
        <v>3583</v>
      </c>
      <c r="B3584" t="s">
        <v>4804</v>
      </c>
      <c r="C3584" s="1">
        <v>42348</v>
      </c>
      <c r="D3584" s="1">
        <v>42354</v>
      </c>
      <c r="E3584" s="1" t="s">
        <v>9145</v>
      </c>
      <c r="F3584" s="1" t="s">
        <v>35</v>
      </c>
      <c r="G3584" t="s">
        <v>2685</v>
      </c>
      <c r="H3584" t="s">
        <v>2686</v>
      </c>
      <c r="I3584" t="s">
        <v>9140</v>
      </c>
      <c r="J3584" t="s">
        <v>29</v>
      </c>
      <c r="K3584" t="s">
        <v>71</v>
      </c>
      <c r="L3584" t="s">
        <v>8576</v>
      </c>
      <c r="M3584" t="s">
        <v>364</v>
      </c>
      <c r="N3584">
        <v>3.9</v>
      </c>
      <c r="O3584">
        <v>2</v>
      </c>
      <c r="P3584">
        <v>0</v>
      </c>
      <c r="Q3584">
        <v>1.5209999999999999</v>
      </c>
    </row>
    <row r="3585" spans="1:17" x14ac:dyDescent="0.25">
      <c r="A3585">
        <v>3584</v>
      </c>
      <c r="B3585" t="s">
        <v>4804</v>
      </c>
      <c r="C3585" s="1">
        <v>42348</v>
      </c>
      <c r="D3585" s="1">
        <v>42354</v>
      </c>
      <c r="E3585" s="1" t="s">
        <v>9145</v>
      </c>
      <c r="F3585" s="1" t="s">
        <v>35</v>
      </c>
      <c r="G3585" t="s">
        <v>2685</v>
      </c>
      <c r="H3585" t="s">
        <v>2686</v>
      </c>
      <c r="I3585" t="s">
        <v>9140</v>
      </c>
      <c r="J3585" t="s">
        <v>29</v>
      </c>
      <c r="K3585" t="s">
        <v>71</v>
      </c>
      <c r="L3585" t="s">
        <v>8576</v>
      </c>
      <c r="M3585" t="s">
        <v>3968</v>
      </c>
      <c r="N3585">
        <v>801.96</v>
      </c>
      <c r="O3585">
        <v>2</v>
      </c>
      <c r="P3585">
        <v>0</v>
      </c>
      <c r="Q3585">
        <v>200.49</v>
      </c>
    </row>
    <row r="3586" spans="1:17" x14ac:dyDescent="0.25">
      <c r="A3586">
        <v>3585</v>
      </c>
      <c r="B3586" t="s">
        <v>4804</v>
      </c>
      <c r="C3586" s="1">
        <v>42348</v>
      </c>
      <c r="D3586" s="1">
        <v>42354</v>
      </c>
      <c r="E3586" s="1" t="s">
        <v>9145</v>
      </c>
      <c r="F3586" s="1" t="s">
        <v>35</v>
      </c>
      <c r="G3586" t="s">
        <v>2685</v>
      </c>
      <c r="H3586" t="s">
        <v>2686</v>
      </c>
      <c r="I3586" t="s">
        <v>9140</v>
      </c>
      <c r="J3586" t="s">
        <v>29</v>
      </c>
      <c r="K3586" t="s">
        <v>71</v>
      </c>
      <c r="L3586" t="s">
        <v>8576</v>
      </c>
      <c r="M3586" t="s">
        <v>2652</v>
      </c>
      <c r="N3586">
        <v>191.96</v>
      </c>
      <c r="O3586">
        <v>2</v>
      </c>
      <c r="P3586">
        <v>0</v>
      </c>
      <c r="Q3586">
        <v>32.633199999999988</v>
      </c>
    </row>
    <row r="3587" spans="1:17" x14ac:dyDescent="0.25">
      <c r="A3587">
        <v>3586</v>
      </c>
      <c r="B3587" t="s">
        <v>4804</v>
      </c>
      <c r="C3587" s="1">
        <v>42348</v>
      </c>
      <c r="D3587" s="1">
        <v>42354</v>
      </c>
      <c r="E3587" s="1" t="s">
        <v>9145</v>
      </c>
      <c r="F3587" s="1" t="s">
        <v>35</v>
      </c>
      <c r="G3587" t="s">
        <v>2685</v>
      </c>
      <c r="H3587" t="s">
        <v>2686</v>
      </c>
      <c r="I3587" t="s">
        <v>9140</v>
      </c>
      <c r="J3587" t="s">
        <v>29</v>
      </c>
      <c r="K3587" t="s">
        <v>71</v>
      </c>
      <c r="L3587" t="s">
        <v>8576</v>
      </c>
      <c r="M3587" t="s">
        <v>1857</v>
      </c>
      <c r="N3587">
        <v>2.61</v>
      </c>
      <c r="O3587">
        <v>1</v>
      </c>
      <c r="P3587">
        <v>0</v>
      </c>
      <c r="Q3587">
        <v>1.2005999999999999</v>
      </c>
    </row>
    <row r="3588" spans="1:17" x14ac:dyDescent="0.25">
      <c r="A3588">
        <v>3587</v>
      </c>
      <c r="B3588" t="s">
        <v>4805</v>
      </c>
      <c r="C3588" s="1">
        <v>42981</v>
      </c>
      <c r="D3588" s="1">
        <v>42986</v>
      </c>
      <c r="E3588" s="1" t="s">
        <v>9145</v>
      </c>
      <c r="F3588" s="1" t="s">
        <v>35</v>
      </c>
      <c r="G3588" t="s">
        <v>3988</v>
      </c>
      <c r="H3588" t="s">
        <v>3989</v>
      </c>
      <c r="I3588" t="s">
        <v>9140</v>
      </c>
      <c r="J3588" t="s">
        <v>29</v>
      </c>
      <c r="K3588" t="s">
        <v>30</v>
      </c>
      <c r="L3588" t="s">
        <v>9037</v>
      </c>
      <c r="M3588" t="s">
        <v>231</v>
      </c>
      <c r="N3588">
        <v>5.96</v>
      </c>
      <c r="O3588">
        <v>2</v>
      </c>
      <c r="P3588">
        <v>0</v>
      </c>
      <c r="Q3588">
        <v>1.6688000000000001</v>
      </c>
    </row>
    <row r="3589" spans="1:17" x14ac:dyDescent="0.25">
      <c r="A3589">
        <v>3588</v>
      </c>
      <c r="B3589" t="s">
        <v>4806</v>
      </c>
      <c r="C3589" s="1">
        <v>43002</v>
      </c>
      <c r="D3589" s="1">
        <v>43006</v>
      </c>
      <c r="E3589" s="1" t="s">
        <v>9145</v>
      </c>
      <c r="F3589" s="1" t="s">
        <v>35</v>
      </c>
      <c r="G3589" t="s">
        <v>2366</v>
      </c>
      <c r="H3589" t="s">
        <v>2367</v>
      </c>
      <c r="I3589" t="s">
        <v>9141</v>
      </c>
      <c r="J3589" t="s">
        <v>70</v>
      </c>
      <c r="K3589" t="s">
        <v>96</v>
      </c>
      <c r="L3589" t="s">
        <v>8791</v>
      </c>
      <c r="M3589" t="s">
        <v>3165</v>
      </c>
      <c r="N3589">
        <v>1169.694</v>
      </c>
      <c r="O3589">
        <v>3</v>
      </c>
      <c r="P3589">
        <v>0.4</v>
      </c>
      <c r="Q3589">
        <v>-253.43369999999993</v>
      </c>
    </row>
    <row r="3590" spans="1:17" x14ac:dyDescent="0.25">
      <c r="A3590">
        <v>3589</v>
      </c>
      <c r="B3590" t="s">
        <v>4807</v>
      </c>
      <c r="C3590" s="1">
        <v>43088</v>
      </c>
      <c r="D3590" s="1">
        <v>43090</v>
      </c>
      <c r="E3590" s="1" t="s">
        <v>9142</v>
      </c>
      <c r="F3590" s="1" t="s">
        <v>123</v>
      </c>
      <c r="G3590" t="s">
        <v>3250</v>
      </c>
      <c r="H3590" t="s">
        <v>3251</v>
      </c>
      <c r="I3590" t="s">
        <v>9139</v>
      </c>
      <c r="J3590" t="s">
        <v>19</v>
      </c>
      <c r="K3590" t="s">
        <v>20</v>
      </c>
      <c r="L3590" t="s">
        <v>8895</v>
      </c>
      <c r="M3590" t="s">
        <v>1171</v>
      </c>
      <c r="N3590">
        <v>1665.62</v>
      </c>
      <c r="O3590">
        <v>2</v>
      </c>
      <c r="P3590">
        <v>0</v>
      </c>
      <c r="Q3590">
        <v>33.312400000000025</v>
      </c>
    </row>
    <row r="3591" spans="1:17" x14ac:dyDescent="0.25">
      <c r="A3591">
        <v>3590</v>
      </c>
      <c r="B3591" t="s">
        <v>4808</v>
      </c>
      <c r="C3591" s="1">
        <v>43063</v>
      </c>
      <c r="D3591" s="1">
        <v>43069</v>
      </c>
      <c r="E3591" s="1" t="s">
        <v>9145</v>
      </c>
      <c r="F3591" s="1" t="s">
        <v>35</v>
      </c>
      <c r="G3591" t="s">
        <v>483</v>
      </c>
      <c r="H3591" t="s">
        <v>484</v>
      </c>
      <c r="I3591" t="s">
        <v>9141</v>
      </c>
      <c r="J3591" t="s">
        <v>70</v>
      </c>
      <c r="K3591" t="s">
        <v>20</v>
      </c>
      <c r="L3591" t="s">
        <v>8892</v>
      </c>
      <c r="M3591" t="s">
        <v>1586</v>
      </c>
      <c r="N3591">
        <v>2.88</v>
      </c>
      <c r="O3591">
        <v>1</v>
      </c>
      <c r="P3591">
        <v>0</v>
      </c>
      <c r="Q3591">
        <v>1.4112</v>
      </c>
    </row>
    <row r="3592" spans="1:17" x14ac:dyDescent="0.25">
      <c r="A3592">
        <v>3591</v>
      </c>
      <c r="B3592" t="s">
        <v>4808</v>
      </c>
      <c r="C3592" s="1">
        <v>43063</v>
      </c>
      <c r="D3592" s="1">
        <v>43069</v>
      </c>
      <c r="E3592" s="1" t="s">
        <v>9145</v>
      </c>
      <c r="F3592" s="1" t="s">
        <v>35</v>
      </c>
      <c r="G3592" t="s">
        <v>483</v>
      </c>
      <c r="H3592" t="s">
        <v>484</v>
      </c>
      <c r="I3592" t="s">
        <v>9141</v>
      </c>
      <c r="J3592" t="s">
        <v>70</v>
      </c>
      <c r="K3592" t="s">
        <v>20</v>
      </c>
      <c r="L3592" t="s">
        <v>8892</v>
      </c>
      <c r="M3592" t="s">
        <v>2043</v>
      </c>
      <c r="N3592">
        <v>1443.96</v>
      </c>
      <c r="O3592">
        <v>12</v>
      </c>
      <c r="P3592">
        <v>0</v>
      </c>
      <c r="Q3592">
        <v>375.42959999999994</v>
      </c>
    </row>
    <row r="3593" spans="1:17" x14ac:dyDescent="0.25">
      <c r="A3593">
        <v>3592</v>
      </c>
      <c r="B3593" t="s">
        <v>4809</v>
      </c>
      <c r="C3593" s="1">
        <v>41986</v>
      </c>
      <c r="D3593" s="1">
        <v>41988</v>
      </c>
      <c r="E3593" s="1" t="s">
        <v>9144</v>
      </c>
      <c r="F3593" s="1" t="s">
        <v>16</v>
      </c>
      <c r="G3593" t="s">
        <v>1474</v>
      </c>
      <c r="H3593" t="s">
        <v>1475</v>
      </c>
      <c r="I3593" t="s">
        <v>9139</v>
      </c>
      <c r="J3593" t="s">
        <v>19</v>
      </c>
      <c r="K3593" t="s">
        <v>71</v>
      </c>
      <c r="L3593" t="s">
        <v>8658</v>
      </c>
      <c r="M3593" t="s">
        <v>1278</v>
      </c>
      <c r="N3593">
        <v>2.92</v>
      </c>
      <c r="O3593">
        <v>1</v>
      </c>
      <c r="P3593">
        <v>0.2</v>
      </c>
      <c r="Q3593">
        <v>0.36499999999999977</v>
      </c>
    </row>
    <row r="3594" spans="1:17" x14ac:dyDescent="0.25">
      <c r="A3594">
        <v>3593</v>
      </c>
      <c r="B3594" t="s">
        <v>4810</v>
      </c>
      <c r="C3594" s="1">
        <v>42709</v>
      </c>
      <c r="D3594" s="1">
        <v>42711</v>
      </c>
      <c r="E3594" s="1" t="s">
        <v>9144</v>
      </c>
      <c r="F3594" s="1" t="s">
        <v>16</v>
      </c>
      <c r="G3594" t="s">
        <v>2920</v>
      </c>
      <c r="H3594" t="s">
        <v>2921</v>
      </c>
      <c r="I3594" t="s">
        <v>9139</v>
      </c>
      <c r="J3594" t="s">
        <v>19</v>
      </c>
      <c r="K3594" t="s">
        <v>96</v>
      </c>
      <c r="L3594" t="s">
        <v>8768</v>
      </c>
      <c r="M3594" t="s">
        <v>4277</v>
      </c>
      <c r="N3594">
        <v>465.18</v>
      </c>
      <c r="O3594">
        <v>3</v>
      </c>
      <c r="P3594">
        <v>0</v>
      </c>
      <c r="Q3594">
        <v>120.94680000000001</v>
      </c>
    </row>
    <row r="3595" spans="1:17" x14ac:dyDescent="0.25">
      <c r="A3595">
        <v>3594</v>
      </c>
      <c r="B3595" t="s">
        <v>4811</v>
      </c>
      <c r="C3595" s="1">
        <v>42624</v>
      </c>
      <c r="D3595" s="1">
        <v>42630</v>
      </c>
      <c r="E3595" s="1" t="s">
        <v>9145</v>
      </c>
      <c r="F3595" s="1" t="s">
        <v>35</v>
      </c>
      <c r="G3595" t="s">
        <v>692</v>
      </c>
      <c r="H3595" t="s">
        <v>693</v>
      </c>
      <c r="I3595" t="s">
        <v>9141</v>
      </c>
      <c r="J3595" t="s">
        <v>70</v>
      </c>
      <c r="K3595" t="s">
        <v>96</v>
      </c>
      <c r="L3595" t="s">
        <v>8800</v>
      </c>
      <c r="M3595" t="s">
        <v>1122</v>
      </c>
      <c r="N3595">
        <v>22.428000000000004</v>
      </c>
      <c r="O3595">
        <v>3</v>
      </c>
      <c r="P3595">
        <v>0.7</v>
      </c>
      <c r="Q3595">
        <v>-17.942399999999992</v>
      </c>
    </row>
    <row r="3596" spans="1:17" x14ac:dyDescent="0.25">
      <c r="A3596">
        <v>3595</v>
      </c>
      <c r="B3596" t="s">
        <v>4811</v>
      </c>
      <c r="C3596" s="1">
        <v>42624</v>
      </c>
      <c r="D3596" s="1">
        <v>42630</v>
      </c>
      <c r="E3596" s="1" t="s">
        <v>9145</v>
      </c>
      <c r="F3596" s="1" t="s">
        <v>35</v>
      </c>
      <c r="G3596" t="s">
        <v>692</v>
      </c>
      <c r="H3596" t="s">
        <v>693</v>
      </c>
      <c r="I3596" t="s">
        <v>9141</v>
      </c>
      <c r="J3596" t="s">
        <v>70</v>
      </c>
      <c r="K3596" t="s">
        <v>96</v>
      </c>
      <c r="L3596" t="s">
        <v>8800</v>
      </c>
      <c r="M3596" t="s">
        <v>3290</v>
      </c>
      <c r="N3596">
        <v>37.52000000000001</v>
      </c>
      <c r="O3596">
        <v>5</v>
      </c>
      <c r="P3596">
        <v>0.2</v>
      </c>
      <c r="Q3596">
        <v>3.7519999999999989</v>
      </c>
    </row>
    <row r="3597" spans="1:17" x14ac:dyDescent="0.25">
      <c r="A3597">
        <v>3596</v>
      </c>
      <c r="B3597" t="s">
        <v>4812</v>
      </c>
      <c r="C3597" s="1">
        <v>43078</v>
      </c>
      <c r="D3597" s="1">
        <v>43084</v>
      </c>
      <c r="E3597" s="1" t="s">
        <v>9145</v>
      </c>
      <c r="F3597" s="1" t="s">
        <v>35</v>
      </c>
      <c r="G3597" t="s">
        <v>2039</v>
      </c>
      <c r="H3597" t="s">
        <v>2040</v>
      </c>
      <c r="I3597" t="s">
        <v>9140</v>
      </c>
      <c r="J3597" t="s">
        <v>29</v>
      </c>
      <c r="K3597" t="s">
        <v>96</v>
      </c>
      <c r="L3597" t="s">
        <v>8810</v>
      </c>
      <c r="M3597" t="s">
        <v>888</v>
      </c>
      <c r="N3597">
        <v>2.6240000000000001</v>
      </c>
      <c r="O3597">
        <v>1</v>
      </c>
      <c r="P3597">
        <v>0.2</v>
      </c>
      <c r="Q3597">
        <v>0.42639999999999978</v>
      </c>
    </row>
    <row r="3598" spans="1:17" x14ac:dyDescent="0.25">
      <c r="A3598">
        <v>3597</v>
      </c>
      <c r="B3598" t="s">
        <v>4813</v>
      </c>
      <c r="C3598" s="1">
        <v>41891</v>
      </c>
      <c r="D3598" s="1">
        <v>41896</v>
      </c>
      <c r="E3598" s="1" t="s">
        <v>9144</v>
      </c>
      <c r="F3598" s="1" t="s">
        <v>16</v>
      </c>
      <c r="G3598" t="s">
        <v>524</v>
      </c>
      <c r="H3598" t="s">
        <v>525</v>
      </c>
      <c r="I3598" t="s">
        <v>9139</v>
      </c>
      <c r="J3598" t="s">
        <v>19</v>
      </c>
      <c r="K3598" t="s">
        <v>96</v>
      </c>
      <c r="L3598" t="s">
        <v>8809</v>
      </c>
      <c r="M3598" t="s">
        <v>1932</v>
      </c>
      <c r="N3598">
        <v>15.552000000000003</v>
      </c>
      <c r="O3598">
        <v>3</v>
      </c>
      <c r="P3598">
        <v>0.2</v>
      </c>
      <c r="Q3598">
        <v>5.4432</v>
      </c>
    </row>
    <row r="3599" spans="1:17" x14ac:dyDescent="0.25">
      <c r="A3599">
        <v>3598</v>
      </c>
      <c r="B3599" t="s">
        <v>4813</v>
      </c>
      <c r="C3599" s="1">
        <v>41891</v>
      </c>
      <c r="D3599" s="1">
        <v>41896</v>
      </c>
      <c r="E3599" s="1" t="s">
        <v>9144</v>
      </c>
      <c r="F3599" s="1" t="s">
        <v>16</v>
      </c>
      <c r="G3599" t="s">
        <v>524</v>
      </c>
      <c r="H3599" t="s">
        <v>525</v>
      </c>
      <c r="I3599" t="s">
        <v>9139</v>
      </c>
      <c r="J3599" t="s">
        <v>19</v>
      </c>
      <c r="K3599" t="s">
        <v>96</v>
      </c>
      <c r="L3599" t="s">
        <v>8809</v>
      </c>
      <c r="M3599" t="s">
        <v>4814</v>
      </c>
      <c r="N3599">
        <v>64.704000000000008</v>
      </c>
      <c r="O3599">
        <v>6</v>
      </c>
      <c r="P3599">
        <v>0.2</v>
      </c>
      <c r="Q3599">
        <v>-4.852800000000002</v>
      </c>
    </row>
    <row r="3600" spans="1:17" x14ac:dyDescent="0.25">
      <c r="A3600">
        <v>3599</v>
      </c>
      <c r="B3600" t="s">
        <v>4813</v>
      </c>
      <c r="C3600" s="1">
        <v>41891</v>
      </c>
      <c r="D3600" s="1">
        <v>41896</v>
      </c>
      <c r="E3600" s="1" t="s">
        <v>9144</v>
      </c>
      <c r="F3600" s="1" t="s">
        <v>16</v>
      </c>
      <c r="G3600" t="s">
        <v>524</v>
      </c>
      <c r="H3600" t="s">
        <v>525</v>
      </c>
      <c r="I3600" t="s">
        <v>9139</v>
      </c>
      <c r="J3600" t="s">
        <v>19</v>
      </c>
      <c r="K3600" t="s">
        <v>96</v>
      </c>
      <c r="L3600" t="s">
        <v>8809</v>
      </c>
      <c r="M3600" t="s">
        <v>2779</v>
      </c>
      <c r="N3600">
        <v>17.472000000000001</v>
      </c>
      <c r="O3600">
        <v>3</v>
      </c>
      <c r="P3600">
        <v>0.2</v>
      </c>
      <c r="Q3600">
        <v>5.023200000000001</v>
      </c>
    </row>
    <row r="3601" spans="1:17" x14ac:dyDescent="0.25">
      <c r="A3601">
        <v>3600</v>
      </c>
      <c r="B3601" t="s">
        <v>4813</v>
      </c>
      <c r="C3601" s="1">
        <v>41891</v>
      </c>
      <c r="D3601" s="1">
        <v>41896</v>
      </c>
      <c r="E3601" s="1" t="s">
        <v>9144</v>
      </c>
      <c r="F3601" s="1" t="s">
        <v>16</v>
      </c>
      <c r="G3601" t="s">
        <v>524</v>
      </c>
      <c r="H3601" t="s">
        <v>525</v>
      </c>
      <c r="I3601" t="s">
        <v>9139</v>
      </c>
      <c r="J3601" t="s">
        <v>19</v>
      </c>
      <c r="K3601" t="s">
        <v>96</v>
      </c>
      <c r="L3601" t="s">
        <v>8809</v>
      </c>
      <c r="M3601" t="s">
        <v>2512</v>
      </c>
      <c r="N3601">
        <v>135.51599999999999</v>
      </c>
      <c r="O3601">
        <v>1</v>
      </c>
      <c r="P3601">
        <v>0.4</v>
      </c>
      <c r="Q3601">
        <v>-31.620400000000004</v>
      </c>
    </row>
    <row r="3602" spans="1:17" x14ac:dyDescent="0.25">
      <c r="A3602">
        <v>3601</v>
      </c>
      <c r="B3602" t="s">
        <v>4815</v>
      </c>
      <c r="C3602" s="1">
        <v>42912</v>
      </c>
      <c r="D3602" s="1">
        <v>42916</v>
      </c>
      <c r="E3602" s="1" t="s">
        <v>9145</v>
      </c>
      <c r="F3602" s="1" t="s">
        <v>35</v>
      </c>
      <c r="G3602" t="s">
        <v>2355</v>
      </c>
      <c r="H3602" t="s">
        <v>2356</v>
      </c>
      <c r="I3602" t="s">
        <v>9139</v>
      </c>
      <c r="J3602" t="s">
        <v>19</v>
      </c>
      <c r="K3602" t="s">
        <v>30</v>
      </c>
      <c r="L3602" t="s">
        <v>9063</v>
      </c>
      <c r="M3602" t="s">
        <v>2302</v>
      </c>
      <c r="N3602">
        <v>431.92800000000005</v>
      </c>
      <c r="O3602">
        <v>9</v>
      </c>
      <c r="P3602">
        <v>0.2</v>
      </c>
      <c r="Q3602">
        <v>64.789199999999951</v>
      </c>
    </row>
    <row r="3603" spans="1:17" x14ac:dyDescent="0.25">
      <c r="A3603">
        <v>3602</v>
      </c>
      <c r="B3603" t="s">
        <v>4816</v>
      </c>
      <c r="C3603" s="1">
        <v>41960</v>
      </c>
      <c r="D3603" s="1">
        <v>41967</v>
      </c>
      <c r="E3603" s="1" t="s">
        <v>9145</v>
      </c>
      <c r="F3603" s="1" t="s">
        <v>35</v>
      </c>
      <c r="G3603" t="s">
        <v>4817</v>
      </c>
      <c r="H3603" t="s">
        <v>4818</v>
      </c>
      <c r="I3603" t="s">
        <v>9139</v>
      </c>
      <c r="J3603" t="s">
        <v>19</v>
      </c>
      <c r="K3603" t="s">
        <v>96</v>
      </c>
      <c r="L3603" t="s">
        <v>8810</v>
      </c>
      <c r="M3603" t="s">
        <v>1452</v>
      </c>
      <c r="N3603">
        <v>12.448</v>
      </c>
      <c r="O3603">
        <v>2</v>
      </c>
      <c r="P3603">
        <v>0.2</v>
      </c>
      <c r="Q3603">
        <v>3.8899999999999988</v>
      </c>
    </row>
    <row r="3604" spans="1:17" x14ac:dyDescent="0.25">
      <c r="A3604">
        <v>3603</v>
      </c>
      <c r="B3604" t="s">
        <v>4816</v>
      </c>
      <c r="C3604" s="1">
        <v>41960</v>
      </c>
      <c r="D3604" s="1">
        <v>41967</v>
      </c>
      <c r="E3604" s="1" t="s">
        <v>9145</v>
      </c>
      <c r="F3604" s="1" t="s">
        <v>35</v>
      </c>
      <c r="G3604" t="s">
        <v>4817</v>
      </c>
      <c r="H3604" t="s">
        <v>4818</v>
      </c>
      <c r="I3604" t="s">
        <v>9139</v>
      </c>
      <c r="J3604" t="s">
        <v>19</v>
      </c>
      <c r="K3604" t="s">
        <v>96</v>
      </c>
      <c r="L3604" t="s">
        <v>8810</v>
      </c>
      <c r="M3604" t="s">
        <v>1265</v>
      </c>
      <c r="N3604">
        <v>657.93</v>
      </c>
      <c r="O3604">
        <v>5</v>
      </c>
      <c r="P3604">
        <v>0.3</v>
      </c>
      <c r="Q3604">
        <v>-93.989999999999952</v>
      </c>
    </row>
    <row r="3605" spans="1:17" x14ac:dyDescent="0.25">
      <c r="A3605">
        <v>3604</v>
      </c>
      <c r="B3605" t="s">
        <v>4819</v>
      </c>
      <c r="C3605" s="1">
        <v>42968</v>
      </c>
      <c r="D3605" s="1">
        <v>42974</v>
      </c>
      <c r="E3605" s="1" t="s">
        <v>9145</v>
      </c>
      <c r="F3605" s="1" t="s">
        <v>35</v>
      </c>
      <c r="G3605" t="s">
        <v>1511</v>
      </c>
      <c r="H3605" t="s">
        <v>1512</v>
      </c>
      <c r="I3605" t="s">
        <v>9141</v>
      </c>
      <c r="J3605" t="s">
        <v>70</v>
      </c>
      <c r="K3605" t="s">
        <v>96</v>
      </c>
      <c r="L3605" t="s">
        <v>8717</v>
      </c>
      <c r="M3605" t="s">
        <v>1125</v>
      </c>
      <c r="N3605">
        <v>277.39999999999998</v>
      </c>
      <c r="O3605">
        <v>5</v>
      </c>
      <c r="P3605">
        <v>0</v>
      </c>
      <c r="Q3605">
        <v>133.15199999999999</v>
      </c>
    </row>
    <row r="3606" spans="1:17" x14ac:dyDescent="0.25">
      <c r="A3606">
        <v>3605</v>
      </c>
      <c r="B3606" t="s">
        <v>4819</v>
      </c>
      <c r="C3606" s="1">
        <v>42968</v>
      </c>
      <c r="D3606" s="1">
        <v>42974</v>
      </c>
      <c r="E3606" s="1" t="s">
        <v>9145</v>
      </c>
      <c r="F3606" s="1" t="s">
        <v>35</v>
      </c>
      <c r="G3606" t="s">
        <v>1511</v>
      </c>
      <c r="H3606" t="s">
        <v>1512</v>
      </c>
      <c r="I3606" t="s">
        <v>9141</v>
      </c>
      <c r="J3606" t="s">
        <v>70</v>
      </c>
      <c r="K3606" t="s">
        <v>96</v>
      </c>
      <c r="L3606" t="s">
        <v>8717</v>
      </c>
      <c r="M3606" t="s">
        <v>2612</v>
      </c>
      <c r="N3606">
        <v>25.16</v>
      </c>
      <c r="O3606">
        <v>2</v>
      </c>
      <c r="P3606">
        <v>0</v>
      </c>
      <c r="Q3606">
        <v>8.5543999999999976</v>
      </c>
    </row>
    <row r="3607" spans="1:17" x14ac:dyDescent="0.25">
      <c r="A3607">
        <v>3606</v>
      </c>
      <c r="B3607" t="s">
        <v>4819</v>
      </c>
      <c r="C3607" s="1">
        <v>42968</v>
      </c>
      <c r="D3607" s="1">
        <v>42974</v>
      </c>
      <c r="E3607" s="1" t="s">
        <v>9145</v>
      </c>
      <c r="F3607" s="1" t="s">
        <v>35</v>
      </c>
      <c r="G3607" t="s">
        <v>1511</v>
      </c>
      <c r="H3607" t="s">
        <v>1512</v>
      </c>
      <c r="I3607" t="s">
        <v>9141</v>
      </c>
      <c r="J3607" t="s">
        <v>70</v>
      </c>
      <c r="K3607" t="s">
        <v>96</v>
      </c>
      <c r="L3607" t="s">
        <v>8717</v>
      </c>
      <c r="M3607" t="s">
        <v>2460</v>
      </c>
      <c r="N3607">
        <v>91.92</v>
      </c>
      <c r="O3607">
        <v>4</v>
      </c>
      <c r="P3607">
        <v>0</v>
      </c>
      <c r="Q3607">
        <v>31.252800000000001</v>
      </c>
    </row>
    <row r="3608" spans="1:17" x14ac:dyDescent="0.25">
      <c r="A3608">
        <v>3607</v>
      </c>
      <c r="B3608" t="s">
        <v>4820</v>
      </c>
      <c r="C3608" s="1">
        <v>42441</v>
      </c>
      <c r="D3608" s="1">
        <v>42445</v>
      </c>
      <c r="E3608" s="1" t="s">
        <v>9144</v>
      </c>
      <c r="F3608" s="1" t="s">
        <v>16</v>
      </c>
      <c r="G3608" t="s">
        <v>1340</v>
      </c>
      <c r="H3608" t="s">
        <v>1341</v>
      </c>
      <c r="I3608" t="s">
        <v>9139</v>
      </c>
      <c r="J3608" t="s">
        <v>19</v>
      </c>
      <c r="K3608" t="s">
        <v>96</v>
      </c>
      <c r="L3608" t="s">
        <v>8768</v>
      </c>
      <c r="M3608" t="s">
        <v>1844</v>
      </c>
      <c r="N3608">
        <v>29.339999999999996</v>
      </c>
      <c r="O3608">
        <v>3</v>
      </c>
      <c r="P3608">
        <v>0</v>
      </c>
      <c r="Q3608">
        <v>13.496399999999998</v>
      </c>
    </row>
    <row r="3609" spans="1:17" x14ac:dyDescent="0.25">
      <c r="A3609">
        <v>3608</v>
      </c>
      <c r="B3609" t="s">
        <v>4821</v>
      </c>
      <c r="C3609" s="1">
        <v>41905</v>
      </c>
      <c r="D3609" s="1">
        <v>41910</v>
      </c>
      <c r="E3609" s="1" t="s">
        <v>9144</v>
      </c>
      <c r="F3609" s="1" t="s">
        <v>16</v>
      </c>
      <c r="G3609" t="s">
        <v>2633</v>
      </c>
      <c r="H3609" t="s">
        <v>2634</v>
      </c>
      <c r="I3609" t="s">
        <v>9139</v>
      </c>
      <c r="J3609" t="s">
        <v>19</v>
      </c>
      <c r="K3609" t="s">
        <v>96</v>
      </c>
      <c r="L3609" t="s">
        <v>8769</v>
      </c>
      <c r="M3609" t="s">
        <v>2411</v>
      </c>
      <c r="N3609">
        <v>139.44</v>
      </c>
      <c r="O3609">
        <v>3</v>
      </c>
      <c r="P3609">
        <v>0.2</v>
      </c>
      <c r="Q3609">
        <v>47.060999999999993</v>
      </c>
    </row>
    <row r="3610" spans="1:17" x14ac:dyDescent="0.25">
      <c r="A3610">
        <v>3609</v>
      </c>
      <c r="B3610" t="s">
        <v>4822</v>
      </c>
      <c r="C3610" s="1">
        <v>41757</v>
      </c>
      <c r="D3610" s="1">
        <v>41762</v>
      </c>
      <c r="E3610" s="1" t="s">
        <v>9145</v>
      </c>
      <c r="F3610" s="1" t="s">
        <v>35</v>
      </c>
      <c r="G3610" t="s">
        <v>1849</v>
      </c>
      <c r="H3610" t="s">
        <v>1850</v>
      </c>
      <c r="I3610" t="s">
        <v>9140</v>
      </c>
      <c r="J3610" t="s">
        <v>29</v>
      </c>
      <c r="K3610" t="s">
        <v>96</v>
      </c>
      <c r="L3610" t="s">
        <v>8797</v>
      </c>
      <c r="M3610" t="s">
        <v>1961</v>
      </c>
      <c r="N3610">
        <v>6.911999999999999</v>
      </c>
      <c r="O3610">
        <v>3</v>
      </c>
      <c r="P3610">
        <v>0.2</v>
      </c>
      <c r="Q3610">
        <v>2.5056000000000003</v>
      </c>
    </row>
    <row r="3611" spans="1:17" x14ac:dyDescent="0.25">
      <c r="A3611">
        <v>3610</v>
      </c>
      <c r="B3611" t="s">
        <v>4822</v>
      </c>
      <c r="C3611" s="1">
        <v>41757</v>
      </c>
      <c r="D3611" s="1">
        <v>41762</v>
      </c>
      <c r="E3611" s="1" t="s">
        <v>9145</v>
      </c>
      <c r="F3611" s="1" t="s">
        <v>35</v>
      </c>
      <c r="G3611" t="s">
        <v>1849</v>
      </c>
      <c r="H3611" t="s">
        <v>1850</v>
      </c>
      <c r="I3611" t="s">
        <v>9140</v>
      </c>
      <c r="J3611" t="s">
        <v>29</v>
      </c>
      <c r="K3611" t="s">
        <v>96</v>
      </c>
      <c r="L3611" t="s">
        <v>8797</v>
      </c>
      <c r="M3611" t="s">
        <v>2712</v>
      </c>
      <c r="N3611">
        <v>27.096</v>
      </c>
      <c r="O3611">
        <v>3</v>
      </c>
      <c r="P3611">
        <v>0.2</v>
      </c>
      <c r="Q3611">
        <v>2.0321999999999987</v>
      </c>
    </row>
    <row r="3612" spans="1:17" x14ac:dyDescent="0.25">
      <c r="A3612">
        <v>3611</v>
      </c>
      <c r="B3612" t="s">
        <v>4822</v>
      </c>
      <c r="C3612" s="1">
        <v>41757</v>
      </c>
      <c r="D3612" s="1">
        <v>41762</v>
      </c>
      <c r="E3612" s="1" t="s">
        <v>9145</v>
      </c>
      <c r="F3612" s="1" t="s">
        <v>35</v>
      </c>
      <c r="G3612" t="s">
        <v>1849</v>
      </c>
      <c r="H3612" t="s">
        <v>1850</v>
      </c>
      <c r="I3612" t="s">
        <v>9140</v>
      </c>
      <c r="J3612" t="s">
        <v>29</v>
      </c>
      <c r="K3612" t="s">
        <v>96</v>
      </c>
      <c r="L3612" t="s">
        <v>8797</v>
      </c>
      <c r="M3612" t="s">
        <v>4205</v>
      </c>
      <c r="N3612">
        <v>177.56800000000001</v>
      </c>
      <c r="O3612">
        <v>2</v>
      </c>
      <c r="P3612">
        <v>0.2</v>
      </c>
      <c r="Q3612">
        <v>-37.733199999999989</v>
      </c>
    </row>
    <row r="3613" spans="1:17" x14ac:dyDescent="0.25">
      <c r="A3613">
        <v>3612</v>
      </c>
      <c r="B3613" t="s">
        <v>4823</v>
      </c>
      <c r="C3613" s="1">
        <v>42703</v>
      </c>
      <c r="D3613" s="1">
        <v>42705</v>
      </c>
      <c r="E3613" s="1" t="s">
        <v>9144</v>
      </c>
      <c r="F3613" s="1" t="s">
        <v>16</v>
      </c>
      <c r="G3613" t="s">
        <v>4824</v>
      </c>
      <c r="H3613" t="s">
        <v>4825</v>
      </c>
      <c r="I3613" t="s">
        <v>9140</v>
      </c>
      <c r="J3613" t="s">
        <v>29</v>
      </c>
      <c r="K3613" t="s">
        <v>71</v>
      </c>
      <c r="L3613" t="s">
        <v>8644</v>
      </c>
      <c r="M3613" t="s">
        <v>3736</v>
      </c>
      <c r="N3613">
        <v>58.415999999999997</v>
      </c>
      <c r="O3613">
        <v>2</v>
      </c>
      <c r="P3613">
        <v>0.2</v>
      </c>
      <c r="Q3613">
        <v>16.794600000000003</v>
      </c>
    </row>
    <row r="3614" spans="1:17" x14ac:dyDescent="0.25">
      <c r="A3614">
        <v>3613</v>
      </c>
      <c r="B3614" t="s">
        <v>4826</v>
      </c>
      <c r="C3614" s="1">
        <v>42341</v>
      </c>
      <c r="D3614" s="1">
        <v>42346</v>
      </c>
      <c r="E3614" s="1" t="s">
        <v>9145</v>
      </c>
      <c r="F3614" s="1" t="s">
        <v>35</v>
      </c>
      <c r="G3614" t="s">
        <v>2494</v>
      </c>
      <c r="H3614" t="s">
        <v>2495</v>
      </c>
      <c r="I3614" t="s">
        <v>9141</v>
      </c>
      <c r="J3614" t="s">
        <v>70</v>
      </c>
      <c r="K3614" t="s">
        <v>96</v>
      </c>
      <c r="L3614" t="s">
        <v>8808</v>
      </c>
      <c r="M3614" t="s">
        <v>4690</v>
      </c>
      <c r="N3614">
        <v>16.448</v>
      </c>
      <c r="O3614">
        <v>2</v>
      </c>
      <c r="P3614">
        <v>0.2</v>
      </c>
      <c r="Q3614">
        <v>5.5511999999999979</v>
      </c>
    </row>
    <row r="3615" spans="1:17" x14ac:dyDescent="0.25">
      <c r="A3615">
        <v>3614</v>
      </c>
      <c r="B3615" t="s">
        <v>4826</v>
      </c>
      <c r="C3615" s="1">
        <v>42341</v>
      </c>
      <c r="D3615" s="1">
        <v>42346</v>
      </c>
      <c r="E3615" s="1" t="s">
        <v>9145</v>
      </c>
      <c r="F3615" s="1" t="s">
        <v>35</v>
      </c>
      <c r="G3615" t="s">
        <v>2494</v>
      </c>
      <c r="H3615" t="s">
        <v>2495</v>
      </c>
      <c r="I3615" t="s">
        <v>9141</v>
      </c>
      <c r="J3615" t="s">
        <v>70</v>
      </c>
      <c r="K3615" t="s">
        <v>96</v>
      </c>
      <c r="L3615" t="s">
        <v>8808</v>
      </c>
      <c r="M3615" t="s">
        <v>150</v>
      </c>
      <c r="N3615">
        <v>36.783999999999999</v>
      </c>
      <c r="O3615">
        <v>2</v>
      </c>
      <c r="P3615">
        <v>0.2</v>
      </c>
      <c r="Q3615">
        <v>10.5754</v>
      </c>
    </row>
    <row r="3616" spans="1:17" x14ac:dyDescent="0.25">
      <c r="A3616">
        <v>3615</v>
      </c>
      <c r="B3616" t="s">
        <v>4827</v>
      </c>
      <c r="C3616" s="1">
        <v>43058</v>
      </c>
      <c r="D3616" s="1">
        <v>43060</v>
      </c>
      <c r="E3616" s="1" t="s">
        <v>9142</v>
      </c>
      <c r="F3616" s="1" t="s">
        <v>123</v>
      </c>
      <c r="G3616" t="s">
        <v>224</v>
      </c>
      <c r="H3616" t="s">
        <v>225</v>
      </c>
      <c r="I3616" t="s">
        <v>9140</v>
      </c>
      <c r="J3616" t="s">
        <v>29</v>
      </c>
      <c r="K3616" t="s">
        <v>71</v>
      </c>
      <c r="L3616" t="s">
        <v>8680</v>
      </c>
      <c r="M3616" t="s">
        <v>2594</v>
      </c>
      <c r="N3616">
        <v>718.11599999999987</v>
      </c>
      <c r="O3616">
        <v>6</v>
      </c>
      <c r="P3616">
        <v>0.3</v>
      </c>
      <c r="Q3616">
        <v>-71.811599999999999</v>
      </c>
    </row>
    <row r="3617" spans="1:17" x14ac:dyDescent="0.25">
      <c r="A3617">
        <v>3616</v>
      </c>
      <c r="B3617" t="s">
        <v>4827</v>
      </c>
      <c r="C3617" s="1">
        <v>43058</v>
      </c>
      <c r="D3617" s="1">
        <v>43060</v>
      </c>
      <c r="E3617" s="1" t="s">
        <v>9142</v>
      </c>
      <c r="F3617" s="1" t="s">
        <v>123</v>
      </c>
      <c r="G3617" t="s">
        <v>224</v>
      </c>
      <c r="H3617" t="s">
        <v>225</v>
      </c>
      <c r="I3617" t="s">
        <v>9140</v>
      </c>
      <c r="J3617" t="s">
        <v>29</v>
      </c>
      <c r="K3617" t="s">
        <v>71</v>
      </c>
      <c r="L3617" t="s">
        <v>8680</v>
      </c>
      <c r="M3617" t="s">
        <v>2910</v>
      </c>
      <c r="N3617">
        <v>31.776</v>
      </c>
      <c r="O3617">
        <v>4</v>
      </c>
      <c r="P3617">
        <v>0.2</v>
      </c>
      <c r="Q3617">
        <v>8.7384000000000022</v>
      </c>
    </row>
    <row r="3618" spans="1:17" x14ac:dyDescent="0.25">
      <c r="A3618">
        <v>3617</v>
      </c>
      <c r="B3618" t="s">
        <v>4828</v>
      </c>
      <c r="C3618" s="1">
        <v>42618</v>
      </c>
      <c r="D3618" s="1">
        <v>42622</v>
      </c>
      <c r="E3618" s="1" t="s">
        <v>9145</v>
      </c>
      <c r="F3618" s="1" t="s">
        <v>35</v>
      </c>
      <c r="G3618" t="s">
        <v>1178</v>
      </c>
      <c r="H3618" t="s">
        <v>1179</v>
      </c>
      <c r="I3618" t="s">
        <v>9139</v>
      </c>
      <c r="J3618" t="s">
        <v>19</v>
      </c>
      <c r="K3618" t="s">
        <v>96</v>
      </c>
      <c r="L3618" t="s">
        <v>8807</v>
      </c>
      <c r="M3618" t="s">
        <v>164</v>
      </c>
      <c r="N3618">
        <v>9.5550000000000015</v>
      </c>
      <c r="O3618">
        <v>5</v>
      </c>
      <c r="P3618">
        <v>0.7</v>
      </c>
      <c r="Q3618">
        <v>-7.3254999999999981</v>
      </c>
    </row>
    <row r="3619" spans="1:17" x14ac:dyDescent="0.25">
      <c r="A3619">
        <v>3618</v>
      </c>
      <c r="B3619" t="s">
        <v>4829</v>
      </c>
      <c r="C3619" s="1">
        <v>42982</v>
      </c>
      <c r="D3619" s="1">
        <v>42986</v>
      </c>
      <c r="E3619" s="1" t="s">
        <v>9145</v>
      </c>
      <c r="F3619" s="1" t="s">
        <v>35</v>
      </c>
      <c r="G3619" t="s">
        <v>1474</v>
      </c>
      <c r="H3619" t="s">
        <v>1475</v>
      </c>
      <c r="I3619" t="s">
        <v>9139</v>
      </c>
      <c r="J3619" t="s">
        <v>19</v>
      </c>
      <c r="K3619" t="s">
        <v>30</v>
      </c>
      <c r="L3619" t="s">
        <v>9001</v>
      </c>
      <c r="M3619" t="s">
        <v>1459</v>
      </c>
      <c r="N3619">
        <v>487.98400000000004</v>
      </c>
      <c r="O3619">
        <v>2</v>
      </c>
      <c r="P3619">
        <v>0.2</v>
      </c>
      <c r="Q3619">
        <v>152.49499999999998</v>
      </c>
    </row>
    <row r="3620" spans="1:17" x14ac:dyDescent="0.25">
      <c r="A3620">
        <v>3619</v>
      </c>
      <c r="B3620" t="s">
        <v>4829</v>
      </c>
      <c r="C3620" s="1">
        <v>42982</v>
      </c>
      <c r="D3620" s="1">
        <v>42986</v>
      </c>
      <c r="E3620" s="1" t="s">
        <v>9145</v>
      </c>
      <c r="F3620" s="1" t="s">
        <v>35</v>
      </c>
      <c r="G3620" t="s">
        <v>1474</v>
      </c>
      <c r="H3620" t="s">
        <v>1475</v>
      </c>
      <c r="I3620" t="s">
        <v>9139</v>
      </c>
      <c r="J3620" t="s">
        <v>19</v>
      </c>
      <c r="K3620" t="s">
        <v>30</v>
      </c>
      <c r="L3620" t="s">
        <v>9001</v>
      </c>
      <c r="M3620" t="s">
        <v>2977</v>
      </c>
      <c r="N3620">
        <v>5.5600000000000005</v>
      </c>
      <c r="O3620">
        <v>1</v>
      </c>
      <c r="P3620">
        <v>0.2</v>
      </c>
      <c r="Q3620">
        <v>1.7374999999999998</v>
      </c>
    </row>
    <row r="3621" spans="1:17" x14ac:dyDescent="0.25">
      <c r="A3621">
        <v>3620</v>
      </c>
      <c r="B3621" t="s">
        <v>4829</v>
      </c>
      <c r="C3621" s="1">
        <v>42982</v>
      </c>
      <c r="D3621" s="1">
        <v>42986</v>
      </c>
      <c r="E3621" s="1" t="s">
        <v>9145</v>
      </c>
      <c r="F3621" s="1" t="s">
        <v>35</v>
      </c>
      <c r="G3621" t="s">
        <v>1474</v>
      </c>
      <c r="H3621" t="s">
        <v>1475</v>
      </c>
      <c r="I3621" t="s">
        <v>9139</v>
      </c>
      <c r="J3621" t="s">
        <v>19</v>
      </c>
      <c r="K3621" t="s">
        <v>30</v>
      </c>
      <c r="L3621" t="s">
        <v>9001</v>
      </c>
      <c r="M3621" t="s">
        <v>348</v>
      </c>
      <c r="N3621">
        <v>217.85</v>
      </c>
      <c r="O3621">
        <v>5</v>
      </c>
      <c r="P3621">
        <v>0</v>
      </c>
      <c r="Q3621">
        <v>65.35499999999999</v>
      </c>
    </row>
    <row r="3622" spans="1:17" x14ac:dyDescent="0.25">
      <c r="A3622">
        <v>3621</v>
      </c>
      <c r="B3622" t="s">
        <v>4830</v>
      </c>
      <c r="C3622" s="1">
        <v>42635</v>
      </c>
      <c r="D3622" s="1">
        <v>42642</v>
      </c>
      <c r="E3622" s="1" t="s">
        <v>9145</v>
      </c>
      <c r="F3622" s="1" t="s">
        <v>35</v>
      </c>
      <c r="G3622" t="s">
        <v>373</v>
      </c>
      <c r="H3622" t="s">
        <v>374</v>
      </c>
      <c r="I3622" t="s">
        <v>9140</v>
      </c>
      <c r="J3622" t="s">
        <v>29</v>
      </c>
      <c r="K3622" t="s">
        <v>20</v>
      </c>
      <c r="L3622" t="s">
        <v>8941</v>
      </c>
      <c r="M3622" t="s">
        <v>3981</v>
      </c>
      <c r="N3622">
        <v>40.775999999999996</v>
      </c>
      <c r="O3622">
        <v>3</v>
      </c>
      <c r="P3622">
        <v>0.2</v>
      </c>
      <c r="Q3622">
        <v>4.5872999999999937</v>
      </c>
    </row>
    <row r="3623" spans="1:17" x14ac:dyDescent="0.25">
      <c r="A3623">
        <v>3622</v>
      </c>
      <c r="B3623" t="s">
        <v>4830</v>
      </c>
      <c r="C3623" s="1">
        <v>42635</v>
      </c>
      <c r="D3623" s="1">
        <v>42642</v>
      </c>
      <c r="E3623" s="1" t="s">
        <v>9145</v>
      </c>
      <c r="F3623" s="1" t="s">
        <v>35</v>
      </c>
      <c r="G3623" t="s">
        <v>373</v>
      </c>
      <c r="H3623" t="s">
        <v>374</v>
      </c>
      <c r="I3623" t="s">
        <v>9140</v>
      </c>
      <c r="J3623" t="s">
        <v>29</v>
      </c>
      <c r="K3623" t="s">
        <v>20</v>
      </c>
      <c r="L3623" t="s">
        <v>8941</v>
      </c>
      <c r="M3623" t="s">
        <v>4831</v>
      </c>
      <c r="N3623">
        <v>63.936000000000007</v>
      </c>
      <c r="O3623">
        <v>8</v>
      </c>
      <c r="P3623">
        <v>0.2</v>
      </c>
      <c r="Q3623">
        <v>5.5944000000000003</v>
      </c>
    </row>
    <row r="3624" spans="1:17" x14ac:dyDescent="0.25">
      <c r="A3624">
        <v>3623</v>
      </c>
      <c r="B3624" t="s">
        <v>4832</v>
      </c>
      <c r="C3624" s="1">
        <v>41896</v>
      </c>
      <c r="D3624" s="1">
        <v>41901</v>
      </c>
      <c r="E3624" s="1" t="s">
        <v>9145</v>
      </c>
      <c r="F3624" s="1" t="s">
        <v>35</v>
      </c>
      <c r="G3624" t="s">
        <v>3226</v>
      </c>
      <c r="H3624" t="s">
        <v>3227</v>
      </c>
      <c r="I3624" t="s">
        <v>9139</v>
      </c>
      <c r="J3624" t="s">
        <v>19</v>
      </c>
      <c r="K3624" t="s">
        <v>20</v>
      </c>
      <c r="L3624" t="s">
        <v>8878</v>
      </c>
      <c r="M3624" t="s">
        <v>3156</v>
      </c>
      <c r="N3624">
        <v>142.4</v>
      </c>
      <c r="O3624">
        <v>5</v>
      </c>
      <c r="P3624">
        <v>0</v>
      </c>
      <c r="Q3624">
        <v>52.688000000000002</v>
      </c>
    </row>
    <row r="3625" spans="1:17" x14ac:dyDescent="0.25">
      <c r="A3625">
        <v>3624</v>
      </c>
      <c r="B3625" t="s">
        <v>4832</v>
      </c>
      <c r="C3625" s="1">
        <v>41896</v>
      </c>
      <c r="D3625" s="1">
        <v>41901</v>
      </c>
      <c r="E3625" s="1" t="s">
        <v>9145</v>
      </c>
      <c r="F3625" s="1" t="s">
        <v>35</v>
      </c>
      <c r="G3625" t="s">
        <v>3226</v>
      </c>
      <c r="H3625" t="s">
        <v>3227</v>
      </c>
      <c r="I3625" t="s">
        <v>9139</v>
      </c>
      <c r="J3625" t="s">
        <v>19</v>
      </c>
      <c r="K3625" t="s">
        <v>20</v>
      </c>
      <c r="L3625" t="s">
        <v>8878</v>
      </c>
      <c r="M3625" t="s">
        <v>481</v>
      </c>
      <c r="N3625">
        <v>7.16</v>
      </c>
      <c r="O3625">
        <v>2</v>
      </c>
      <c r="P3625">
        <v>0</v>
      </c>
      <c r="Q3625">
        <v>3.4367999999999999</v>
      </c>
    </row>
    <row r="3626" spans="1:17" x14ac:dyDescent="0.25">
      <c r="A3626">
        <v>3625</v>
      </c>
      <c r="B3626" t="s">
        <v>4833</v>
      </c>
      <c r="C3626" s="1">
        <v>42874</v>
      </c>
      <c r="D3626" s="1">
        <v>42876</v>
      </c>
      <c r="E3626" s="1" t="s">
        <v>9144</v>
      </c>
      <c r="F3626" s="1" t="s">
        <v>16</v>
      </c>
      <c r="G3626" t="s">
        <v>3693</v>
      </c>
      <c r="H3626" t="s">
        <v>3694</v>
      </c>
      <c r="I3626" t="s">
        <v>9141</v>
      </c>
      <c r="J3626" t="s">
        <v>70</v>
      </c>
      <c r="K3626" t="s">
        <v>30</v>
      </c>
      <c r="L3626" t="s">
        <v>9035</v>
      </c>
      <c r="M3626" t="s">
        <v>1199</v>
      </c>
      <c r="N3626">
        <v>681.40800000000013</v>
      </c>
      <c r="O3626">
        <v>12</v>
      </c>
      <c r="P3626">
        <v>0.2</v>
      </c>
      <c r="Q3626">
        <v>42.588000000000022</v>
      </c>
    </row>
    <row r="3627" spans="1:17" x14ac:dyDescent="0.25">
      <c r="A3627">
        <v>3626</v>
      </c>
      <c r="B3627" t="s">
        <v>4833</v>
      </c>
      <c r="C3627" s="1">
        <v>42874</v>
      </c>
      <c r="D3627" s="1">
        <v>42876</v>
      </c>
      <c r="E3627" s="1" t="s">
        <v>9144</v>
      </c>
      <c r="F3627" s="1" t="s">
        <v>16</v>
      </c>
      <c r="G3627" t="s">
        <v>3693</v>
      </c>
      <c r="H3627" t="s">
        <v>3694</v>
      </c>
      <c r="I3627" t="s">
        <v>9141</v>
      </c>
      <c r="J3627" t="s">
        <v>70</v>
      </c>
      <c r="K3627" t="s">
        <v>30</v>
      </c>
      <c r="L3627" t="s">
        <v>9035</v>
      </c>
      <c r="M3627" t="s">
        <v>2820</v>
      </c>
      <c r="N3627">
        <v>3.52</v>
      </c>
      <c r="O3627">
        <v>2</v>
      </c>
      <c r="P3627">
        <v>0</v>
      </c>
      <c r="Q3627">
        <v>1.0207999999999999</v>
      </c>
    </row>
    <row r="3628" spans="1:17" x14ac:dyDescent="0.25">
      <c r="A3628">
        <v>3627</v>
      </c>
      <c r="B3628" t="s">
        <v>4833</v>
      </c>
      <c r="C3628" s="1">
        <v>42874</v>
      </c>
      <c r="D3628" s="1">
        <v>42876</v>
      </c>
      <c r="E3628" s="1" t="s">
        <v>9144</v>
      </c>
      <c r="F3628" s="1" t="s">
        <v>16</v>
      </c>
      <c r="G3628" t="s">
        <v>3693</v>
      </c>
      <c r="H3628" t="s">
        <v>3694</v>
      </c>
      <c r="I3628" t="s">
        <v>9141</v>
      </c>
      <c r="J3628" t="s">
        <v>70</v>
      </c>
      <c r="K3628" t="s">
        <v>30</v>
      </c>
      <c r="L3628" t="s">
        <v>9035</v>
      </c>
      <c r="M3628" t="s">
        <v>796</v>
      </c>
      <c r="N3628">
        <v>5.58</v>
      </c>
      <c r="O3628">
        <v>1</v>
      </c>
      <c r="P3628">
        <v>0</v>
      </c>
      <c r="Q3628">
        <v>1.3949999999999996</v>
      </c>
    </row>
    <row r="3629" spans="1:17" x14ac:dyDescent="0.25">
      <c r="A3629">
        <v>3628</v>
      </c>
      <c r="B3629" t="s">
        <v>4833</v>
      </c>
      <c r="C3629" s="1">
        <v>42874</v>
      </c>
      <c r="D3629" s="1">
        <v>42876</v>
      </c>
      <c r="E3629" s="1" t="s">
        <v>9144</v>
      </c>
      <c r="F3629" s="1" t="s">
        <v>16</v>
      </c>
      <c r="G3629" t="s">
        <v>3693</v>
      </c>
      <c r="H3629" t="s">
        <v>3694</v>
      </c>
      <c r="I3629" t="s">
        <v>9141</v>
      </c>
      <c r="J3629" t="s">
        <v>70</v>
      </c>
      <c r="K3629" t="s">
        <v>30</v>
      </c>
      <c r="L3629" t="s">
        <v>9035</v>
      </c>
      <c r="M3629" t="s">
        <v>1210</v>
      </c>
      <c r="N3629">
        <v>36.32</v>
      </c>
      <c r="O3629">
        <v>1</v>
      </c>
      <c r="P3629">
        <v>0</v>
      </c>
      <c r="Q3629">
        <v>10.895999999999997</v>
      </c>
    </row>
    <row r="3630" spans="1:17" x14ac:dyDescent="0.25">
      <c r="A3630">
        <v>3629</v>
      </c>
      <c r="B3630" t="s">
        <v>4834</v>
      </c>
      <c r="C3630" s="1">
        <v>41860</v>
      </c>
      <c r="D3630" s="1">
        <v>41864</v>
      </c>
      <c r="E3630" s="1" t="s">
        <v>9145</v>
      </c>
      <c r="F3630" s="1" t="s">
        <v>35</v>
      </c>
      <c r="G3630" t="s">
        <v>536</v>
      </c>
      <c r="H3630" t="s">
        <v>537</v>
      </c>
      <c r="I3630" t="s">
        <v>9139</v>
      </c>
      <c r="J3630" t="s">
        <v>19</v>
      </c>
      <c r="K3630" t="s">
        <v>30</v>
      </c>
      <c r="L3630" t="s">
        <v>9130</v>
      </c>
      <c r="M3630" t="s">
        <v>4486</v>
      </c>
      <c r="N3630">
        <v>2060.7440000000001</v>
      </c>
      <c r="O3630">
        <v>7</v>
      </c>
      <c r="P3630">
        <v>0.2</v>
      </c>
      <c r="Q3630">
        <v>643.98249999999996</v>
      </c>
    </row>
    <row r="3631" spans="1:17" x14ac:dyDescent="0.25">
      <c r="A3631">
        <v>3630</v>
      </c>
      <c r="B3631" t="s">
        <v>4835</v>
      </c>
      <c r="C3631" s="1">
        <v>43065</v>
      </c>
      <c r="D3631" s="1">
        <v>43069</v>
      </c>
      <c r="E3631" s="1" t="s">
        <v>9145</v>
      </c>
      <c r="F3631" s="1" t="s">
        <v>35</v>
      </c>
      <c r="G3631" t="s">
        <v>3418</v>
      </c>
      <c r="H3631" t="s">
        <v>3419</v>
      </c>
      <c r="I3631" t="s">
        <v>9140</v>
      </c>
      <c r="J3631" t="s">
        <v>29</v>
      </c>
      <c r="K3631" t="s">
        <v>96</v>
      </c>
      <c r="L3631" t="s">
        <v>8782</v>
      </c>
      <c r="M3631" t="s">
        <v>3050</v>
      </c>
      <c r="N3631">
        <v>52.272000000000006</v>
      </c>
      <c r="O3631">
        <v>3</v>
      </c>
      <c r="P3631">
        <v>0.2</v>
      </c>
      <c r="Q3631">
        <v>9.8009999999999984</v>
      </c>
    </row>
    <row r="3632" spans="1:17" x14ac:dyDescent="0.25">
      <c r="A3632">
        <v>3631</v>
      </c>
      <c r="B3632" t="s">
        <v>4835</v>
      </c>
      <c r="C3632" s="1">
        <v>43065</v>
      </c>
      <c r="D3632" s="1">
        <v>43069</v>
      </c>
      <c r="E3632" s="1" t="s">
        <v>9145</v>
      </c>
      <c r="F3632" s="1" t="s">
        <v>35</v>
      </c>
      <c r="G3632" t="s">
        <v>3418</v>
      </c>
      <c r="H3632" t="s">
        <v>3419</v>
      </c>
      <c r="I3632" t="s">
        <v>9140</v>
      </c>
      <c r="J3632" t="s">
        <v>29</v>
      </c>
      <c r="K3632" t="s">
        <v>96</v>
      </c>
      <c r="L3632" t="s">
        <v>8782</v>
      </c>
      <c r="M3632" t="s">
        <v>1309</v>
      </c>
      <c r="N3632">
        <v>213.13600000000002</v>
      </c>
      <c r="O3632">
        <v>7</v>
      </c>
      <c r="P3632">
        <v>0.2</v>
      </c>
      <c r="Q3632">
        <v>23.977799999999988</v>
      </c>
    </row>
    <row r="3633" spans="1:17" x14ac:dyDescent="0.25">
      <c r="A3633">
        <v>3632</v>
      </c>
      <c r="B3633" t="s">
        <v>4836</v>
      </c>
      <c r="C3633" s="1">
        <v>42858</v>
      </c>
      <c r="D3633" s="1">
        <v>42863</v>
      </c>
      <c r="E3633" s="1" t="s">
        <v>9144</v>
      </c>
      <c r="F3633" s="1" t="s">
        <v>16</v>
      </c>
      <c r="G3633" t="s">
        <v>4837</v>
      </c>
      <c r="H3633" t="s">
        <v>4838</v>
      </c>
      <c r="I3633" t="s">
        <v>9140</v>
      </c>
      <c r="J3633" t="s">
        <v>29</v>
      </c>
      <c r="K3633" t="s">
        <v>30</v>
      </c>
      <c r="L3633" t="s">
        <v>9001</v>
      </c>
      <c r="M3633" t="s">
        <v>3191</v>
      </c>
      <c r="N3633">
        <v>69.52</v>
      </c>
      <c r="O3633">
        <v>2</v>
      </c>
      <c r="P3633">
        <v>0</v>
      </c>
      <c r="Q3633">
        <v>19.465600000000002</v>
      </c>
    </row>
    <row r="3634" spans="1:17" x14ac:dyDescent="0.25">
      <c r="A3634">
        <v>3633</v>
      </c>
      <c r="B3634" t="s">
        <v>4836</v>
      </c>
      <c r="C3634" s="1">
        <v>42858</v>
      </c>
      <c r="D3634" s="1">
        <v>42863</v>
      </c>
      <c r="E3634" s="1" t="s">
        <v>9144</v>
      </c>
      <c r="F3634" s="1" t="s">
        <v>16</v>
      </c>
      <c r="G3634" t="s">
        <v>4837</v>
      </c>
      <c r="H3634" t="s">
        <v>4838</v>
      </c>
      <c r="I3634" t="s">
        <v>9140</v>
      </c>
      <c r="J3634" t="s">
        <v>29</v>
      </c>
      <c r="K3634" t="s">
        <v>30</v>
      </c>
      <c r="L3634" t="s">
        <v>9001</v>
      </c>
      <c r="M3634" t="s">
        <v>1615</v>
      </c>
      <c r="N3634">
        <v>763.44</v>
      </c>
      <c r="O3634">
        <v>8</v>
      </c>
      <c r="P3634">
        <v>0</v>
      </c>
      <c r="Q3634">
        <v>45.80639999999994</v>
      </c>
    </row>
    <row r="3635" spans="1:17" x14ac:dyDescent="0.25">
      <c r="A3635">
        <v>3634</v>
      </c>
      <c r="B3635" t="s">
        <v>4839</v>
      </c>
      <c r="C3635" s="1">
        <v>42684</v>
      </c>
      <c r="D3635" s="1">
        <v>42688</v>
      </c>
      <c r="E3635" s="1" t="s">
        <v>9145</v>
      </c>
      <c r="F3635" s="1" t="s">
        <v>35</v>
      </c>
      <c r="G3635" t="s">
        <v>2576</v>
      </c>
      <c r="H3635" t="s">
        <v>2577</v>
      </c>
      <c r="I3635" t="s">
        <v>9141</v>
      </c>
      <c r="J3635" t="s">
        <v>70</v>
      </c>
      <c r="K3635" t="s">
        <v>96</v>
      </c>
      <c r="L3635" t="s">
        <v>8799</v>
      </c>
      <c r="M3635" t="s">
        <v>1961</v>
      </c>
      <c r="N3635">
        <v>9.2159999999999993</v>
      </c>
      <c r="O3635">
        <v>4</v>
      </c>
      <c r="P3635">
        <v>0.2</v>
      </c>
      <c r="Q3635">
        <v>3.3408000000000002</v>
      </c>
    </row>
    <row r="3636" spans="1:17" x14ac:dyDescent="0.25">
      <c r="A3636">
        <v>3635</v>
      </c>
      <c r="B3636" t="s">
        <v>4839</v>
      </c>
      <c r="C3636" s="1">
        <v>42684</v>
      </c>
      <c r="D3636" s="1">
        <v>42688</v>
      </c>
      <c r="E3636" s="1" t="s">
        <v>9145</v>
      </c>
      <c r="F3636" s="1" t="s">
        <v>35</v>
      </c>
      <c r="G3636" t="s">
        <v>2576</v>
      </c>
      <c r="H3636" t="s">
        <v>2577</v>
      </c>
      <c r="I3636" t="s">
        <v>9141</v>
      </c>
      <c r="J3636" t="s">
        <v>70</v>
      </c>
      <c r="K3636" t="s">
        <v>96</v>
      </c>
      <c r="L3636" t="s">
        <v>8799</v>
      </c>
      <c r="M3636" t="s">
        <v>1095</v>
      </c>
      <c r="N3636">
        <v>41.957999999999998</v>
      </c>
      <c r="O3636">
        <v>7</v>
      </c>
      <c r="P3636">
        <v>0.4</v>
      </c>
      <c r="Q3636">
        <v>-9.7901999999999987</v>
      </c>
    </row>
    <row r="3637" spans="1:17" x14ac:dyDescent="0.25">
      <c r="A3637">
        <v>3636</v>
      </c>
      <c r="B3637" t="s">
        <v>4839</v>
      </c>
      <c r="C3637" s="1">
        <v>42684</v>
      </c>
      <c r="D3637" s="1">
        <v>42688</v>
      </c>
      <c r="E3637" s="1" t="s">
        <v>9145</v>
      </c>
      <c r="F3637" s="1" t="s">
        <v>35</v>
      </c>
      <c r="G3637" t="s">
        <v>2576</v>
      </c>
      <c r="H3637" t="s">
        <v>2577</v>
      </c>
      <c r="I3637" t="s">
        <v>9141</v>
      </c>
      <c r="J3637" t="s">
        <v>70</v>
      </c>
      <c r="K3637" t="s">
        <v>96</v>
      </c>
      <c r="L3637" t="s">
        <v>8799</v>
      </c>
      <c r="M3637" t="s">
        <v>4840</v>
      </c>
      <c r="N3637">
        <v>89.567999999999998</v>
      </c>
      <c r="O3637">
        <v>2</v>
      </c>
      <c r="P3637">
        <v>0.2</v>
      </c>
      <c r="Q3637">
        <v>32.468400000000003</v>
      </c>
    </row>
    <row r="3638" spans="1:17" x14ac:dyDescent="0.25">
      <c r="A3638">
        <v>3637</v>
      </c>
      <c r="B3638" t="s">
        <v>4839</v>
      </c>
      <c r="C3638" s="1">
        <v>42684</v>
      </c>
      <c r="D3638" s="1">
        <v>42688</v>
      </c>
      <c r="E3638" s="1" t="s">
        <v>9145</v>
      </c>
      <c r="F3638" s="1" t="s">
        <v>35</v>
      </c>
      <c r="G3638" t="s">
        <v>2576</v>
      </c>
      <c r="H3638" t="s">
        <v>2577</v>
      </c>
      <c r="I3638" t="s">
        <v>9141</v>
      </c>
      <c r="J3638" t="s">
        <v>70</v>
      </c>
      <c r="K3638" t="s">
        <v>96</v>
      </c>
      <c r="L3638" t="s">
        <v>8799</v>
      </c>
      <c r="M3638" t="s">
        <v>3629</v>
      </c>
      <c r="N3638">
        <v>22.248000000000001</v>
      </c>
      <c r="O3638">
        <v>3</v>
      </c>
      <c r="P3638">
        <v>0.2</v>
      </c>
      <c r="Q3638">
        <v>7.5086999999999984</v>
      </c>
    </row>
    <row r="3639" spans="1:17" x14ac:dyDescent="0.25">
      <c r="A3639">
        <v>3638</v>
      </c>
      <c r="B3639" t="s">
        <v>4839</v>
      </c>
      <c r="C3639" s="1">
        <v>42684</v>
      </c>
      <c r="D3639" s="1">
        <v>42688</v>
      </c>
      <c r="E3639" s="1" t="s">
        <v>9145</v>
      </c>
      <c r="F3639" s="1" t="s">
        <v>35</v>
      </c>
      <c r="G3639" t="s">
        <v>2576</v>
      </c>
      <c r="H3639" t="s">
        <v>2577</v>
      </c>
      <c r="I3639" t="s">
        <v>9141</v>
      </c>
      <c r="J3639" t="s">
        <v>70</v>
      </c>
      <c r="K3639" t="s">
        <v>96</v>
      </c>
      <c r="L3639" t="s">
        <v>8799</v>
      </c>
      <c r="M3639" t="s">
        <v>1406</v>
      </c>
      <c r="N3639">
        <v>334.88000000000005</v>
      </c>
      <c r="O3639">
        <v>4</v>
      </c>
      <c r="P3639">
        <v>0.2</v>
      </c>
      <c r="Q3639">
        <v>29.301999999999978</v>
      </c>
    </row>
    <row r="3640" spans="1:17" x14ac:dyDescent="0.25">
      <c r="A3640">
        <v>3639</v>
      </c>
      <c r="B3640" t="s">
        <v>4839</v>
      </c>
      <c r="C3640" s="1">
        <v>42684</v>
      </c>
      <c r="D3640" s="1">
        <v>42688</v>
      </c>
      <c r="E3640" s="1" t="s">
        <v>9145</v>
      </c>
      <c r="F3640" s="1" t="s">
        <v>35</v>
      </c>
      <c r="G3640" t="s">
        <v>2576</v>
      </c>
      <c r="H3640" t="s">
        <v>2577</v>
      </c>
      <c r="I3640" t="s">
        <v>9141</v>
      </c>
      <c r="J3640" t="s">
        <v>70</v>
      </c>
      <c r="K3640" t="s">
        <v>96</v>
      </c>
      <c r="L3640" t="s">
        <v>8799</v>
      </c>
      <c r="M3640" t="s">
        <v>2990</v>
      </c>
      <c r="N3640">
        <v>148.28800000000001</v>
      </c>
      <c r="O3640">
        <v>7</v>
      </c>
      <c r="P3640">
        <v>0.2</v>
      </c>
      <c r="Q3640">
        <v>29.657599999999988</v>
      </c>
    </row>
    <row r="3641" spans="1:17" x14ac:dyDescent="0.25">
      <c r="A3641">
        <v>3640</v>
      </c>
      <c r="B3641" t="s">
        <v>4839</v>
      </c>
      <c r="C3641" s="1">
        <v>42684</v>
      </c>
      <c r="D3641" s="1">
        <v>42688</v>
      </c>
      <c r="E3641" s="1" t="s">
        <v>9145</v>
      </c>
      <c r="F3641" s="1" t="s">
        <v>35</v>
      </c>
      <c r="G3641" t="s">
        <v>2576</v>
      </c>
      <c r="H3641" t="s">
        <v>2577</v>
      </c>
      <c r="I3641" t="s">
        <v>9141</v>
      </c>
      <c r="J3641" t="s">
        <v>70</v>
      </c>
      <c r="K3641" t="s">
        <v>96</v>
      </c>
      <c r="L3641" t="s">
        <v>8799</v>
      </c>
      <c r="M3641" t="s">
        <v>2298</v>
      </c>
      <c r="N3641">
        <v>4.6240000000000006</v>
      </c>
      <c r="O3641">
        <v>1</v>
      </c>
      <c r="P3641">
        <v>0.2</v>
      </c>
      <c r="Q3641">
        <v>1.6762000000000001</v>
      </c>
    </row>
    <row r="3642" spans="1:17" x14ac:dyDescent="0.25">
      <c r="A3642">
        <v>3641</v>
      </c>
      <c r="B3642" t="s">
        <v>4839</v>
      </c>
      <c r="C3642" s="1">
        <v>42684</v>
      </c>
      <c r="D3642" s="1">
        <v>42688</v>
      </c>
      <c r="E3642" s="1" t="s">
        <v>9145</v>
      </c>
      <c r="F3642" s="1" t="s">
        <v>35</v>
      </c>
      <c r="G3642" t="s">
        <v>2576</v>
      </c>
      <c r="H3642" t="s">
        <v>2577</v>
      </c>
      <c r="I3642" t="s">
        <v>9141</v>
      </c>
      <c r="J3642" t="s">
        <v>70</v>
      </c>
      <c r="K3642" t="s">
        <v>96</v>
      </c>
      <c r="L3642" t="s">
        <v>8799</v>
      </c>
      <c r="M3642" t="s">
        <v>3908</v>
      </c>
      <c r="N3642">
        <v>178.92000000000002</v>
      </c>
      <c r="O3642">
        <v>7</v>
      </c>
      <c r="P3642">
        <v>0.2</v>
      </c>
      <c r="Q3642">
        <v>-29.074500000000008</v>
      </c>
    </row>
    <row r="3643" spans="1:17" x14ac:dyDescent="0.25">
      <c r="A3643">
        <v>3642</v>
      </c>
      <c r="B3643" t="s">
        <v>4839</v>
      </c>
      <c r="C3643" s="1">
        <v>42684</v>
      </c>
      <c r="D3643" s="1">
        <v>42688</v>
      </c>
      <c r="E3643" s="1" t="s">
        <v>9145</v>
      </c>
      <c r="F3643" s="1" t="s">
        <v>35</v>
      </c>
      <c r="G3643" t="s">
        <v>2576</v>
      </c>
      <c r="H3643" t="s">
        <v>2577</v>
      </c>
      <c r="I3643" t="s">
        <v>9141</v>
      </c>
      <c r="J3643" t="s">
        <v>70</v>
      </c>
      <c r="K3643" t="s">
        <v>96</v>
      </c>
      <c r="L3643" t="s">
        <v>8799</v>
      </c>
      <c r="M3643" t="s">
        <v>3312</v>
      </c>
      <c r="N3643">
        <v>69.888000000000005</v>
      </c>
      <c r="O3643">
        <v>7</v>
      </c>
      <c r="P3643">
        <v>0.7</v>
      </c>
      <c r="Q3643">
        <v>-46.591999999999999</v>
      </c>
    </row>
    <row r="3644" spans="1:17" x14ac:dyDescent="0.25">
      <c r="A3644">
        <v>3643</v>
      </c>
      <c r="B3644" t="s">
        <v>4841</v>
      </c>
      <c r="C3644" s="1">
        <v>41993</v>
      </c>
      <c r="D3644" s="1">
        <v>41996</v>
      </c>
      <c r="E3644" s="1" t="s">
        <v>9144</v>
      </c>
      <c r="F3644" s="1" t="s">
        <v>16</v>
      </c>
      <c r="G3644" t="s">
        <v>1470</v>
      </c>
      <c r="H3644" t="s">
        <v>1471</v>
      </c>
      <c r="I3644" t="s">
        <v>9139</v>
      </c>
      <c r="J3644" t="s">
        <v>19</v>
      </c>
      <c r="K3644" t="s">
        <v>30</v>
      </c>
      <c r="L3644" t="s">
        <v>9002</v>
      </c>
      <c r="M3644" t="s">
        <v>1459</v>
      </c>
      <c r="N3644">
        <v>487.98400000000004</v>
      </c>
      <c r="O3644">
        <v>2</v>
      </c>
      <c r="P3644">
        <v>0.2</v>
      </c>
      <c r="Q3644">
        <v>152.49499999999998</v>
      </c>
    </row>
    <row r="3645" spans="1:17" x14ac:dyDescent="0.25">
      <c r="A3645">
        <v>3644</v>
      </c>
      <c r="B3645" t="s">
        <v>4841</v>
      </c>
      <c r="C3645" s="1">
        <v>41993</v>
      </c>
      <c r="D3645" s="1">
        <v>41996</v>
      </c>
      <c r="E3645" s="1" t="s">
        <v>9144</v>
      </c>
      <c r="F3645" s="1" t="s">
        <v>16</v>
      </c>
      <c r="G3645" t="s">
        <v>1470</v>
      </c>
      <c r="H3645" t="s">
        <v>1471</v>
      </c>
      <c r="I3645" t="s">
        <v>9139</v>
      </c>
      <c r="J3645" t="s">
        <v>19</v>
      </c>
      <c r="K3645" t="s">
        <v>30</v>
      </c>
      <c r="L3645" t="s">
        <v>9002</v>
      </c>
      <c r="M3645" t="s">
        <v>4842</v>
      </c>
      <c r="N3645">
        <v>47.3</v>
      </c>
      <c r="O3645">
        <v>2</v>
      </c>
      <c r="P3645">
        <v>0</v>
      </c>
      <c r="Q3645">
        <v>12.298000000000002</v>
      </c>
    </row>
    <row r="3646" spans="1:17" x14ac:dyDescent="0.25">
      <c r="A3646">
        <v>3645</v>
      </c>
      <c r="B3646" t="s">
        <v>4841</v>
      </c>
      <c r="C3646" s="1">
        <v>41993</v>
      </c>
      <c r="D3646" s="1">
        <v>41996</v>
      </c>
      <c r="E3646" s="1" t="s">
        <v>9144</v>
      </c>
      <c r="F3646" s="1" t="s">
        <v>16</v>
      </c>
      <c r="G3646" t="s">
        <v>1470</v>
      </c>
      <c r="H3646" t="s">
        <v>1471</v>
      </c>
      <c r="I3646" t="s">
        <v>9139</v>
      </c>
      <c r="J3646" t="s">
        <v>19</v>
      </c>
      <c r="K3646" t="s">
        <v>30</v>
      </c>
      <c r="L3646" t="s">
        <v>9002</v>
      </c>
      <c r="M3646" t="s">
        <v>4843</v>
      </c>
      <c r="N3646">
        <v>4.13</v>
      </c>
      <c r="O3646">
        <v>1</v>
      </c>
      <c r="P3646">
        <v>0</v>
      </c>
      <c r="Q3646">
        <v>1.1564000000000001</v>
      </c>
    </row>
    <row r="3647" spans="1:17" x14ac:dyDescent="0.25">
      <c r="A3647">
        <v>3646</v>
      </c>
      <c r="B3647" t="s">
        <v>4841</v>
      </c>
      <c r="C3647" s="1">
        <v>41993</v>
      </c>
      <c r="D3647" s="1">
        <v>41996</v>
      </c>
      <c r="E3647" s="1" t="s">
        <v>9144</v>
      </c>
      <c r="F3647" s="1" t="s">
        <v>16</v>
      </c>
      <c r="G3647" t="s">
        <v>1470</v>
      </c>
      <c r="H3647" t="s">
        <v>1471</v>
      </c>
      <c r="I3647" t="s">
        <v>9139</v>
      </c>
      <c r="J3647" t="s">
        <v>19</v>
      </c>
      <c r="K3647" t="s">
        <v>30</v>
      </c>
      <c r="L3647" t="s">
        <v>9002</v>
      </c>
      <c r="M3647" t="s">
        <v>4844</v>
      </c>
      <c r="N3647">
        <v>155.12</v>
      </c>
      <c r="O3647">
        <v>5</v>
      </c>
      <c r="P3647">
        <v>0.2</v>
      </c>
      <c r="Q3647">
        <v>50.413999999999987</v>
      </c>
    </row>
    <row r="3648" spans="1:17" x14ac:dyDescent="0.25">
      <c r="A3648">
        <v>3647</v>
      </c>
      <c r="B3648" t="s">
        <v>4845</v>
      </c>
      <c r="C3648" s="1">
        <v>41845</v>
      </c>
      <c r="D3648" s="1">
        <v>41847</v>
      </c>
      <c r="E3648" s="1" t="s">
        <v>9144</v>
      </c>
      <c r="F3648" s="1" t="s">
        <v>16</v>
      </c>
      <c r="G3648" t="s">
        <v>4229</v>
      </c>
      <c r="H3648" t="s">
        <v>4230</v>
      </c>
      <c r="I3648" t="s">
        <v>9141</v>
      </c>
      <c r="J3648" t="s">
        <v>70</v>
      </c>
      <c r="K3648" t="s">
        <v>30</v>
      </c>
      <c r="L3648" t="s">
        <v>9005</v>
      </c>
      <c r="M3648" t="s">
        <v>1906</v>
      </c>
      <c r="N3648">
        <v>6.48</v>
      </c>
      <c r="O3648">
        <v>1</v>
      </c>
      <c r="P3648">
        <v>0</v>
      </c>
      <c r="Q3648">
        <v>3.1752000000000002</v>
      </c>
    </row>
    <row r="3649" spans="1:17" x14ac:dyDescent="0.25">
      <c r="A3649">
        <v>3648</v>
      </c>
      <c r="B3649" t="s">
        <v>4845</v>
      </c>
      <c r="C3649" s="1">
        <v>41845</v>
      </c>
      <c r="D3649" s="1">
        <v>41847</v>
      </c>
      <c r="E3649" s="1" t="s">
        <v>9144</v>
      </c>
      <c r="F3649" s="1" t="s">
        <v>16</v>
      </c>
      <c r="G3649" t="s">
        <v>4229</v>
      </c>
      <c r="H3649" t="s">
        <v>4230</v>
      </c>
      <c r="I3649" t="s">
        <v>9141</v>
      </c>
      <c r="J3649" t="s">
        <v>70</v>
      </c>
      <c r="K3649" t="s">
        <v>30</v>
      </c>
      <c r="L3649" t="s">
        <v>9005</v>
      </c>
      <c r="M3649" t="s">
        <v>4846</v>
      </c>
      <c r="N3649">
        <v>15.52</v>
      </c>
      <c r="O3649">
        <v>4</v>
      </c>
      <c r="P3649">
        <v>0</v>
      </c>
      <c r="Q3649">
        <v>4.5007999999999981</v>
      </c>
    </row>
    <row r="3650" spans="1:17" x14ac:dyDescent="0.25">
      <c r="A3650">
        <v>3649</v>
      </c>
      <c r="B3650" t="s">
        <v>4847</v>
      </c>
      <c r="C3650" s="1">
        <v>42330</v>
      </c>
      <c r="D3650" s="1">
        <v>42335</v>
      </c>
      <c r="E3650" s="1" t="s">
        <v>9145</v>
      </c>
      <c r="F3650" s="1" t="s">
        <v>35</v>
      </c>
      <c r="G3650" t="s">
        <v>2924</v>
      </c>
      <c r="H3650" t="s">
        <v>2925</v>
      </c>
      <c r="I3650" t="s">
        <v>9139</v>
      </c>
      <c r="J3650" t="s">
        <v>19</v>
      </c>
      <c r="K3650" t="s">
        <v>20</v>
      </c>
      <c r="L3650" t="s">
        <v>8938</v>
      </c>
      <c r="M3650" t="s">
        <v>1809</v>
      </c>
      <c r="N3650">
        <v>2.9460000000000006</v>
      </c>
      <c r="O3650">
        <v>2</v>
      </c>
      <c r="P3650">
        <v>0.7</v>
      </c>
      <c r="Q3650">
        <v>-2.0621999999999998</v>
      </c>
    </row>
    <row r="3651" spans="1:17" x14ac:dyDescent="0.25">
      <c r="A3651">
        <v>3650</v>
      </c>
      <c r="B3651" t="s">
        <v>4847</v>
      </c>
      <c r="C3651" s="1">
        <v>42330</v>
      </c>
      <c r="D3651" s="1">
        <v>42335</v>
      </c>
      <c r="E3651" s="1" t="s">
        <v>9145</v>
      </c>
      <c r="F3651" s="1" t="s">
        <v>35</v>
      </c>
      <c r="G3651" t="s">
        <v>2924</v>
      </c>
      <c r="H3651" t="s">
        <v>2925</v>
      </c>
      <c r="I3651" t="s">
        <v>9139</v>
      </c>
      <c r="J3651" t="s">
        <v>19</v>
      </c>
      <c r="K3651" t="s">
        <v>20</v>
      </c>
      <c r="L3651" t="s">
        <v>8938</v>
      </c>
      <c r="M3651" t="s">
        <v>705</v>
      </c>
      <c r="N3651">
        <v>55.104000000000006</v>
      </c>
      <c r="O3651">
        <v>6</v>
      </c>
      <c r="P3651">
        <v>0.2</v>
      </c>
      <c r="Q3651">
        <v>18.597599999999993</v>
      </c>
    </row>
    <row r="3652" spans="1:17" x14ac:dyDescent="0.25">
      <c r="A3652">
        <v>3651</v>
      </c>
      <c r="B3652" t="s">
        <v>4848</v>
      </c>
      <c r="C3652" s="1">
        <v>43078</v>
      </c>
      <c r="D3652" s="1">
        <v>43080</v>
      </c>
      <c r="E3652" s="1" t="s">
        <v>9144</v>
      </c>
      <c r="F3652" s="1" t="s">
        <v>16</v>
      </c>
      <c r="G3652" t="s">
        <v>1150</v>
      </c>
      <c r="H3652" t="s">
        <v>1151</v>
      </c>
      <c r="I3652" t="s">
        <v>9139</v>
      </c>
      <c r="J3652" t="s">
        <v>19</v>
      </c>
      <c r="K3652" t="s">
        <v>71</v>
      </c>
      <c r="L3652" t="s">
        <v>8573</v>
      </c>
      <c r="M3652" t="s">
        <v>4849</v>
      </c>
      <c r="N3652">
        <v>104.88</v>
      </c>
      <c r="O3652">
        <v>6</v>
      </c>
      <c r="P3652">
        <v>0</v>
      </c>
      <c r="Q3652">
        <v>41.952000000000005</v>
      </c>
    </row>
    <row r="3653" spans="1:17" x14ac:dyDescent="0.25">
      <c r="A3653">
        <v>3652</v>
      </c>
      <c r="B3653" t="s">
        <v>4848</v>
      </c>
      <c r="C3653" s="1">
        <v>43078</v>
      </c>
      <c r="D3653" s="1">
        <v>43080</v>
      </c>
      <c r="E3653" s="1" t="s">
        <v>9144</v>
      </c>
      <c r="F3653" s="1" t="s">
        <v>16</v>
      </c>
      <c r="G3653" t="s">
        <v>1150</v>
      </c>
      <c r="H3653" t="s">
        <v>1151</v>
      </c>
      <c r="I3653" t="s">
        <v>9139</v>
      </c>
      <c r="J3653" t="s">
        <v>19</v>
      </c>
      <c r="K3653" t="s">
        <v>71</v>
      </c>
      <c r="L3653" t="s">
        <v>8573</v>
      </c>
      <c r="M3653" t="s">
        <v>2423</v>
      </c>
      <c r="N3653">
        <v>34.700000000000003</v>
      </c>
      <c r="O3653">
        <v>5</v>
      </c>
      <c r="P3653">
        <v>0</v>
      </c>
      <c r="Q3653">
        <v>12.492000000000001</v>
      </c>
    </row>
    <row r="3654" spans="1:17" x14ac:dyDescent="0.25">
      <c r="A3654">
        <v>3653</v>
      </c>
      <c r="B3654" t="s">
        <v>4848</v>
      </c>
      <c r="C3654" s="1">
        <v>43078</v>
      </c>
      <c r="D3654" s="1">
        <v>43080</v>
      </c>
      <c r="E3654" s="1" t="s">
        <v>9144</v>
      </c>
      <c r="F3654" s="1" t="s">
        <v>16</v>
      </c>
      <c r="G3654" t="s">
        <v>1150</v>
      </c>
      <c r="H3654" t="s">
        <v>1151</v>
      </c>
      <c r="I3654" t="s">
        <v>9139</v>
      </c>
      <c r="J3654" t="s">
        <v>19</v>
      </c>
      <c r="K3654" t="s">
        <v>71</v>
      </c>
      <c r="L3654" t="s">
        <v>8573</v>
      </c>
      <c r="M3654" t="s">
        <v>1742</v>
      </c>
      <c r="N3654">
        <v>33.72</v>
      </c>
      <c r="O3654">
        <v>4</v>
      </c>
      <c r="P3654">
        <v>0</v>
      </c>
      <c r="Q3654">
        <v>15.511199999999999</v>
      </c>
    </row>
    <row r="3655" spans="1:17" x14ac:dyDescent="0.25">
      <c r="A3655">
        <v>3654</v>
      </c>
      <c r="B3655" t="s">
        <v>4848</v>
      </c>
      <c r="C3655" s="1">
        <v>43078</v>
      </c>
      <c r="D3655" s="1">
        <v>43080</v>
      </c>
      <c r="E3655" s="1" t="s">
        <v>9144</v>
      </c>
      <c r="F3655" s="1" t="s">
        <v>16</v>
      </c>
      <c r="G3655" t="s">
        <v>1150</v>
      </c>
      <c r="H3655" t="s">
        <v>1151</v>
      </c>
      <c r="I3655" t="s">
        <v>9139</v>
      </c>
      <c r="J3655" t="s">
        <v>19</v>
      </c>
      <c r="K3655" t="s">
        <v>71</v>
      </c>
      <c r="L3655" t="s">
        <v>8573</v>
      </c>
      <c r="M3655" t="s">
        <v>2155</v>
      </c>
      <c r="N3655">
        <v>14.940000000000001</v>
      </c>
      <c r="O3655">
        <v>3</v>
      </c>
      <c r="P3655">
        <v>0</v>
      </c>
      <c r="Q3655">
        <v>7.0218000000000007</v>
      </c>
    </row>
    <row r="3656" spans="1:17" x14ac:dyDescent="0.25">
      <c r="A3656">
        <v>3655</v>
      </c>
      <c r="B3656" t="s">
        <v>4850</v>
      </c>
      <c r="C3656" s="1">
        <v>42978</v>
      </c>
      <c r="D3656" s="1">
        <v>42983</v>
      </c>
      <c r="E3656" s="1" t="s">
        <v>9145</v>
      </c>
      <c r="F3656" s="1" t="s">
        <v>35</v>
      </c>
      <c r="G3656" t="s">
        <v>1233</v>
      </c>
      <c r="H3656" t="s">
        <v>1234</v>
      </c>
      <c r="I3656" t="s">
        <v>9139</v>
      </c>
      <c r="J3656" t="s">
        <v>19</v>
      </c>
      <c r="K3656" t="s">
        <v>71</v>
      </c>
      <c r="L3656" t="s">
        <v>8546</v>
      </c>
      <c r="M3656" t="s">
        <v>1422</v>
      </c>
      <c r="N3656">
        <v>638.73</v>
      </c>
      <c r="O3656">
        <v>9</v>
      </c>
      <c r="P3656">
        <v>0</v>
      </c>
      <c r="Q3656">
        <v>166.06979999999999</v>
      </c>
    </row>
    <row r="3657" spans="1:17" x14ac:dyDescent="0.25">
      <c r="A3657">
        <v>3656</v>
      </c>
      <c r="B3657" t="s">
        <v>4851</v>
      </c>
      <c r="C3657" s="1">
        <v>42849</v>
      </c>
      <c r="D3657" s="1">
        <v>42855</v>
      </c>
      <c r="E3657" s="1" t="s">
        <v>9145</v>
      </c>
      <c r="F3657" s="1" t="s">
        <v>35</v>
      </c>
      <c r="G3657" t="s">
        <v>1598</v>
      </c>
      <c r="H3657" t="s">
        <v>1599</v>
      </c>
      <c r="I3657" t="s">
        <v>9140</v>
      </c>
      <c r="J3657" t="s">
        <v>29</v>
      </c>
      <c r="K3657" t="s">
        <v>20</v>
      </c>
      <c r="L3657" t="s">
        <v>8848</v>
      </c>
      <c r="M3657" t="s">
        <v>2843</v>
      </c>
      <c r="N3657">
        <v>113.56800000000001</v>
      </c>
      <c r="O3657">
        <v>2</v>
      </c>
      <c r="P3657">
        <v>0.2</v>
      </c>
      <c r="Q3657">
        <v>-21.294000000000018</v>
      </c>
    </row>
    <row r="3658" spans="1:17" x14ac:dyDescent="0.25">
      <c r="A3658">
        <v>3657</v>
      </c>
      <c r="B3658" t="s">
        <v>4852</v>
      </c>
      <c r="C3658" s="1">
        <v>42986</v>
      </c>
      <c r="D3658" s="1">
        <v>42992</v>
      </c>
      <c r="E3658" s="1" t="s">
        <v>9145</v>
      </c>
      <c r="F3658" s="1" t="s">
        <v>35</v>
      </c>
      <c r="G3658" t="s">
        <v>3578</v>
      </c>
      <c r="H3658" t="s">
        <v>3579</v>
      </c>
      <c r="I3658" t="s">
        <v>9140</v>
      </c>
      <c r="J3658" t="s">
        <v>29</v>
      </c>
      <c r="K3658" t="s">
        <v>96</v>
      </c>
      <c r="L3658" t="s">
        <v>8784</v>
      </c>
      <c r="M3658" t="s">
        <v>4853</v>
      </c>
      <c r="N3658">
        <v>9.0960000000000001</v>
      </c>
      <c r="O3658">
        <v>1</v>
      </c>
      <c r="P3658">
        <v>0.2</v>
      </c>
      <c r="Q3658">
        <v>1.7054999999999998</v>
      </c>
    </row>
    <row r="3659" spans="1:17" x14ac:dyDescent="0.25">
      <c r="A3659">
        <v>3658</v>
      </c>
      <c r="B3659" t="s">
        <v>4854</v>
      </c>
      <c r="C3659" s="1">
        <v>42075</v>
      </c>
      <c r="D3659" s="1">
        <v>42080</v>
      </c>
      <c r="E3659" s="1" t="s">
        <v>9145</v>
      </c>
      <c r="F3659" s="1" t="s">
        <v>35</v>
      </c>
      <c r="G3659" t="s">
        <v>2831</v>
      </c>
      <c r="H3659" t="s">
        <v>2832</v>
      </c>
      <c r="I3659" t="s">
        <v>9140</v>
      </c>
      <c r="J3659" t="s">
        <v>29</v>
      </c>
      <c r="K3659" t="s">
        <v>20</v>
      </c>
      <c r="L3659" t="s">
        <v>8864</v>
      </c>
      <c r="M3659" t="s">
        <v>376</v>
      </c>
      <c r="N3659">
        <v>8.6880000000000006</v>
      </c>
      <c r="O3659">
        <v>3</v>
      </c>
      <c r="P3659">
        <v>0.2</v>
      </c>
      <c r="Q3659">
        <v>2.9322000000000004</v>
      </c>
    </row>
    <row r="3660" spans="1:17" x14ac:dyDescent="0.25">
      <c r="A3660">
        <v>3659</v>
      </c>
      <c r="B3660" t="s">
        <v>4854</v>
      </c>
      <c r="C3660" s="1">
        <v>42075</v>
      </c>
      <c r="D3660" s="1">
        <v>42080</v>
      </c>
      <c r="E3660" s="1" t="s">
        <v>9145</v>
      </c>
      <c r="F3660" s="1" t="s">
        <v>35</v>
      </c>
      <c r="G3660" t="s">
        <v>2831</v>
      </c>
      <c r="H3660" t="s">
        <v>2832</v>
      </c>
      <c r="I3660" t="s">
        <v>9140</v>
      </c>
      <c r="J3660" t="s">
        <v>29</v>
      </c>
      <c r="K3660" t="s">
        <v>20</v>
      </c>
      <c r="L3660" t="s">
        <v>8864</v>
      </c>
      <c r="M3660" t="s">
        <v>222</v>
      </c>
      <c r="N3660">
        <v>30.880000000000003</v>
      </c>
      <c r="O3660">
        <v>4</v>
      </c>
      <c r="P3660">
        <v>0.2</v>
      </c>
      <c r="Q3660">
        <v>3.8599999999999977</v>
      </c>
    </row>
    <row r="3661" spans="1:17" x14ac:dyDescent="0.25">
      <c r="A3661">
        <v>3660</v>
      </c>
      <c r="B3661" t="s">
        <v>4854</v>
      </c>
      <c r="C3661" s="1">
        <v>42075</v>
      </c>
      <c r="D3661" s="1">
        <v>42080</v>
      </c>
      <c r="E3661" s="1" t="s">
        <v>9145</v>
      </c>
      <c r="F3661" s="1" t="s">
        <v>35</v>
      </c>
      <c r="G3661" t="s">
        <v>2831</v>
      </c>
      <c r="H3661" t="s">
        <v>2832</v>
      </c>
      <c r="I3661" t="s">
        <v>9140</v>
      </c>
      <c r="J3661" t="s">
        <v>29</v>
      </c>
      <c r="K3661" t="s">
        <v>20</v>
      </c>
      <c r="L3661" t="s">
        <v>8864</v>
      </c>
      <c r="M3661" t="s">
        <v>4855</v>
      </c>
      <c r="N3661">
        <v>6.4080000000000004</v>
      </c>
      <c r="O3661">
        <v>3</v>
      </c>
      <c r="P3661">
        <v>0.2</v>
      </c>
      <c r="Q3661">
        <v>1.4418</v>
      </c>
    </row>
    <row r="3662" spans="1:17" x14ac:dyDescent="0.25">
      <c r="A3662">
        <v>3661</v>
      </c>
      <c r="B3662" t="s">
        <v>4856</v>
      </c>
      <c r="C3662" s="1">
        <v>42569</v>
      </c>
      <c r="D3662" s="1">
        <v>42574</v>
      </c>
      <c r="E3662" s="1" t="s">
        <v>9145</v>
      </c>
      <c r="F3662" s="1" t="s">
        <v>35</v>
      </c>
      <c r="G3662" t="s">
        <v>4467</v>
      </c>
      <c r="H3662" t="s">
        <v>4468</v>
      </c>
      <c r="I3662" t="s">
        <v>9140</v>
      </c>
      <c r="J3662" t="s">
        <v>29</v>
      </c>
      <c r="K3662" t="s">
        <v>30</v>
      </c>
      <c r="L3662" t="s">
        <v>8959</v>
      </c>
      <c r="M3662" t="s">
        <v>4857</v>
      </c>
      <c r="N3662">
        <v>33.799999999999997</v>
      </c>
      <c r="O3662">
        <v>5</v>
      </c>
      <c r="P3662">
        <v>0.2</v>
      </c>
      <c r="Q3662">
        <v>4.2249999999999979</v>
      </c>
    </row>
    <row r="3663" spans="1:17" x14ac:dyDescent="0.25">
      <c r="A3663">
        <v>3662</v>
      </c>
      <c r="B3663" t="s">
        <v>4858</v>
      </c>
      <c r="C3663" s="1">
        <v>42534</v>
      </c>
      <c r="D3663" s="1">
        <v>42536</v>
      </c>
      <c r="E3663" s="1" t="s">
        <v>9144</v>
      </c>
      <c r="F3663" s="1" t="s">
        <v>16</v>
      </c>
      <c r="G3663" t="s">
        <v>1874</v>
      </c>
      <c r="H3663" t="s">
        <v>1875</v>
      </c>
      <c r="I3663" t="s">
        <v>9141</v>
      </c>
      <c r="J3663" t="s">
        <v>70</v>
      </c>
      <c r="K3663" t="s">
        <v>71</v>
      </c>
      <c r="L3663" t="s">
        <v>8576</v>
      </c>
      <c r="M3663" t="s">
        <v>4784</v>
      </c>
      <c r="N3663">
        <v>377.96999999999997</v>
      </c>
      <c r="O3663">
        <v>3</v>
      </c>
      <c r="P3663">
        <v>0</v>
      </c>
      <c r="Q3663">
        <v>94.492500000000007</v>
      </c>
    </row>
    <row r="3664" spans="1:17" x14ac:dyDescent="0.25">
      <c r="A3664">
        <v>3663</v>
      </c>
      <c r="B3664" t="s">
        <v>4859</v>
      </c>
      <c r="C3664" s="1">
        <v>42919</v>
      </c>
      <c r="D3664" s="1">
        <v>42925</v>
      </c>
      <c r="E3664" s="1" t="s">
        <v>9145</v>
      </c>
      <c r="F3664" s="1" t="s">
        <v>35</v>
      </c>
      <c r="G3664" t="s">
        <v>483</v>
      </c>
      <c r="H3664" t="s">
        <v>484</v>
      </c>
      <c r="I3664" t="s">
        <v>9141</v>
      </c>
      <c r="J3664" t="s">
        <v>70</v>
      </c>
      <c r="K3664" t="s">
        <v>96</v>
      </c>
      <c r="L3664" t="s">
        <v>8734</v>
      </c>
      <c r="M3664" t="s">
        <v>3052</v>
      </c>
      <c r="N3664">
        <v>258.89999999999998</v>
      </c>
      <c r="O3664">
        <v>10</v>
      </c>
      <c r="P3664">
        <v>0</v>
      </c>
      <c r="Q3664">
        <v>93.203999999999994</v>
      </c>
    </row>
    <row r="3665" spans="1:17" x14ac:dyDescent="0.25">
      <c r="A3665">
        <v>3664</v>
      </c>
      <c r="B3665" t="s">
        <v>4859</v>
      </c>
      <c r="C3665" s="1">
        <v>42919</v>
      </c>
      <c r="D3665" s="1">
        <v>42925</v>
      </c>
      <c r="E3665" s="1" t="s">
        <v>9145</v>
      </c>
      <c r="F3665" s="1" t="s">
        <v>35</v>
      </c>
      <c r="G3665" t="s">
        <v>483</v>
      </c>
      <c r="H3665" t="s">
        <v>484</v>
      </c>
      <c r="I3665" t="s">
        <v>9141</v>
      </c>
      <c r="J3665" t="s">
        <v>70</v>
      </c>
      <c r="K3665" t="s">
        <v>96</v>
      </c>
      <c r="L3665" t="s">
        <v>8734</v>
      </c>
      <c r="M3665" t="s">
        <v>809</v>
      </c>
      <c r="N3665">
        <v>24.56</v>
      </c>
      <c r="O3665">
        <v>2</v>
      </c>
      <c r="P3665">
        <v>0</v>
      </c>
      <c r="Q3665">
        <v>11.543199999999999</v>
      </c>
    </row>
    <row r="3666" spans="1:17" x14ac:dyDescent="0.25">
      <c r="A3666">
        <v>3665</v>
      </c>
      <c r="B3666" t="s">
        <v>4860</v>
      </c>
      <c r="C3666" s="1">
        <v>41981</v>
      </c>
      <c r="D3666" s="1">
        <v>41986</v>
      </c>
      <c r="E3666" s="1" t="s">
        <v>9145</v>
      </c>
      <c r="F3666" s="1" t="s">
        <v>35</v>
      </c>
      <c r="G3666" t="s">
        <v>3864</v>
      </c>
      <c r="H3666" t="s">
        <v>3865</v>
      </c>
      <c r="I3666" t="s">
        <v>9139</v>
      </c>
      <c r="J3666" t="s">
        <v>19</v>
      </c>
      <c r="K3666" t="s">
        <v>30</v>
      </c>
      <c r="L3666" t="s">
        <v>9103</v>
      </c>
      <c r="M3666" t="s">
        <v>1659</v>
      </c>
      <c r="N3666">
        <v>27.888000000000002</v>
      </c>
      <c r="O3666">
        <v>7</v>
      </c>
      <c r="P3666">
        <v>0.2</v>
      </c>
      <c r="Q3666">
        <v>9.0635999999999974</v>
      </c>
    </row>
    <row r="3667" spans="1:17" x14ac:dyDescent="0.25">
      <c r="A3667">
        <v>3666</v>
      </c>
      <c r="B3667" t="s">
        <v>4860</v>
      </c>
      <c r="C3667" s="1">
        <v>41981</v>
      </c>
      <c r="D3667" s="1">
        <v>41986</v>
      </c>
      <c r="E3667" s="1" t="s">
        <v>9145</v>
      </c>
      <c r="F3667" s="1" t="s">
        <v>35</v>
      </c>
      <c r="G3667" t="s">
        <v>3864</v>
      </c>
      <c r="H3667" t="s">
        <v>3865</v>
      </c>
      <c r="I3667" t="s">
        <v>9139</v>
      </c>
      <c r="J3667" t="s">
        <v>19</v>
      </c>
      <c r="K3667" t="s">
        <v>30</v>
      </c>
      <c r="L3667" t="s">
        <v>9103</v>
      </c>
      <c r="M3667" t="s">
        <v>1650</v>
      </c>
      <c r="N3667">
        <v>6.4560000000000004</v>
      </c>
      <c r="O3667">
        <v>4</v>
      </c>
      <c r="P3667">
        <v>0.7</v>
      </c>
      <c r="Q3667">
        <v>-4.5191999999999979</v>
      </c>
    </row>
    <row r="3668" spans="1:17" x14ac:dyDescent="0.25">
      <c r="A3668">
        <v>3667</v>
      </c>
      <c r="B3668" t="s">
        <v>4860</v>
      </c>
      <c r="C3668" s="1">
        <v>41981</v>
      </c>
      <c r="D3668" s="1">
        <v>41986</v>
      </c>
      <c r="E3668" s="1" t="s">
        <v>9145</v>
      </c>
      <c r="F3668" s="1" t="s">
        <v>35</v>
      </c>
      <c r="G3668" t="s">
        <v>3864</v>
      </c>
      <c r="H3668" t="s">
        <v>3865</v>
      </c>
      <c r="I3668" t="s">
        <v>9139</v>
      </c>
      <c r="J3668" t="s">
        <v>19</v>
      </c>
      <c r="K3668" t="s">
        <v>30</v>
      </c>
      <c r="L3668" t="s">
        <v>9103</v>
      </c>
      <c r="M3668" t="s">
        <v>4557</v>
      </c>
      <c r="N3668">
        <v>52.679999999999993</v>
      </c>
      <c r="O3668">
        <v>3</v>
      </c>
      <c r="P3668">
        <v>0.2</v>
      </c>
      <c r="Q3668">
        <v>19.754999999999999</v>
      </c>
    </row>
    <row r="3669" spans="1:17" x14ac:dyDescent="0.25">
      <c r="A3669">
        <v>3668</v>
      </c>
      <c r="B3669" t="s">
        <v>4860</v>
      </c>
      <c r="C3669" s="1">
        <v>41981</v>
      </c>
      <c r="D3669" s="1">
        <v>41986</v>
      </c>
      <c r="E3669" s="1" t="s">
        <v>9145</v>
      </c>
      <c r="F3669" s="1" t="s">
        <v>35</v>
      </c>
      <c r="G3669" t="s">
        <v>3864</v>
      </c>
      <c r="H3669" t="s">
        <v>3865</v>
      </c>
      <c r="I3669" t="s">
        <v>9139</v>
      </c>
      <c r="J3669" t="s">
        <v>19</v>
      </c>
      <c r="K3669" t="s">
        <v>30</v>
      </c>
      <c r="L3669" t="s">
        <v>9103</v>
      </c>
      <c r="M3669" t="s">
        <v>4861</v>
      </c>
      <c r="N3669">
        <v>13.88</v>
      </c>
      <c r="O3669">
        <v>5</v>
      </c>
      <c r="P3669">
        <v>0.2</v>
      </c>
      <c r="Q3669">
        <v>-2.6025000000000014</v>
      </c>
    </row>
    <row r="3670" spans="1:17" x14ac:dyDescent="0.25">
      <c r="A3670">
        <v>3669</v>
      </c>
      <c r="B3670" t="s">
        <v>4860</v>
      </c>
      <c r="C3670" s="1">
        <v>41981</v>
      </c>
      <c r="D3670" s="1">
        <v>41986</v>
      </c>
      <c r="E3670" s="1" t="s">
        <v>9145</v>
      </c>
      <c r="F3670" s="1" t="s">
        <v>35</v>
      </c>
      <c r="G3670" t="s">
        <v>3864</v>
      </c>
      <c r="H3670" t="s">
        <v>3865</v>
      </c>
      <c r="I3670" t="s">
        <v>9139</v>
      </c>
      <c r="J3670" t="s">
        <v>19</v>
      </c>
      <c r="K3670" t="s">
        <v>30</v>
      </c>
      <c r="L3670" t="s">
        <v>9103</v>
      </c>
      <c r="M3670" t="s">
        <v>4117</v>
      </c>
      <c r="N3670">
        <v>103.92000000000002</v>
      </c>
      <c r="O3670">
        <v>10</v>
      </c>
      <c r="P3670">
        <v>0.2</v>
      </c>
      <c r="Q3670">
        <v>-18.186000000000014</v>
      </c>
    </row>
    <row r="3671" spans="1:17" x14ac:dyDescent="0.25">
      <c r="A3671">
        <v>3670</v>
      </c>
      <c r="B3671" t="s">
        <v>4860</v>
      </c>
      <c r="C3671" s="1">
        <v>41981</v>
      </c>
      <c r="D3671" s="1">
        <v>41986</v>
      </c>
      <c r="E3671" s="1" t="s">
        <v>9145</v>
      </c>
      <c r="F3671" s="1" t="s">
        <v>35</v>
      </c>
      <c r="G3671" t="s">
        <v>3864</v>
      </c>
      <c r="H3671" t="s">
        <v>3865</v>
      </c>
      <c r="I3671" t="s">
        <v>9139</v>
      </c>
      <c r="J3671" t="s">
        <v>19</v>
      </c>
      <c r="K3671" t="s">
        <v>30</v>
      </c>
      <c r="L3671" t="s">
        <v>9103</v>
      </c>
      <c r="M3671" t="s">
        <v>4862</v>
      </c>
      <c r="N3671">
        <v>11.52</v>
      </c>
      <c r="O3671">
        <v>5</v>
      </c>
      <c r="P3671">
        <v>0.2</v>
      </c>
      <c r="Q3671">
        <v>3.7439999999999989</v>
      </c>
    </row>
    <row r="3672" spans="1:17" x14ac:dyDescent="0.25">
      <c r="A3672">
        <v>3671</v>
      </c>
      <c r="B3672" t="s">
        <v>4860</v>
      </c>
      <c r="C3672" s="1">
        <v>41981</v>
      </c>
      <c r="D3672" s="1">
        <v>41986</v>
      </c>
      <c r="E3672" s="1" t="s">
        <v>9145</v>
      </c>
      <c r="F3672" s="1" t="s">
        <v>35</v>
      </c>
      <c r="G3672" t="s">
        <v>3864</v>
      </c>
      <c r="H3672" t="s">
        <v>3865</v>
      </c>
      <c r="I3672" t="s">
        <v>9139</v>
      </c>
      <c r="J3672" t="s">
        <v>19</v>
      </c>
      <c r="K3672" t="s">
        <v>30</v>
      </c>
      <c r="L3672" t="s">
        <v>9103</v>
      </c>
      <c r="M3672" t="s">
        <v>178</v>
      </c>
      <c r="N3672">
        <v>10.368000000000002</v>
      </c>
      <c r="O3672">
        <v>2</v>
      </c>
      <c r="P3672">
        <v>0.2</v>
      </c>
      <c r="Q3672">
        <v>3.6288</v>
      </c>
    </row>
    <row r="3673" spans="1:17" x14ac:dyDescent="0.25">
      <c r="A3673">
        <v>3672</v>
      </c>
      <c r="B3673" t="s">
        <v>4860</v>
      </c>
      <c r="C3673" s="1">
        <v>41981</v>
      </c>
      <c r="D3673" s="1">
        <v>41986</v>
      </c>
      <c r="E3673" s="1" t="s">
        <v>9145</v>
      </c>
      <c r="F3673" s="1" t="s">
        <v>35</v>
      </c>
      <c r="G3673" t="s">
        <v>3864</v>
      </c>
      <c r="H3673" t="s">
        <v>3865</v>
      </c>
      <c r="I3673" t="s">
        <v>9139</v>
      </c>
      <c r="J3673" t="s">
        <v>19</v>
      </c>
      <c r="K3673" t="s">
        <v>30</v>
      </c>
      <c r="L3673" t="s">
        <v>9103</v>
      </c>
      <c r="M3673" t="s">
        <v>4863</v>
      </c>
      <c r="N3673">
        <v>39.072000000000003</v>
      </c>
      <c r="O3673">
        <v>3</v>
      </c>
      <c r="P3673">
        <v>0.2</v>
      </c>
      <c r="Q3673">
        <v>2.9304000000000023</v>
      </c>
    </row>
    <row r="3674" spans="1:17" x14ac:dyDescent="0.25">
      <c r="A3674">
        <v>3673</v>
      </c>
      <c r="B3674" t="s">
        <v>4864</v>
      </c>
      <c r="C3674" s="1">
        <v>42468</v>
      </c>
      <c r="D3674" s="1">
        <v>42474</v>
      </c>
      <c r="E3674" s="1" t="s">
        <v>9145</v>
      </c>
      <c r="F3674" s="1" t="s">
        <v>35</v>
      </c>
      <c r="G3674" t="s">
        <v>1426</v>
      </c>
      <c r="H3674" t="s">
        <v>1427</v>
      </c>
      <c r="I3674" t="s">
        <v>9141</v>
      </c>
      <c r="J3674" t="s">
        <v>70</v>
      </c>
      <c r="K3674" t="s">
        <v>96</v>
      </c>
      <c r="L3674" t="s">
        <v>8801</v>
      </c>
      <c r="M3674" t="s">
        <v>4393</v>
      </c>
      <c r="N3674">
        <v>8.8719999999999999</v>
      </c>
      <c r="O3674">
        <v>1</v>
      </c>
      <c r="P3674">
        <v>0.2</v>
      </c>
      <c r="Q3674">
        <v>3.2161</v>
      </c>
    </row>
    <row r="3675" spans="1:17" x14ac:dyDescent="0.25">
      <c r="A3675">
        <v>3674</v>
      </c>
      <c r="B3675" t="s">
        <v>4864</v>
      </c>
      <c r="C3675" s="1">
        <v>42468</v>
      </c>
      <c r="D3675" s="1">
        <v>42474</v>
      </c>
      <c r="E3675" s="1" t="s">
        <v>9145</v>
      </c>
      <c r="F3675" s="1" t="s">
        <v>35</v>
      </c>
      <c r="G3675" t="s">
        <v>1426</v>
      </c>
      <c r="H3675" t="s">
        <v>1427</v>
      </c>
      <c r="I3675" t="s">
        <v>9141</v>
      </c>
      <c r="J3675" t="s">
        <v>70</v>
      </c>
      <c r="K3675" t="s">
        <v>96</v>
      </c>
      <c r="L3675" t="s">
        <v>8801</v>
      </c>
      <c r="M3675" t="s">
        <v>2947</v>
      </c>
      <c r="N3675">
        <v>121.10400000000003</v>
      </c>
      <c r="O3675">
        <v>6</v>
      </c>
      <c r="P3675">
        <v>0.7</v>
      </c>
      <c r="Q3675">
        <v>-100.91999999999999</v>
      </c>
    </row>
    <row r="3676" spans="1:17" x14ac:dyDescent="0.25">
      <c r="A3676">
        <v>3675</v>
      </c>
      <c r="B3676" t="s">
        <v>4865</v>
      </c>
      <c r="C3676" s="1">
        <v>43045</v>
      </c>
      <c r="D3676" s="1">
        <v>43050</v>
      </c>
      <c r="E3676" s="1" t="s">
        <v>9145</v>
      </c>
      <c r="F3676" s="1" t="s">
        <v>35</v>
      </c>
      <c r="G3676" t="s">
        <v>3569</v>
      </c>
      <c r="H3676" t="s">
        <v>3570</v>
      </c>
      <c r="I3676" t="s">
        <v>9139</v>
      </c>
      <c r="J3676" t="s">
        <v>19</v>
      </c>
      <c r="K3676" t="s">
        <v>96</v>
      </c>
      <c r="L3676" t="s">
        <v>8810</v>
      </c>
      <c r="M3676" t="s">
        <v>3337</v>
      </c>
      <c r="N3676">
        <v>127.372</v>
      </c>
      <c r="O3676">
        <v>2</v>
      </c>
      <c r="P3676">
        <v>0.3</v>
      </c>
      <c r="Q3676">
        <v>-30.933200000000006</v>
      </c>
    </row>
    <row r="3677" spans="1:17" x14ac:dyDescent="0.25">
      <c r="A3677">
        <v>3676</v>
      </c>
      <c r="B3677" t="s">
        <v>4865</v>
      </c>
      <c r="C3677" s="1">
        <v>43045</v>
      </c>
      <c r="D3677" s="1">
        <v>43050</v>
      </c>
      <c r="E3677" s="1" t="s">
        <v>9145</v>
      </c>
      <c r="F3677" s="1" t="s">
        <v>35</v>
      </c>
      <c r="G3677" t="s">
        <v>3569</v>
      </c>
      <c r="H3677" t="s">
        <v>3570</v>
      </c>
      <c r="I3677" t="s">
        <v>9139</v>
      </c>
      <c r="J3677" t="s">
        <v>19</v>
      </c>
      <c r="K3677" t="s">
        <v>96</v>
      </c>
      <c r="L3677" t="s">
        <v>8810</v>
      </c>
      <c r="M3677" t="s">
        <v>942</v>
      </c>
      <c r="N3677">
        <v>47.952000000000005</v>
      </c>
      <c r="O3677">
        <v>3</v>
      </c>
      <c r="P3677">
        <v>0.2</v>
      </c>
      <c r="Q3677">
        <v>16.183799999999998</v>
      </c>
    </row>
    <row r="3678" spans="1:17" x14ac:dyDescent="0.25">
      <c r="A3678">
        <v>3677</v>
      </c>
      <c r="B3678" t="s">
        <v>4866</v>
      </c>
      <c r="C3678" s="1">
        <v>42343</v>
      </c>
      <c r="D3678" s="1">
        <v>42347</v>
      </c>
      <c r="E3678" s="1" t="s">
        <v>9145</v>
      </c>
      <c r="F3678" s="1" t="s">
        <v>35</v>
      </c>
      <c r="G3678" t="s">
        <v>3582</v>
      </c>
      <c r="H3678" t="s">
        <v>3583</v>
      </c>
      <c r="I3678" t="s">
        <v>9140</v>
      </c>
      <c r="J3678" t="s">
        <v>29</v>
      </c>
      <c r="K3678" t="s">
        <v>30</v>
      </c>
      <c r="L3678" t="s">
        <v>9034</v>
      </c>
      <c r="M3678" t="s">
        <v>1672</v>
      </c>
      <c r="N3678">
        <v>44.46</v>
      </c>
      <c r="O3678">
        <v>2</v>
      </c>
      <c r="P3678">
        <v>0</v>
      </c>
      <c r="Q3678">
        <v>14.671799999999998</v>
      </c>
    </row>
    <row r="3679" spans="1:17" x14ac:dyDescent="0.25">
      <c r="A3679">
        <v>3678</v>
      </c>
      <c r="B3679" t="s">
        <v>4867</v>
      </c>
      <c r="C3679" s="1">
        <v>42194</v>
      </c>
      <c r="D3679" s="1">
        <v>42199</v>
      </c>
      <c r="E3679" s="1" t="s">
        <v>9145</v>
      </c>
      <c r="F3679" s="1" t="s">
        <v>35</v>
      </c>
      <c r="G3679" t="s">
        <v>3139</v>
      </c>
      <c r="H3679" t="s">
        <v>3140</v>
      </c>
      <c r="I3679" t="s">
        <v>9139</v>
      </c>
      <c r="J3679" t="s">
        <v>19</v>
      </c>
      <c r="K3679" t="s">
        <v>96</v>
      </c>
      <c r="L3679" t="s">
        <v>8716</v>
      </c>
      <c r="M3679" t="s">
        <v>4172</v>
      </c>
      <c r="N3679">
        <v>15.8</v>
      </c>
      <c r="O3679">
        <v>4</v>
      </c>
      <c r="P3679">
        <v>0</v>
      </c>
      <c r="Q3679">
        <v>5.0559999999999992</v>
      </c>
    </row>
    <row r="3680" spans="1:17" x14ac:dyDescent="0.25">
      <c r="A3680">
        <v>3679</v>
      </c>
      <c r="B3680" t="s">
        <v>4867</v>
      </c>
      <c r="C3680" s="1">
        <v>42194</v>
      </c>
      <c r="D3680" s="1">
        <v>42199</v>
      </c>
      <c r="E3680" s="1" t="s">
        <v>9145</v>
      </c>
      <c r="F3680" s="1" t="s">
        <v>35</v>
      </c>
      <c r="G3680" t="s">
        <v>3139</v>
      </c>
      <c r="H3680" t="s">
        <v>3140</v>
      </c>
      <c r="I3680" t="s">
        <v>9139</v>
      </c>
      <c r="J3680" t="s">
        <v>19</v>
      </c>
      <c r="K3680" t="s">
        <v>96</v>
      </c>
      <c r="L3680" t="s">
        <v>8716</v>
      </c>
      <c r="M3680" t="s">
        <v>4606</v>
      </c>
      <c r="N3680">
        <v>464.97</v>
      </c>
      <c r="O3680">
        <v>3</v>
      </c>
      <c r="P3680">
        <v>0</v>
      </c>
      <c r="Q3680">
        <v>209.23649999999998</v>
      </c>
    </row>
    <row r="3681" spans="1:17" x14ac:dyDescent="0.25">
      <c r="A3681">
        <v>3680</v>
      </c>
      <c r="B3681" t="s">
        <v>4867</v>
      </c>
      <c r="C3681" s="1">
        <v>42194</v>
      </c>
      <c r="D3681" s="1">
        <v>42199</v>
      </c>
      <c r="E3681" s="1" t="s">
        <v>9145</v>
      </c>
      <c r="F3681" s="1" t="s">
        <v>35</v>
      </c>
      <c r="G3681" t="s">
        <v>3139</v>
      </c>
      <c r="H3681" t="s">
        <v>3140</v>
      </c>
      <c r="I3681" t="s">
        <v>9139</v>
      </c>
      <c r="J3681" t="s">
        <v>19</v>
      </c>
      <c r="K3681" t="s">
        <v>96</v>
      </c>
      <c r="L3681" t="s">
        <v>8716</v>
      </c>
      <c r="M3681" t="s">
        <v>703</v>
      </c>
      <c r="N3681">
        <v>181.96</v>
      </c>
      <c r="O3681">
        <v>2</v>
      </c>
      <c r="P3681">
        <v>0</v>
      </c>
      <c r="Q3681">
        <v>20.015600000000006</v>
      </c>
    </row>
    <row r="3682" spans="1:17" x14ac:dyDescent="0.25">
      <c r="A3682">
        <v>3681</v>
      </c>
      <c r="B3682" t="s">
        <v>4867</v>
      </c>
      <c r="C3682" s="1">
        <v>42194</v>
      </c>
      <c r="D3682" s="1">
        <v>42199</v>
      </c>
      <c r="E3682" s="1" t="s">
        <v>9145</v>
      </c>
      <c r="F3682" s="1" t="s">
        <v>35</v>
      </c>
      <c r="G3682" t="s">
        <v>3139</v>
      </c>
      <c r="H3682" t="s">
        <v>3140</v>
      </c>
      <c r="I3682" t="s">
        <v>9139</v>
      </c>
      <c r="J3682" t="s">
        <v>19</v>
      </c>
      <c r="K3682" t="s">
        <v>96</v>
      </c>
      <c r="L3682" t="s">
        <v>8716</v>
      </c>
      <c r="M3682" t="s">
        <v>4868</v>
      </c>
      <c r="N3682">
        <v>12.39</v>
      </c>
      <c r="O3682">
        <v>3</v>
      </c>
      <c r="P3682">
        <v>0</v>
      </c>
      <c r="Q3682">
        <v>5.6993999999999998</v>
      </c>
    </row>
    <row r="3683" spans="1:17" x14ac:dyDescent="0.25">
      <c r="A3683">
        <v>3682</v>
      </c>
      <c r="B3683" t="s">
        <v>4867</v>
      </c>
      <c r="C3683" s="1">
        <v>42194</v>
      </c>
      <c r="D3683" s="1">
        <v>42199</v>
      </c>
      <c r="E3683" s="1" t="s">
        <v>9145</v>
      </c>
      <c r="F3683" s="1" t="s">
        <v>35</v>
      </c>
      <c r="G3683" t="s">
        <v>3139</v>
      </c>
      <c r="H3683" t="s">
        <v>3140</v>
      </c>
      <c r="I3683" t="s">
        <v>9139</v>
      </c>
      <c r="J3683" t="s">
        <v>19</v>
      </c>
      <c r="K3683" t="s">
        <v>96</v>
      </c>
      <c r="L3683" t="s">
        <v>8716</v>
      </c>
      <c r="M3683" t="s">
        <v>2396</v>
      </c>
      <c r="N3683">
        <v>84.09</v>
      </c>
      <c r="O3683">
        <v>3</v>
      </c>
      <c r="P3683">
        <v>0</v>
      </c>
      <c r="Q3683">
        <v>42.045000000000002</v>
      </c>
    </row>
    <row r="3684" spans="1:17" x14ac:dyDescent="0.25">
      <c r="A3684">
        <v>3683</v>
      </c>
      <c r="B3684" t="s">
        <v>4867</v>
      </c>
      <c r="C3684" s="1">
        <v>42194</v>
      </c>
      <c r="D3684" s="1">
        <v>42199</v>
      </c>
      <c r="E3684" s="1" t="s">
        <v>9145</v>
      </c>
      <c r="F3684" s="1" t="s">
        <v>35</v>
      </c>
      <c r="G3684" t="s">
        <v>3139</v>
      </c>
      <c r="H3684" t="s">
        <v>3140</v>
      </c>
      <c r="I3684" t="s">
        <v>9139</v>
      </c>
      <c r="J3684" t="s">
        <v>19</v>
      </c>
      <c r="K3684" t="s">
        <v>96</v>
      </c>
      <c r="L3684" t="s">
        <v>8716</v>
      </c>
      <c r="M3684" t="s">
        <v>4869</v>
      </c>
      <c r="N3684">
        <v>79.36</v>
      </c>
      <c r="O3684">
        <v>4</v>
      </c>
      <c r="P3684">
        <v>0</v>
      </c>
      <c r="Q3684">
        <v>32.537600000000005</v>
      </c>
    </row>
    <row r="3685" spans="1:17" x14ac:dyDescent="0.25">
      <c r="A3685">
        <v>3684</v>
      </c>
      <c r="B3685" t="s">
        <v>4867</v>
      </c>
      <c r="C3685" s="1">
        <v>42194</v>
      </c>
      <c r="D3685" s="1">
        <v>42199</v>
      </c>
      <c r="E3685" s="1" t="s">
        <v>9145</v>
      </c>
      <c r="F3685" s="1" t="s">
        <v>35</v>
      </c>
      <c r="G3685" t="s">
        <v>3139</v>
      </c>
      <c r="H3685" t="s">
        <v>3140</v>
      </c>
      <c r="I3685" t="s">
        <v>9139</v>
      </c>
      <c r="J3685" t="s">
        <v>19</v>
      </c>
      <c r="K3685" t="s">
        <v>96</v>
      </c>
      <c r="L3685" t="s">
        <v>8716</v>
      </c>
      <c r="M3685" t="s">
        <v>2179</v>
      </c>
      <c r="N3685">
        <v>153.35999999999999</v>
      </c>
      <c r="O3685">
        <v>9</v>
      </c>
      <c r="P3685">
        <v>0</v>
      </c>
      <c r="Q3685">
        <v>70.545599999999979</v>
      </c>
    </row>
    <row r="3686" spans="1:17" x14ac:dyDescent="0.25">
      <c r="A3686">
        <v>3685</v>
      </c>
      <c r="B3686" t="s">
        <v>4867</v>
      </c>
      <c r="C3686" s="1">
        <v>42194</v>
      </c>
      <c r="D3686" s="1">
        <v>42199</v>
      </c>
      <c r="E3686" s="1" t="s">
        <v>9145</v>
      </c>
      <c r="F3686" s="1" t="s">
        <v>35</v>
      </c>
      <c r="G3686" t="s">
        <v>3139</v>
      </c>
      <c r="H3686" t="s">
        <v>3140</v>
      </c>
      <c r="I3686" t="s">
        <v>9139</v>
      </c>
      <c r="J3686" t="s">
        <v>19</v>
      </c>
      <c r="K3686" t="s">
        <v>96</v>
      </c>
      <c r="L3686" t="s">
        <v>8716</v>
      </c>
      <c r="M3686" t="s">
        <v>104</v>
      </c>
      <c r="N3686">
        <v>43.68</v>
      </c>
      <c r="O3686">
        <v>6</v>
      </c>
      <c r="P3686">
        <v>0</v>
      </c>
      <c r="Q3686">
        <v>21.403200000000002</v>
      </c>
    </row>
    <row r="3687" spans="1:17" x14ac:dyDescent="0.25">
      <c r="A3687">
        <v>3686</v>
      </c>
      <c r="B3687" t="s">
        <v>4867</v>
      </c>
      <c r="C3687" s="1">
        <v>42194</v>
      </c>
      <c r="D3687" s="1">
        <v>42199</v>
      </c>
      <c r="E3687" s="1" t="s">
        <v>9145</v>
      </c>
      <c r="F3687" s="1" t="s">
        <v>35</v>
      </c>
      <c r="G3687" t="s">
        <v>3139</v>
      </c>
      <c r="H3687" t="s">
        <v>3140</v>
      </c>
      <c r="I3687" t="s">
        <v>9139</v>
      </c>
      <c r="J3687" t="s">
        <v>19</v>
      </c>
      <c r="K3687" t="s">
        <v>96</v>
      </c>
      <c r="L3687" t="s">
        <v>8716</v>
      </c>
      <c r="M3687" t="s">
        <v>2032</v>
      </c>
      <c r="N3687">
        <v>98.21</v>
      </c>
      <c r="O3687">
        <v>7</v>
      </c>
      <c r="P3687">
        <v>0</v>
      </c>
      <c r="Q3687">
        <v>28.480899999999984</v>
      </c>
    </row>
    <row r="3688" spans="1:17" x14ac:dyDescent="0.25">
      <c r="A3688">
        <v>3687</v>
      </c>
      <c r="B3688" t="s">
        <v>4870</v>
      </c>
      <c r="C3688" s="1">
        <v>42717</v>
      </c>
      <c r="D3688" s="1">
        <v>42723</v>
      </c>
      <c r="E3688" s="1" t="s">
        <v>9145</v>
      </c>
      <c r="F3688" s="1" t="s">
        <v>35</v>
      </c>
      <c r="G3688" t="s">
        <v>1178</v>
      </c>
      <c r="H3688" t="s">
        <v>1179</v>
      </c>
      <c r="I3688" t="s">
        <v>9139</v>
      </c>
      <c r="J3688" t="s">
        <v>19</v>
      </c>
      <c r="K3688" t="s">
        <v>30</v>
      </c>
      <c r="L3688" t="s">
        <v>9026</v>
      </c>
      <c r="M3688" t="s">
        <v>888</v>
      </c>
      <c r="N3688">
        <v>9.84</v>
      </c>
      <c r="O3688">
        <v>3</v>
      </c>
      <c r="P3688">
        <v>0</v>
      </c>
      <c r="Q3688">
        <v>3.2471999999999994</v>
      </c>
    </row>
    <row r="3689" spans="1:17" x14ac:dyDescent="0.25">
      <c r="A3689">
        <v>3688</v>
      </c>
      <c r="B3689" t="s">
        <v>4871</v>
      </c>
      <c r="C3689" s="1">
        <v>42510</v>
      </c>
      <c r="D3689" s="1">
        <v>42514</v>
      </c>
      <c r="E3689" s="1" t="s">
        <v>9145</v>
      </c>
      <c r="F3689" s="1" t="s">
        <v>35</v>
      </c>
      <c r="G3689" t="s">
        <v>1150</v>
      </c>
      <c r="H3689" t="s">
        <v>1151</v>
      </c>
      <c r="I3689" t="s">
        <v>9139</v>
      </c>
      <c r="J3689" t="s">
        <v>19</v>
      </c>
      <c r="K3689" t="s">
        <v>20</v>
      </c>
      <c r="L3689" t="s">
        <v>8867</v>
      </c>
      <c r="M3689" t="s">
        <v>787</v>
      </c>
      <c r="N3689">
        <v>2.6940000000000004</v>
      </c>
      <c r="O3689">
        <v>2</v>
      </c>
      <c r="P3689">
        <v>0.7</v>
      </c>
      <c r="Q3689">
        <v>-2.2450000000000001</v>
      </c>
    </row>
    <row r="3690" spans="1:17" x14ac:dyDescent="0.25">
      <c r="A3690">
        <v>3689</v>
      </c>
      <c r="B3690" t="s">
        <v>4872</v>
      </c>
      <c r="C3690" s="1">
        <v>42888</v>
      </c>
      <c r="D3690" s="1">
        <v>42891</v>
      </c>
      <c r="E3690" s="1" t="s">
        <v>9144</v>
      </c>
      <c r="F3690" s="1" t="s">
        <v>16</v>
      </c>
      <c r="G3690" t="s">
        <v>876</v>
      </c>
      <c r="H3690" t="s">
        <v>877</v>
      </c>
      <c r="I3690" t="s">
        <v>9139</v>
      </c>
      <c r="J3690" t="s">
        <v>19</v>
      </c>
      <c r="K3690" t="s">
        <v>30</v>
      </c>
      <c r="L3690" t="s">
        <v>8960</v>
      </c>
      <c r="M3690" t="s">
        <v>588</v>
      </c>
      <c r="N3690">
        <v>25.344000000000001</v>
      </c>
      <c r="O3690">
        <v>6</v>
      </c>
      <c r="P3690">
        <v>0.2</v>
      </c>
      <c r="Q3690">
        <v>7.92</v>
      </c>
    </row>
    <row r="3691" spans="1:17" x14ac:dyDescent="0.25">
      <c r="A3691">
        <v>3690</v>
      </c>
      <c r="B3691" t="s">
        <v>4872</v>
      </c>
      <c r="C3691" s="1">
        <v>42888</v>
      </c>
      <c r="D3691" s="1">
        <v>42891</v>
      </c>
      <c r="E3691" s="1" t="s">
        <v>9144</v>
      </c>
      <c r="F3691" s="1" t="s">
        <v>16</v>
      </c>
      <c r="G3691" t="s">
        <v>876</v>
      </c>
      <c r="H3691" t="s">
        <v>877</v>
      </c>
      <c r="I3691" t="s">
        <v>9139</v>
      </c>
      <c r="J3691" t="s">
        <v>19</v>
      </c>
      <c r="K3691" t="s">
        <v>30</v>
      </c>
      <c r="L3691" t="s">
        <v>8960</v>
      </c>
      <c r="M3691" t="s">
        <v>1550</v>
      </c>
      <c r="N3691">
        <v>43.92</v>
      </c>
      <c r="O3691">
        <v>5</v>
      </c>
      <c r="P3691">
        <v>0.2</v>
      </c>
      <c r="Q3691">
        <v>15.921000000000003</v>
      </c>
    </row>
    <row r="3692" spans="1:17" x14ac:dyDescent="0.25">
      <c r="A3692">
        <v>3691</v>
      </c>
      <c r="B3692" t="s">
        <v>4873</v>
      </c>
      <c r="C3692" s="1">
        <v>42307</v>
      </c>
      <c r="D3692" s="1">
        <v>42310</v>
      </c>
      <c r="E3692" s="1" t="s">
        <v>9144</v>
      </c>
      <c r="F3692" s="1" t="s">
        <v>16</v>
      </c>
      <c r="G3692" t="s">
        <v>756</v>
      </c>
      <c r="H3692" t="s">
        <v>757</v>
      </c>
      <c r="I3692" t="s">
        <v>9140</v>
      </c>
      <c r="J3692" t="s">
        <v>29</v>
      </c>
      <c r="K3692" t="s">
        <v>30</v>
      </c>
      <c r="L3692" t="s">
        <v>9063</v>
      </c>
      <c r="M3692" t="s">
        <v>3737</v>
      </c>
      <c r="N3692">
        <v>59.994000000000007</v>
      </c>
      <c r="O3692">
        <v>2</v>
      </c>
      <c r="P3692">
        <v>0.7</v>
      </c>
      <c r="Q3692">
        <v>-45.995400000000004</v>
      </c>
    </row>
    <row r="3693" spans="1:17" x14ac:dyDescent="0.25">
      <c r="A3693">
        <v>3692</v>
      </c>
      <c r="B3693" t="s">
        <v>4873</v>
      </c>
      <c r="C3693" s="1">
        <v>42307</v>
      </c>
      <c r="D3693" s="1">
        <v>42310</v>
      </c>
      <c r="E3693" s="1" t="s">
        <v>9144</v>
      </c>
      <c r="F3693" s="1" t="s">
        <v>16</v>
      </c>
      <c r="G3693" t="s">
        <v>756</v>
      </c>
      <c r="H3693" t="s">
        <v>757</v>
      </c>
      <c r="I3693" t="s">
        <v>9140</v>
      </c>
      <c r="J3693" t="s">
        <v>29</v>
      </c>
      <c r="K3693" t="s">
        <v>30</v>
      </c>
      <c r="L3693" t="s">
        <v>9063</v>
      </c>
      <c r="M3693" t="s">
        <v>4874</v>
      </c>
      <c r="N3693">
        <v>439.99200000000002</v>
      </c>
      <c r="O3693">
        <v>1</v>
      </c>
      <c r="P3693">
        <v>0.2</v>
      </c>
      <c r="Q3693">
        <v>164.99700000000001</v>
      </c>
    </row>
    <row r="3694" spans="1:17" x14ac:dyDescent="0.25">
      <c r="A3694">
        <v>3693</v>
      </c>
      <c r="B3694" t="s">
        <v>4873</v>
      </c>
      <c r="C3694" s="1">
        <v>42307</v>
      </c>
      <c r="D3694" s="1">
        <v>42310</v>
      </c>
      <c r="E3694" s="1" t="s">
        <v>9144</v>
      </c>
      <c r="F3694" s="1" t="s">
        <v>16</v>
      </c>
      <c r="G3694" t="s">
        <v>756</v>
      </c>
      <c r="H3694" t="s">
        <v>757</v>
      </c>
      <c r="I3694" t="s">
        <v>9140</v>
      </c>
      <c r="J3694" t="s">
        <v>29</v>
      </c>
      <c r="K3694" t="s">
        <v>30</v>
      </c>
      <c r="L3694" t="s">
        <v>9063</v>
      </c>
      <c r="M3694" t="s">
        <v>1888</v>
      </c>
      <c r="N3694">
        <v>87.96</v>
      </c>
      <c r="O3694">
        <v>5</v>
      </c>
      <c r="P3694">
        <v>0.2</v>
      </c>
      <c r="Q3694">
        <v>30.785999999999998</v>
      </c>
    </row>
    <row r="3695" spans="1:17" x14ac:dyDescent="0.25">
      <c r="A3695">
        <v>3694</v>
      </c>
      <c r="B3695" t="s">
        <v>4873</v>
      </c>
      <c r="C3695" s="1">
        <v>42307</v>
      </c>
      <c r="D3695" s="1">
        <v>42310</v>
      </c>
      <c r="E3695" s="1" t="s">
        <v>9144</v>
      </c>
      <c r="F3695" s="1" t="s">
        <v>16</v>
      </c>
      <c r="G3695" t="s">
        <v>756</v>
      </c>
      <c r="H3695" t="s">
        <v>757</v>
      </c>
      <c r="I3695" t="s">
        <v>9140</v>
      </c>
      <c r="J3695" t="s">
        <v>29</v>
      </c>
      <c r="K3695" t="s">
        <v>30</v>
      </c>
      <c r="L3695" t="s">
        <v>9063</v>
      </c>
      <c r="M3695" t="s">
        <v>4875</v>
      </c>
      <c r="N3695">
        <v>15.488</v>
      </c>
      <c r="O3695">
        <v>4</v>
      </c>
      <c r="P3695">
        <v>0.2</v>
      </c>
      <c r="Q3695">
        <v>3.6783999999999999</v>
      </c>
    </row>
    <row r="3696" spans="1:17" x14ac:dyDescent="0.25">
      <c r="A3696">
        <v>3695</v>
      </c>
      <c r="B3696" t="s">
        <v>4876</v>
      </c>
      <c r="C3696" s="1">
        <v>42658</v>
      </c>
      <c r="D3696" s="1">
        <v>42663</v>
      </c>
      <c r="E3696" s="1" t="s">
        <v>9145</v>
      </c>
      <c r="F3696" s="1" t="s">
        <v>35</v>
      </c>
      <c r="G3696" t="s">
        <v>2435</v>
      </c>
      <c r="H3696" t="s">
        <v>2436</v>
      </c>
      <c r="I3696" t="s">
        <v>9140</v>
      </c>
      <c r="J3696" t="s">
        <v>29</v>
      </c>
      <c r="K3696" t="s">
        <v>20</v>
      </c>
      <c r="L3696" t="s">
        <v>8951</v>
      </c>
      <c r="M3696" t="s">
        <v>3312</v>
      </c>
      <c r="N3696">
        <v>232.96</v>
      </c>
      <c r="O3696">
        <v>7</v>
      </c>
      <c r="P3696">
        <v>0</v>
      </c>
      <c r="Q3696">
        <v>116.48</v>
      </c>
    </row>
    <row r="3697" spans="1:17" x14ac:dyDescent="0.25">
      <c r="A3697">
        <v>3696</v>
      </c>
      <c r="B3697" t="s">
        <v>4876</v>
      </c>
      <c r="C3697" s="1">
        <v>42658</v>
      </c>
      <c r="D3697" s="1">
        <v>42663</v>
      </c>
      <c r="E3697" s="1" t="s">
        <v>9145</v>
      </c>
      <c r="F3697" s="1" t="s">
        <v>35</v>
      </c>
      <c r="G3697" t="s">
        <v>2435</v>
      </c>
      <c r="H3697" t="s">
        <v>2436</v>
      </c>
      <c r="I3697" t="s">
        <v>9140</v>
      </c>
      <c r="J3697" t="s">
        <v>29</v>
      </c>
      <c r="K3697" t="s">
        <v>20</v>
      </c>
      <c r="L3697" t="s">
        <v>8951</v>
      </c>
      <c r="M3697" t="s">
        <v>4393</v>
      </c>
      <c r="N3697">
        <v>66.539999999999992</v>
      </c>
      <c r="O3697">
        <v>6</v>
      </c>
      <c r="P3697">
        <v>0</v>
      </c>
      <c r="Q3697">
        <v>32.604599999999998</v>
      </c>
    </row>
    <row r="3698" spans="1:17" x14ac:dyDescent="0.25">
      <c r="A3698">
        <v>3697</v>
      </c>
      <c r="B3698" t="s">
        <v>4876</v>
      </c>
      <c r="C3698" s="1">
        <v>42658</v>
      </c>
      <c r="D3698" s="1">
        <v>42663</v>
      </c>
      <c r="E3698" s="1" t="s">
        <v>9145</v>
      </c>
      <c r="F3698" s="1" t="s">
        <v>35</v>
      </c>
      <c r="G3698" t="s">
        <v>2435</v>
      </c>
      <c r="H3698" t="s">
        <v>2436</v>
      </c>
      <c r="I3698" t="s">
        <v>9140</v>
      </c>
      <c r="J3698" t="s">
        <v>29</v>
      </c>
      <c r="K3698" t="s">
        <v>20</v>
      </c>
      <c r="L3698" t="s">
        <v>8951</v>
      </c>
      <c r="M3698" t="s">
        <v>863</v>
      </c>
      <c r="N3698">
        <v>43.26</v>
      </c>
      <c r="O3698">
        <v>3</v>
      </c>
      <c r="P3698">
        <v>0</v>
      </c>
      <c r="Q3698">
        <v>14.275799999999998</v>
      </c>
    </row>
    <row r="3699" spans="1:17" x14ac:dyDescent="0.25">
      <c r="A3699">
        <v>3698</v>
      </c>
      <c r="B3699" t="s">
        <v>4877</v>
      </c>
      <c r="C3699" s="1">
        <v>42327</v>
      </c>
      <c r="D3699" s="1">
        <v>42329</v>
      </c>
      <c r="E3699" s="1" t="s">
        <v>9144</v>
      </c>
      <c r="F3699" s="1" t="s">
        <v>16</v>
      </c>
      <c r="G3699" t="s">
        <v>4400</v>
      </c>
      <c r="H3699" t="s">
        <v>4401</v>
      </c>
      <c r="I3699" t="s">
        <v>9141</v>
      </c>
      <c r="J3699" t="s">
        <v>70</v>
      </c>
      <c r="K3699" t="s">
        <v>30</v>
      </c>
      <c r="L3699" t="s">
        <v>9132</v>
      </c>
      <c r="M3699" t="s">
        <v>4314</v>
      </c>
      <c r="N3699">
        <v>141.96</v>
      </c>
      <c r="O3699">
        <v>2</v>
      </c>
      <c r="P3699">
        <v>0</v>
      </c>
      <c r="Q3699">
        <v>22.7136</v>
      </c>
    </row>
    <row r="3700" spans="1:17" x14ac:dyDescent="0.25">
      <c r="A3700">
        <v>3699</v>
      </c>
      <c r="B3700" t="s">
        <v>4878</v>
      </c>
      <c r="C3700" s="1">
        <v>41895</v>
      </c>
      <c r="D3700" s="1">
        <v>41899</v>
      </c>
      <c r="E3700" s="1" t="s">
        <v>9145</v>
      </c>
      <c r="F3700" s="1" t="s">
        <v>35</v>
      </c>
      <c r="G3700" t="s">
        <v>148</v>
      </c>
      <c r="H3700" t="s">
        <v>149</v>
      </c>
      <c r="I3700" t="s">
        <v>9140</v>
      </c>
      <c r="J3700" t="s">
        <v>29</v>
      </c>
      <c r="K3700" t="s">
        <v>30</v>
      </c>
      <c r="L3700" t="s">
        <v>8965</v>
      </c>
      <c r="M3700" t="s">
        <v>4879</v>
      </c>
      <c r="N3700">
        <v>79.400000000000006</v>
      </c>
      <c r="O3700">
        <v>5</v>
      </c>
      <c r="P3700">
        <v>0.2</v>
      </c>
      <c r="Q3700">
        <v>5.9550000000000054</v>
      </c>
    </row>
    <row r="3701" spans="1:17" x14ac:dyDescent="0.25">
      <c r="A3701">
        <v>3700</v>
      </c>
      <c r="B3701" t="s">
        <v>4880</v>
      </c>
      <c r="C3701" s="1">
        <v>43052</v>
      </c>
      <c r="D3701" s="1">
        <v>43057</v>
      </c>
      <c r="E3701" s="1" t="s">
        <v>9144</v>
      </c>
      <c r="F3701" s="1" t="s">
        <v>16</v>
      </c>
      <c r="G3701" t="s">
        <v>337</v>
      </c>
      <c r="H3701" t="s">
        <v>338</v>
      </c>
      <c r="I3701" t="s">
        <v>9141</v>
      </c>
      <c r="J3701" t="s">
        <v>70</v>
      </c>
      <c r="K3701" t="s">
        <v>96</v>
      </c>
      <c r="L3701" t="s">
        <v>8777</v>
      </c>
      <c r="M3701" t="s">
        <v>957</v>
      </c>
      <c r="N3701">
        <v>163.96</v>
      </c>
      <c r="O3701">
        <v>4</v>
      </c>
      <c r="P3701">
        <v>0</v>
      </c>
      <c r="Q3701">
        <v>70.502800000000008</v>
      </c>
    </row>
    <row r="3702" spans="1:17" x14ac:dyDescent="0.25">
      <c r="A3702">
        <v>3701</v>
      </c>
      <c r="B3702" t="s">
        <v>4881</v>
      </c>
      <c r="C3702" s="1">
        <v>43093</v>
      </c>
      <c r="D3702" s="1">
        <v>43098</v>
      </c>
      <c r="E3702" s="1" t="s">
        <v>9145</v>
      </c>
      <c r="F3702" s="1" t="s">
        <v>35</v>
      </c>
      <c r="G3702" t="s">
        <v>3317</v>
      </c>
      <c r="H3702" t="s">
        <v>3318</v>
      </c>
      <c r="I3702" t="s">
        <v>9140</v>
      </c>
      <c r="J3702" t="s">
        <v>29</v>
      </c>
      <c r="K3702" t="s">
        <v>96</v>
      </c>
      <c r="L3702" t="s">
        <v>8772</v>
      </c>
      <c r="M3702" t="s">
        <v>2030</v>
      </c>
      <c r="N3702">
        <v>37.93</v>
      </c>
      <c r="O3702">
        <v>1</v>
      </c>
      <c r="P3702">
        <v>0</v>
      </c>
      <c r="Q3702">
        <v>6.8273999999999972</v>
      </c>
    </row>
    <row r="3703" spans="1:17" x14ac:dyDescent="0.25">
      <c r="A3703">
        <v>3702</v>
      </c>
      <c r="B3703" t="s">
        <v>4882</v>
      </c>
      <c r="C3703" s="1">
        <v>42378</v>
      </c>
      <c r="D3703" s="1">
        <v>42382</v>
      </c>
      <c r="E3703" s="1" t="s">
        <v>9144</v>
      </c>
      <c r="F3703" s="1" t="s">
        <v>16</v>
      </c>
      <c r="G3703" t="s">
        <v>4883</v>
      </c>
      <c r="H3703" t="s">
        <v>4884</v>
      </c>
      <c r="I3703" t="s">
        <v>9140</v>
      </c>
      <c r="J3703" t="s">
        <v>29</v>
      </c>
      <c r="K3703" t="s">
        <v>96</v>
      </c>
      <c r="L3703" t="s">
        <v>8800</v>
      </c>
      <c r="M3703" t="s">
        <v>4326</v>
      </c>
      <c r="N3703">
        <v>15.168000000000001</v>
      </c>
      <c r="O3703">
        <v>2</v>
      </c>
      <c r="P3703">
        <v>0.2</v>
      </c>
      <c r="Q3703">
        <v>3.7920000000000011</v>
      </c>
    </row>
    <row r="3704" spans="1:17" x14ac:dyDescent="0.25">
      <c r="A3704">
        <v>3703</v>
      </c>
      <c r="B3704" t="s">
        <v>4885</v>
      </c>
      <c r="C3704" s="1">
        <v>42168</v>
      </c>
      <c r="D3704" s="1">
        <v>42174</v>
      </c>
      <c r="E3704" s="1" t="s">
        <v>9145</v>
      </c>
      <c r="F3704" s="1" t="s">
        <v>35</v>
      </c>
      <c r="G3704" t="s">
        <v>4675</v>
      </c>
      <c r="H3704" t="s">
        <v>4676</v>
      </c>
      <c r="I3704" t="s">
        <v>9140</v>
      </c>
      <c r="J3704" t="s">
        <v>29</v>
      </c>
      <c r="K3704" t="s">
        <v>20</v>
      </c>
      <c r="L3704" t="s">
        <v>8820</v>
      </c>
      <c r="M3704" t="s">
        <v>4843</v>
      </c>
      <c r="N3704">
        <v>24.78</v>
      </c>
      <c r="O3704">
        <v>6</v>
      </c>
      <c r="P3704">
        <v>0</v>
      </c>
      <c r="Q3704">
        <v>6.9384000000000006</v>
      </c>
    </row>
    <row r="3705" spans="1:17" x14ac:dyDescent="0.25">
      <c r="A3705">
        <v>3704</v>
      </c>
      <c r="B3705" t="s">
        <v>4885</v>
      </c>
      <c r="C3705" s="1">
        <v>42168</v>
      </c>
      <c r="D3705" s="1">
        <v>42174</v>
      </c>
      <c r="E3705" s="1" t="s">
        <v>9145</v>
      </c>
      <c r="F3705" s="1" t="s">
        <v>35</v>
      </c>
      <c r="G3705" t="s">
        <v>4675</v>
      </c>
      <c r="H3705" t="s">
        <v>4676</v>
      </c>
      <c r="I3705" t="s">
        <v>9140</v>
      </c>
      <c r="J3705" t="s">
        <v>29</v>
      </c>
      <c r="K3705" t="s">
        <v>20</v>
      </c>
      <c r="L3705" t="s">
        <v>8820</v>
      </c>
      <c r="M3705" t="s">
        <v>3333</v>
      </c>
      <c r="N3705">
        <v>19.14</v>
      </c>
      <c r="O3705">
        <v>3</v>
      </c>
      <c r="P3705">
        <v>0</v>
      </c>
      <c r="Q3705">
        <v>8.8043999999999993</v>
      </c>
    </row>
    <row r="3706" spans="1:17" x14ac:dyDescent="0.25">
      <c r="A3706">
        <v>3705</v>
      </c>
      <c r="B3706" t="s">
        <v>4885</v>
      </c>
      <c r="C3706" s="1">
        <v>42168</v>
      </c>
      <c r="D3706" s="1">
        <v>42174</v>
      </c>
      <c r="E3706" s="1" t="s">
        <v>9145</v>
      </c>
      <c r="F3706" s="1" t="s">
        <v>35</v>
      </c>
      <c r="G3706" t="s">
        <v>4675</v>
      </c>
      <c r="H3706" t="s">
        <v>4676</v>
      </c>
      <c r="I3706" t="s">
        <v>9140</v>
      </c>
      <c r="J3706" t="s">
        <v>29</v>
      </c>
      <c r="K3706" t="s">
        <v>20</v>
      </c>
      <c r="L3706" t="s">
        <v>8820</v>
      </c>
      <c r="M3706" t="s">
        <v>2237</v>
      </c>
      <c r="N3706">
        <v>899.97</v>
      </c>
      <c r="O3706">
        <v>3</v>
      </c>
      <c r="P3706">
        <v>0</v>
      </c>
      <c r="Q3706">
        <v>314.98950000000002</v>
      </c>
    </row>
    <row r="3707" spans="1:17" x14ac:dyDescent="0.25">
      <c r="A3707">
        <v>3706</v>
      </c>
      <c r="B3707" t="s">
        <v>4885</v>
      </c>
      <c r="C3707" s="1">
        <v>42168</v>
      </c>
      <c r="D3707" s="1">
        <v>42174</v>
      </c>
      <c r="E3707" s="1" t="s">
        <v>9145</v>
      </c>
      <c r="F3707" s="1" t="s">
        <v>35</v>
      </c>
      <c r="G3707" t="s">
        <v>4675</v>
      </c>
      <c r="H3707" t="s">
        <v>4676</v>
      </c>
      <c r="I3707" t="s">
        <v>9140</v>
      </c>
      <c r="J3707" t="s">
        <v>29</v>
      </c>
      <c r="K3707" t="s">
        <v>20</v>
      </c>
      <c r="L3707" t="s">
        <v>8820</v>
      </c>
      <c r="M3707" t="s">
        <v>4734</v>
      </c>
      <c r="N3707">
        <v>32.400000000000006</v>
      </c>
      <c r="O3707">
        <v>5</v>
      </c>
      <c r="P3707">
        <v>0</v>
      </c>
      <c r="Q3707">
        <v>15.552000000000001</v>
      </c>
    </row>
    <row r="3708" spans="1:17" x14ac:dyDescent="0.25">
      <c r="A3708">
        <v>3707</v>
      </c>
      <c r="B3708" t="s">
        <v>4886</v>
      </c>
      <c r="C3708" s="1">
        <v>42812</v>
      </c>
      <c r="D3708" s="1">
        <v>42816</v>
      </c>
      <c r="E3708" s="1" t="s">
        <v>9145</v>
      </c>
      <c r="F3708" s="1" t="s">
        <v>35</v>
      </c>
      <c r="G3708" t="s">
        <v>3974</v>
      </c>
      <c r="H3708" t="s">
        <v>3975</v>
      </c>
      <c r="I3708" t="s">
        <v>9139</v>
      </c>
      <c r="J3708" t="s">
        <v>19</v>
      </c>
      <c r="K3708" t="s">
        <v>71</v>
      </c>
      <c r="L3708" t="s">
        <v>8645</v>
      </c>
      <c r="M3708" t="s">
        <v>2910</v>
      </c>
      <c r="N3708">
        <v>23.832000000000001</v>
      </c>
      <c r="O3708">
        <v>3</v>
      </c>
      <c r="P3708">
        <v>0.2</v>
      </c>
      <c r="Q3708">
        <v>6.5538000000000007</v>
      </c>
    </row>
    <row r="3709" spans="1:17" x14ac:dyDescent="0.25">
      <c r="A3709">
        <v>3708</v>
      </c>
      <c r="B3709" t="s">
        <v>4887</v>
      </c>
      <c r="C3709" s="1">
        <v>41966</v>
      </c>
      <c r="D3709" s="1">
        <v>41970</v>
      </c>
      <c r="E3709" s="1" t="s">
        <v>9145</v>
      </c>
      <c r="F3709" s="1" t="s">
        <v>35</v>
      </c>
      <c r="G3709" t="s">
        <v>907</v>
      </c>
      <c r="H3709" t="s">
        <v>908</v>
      </c>
      <c r="I3709" t="s">
        <v>9140</v>
      </c>
      <c r="J3709" t="s">
        <v>29</v>
      </c>
      <c r="K3709" t="s">
        <v>71</v>
      </c>
      <c r="L3709" t="s">
        <v>8669</v>
      </c>
      <c r="M3709" t="s">
        <v>1936</v>
      </c>
      <c r="N3709">
        <v>6.3680000000000003</v>
      </c>
      <c r="O3709">
        <v>2</v>
      </c>
      <c r="P3709">
        <v>0.6</v>
      </c>
      <c r="Q3709">
        <v>-2.5471999999999984</v>
      </c>
    </row>
    <row r="3710" spans="1:17" x14ac:dyDescent="0.25">
      <c r="A3710">
        <v>3709</v>
      </c>
      <c r="B3710" t="s">
        <v>4887</v>
      </c>
      <c r="C3710" s="1">
        <v>41966</v>
      </c>
      <c r="D3710" s="1">
        <v>41970</v>
      </c>
      <c r="E3710" s="1" t="s">
        <v>9145</v>
      </c>
      <c r="F3710" s="1" t="s">
        <v>35</v>
      </c>
      <c r="G3710" t="s">
        <v>907</v>
      </c>
      <c r="H3710" t="s">
        <v>908</v>
      </c>
      <c r="I3710" t="s">
        <v>9140</v>
      </c>
      <c r="J3710" t="s">
        <v>29</v>
      </c>
      <c r="K3710" t="s">
        <v>71</v>
      </c>
      <c r="L3710" t="s">
        <v>8669</v>
      </c>
      <c r="M3710" t="s">
        <v>2866</v>
      </c>
      <c r="N3710">
        <v>34.175999999999995</v>
      </c>
      <c r="O3710">
        <v>3</v>
      </c>
      <c r="P3710">
        <v>0.8</v>
      </c>
      <c r="Q3710">
        <v>-87.148800000000023</v>
      </c>
    </row>
    <row r="3711" spans="1:17" x14ac:dyDescent="0.25">
      <c r="A3711">
        <v>3710</v>
      </c>
      <c r="B3711" t="s">
        <v>4887</v>
      </c>
      <c r="C3711" s="1">
        <v>41966</v>
      </c>
      <c r="D3711" s="1">
        <v>41970</v>
      </c>
      <c r="E3711" s="1" t="s">
        <v>9145</v>
      </c>
      <c r="F3711" s="1" t="s">
        <v>35</v>
      </c>
      <c r="G3711" t="s">
        <v>907</v>
      </c>
      <c r="H3711" t="s">
        <v>908</v>
      </c>
      <c r="I3711" t="s">
        <v>9140</v>
      </c>
      <c r="J3711" t="s">
        <v>29</v>
      </c>
      <c r="K3711" t="s">
        <v>71</v>
      </c>
      <c r="L3711" t="s">
        <v>8669</v>
      </c>
      <c r="M3711" t="s">
        <v>4146</v>
      </c>
      <c r="N3711">
        <v>5.5440000000000005</v>
      </c>
      <c r="O3711">
        <v>7</v>
      </c>
      <c r="P3711">
        <v>0.2</v>
      </c>
      <c r="Q3711">
        <v>1.6632000000000007</v>
      </c>
    </row>
    <row r="3712" spans="1:17" x14ac:dyDescent="0.25">
      <c r="A3712">
        <v>3711</v>
      </c>
      <c r="B3712" t="s">
        <v>4888</v>
      </c>
      <c r="C3712" s="1">
        <v>43023</v>
      </c>
      <c r="D3712" s="1">
        <v>43025</v>
      </c>
      <c r="E3712" s="1" t="s">
        <v>9142</v>
      </c>
      <c r="F3712" s="1" t="s">
        <v>123</v>
      </c>
      <c r="G3712" t="s">
        <v>1518</v>
      </c>
      <c r="H3712" t="s">
        <v>1519</v>
      </c>
      <c r="I3712" t="s">
        <v>9140</v>
      </c>
      <c r="J3712" t="s">
        <v>29</v>
      </c>
      <c r="K3712" t="s">
        <v>30</v>
      </c>
      <c r="L3712" t="s">
        <v>9005</v>
      </c>
      <c r="M3712" t="s">
        <v>581</v>
      </c>
      <c r="N3712">
        <v>510.24</v>
      </c>
      <c r="O3712">
        <v>3</v>
      </c>
      <c r="P3712">
        <v>0.2</v>
      </c>
      <c r="Q3712">
        <v>6.3779999999999575</v>
      </c>
    </row>
    <row r="3713" spans="1:17" x14ac:dyDescent="0.25">
      <c r="A3713">
        <v>3712</v>
      </c>
      <c r="B3713" t="s">
        <v>4888</v>
      </c>
      <c r="C3713" s="1">
        <v>43023</v>
      </c>
      <c r="D3713" s="1">
        <v>43025</v>
      </c>
      <c r="E3713" s="1" t="s">
        <v>9142</v>
      </c>
      <c r="F3713" s="1" t="s">
        <v>123</v>
      </c>
      <c r="G3713" t="s">
        <v>1518</v>
      </c>
      <c r="H3713" t="s">
        <v>1519</v>
      </c>
      <c r="I3713" t="s">
        <v>9140</v>
      </c>
      <c r="J3713" t="s">
        <v>29</v>
      </c>
      <c r="K3713" t="s">
        <v>30</v>
      </c>
      <c r="L3713" t="s">
        <v>9005</v>
      </c>
      <c r="M3713" t="s">
        <v>3097</v>
      </c>
      <c r="N3713">
        <v>204.95000000000002</v>
      </c>
      <c r="O3713">
        <v>5</v>
      </c>
      <c r="P3713">
        <v>0</v>
      </c>
      <c r="Q3713">
        <v>100.4255</v>
      </c>
    </row>
    <row r="3714" spans="1:17" x14ac:dyDescent="0.25">
      <c r="A3714">
        <v>3713</v>
      </c>
      <c r="B3714" t="s">
        <v>4889</v>
      </c>
      <c r="C3714" s="1">
        <v>42846</v>
      </c>
      <c r="D3714" s="1">
        <v>42849</v>
      </c>
      <c r="E3714" s="1" t="s">
        <v>9142</v>
      </c>
      <c r="F3714" s="1" t="s">
        <v>123</v>
      </c>
      <c r="G3714" t="s">
        <v>3067</v>
      </c>
      <c r="H3714" t="s">
        <v>3068</v>
      </c>
      <c r="I3714" t="s">
        <v>9139</v>
      </c>
      <c r="J3714" t="s">
        <v>19</v>
      </c>
      <c r="K3714" t="s">
        <v>30</v>
      </c>
      <c r="L3714" t="s">
        <v>9130</v>
      </c>
      <c r="M3714" t="s">
        <v>4890</v>
      </c>
      <c r="N3714">
        <v>11.54</v>
      </c>
      <c r="O3714">
        <v>1</v>
      </c>
      <c r="P3714">
        <v>0</v>
      </c>
      <c r="Q3714">
        <v>3.4619999999999997</v>
      </c>
    </row>
    <row r="3715" spans="1:17" x14ac:dyDescent="0.25">
      <c r="A3715">
        <v>3714</v>
      </c>
      <c r="B3715" t="s">
        <v>4889</v>
      </c>
      <c r="C3715" s="1">
        <v>42846</v>
      </c>
      <c r="D3715" s="1">
        <v>42849</v>
      </c>
      <c r="E3715" s="1" t="s">
        <v>9142</v>
      </c>
      <c r="F3715" s="1" t="s">
        <v>123</v>
      </c>
      <c r="G3715" t="s">
        <v>3067</v>
      </c>
      <c r="H3715" t="s">
        <v>3068</v>
      </c>
      <c r="I3715" t="s">
        <v>9139</v>
      </c>
      <c r="J3715" t="s">
        <v>19</v>
      </c>
      <c r="K3715" t="s">
        <v>30</v>
      </c>
      <c r="L3715" t="s">
        <v>9130</v>
      </c>
      <c r="M3715" t="s">
        <v>2105</v>
      </c>
      <c r="N3715">
        <v>162.60000000000002</v>
      </c>
      <c r="O3715">
        <v>3</v>
      </c>
      <c r="P3715">
        <v>0</v>
      </c>
      <c r="Q3715">
        <v>34.145999999999994</v>
      </c>
    </row>
    <row r="3716" spans="1:17" x14ac:dyDescent="0.25">
      <c r="A3716">
        <v>3715</v>
      </c>
      <c r="B3716" t="s">
        <v>4891</v>
      </c>
      <c r="C3716" s="1">
        <v>41981</v>
      </c>
      <c r="D3716" s="1">
        <v>41983</v>
      </c>
      <c r="E3716" s="1" t="s">
        <v>9144</v>
      </c>
      <c r="F3716" s="1" t="s">
        <v>16</v>
      </c>
      <c r="G3716" t="s">
        <v>3661</v>
      </c>
      <c r="H3716" t="s">
        <v>3662</v>
      </c>
      <c r="I3716" t="s">
        <v>9139</v>
      </c>
      <c r="J3716" t="s">
        <v>19</v>
      </c>
      <c r="K3716" t="s">
        <v>30</v>
      </c>
      <c r="L3716" t="s">
        <v>9126</v>
      </c>
      <c r="M3716" t="s">
        <v>1555</v>
      </c>
      <c r="N3716">
        <v>45.68</v>
      </c>
      <c r="O3716">
        <v>2</v>
      </c>
      <c r="P3716">
        <v>0</v>
      </c>
      <c r="Q3716">
        <v>21.012799999999999</v>
      </c>
    </row>
    <row r="3717" spans="1:17" x14ac:dyDescent="0.25">
      <c r="A3717">
        <v>3716</v>
      </c>
      <c r="B3717" t="s">
        <v>4891</v>
      </c>
      <c r="C3717" s="1">
        <v>41981</v>
      </c>
      <c r="D3717" s="1">
        <v>41983</v>
      </c>
      <c r="E3717" s="1" t="s">
        <v>9144</v>
      </c>
      <c r="F3717" s="1" t="s">
        <v>16</v>
      </c>
      <c r="G3717" t="s">
        <v>3661</v>
      </c>
      <c r="H3717" t="s">
        <v>3662</v>
      </c>
      <c r="I3717" t="s">
        <v>9139</v>
      </c>
      <c r="J3717" t="s">
        <v>19</v>
      </c>
      <c r="K3717" t="s">
        <v>30</v>
      </c>
      <c r="L3717" t="s">
        <v>9126</v>
      </c>
      <c r="M3717" t="s">
        <v>752</v>
      </c>
      <c r="N3717">
        <v>603.91999999999996</v>
      </c>
      <c r="O3717">
        <v>5</v>
      </c>
      <c r="P3717">
        <v>0.2</v>
      </c>
      <c r="Q3717">
        <v>45.294000000000011</v>
      </c>
    </row>
    <row r="3718" spans="1:17" x14ac:dyDescent="0.25">
      <c r="A3718">
        <v>3717</v>
      </c>
      <c r="B3718" t="s">
        <v>4892</v>
      </c>
      <c r="C3718" s="1">
        <v>42884</v>
      </c>
      <c r="D3718" s="1">
        <v>42888</v>
      </c>
      <c r="E3718" s="1" t="s">
        <v>9145</v>
      </c>
      <c r="F3718" s="1" t="s">
        <v>35</v>
      </c>
      <c r="G3718" t="s">
        <v>1488</v>
      </c>
      <c r="H3718" t="s">
        <v>1489</v>
      </c>
      <c r="I3718" t="s">
        <v>9141</v>
      </c>
      <c r="J3718" t="s">
        <v>70</v>
      </c>
      <c r="K3718" t="s">
        <v>71</v>
      </c>
      <c r="L3718" t="s">
        <v>8615</v>
      </c>
      <c r="M3718" t="s">
        <v>3356</v>
      </c>
      <c r="N3718">
        <v>23.55</v>
      </c>
      <c r="O3718">
        <v>5</v>
      </c>
      <c r="P3718">
        <v>0</v>
      </c>
      <c r="Q3718">
        <v>1.1775000000000002</v>
      </c>
    </row>
    <row r="3719" spans="1:17" x14ac:dyDescent="0.25">
      <c r="A3719">
        <v>3718</v>
      </c>
      <c r="B3719" t="s">
        <v>4893</v>
      </c>
      <c r="C3719" s="1">
        <v>42632</v>
      </c>
      <c r="D3719" s="1">
        <v>42636</v>
      </c>
      <c r="E3719" s="1" t="s">
        <v>9145</v>
      </c>
      <c r="F3719" s="1" t="s">
        <v>35</v>
      </c>
      <c r="G3719" t="s">
        <v>1312</v>
      </c>
      <c r="H3719" t="s">
        <v>1313</v>
      </c>
      <c r="I3719" t="s">
        <v>9139</v>
      </c>
      <c r="J3719" t="s">
        <v>19</v>
      </c>
      <c r="K3719" t="s">
        <v>20</v>
      </c>
      <c r="L3719" t="s">
        <v>8876</v>
      </c>
      <c r="M3719" t="s">
        <v>4894</v>
      </c>
      <c r="N3719">
        <v>5.04</v>
      </c>
      <c r="O3719">
        <v>2</v>
      </c>
      <c r="P3719">
        <v>0</v>
      </c>
      <c r="Q3719">
        <v>0.15120000000000022</v>
      </c>
    </row>
    <row r="3720" spans="1:17" x14ac:dyDescent="0.25">
      <c r="A3720">
        <v>3719</v>
      </c>
      <c r="B3720" t="s">
        <v>4893</v>
      </c>
      <c r="C3720" s="1">
        <v>42632</v>
      </c>
      <c r="D3720" s="1">
        <v>42636</v>
      </c>
      <c r="E3720" s="1" t="s">
        <v>9145</v>
      </c>
      <c r="F3720" s="1" t="s">
        <v>35</v>
      </c>
      <c r="G3720" t="s">
        <v>1312</v>
      </c>
      <c r="H3720" t="s">
        <v>1313</v>
      </c>
      <c r="I3720" t="s">
        <v>9139</v>
      </c>
      <c r="J3720" t="s">
        <v>19</v>
      </c>
      <c r="K3720" t="s">
        <v>20</v>
      </c>
      <c r="L3720" t="s">
        <v>8876</v>
      </c>
      <c r="M3720" t="s">
        <v>3128</v>
      </c>
      <c r="N3720">
        <v>249.95000000000002</v>
      </c>
      <c r="O3720">
        <v>5</v>
      </c>
      <c r="P3720">
        <v>0</v>
      </c>
      <c r="Q3720">
        <v>107.47850000000001</v>
      </c>
    </row>
    <row r="3721" spans="1:17" x14ac:dyDescent="0.25">
      <c r="A3721">
        <v>3720</v>
      </c>
      <c r="B3721" t="s">
        <v>4895</v>
      </c>
      <c r="C3721" s="1">
        <v>42630</v>
      </c>
      <c r="D3721" s="1">
        <v>42636</v>
      </c>
      <c r="E3721" s="1" t="s">
        <v>9145</v>
      </c>
      <c r="F3721" s="1" t="s">
        <v>35</v>
      </c>
      <c r="G3721" t="s">
        <v>195</v>
      </c>
      <c r="H3721" t="s">
        <v>196</v>
      </c>
      <c r="I3721" t="s">
        <v>9140</v>
      </c>
      <c r="J3721" t="s">
        <v>29</v>
      </c>
      <c r="K3721" t="s">
        <v>71</v>
      </c>
      <c r="L3721" t="s">
        <v>8540</v>
      </c>
      <c r="M3721" t="s">
        <v>442</v>
      </c>
      <c r="N3721">
        <v>33.4</v>
      </c>
      <c r="O3721">
        <v>5</v>
      </c>
      <c r="P3721">
        <v>0</v>
      </c>
      <c r="Q3721">
        <v>12.357999999999997</v>
      </c>
    </row>
    <row r="3722" spans="1:17" x14ac:dyDescent="0.25">
      <c r="A3722">
        <v>3721</v>
      </c>
      <c r="B3722" t="s">
        <v>4896</v>
      </c>
      <c r="C3722" s="1">
        <v>42724</v>
      </c>
      <c r="D3722" s="1">
        <v>42728</v>
      </c>
      <c r="E3722" s="1" t="s">
        <v>9145</v>
      </c>
      <c r="F3722" s="1" t="s">
        <v>35</v>
      </c>
      <c r="G3722" t="s">
        <v>2494</v>
      </c>
      <c r="H3722" t="s">
        <v>2495</v>
      </c>
      <c r="I3722" t="s">
        <v>9141</v>
      </c>
      <c r="J3722" t="s">
        <v>70</v>
      </c>
      <c r="K3722" t="s">
        <v>20</v>
      </c>
      <c r="L3722" t="s">
        <v>8900</v>
      </c>
      <c r="M3722" t="s">
        <v>732</v>
      </c>
      <c r="N3722">
        <v>18.920000000000002</v>
      </c>
      <c r="O3722">
        <v>4</v>
      </c>
      <c r="P3722">
        <v>0</v>
      </c>
      <c r="Q3722">
        <v>7.3788000000000018</v>
      </c>
    </row>
    <row r="3723" spans="1:17" x14ac:dyDescent="0.25">
      <c r="A3723">
        <v>3722</v>
      </c>
      <c r="B3723" t="s">
        <v>4896</v>
      </c>
      <c r="C3723" s="1">
        <v>42724</v>
      </c>
      <c r="D3723" s="1">
        <v>42728</v>
      </c>
      <c r="E3723" s="1" t="s">
        <v>9145</v>
      </c>
      <c r="F3723" s="1" t="s">
        <v>35</v>
      </c>
      <c r="G3723" t="s">
        <v>2494</v>
      </c>
      <c r="H3723" t="s">
        <v>2495</v>
      </c>
      <c r="I3723" t="s">
        <v>9141</v>
      </c>
      <c r="J3723" t="s">
        <v>70</v>
      </c>
      <c r="K3723" t="s">
        <v>20</v>
      </c>
      <c r="L3723" t="s">
        <v>8900</v>
      </c>
      <c r="M3723" t="s">
        <v>52</v>
      </c>
      <c r="N3723">
        <v>15.42</v>
      </c>
      <c r="O3723">
        <v>2</v>
      </c>
      <c r="P3723">
        <v>0</v>
      </c>
      <c r="Q3723">
        <v>6.9390000000000001</v>
      </c>
    </row>
    <row r="3724" spans="1:17" x14ac:dyDescent="0.25">
      <c r="A3724">
        <v>3723</v>
      </c>
      <c r="B3724" t="s">
        <v>4897</v>
      </c>
      <c r="C3724" s="1">
        <v>43061</v>
      </c>
      <c r="D3724" s="1">
        <v>43065</v>
      </c>
      <c r="E3724" s="1" t="s">
        <v>9145</v>
      </c>
      <c r="F3724" s="1" t="s">
        <v>35</v>
      </c>
      <c r="G3724" t="s">
        <v>2136</v>
      </c>
      <c r="H3724" t="s">
        <v>2137</v>
      </c>
      <c r="I3724" t="s">
        <v>9139</v>
      </c>
      <c r="J3724" t="s">
        <v>19</v>
      </c>
      <c r="K3724" t="s">
        <v>71</v>
      </c>
      <c r="L3724" t="s">
        <v>8658</v>
      </c>
      <c r="M3724" t="s">
        <v>796</v>
      </c>
      <c r="N3724">
        <v>35.712000000000003</v>
      </c>
      <c r="O3724">
        <v>8</v>
      </c>
      <c r="P3724">
        <v>0.2</v>
      </c>
      <c r="Q3724">
        <v>2.2319999999999958</v>
      </c>
    </row>
    <row r="3725" spans="1:17" x14ac:dyDescent="0.25">
      <c r="A3725">
        <v>3724</v>
      </c>
      <c r="B3725" t="s">
        <v>4898</v>
      </c>
      <c r="C3725" s="1">
        <v>42003</v>
      </c>
      <c r="D3725" s="1">
        <v>42008</v>
      </c>
      <c r="E3725" s="1" t="s">
        <v>9145</v>
      </c>
      <c r="F3725" s="1" t="s">
        <v>35</v>
      </c>
      <c r="G3725" t="s">
        <v>4883</v>
      </c>
      <c r="H3725" t="s">
        <v>4884</v>
      </c>
      <c r="I3725" t="s">
        <v>9140</v>
      </c>
      <c r="J3725" t="s">
        <v>29</v>
      </c>
      <c r="K3725" t="s">
        <v>30</v>
      </c>
      <c r="L3725" t="s">
        <v>8962</v>
      </c>
      <c r="M3725" t="s">
        <v>4486</v>
      </c>
      <c r="N3725">
        <v>551.98500000000013</v>
      </c>
      <c r="O3725">
        <v>5</v>
      </c>
      <c r="P3725">
        <v>0.7</v>
      </c>
      <c r="Q3725">
        <v>-459.98750000000018</v>
      </c>
    </row>
    <row r="3726" spans="1:17" x14ac:dyDescent="0.25">
      <c r="A3726">
        <v>3725</v>
      </c>
      <c r="B3726" t="s">
        <v>4899</v>
      </c>
      <c r="C3726" s="1">
        <v>42828</v>
      </c>
      <c r="D3726" s="1">
        <v>42830</v>
      </c>
      <c r="E3726" s="1" t="s">
        <v>9142</v>
      </c>
      <c r="F3726" s="1" t="s">
        <v>123</v>
      </c>
      <c r="G3726" t="s">
        <v>1089</v>
      </c>
      <c r="H3726" t="s">
        <v>1090</v>
      </c>
      <c r="I3726" t="s">
        <v>9139</v>
      </c>
      <c r="J3726" t="s">
        <v>19</v>
      </c>
      <c r="K3726" t="s">
        <v>71</v>
      </c>
      <c r="L3726" t="s">
        <v>8513</v>
      </c>
      <c r="M3726" t="s">
        <v>1072</v>
      </c>
      <c r="N3726">
        <v>7.0559999999999992</v>
      </c>
      <c r="O3726">
        <v>3</v>
      </c>
      <c r="P3726">
        <v>0.2</v>
      </c>
      <c r="Q3726">
        <v>2.2050000000000001</v>
      </c>
    </row>
    <row r="3727" spans="1:17" x14ac:dyDescent="0.25">
      <c r="A3727">
        <v>3726</v>
      </c>
      <c r="B3727" t="s">
        <v>4900</v>
      </c>
      <c r="C3727" s="1">
        <v>42730</v>
      </c>
      <c r="D3727" s="1">
        <v>42737</v>
      </c>
      <c r="E3727" s="1" t="s">
        <v>9145</v>
      </c>
      <c r="F3727" s="1" t="s">
        <v>35</v>
      </c>
      <c r="G3727" t="s">
        <v>373</v>
      </c>
      <c r="H3727" t="s">
        <v>374</v>
      </c>
      <c r="I3727" t="s">
        <v>9140</v>
      </c>
      <c r="J3727" t="s">
        <v>29</v>
      </c>
      <c r="K3727" t="s">
        <v>30</v>
      </c>
      <c r="L3727" t="s">
        <v>9063</v>
      </c>
      <c r="M3727" t="s">
        <v>3554</v>
      </c>
      <c r="N3727">
        <v>18.72</v>
      </c>
      <c r="O3727">
        <v>2</v>
      </c>
      <c r="P3727">
        <v>0.2</v>
      </c>
      <c r="Q3727">
        <v>3.51</v>
      </c>
    </row>
    <row r="3728" spans="1:17" x14ac:dyDescent="0.25">
      <c r="A3728">
        <v>3727</v>
      </c>
      <c r="B3728" t="s">
        <v>4901</v>
      </c>
      <c r="C3728" s="1">
        <v>42526</v>
      </c>
      <c r="D3728" s="1">
        <v>42532</v>
      </c>
      <c r="E3728" s="1" t="s">
        <v>9145</v>
      </c>
      <c r="F3728" s="1" t="s">
        <v>35</v>
      </c>
      <c r="G3728" t="s">
        <v>3147</v>
      </c>
      <c r="H3728" t="s">
        <v>3148</v>
      </c>
      <c r="I3728" t="s">
        <v>9139</v>
      </c>
      <c r="J3728" t="s">
        <v>19</v>
      </c>
      <c r="K3728" t="s">
        <v>96</v>
      </c>
      <c r="L3728" t="s">
        <v>8710</v>
      </c>
      <c r="M3728" t="s">
        <v>1925</v>
      </c>
      <c r="N3728">
        <v>360.38</v>
      </c>
      <c r="O3728">
        <v>2</v>
      </c>
      <c r="P3728">
        <v>0</v>
      </c>
      <c r="Q3728">
        <v>93.698800000000006</v>
      </c>
    </row>
    <row r="3729" spans="1:17" x14ac:dyDescent="0.25">
      <c r="A3729">
        <v>3728</v>
      </c>
      <c r="B3729" t="s">
        <v>4901</v>
      </c>
      <c r="C3729" s="1">
        <v>42526</v>
      </c>
      <c r="D3729" s="1">
        <v>42532</v>
      </c>
      <c r="E3729" s="1" t="s">
        <v>9145</v>
      </c>
      <c r="F3729" s="1" t="s">
        <v>35</v>
      </c>
      <c r="G3729" t="s">
        <v>3147</v>
      </c>
      <c r="H3729" t="s">
        <v>3148</v>
      </c>
      <c r="I3729" t="s">
        <v>9139</v>
      </c>
      <c r="J3729" t="s">
        <v>19</v>
      </c>
      <c r="K3729" t="s">
        <v>96</v>
      </c>
      <c r="L3729" t="s">
        <v>8710</v>
      </c>
      <c r="M3729" t="s">
        <v>796</v>
      </c>
      <c r="N3729">
        <v>11.16</v>
      </c>
      <c r="O3729">
        <v>2</v>
      </c>
      <c r="P3729">
        <v>0</v>
      </c>
      <c r="Q3729">
        <v>2.7899999999999991</v>
      </c>
    </row>
    <row r="3730" spans="1:17" x14ac:dyDescent="0.25">
      <c r="A3730">
        <v>3729</v>
      </c>
      <c r="B3730" t="s">
        <v>4901</v>
      </c>
      <c r="C3730" s="1">
        <v>42526</v>
      </c>
      <c r="D3730" s="1">
        <v>42532</v>
      </c>
      <c r="E3730" s="1" t="s">
        <v>9145</v>
      </c>
      <c r="F3730" s="1" t="s">
        <v>35</v>
      </c>
      <c r="G3730" t="s">
        <v>3147</v>
      </c>
      <c r="H3730" t="s">
        <v>3148</v>
      </c>
      <c r="I3730" t="s">
        <v>9139</v>
      </c>
      <c r="J3730" t="s">
        <v>19</v>
      </c>
      <c r="K3730" t="s">
        <v>96</v>
      </c>
      <c r="L3730" t="s">
        <v>8710</v>
      </c>
      <c r="M3730" t="s">
        <v>4532</v>
      </c>
      <c r="N3730">
        <v>14.940000000000001</v>
      </c>
      <c r="O3730">
        <v>3</v>
      </c>
      <c r="P3730">
        <v>0</v>
      </c>
      <c r="Q3730">
        <v>6.8723999999999998</v>
      </c>
    </row>
    <row r="3731" spans="1:17" x14ac:dyDescent="0.25">
      <c r="A3731">
        <v>3730</v>
      </c>
      <c r="B3731" t="s">
        <v>4902</v>
      </c>
      <c r="C3731" s="1">
        <v>42265</v>
      </c>
      <c r="D3731" s="1">
        <v>42270</v>
      </c>
      <c r="E3731" s="1" t="s">
        <v>9145</v>
      </c>
      <c r="F3731" s="1" t="s">
        <v>35</v>
      </c>
      <c r="G3731" t="s">
        <v>975</v>
      </c>
      <c r="H3731" t="s">
        <v>976</v>
      </c>
      <c r="I3731" t="s">
        <v>9140</v>
      </c>
      <c r="J3731" t="s">
        <v>29</v>
      </c>
      <c r="K3731" t="s">
        <v>96</v>
      </c>
      <c r="L3731" t="s">
        <v>8716</v>
      </c>
      <c r="M3731" t="s">
        <v>2741</v>
      </c>
      <c r="N3731">
        <v>41.96</v>
      </c>
      <c r="O3731">
        <v>2</v>
      </c>
      <c r="P3731">
        <v>0</v>
      </c>
      <c r="Q3731">
        <v>7.9724000000000004</v>
      </c>
    </row>
    <row r="3732" spans="1:17" x14ac:dyDescent="0.25">
      <c r="A3732">
        <v>3731</v>
      </c>
      <c r="B3732" t="s">
        <v>4902</v>
      </c>
      <c r="C3732" s="1">
        <v>42265</v>
      </c>
      <c r="D3732" s="1">
        <v>42270</v>
      </c>
      <c r="E3732" s="1" t="s">
        <v>9145</v>
      </c>
      <c r="F3732" s="1" t="s">
        <v>35</v>
      </c>
      <c r="G3732" t="s">
        <v>975</v>
      </c>
      <c r="H3732" t="s">
        <v>976</v>
      </c>
      <c r="I3732" t="s">
        <v>9140</v>
      </c>
      <c r="J3732" t="s">
        <v>29</v>
      </c>
      <c r="K3732" t="s">
        <v>96</v>
      </c>
      <c r="L3732" t="s">
        <v>8716</v>
      </c>
      <c r="M3732" t="s">
        <v>214</v>
      </c>
      <c r="N3732">
        <v>636.86</v>
      </c>
      <c r="O3732">
        <v>7</v>
      </c>
      <c r="P3732">
        <v>0</v>
      </c>
      <c r="Q3732">
        <v>0</v>
      </c>
    </row>
    <row r="3733" spans="1:17" x14ac:dyDescent="0.25">
      <c r="A3733">
        <v>3732</v>
      </c>
      <c r="B3733" t="s">
        <v>4902</v>
      </c>
      <c r="C3733" s="1">
        <v>42265</v>
      </c>
      <c r="D3733" s="1">
        <v>42270</v>
      </c>
      <c r="E3733" s="1" t="s">
        <v>9145</v>
      </c>
      <c r="F3733" s="1" t="s">
        <v>35</v>
      </c>
      <c r="G3733" t="s">
        <v>975</v>
      </c>
      <c r="H3733" t="s">
        <v>976</v>
      </c>
      <c r="I3733" t="s">
        <v>9140</v>
      </c>
      <c r="J3733" t="s">
        <v>29</v>
      </c>
      <c r="K3733" t="s">
        <v>96</v>
      </c>
      <c r="L3733" t="s">
        <v>8716</v>
      </c>
      <c r="M3733" t="s">
        <v>4903</v>
      </c>
      <c r="N3733">
        <v>499.99</v>
      </c>
      <c r="O3733">
        <v>1</v>
      </c>
      <c r="P3733">
        <v>0</v>
      </c>
      <c r="Q3733">
        <v>129.99740000000003</v>
      </c>
    </row>
    <row r="3734" spans="1:17" x14ac:dyDescent="0.25">
      <c r="A3734">
        <v>3733</v>
      </c>
      <c r="B3734" t="s">
        <v>4902</v>
      </c>
      <c r="C3734" s="1">
        <v>42265</v>
      </c>
      <c r="D3734" s="1">
        <v>42270</v>
      </c>
      <c r="E3734" s="1" t="s">
        <v>9145</v>
      </c>
      <c r="F3734" s="1" t="s">
        <v>35</v>
      </c>
      <c r="G3734" t="s">
        <v>975</v>
      </c>
      <c r="H3734" t="s">
        <v>976</v>
      </c>
      <c r="I3734" t="s">
        <v>9140</v>
      </c>
      <c r="J3734" t="s">
        <v>29</v>
      </c>
      <c r="K3734" t="s">
        <v>96</v>
      </c>
      <c r="L3734" t="s">
        <v>8716</v>
      </c>
      <c r="M3734" t="s">
        <v>3167</v>
      </c>
      <c r="N3734">
        <v>1259.93</v>
      </c>
      <c r="O3734">
        <v>7</v>
      </c>
      <c r="P3734">
        <v>0</v>
      </c>
      <c r="Q3734">
        <v>327.58180000000004</v>
      </c>
    </row>
    <row r="3735" spans="1:17" x14ac:dyDescent="0.25">
      <c r="A3735">
        <v>3734</v>
      </c>
      <c r="B3735" t="s">
        <v>4902</v>
      </c>
      <c r="C3735" s="1">
        <v>42265</v>
      </c>
      <c r="D3735" s="1">
        <v>42270</v>
      </c>
      <c r="E3735" s="1" t="s">
        <v>9145</v>
      </c>
      <c r="F3735" s="1" t="s">
        <v>35</v>
      </c>
      <c r="G3735" t="s">
        <v>975</v>
      </c>
      <c r="H3735" t="s">
        <v>976</v>
      </c>
      <c r="I3735" t="s">
        <v>9140</v>
      </c>
      <c r="J3735" t="s">
        <v>29</v>
      </c>
      <c r="K3735" t="s">
        <v>96</v>
      </c>
      <c r="L3735" t="s">
        <v>8716</v>
      </c>
      <c r="M3735" t="s">
        <v>4632</v>
      </c>
      <c r="N3735">
        <v>65.08</v>
      </c>
      <c r="O3735">
        <v>4</v>
      </c>
      <c r="P3735">
        <v>0</v>
      </c>
      <c r="Q3735">
        <v>31.889199999999995</v>
      </c>
    </row>
    <row r="3736" spans="1:17" x14ac:dyDescent="0.25">
      <c r="A3736">
        <v>3735</v>
      </c>
      <c r="B3736" t="s">
        <v>4904</v>
      </c>
      <c r="C3736" s="1">
        <v>42800</v>
      </c>
      <c r="D3736" s="1">
        <v>42805</v>
      </c>
      <c r="E3736" s="1" t="s">
        <v>9144</v>
      </c>
      <c r="F3736" s="1" t="s">
        <v>16</v>
      </c>
      <c r="G3736" t="s">
        <v>4905</v>
      </c>
      <c r="H3736" t="s">
        <v>4906</v>
      </c>
      <c r="I3736" t="s">
        <v>9139</v>
      </c>
      <c r="J3736" t="s">
        <v>19</v>
      </c>
      <c r="K3736" t="s">
        <v>96</v>
      </c>
      <c r="L3736" t="s">
        <v>8767</v>
      </c>
      <c r="M3736" t="s">
        <v>404</v>
      </c>
      <c r="N3736">
        <v>26.38</v>
      </c>
      <c r="O3736">
        <v>1</v>
      </c>
      <c r="P3736">
        <v>0</v>
      </c>
      <c r="Q3736">
        <v>12.134799999999998</v>
      </c>
    </row>
    <row r="3737" spans="1:17" x14ac:dyDescent="0.25">
      <c r="A3737">
        <v>3736</v>
      </c>
      <c r="B3737" t="s">
        <v>4904</v>
      </c>
      <c r="C3737" s="1">
        <v>42800</v>
      </c>
      <c r="D3737" s="1">
        <v>42805</v>
      </c>
      <c r="E3737" s="1" t="s">
        <v>9144</v>
      </c>
      <c r="F3737" s="1" t="s">
        <v>16</v>
      </c>
      <c r="G3737" t="s">
        <v>4905</v>
      </c>
      <c r="H3737" t="s">
        <v>4906</v>
      </c>
      <c r="I3737" t="s">
        <v>9139</v>
      </c>
      <c r="J3737" t="s">
        <v>19</v>
      </c>
      <c r="K3737" t="s">
        <v>96</v>
      </c>
      <c r="L3737" t="s">
        <v>8767</v>
      </c>
      <c r="M3737" t="s">
        <v>2446</v>
      </c>
      <c r="N3737">
        <v>71.97</v>
      </c>
      <c r="O3737">
        <v>3</v>
      </c>
      <c r="P3737">
        <v>0</v>
      </c>
      <c r="Q3737">
        <v>16.553099999999993</v>
      </c>
    </row>
    <row r="3738" spans="1:17" x14ac:dyDescent="0.25">
      <c r="A3738">
        <v>3737</v>
      </c>
      <c r="B3738" t="s">
        <v>4907</v>
      </c>
      <c r="C3738" s="1">
        <v>42446</v>
      </c>
      <c r="D3738" s="1">
        <v>42446</v>
      </c>
      <c r="E3738" s="1" t="s">
        <v>9143</v>
      </c>
      <c r="F3738" s="1" t="s">
        <v>835</v>
      </c>
      <c r="G3738" t="s">
        <v>4908</v>
      </c>
      <c r="H3738" t="s">
        <v>4909</v>
      </c>
      <c r="I3738" t="s">
        <v>9139</v>
      </c>
      <c r="J3738" t="s">
        <v>19</v>
      </c>
      <c r="K3738" t="s">
        <v>96</v>
      </c>
      <c r="L3738" t="s">
        <v>8710</v>
      </c>
      <c r="M3738" t="s">
        <v>4093</v>
      </c>
      <c r="N3738">
        <v>129.97999999999999</v>
      </c>
      <c r="O3738">
        <v>2</v>
      </c>
      <c r="P3738">
        <v>0</v>
      </c>
      <c r="Q3738">
        <v>62.3904</v>
      </c>
    </row>
    <row r="3739" spans="1:17" x14ac:dyDescent="0.25">
      <c r="A3739">
        <v>3738</v>
      </c>
      <c r="B3739" t="s">
        <v>4907</v>
      </c>
      <c r="C3739" s="1">
        <v>42446</v>
      </c>
      <c r="D3739" s="1">
        <v>42446</v>
      </c>
      <c r="E3739" s="1" t="s">
        <v>9143</v>
      </c>
      <c r="F3739" s="1" t="s">
        <v>835</v>
      </c>
      <c r="G3739" t="s">
        <v>4908</v>
      </c>
      <c r="H3739" t="s">
        <v>4909</v>
      </c>
      <c r="I3739" t="s">
        <v>9139</v>
      </c>
      <c r="J3739" t="s">
        <v>19</v>
      </c>
      <c r="K3739" t="s">
        <v>96</v>
      </c>
      <c r="L3739" t="s">
        <v>8710</v>
      </c>
      <c r="M3739" t="s">
        <v>4632</v>
      </c>
      <c r="N3739">
        <v>32.54</v>
      </c>
      <c r="O3739">
        <v>2</v>
      </c>
      <c r="P3739">
        <v>0</v>
      </c>
      <c r="Q3739">
        <v>15.944599999999998</v>
      </c>
    </row>
    <row r="3740" spans="1:17" x14ac:dyDescent="0.25">
      <c r="A3740">
        <v>3739</v>
      </c>
      <c r="B3740" t="s">
        <v>4910</v>
      </c>
      <c r="C3740" s="1">
        <v>42713</v>
      </c>
      <c r="D3740" s="1">
        <v>42717</v>
      </c>
      <c r="E3740" s="1" t="s">
        <v>9145</v>
      </c>
      <c r="F3740" s="1" t="s">
        <v>35</v>
      </c>
      <c r="G3740" t="s">
        <v>605</v>
      </c>
      <c r="H3740" t="s">
        <v>606</v>
      </c>
      <c r="I3740" t="s">
        <v>9139</v>
      </c>
      <c r="J3740" t="s">
        <v>19</v>
      </c>
      <c r="K3740" t="s">
        <v>71</v>
      </c>
      <c r="L3740" t="s">
        <v>8576</v>
      </c>
      <c r="M3740" t="s">
        <v>160</v>
      </c>
      <c r="N3740">
        <v>10.9</v>
      </c>
      <c r="O3740">
        <v>1</v>
      </c>
      <c r="P3740">
        <v>0</v>
      </c>
      <c r="Q3740">
        <v>3.0520000000000005</v>
      </c>
    </row>
    <row r="3741" spans="1:17" x14ac:dyDescent="0.25">
      <c r="A3741">
        <v>3740</v>
      </c>
      <c r="B3741" t="s">
        <v>4910</v>
      </c>
      <c r="C3741" s="1">
        <v>42713</v>
      </c>
      <c r="D3741" s="1">
        <v>42717</v>
      </c>
      <c r="E3741" s="1" t="s">
        <v>9145</v>
      </c>
      <c r="F3741" s="1" t="s">
        <v>35</v>
      </c>
      <c r="G3741" t="s">
        <v>605</v>
      </c>
      <c r="H3741" t="s">
        <v>606</v>
      </c>
      <c r="I3741" t="s">
        <v>9139</v>
      </c>
      <c r="J3741" t="s">
        <v>19</v>
      </c>
      <c r="K3741" t="s">
        <v>71</v>
      </c>
      <c r="L3741" t="s">
        <v>8576</v>
      </c>
      <c r="M3741" t="s">
        <v>2725</v>
      </c>
      <c r="N3741">
        <v>59.98</v>
      </c>
      <c r="O3741">
        <v>2</v>
      </c>
      <c r="P3741">
        <v>0</v>
      </c>
      <c r="Q3741">
        <v>25.191600000000001</v>
      </c>
    </row>
    <row r="3742" spans="1:17" x14ac:dyDescent="0.25">
      <c r="A3742">
        <v>3741</v>
      </c>
      <c r="B3742" t="s">
        <v>4910</v>
      </c>
      <c r="C3742" s="1">
        <v>42713</v>
      </c>
      <c r="D3742" s="1">
        <v>42717</v>
      </c>
      <c r="E3742" s="1" t="s">
        <v>9145</v>
      </c>
      <c r="F3742" s="1" t="s">
        <v>35</v>
      </c>
      <c r="G3742" t="s">
        <v>605</v>
      </c>
      <c r="H3742" t="s">
        <v>606</v>
      </c>
      <c r="I3742" t="s">
        <v>9139</v>
      </c>
      <c r="J3742" t="s">
        <v>19</v>
      </c>
      <c r="K3742" t="s">
        <v>71</v>
      </c>
      <c r="L3742" t="s">
        <v>8576</v>
      </c>
      <c r="M3742" t="s">
        <v>72</v>
      </c>
      <c r="N3742">
        <v>61.929000000000002</v>
      </c>
      <c r="O3742">
        <v>1</v>
      </c>
      <c r="P3742">
        <v>0.1</v>
      </c>
      <c r="Q3742">
        <v>23.395400000000002</v>
      </c>
    </row>
    <row r="3743" spans="1:17" x14ac:dyDescent="0.25">
      <c r="A3743">
        <v>3742</v>
      </c>
      <c r="B3743" t="s">
        <v>4911</v>
      </c>
      <c r="C3743" s="1">
        <v>42384</v>
      </c>
      <c r="D3743" s="1">
        <v>42390</v>
      </c>
      <c r="E3743" s="1" t="s">
        <v>9145</v>
      </c>
      <c r="F3743" s="1" t="s">
        <v>35</v>
      </c>
      <c r="G3743" t="s">
        <v>3492</v>
      </c>
      <c r="H3743" t="s">
        <v>3493</v>
      </c>
      <c r="I3743" t="s">
        <v>9139</v>
      </c>
      <c r="J3743" t="s">
        <v>19</v>
      </c>
      <c r="K3743" t="s">
        <v>96</v>
      </c>
      <c r="L3743" t="s">
        <v>8767</v>
      </c>
      <c r="M3743" t="s">
        <v>816</v>
      </c>
      <c r="N3743">
        <v>16.52</v>
      </c>
      <c r="O3743">
        <v>4</v>
      </c>
      <c r="P3743">
        <v>0</v>
      </c>
      <c r="Q3743">
        <v>7.5991999999999997</v>
      </c>
    </row>
    <row r="3744" spans="1:17" x14ac:dyDescent="0.25">
      <c r="A3744">
        <v>3743</v>
      </c>
      <c r="B3744" t="s">
        <v>4911</v>
      </c>
      <c r="C3744" s="1">
        <v>42384</v>
      </c>
      <c r="D3744" s="1">
        <v>42390</v>
      </c>
      <c r="E3744" s="1" t="s">
        <v>9145</v>
      </c>
      <c r="F3744" s="1" t="s">
        <v>35</v>
      </c>
      <c r="G3744" t="s">
        <v>3492</v>
      </c>
      <c r="H3744" t="s">
        <v>3493</v>
      </c>
      <c r="I3744" t="s">
        <v>9139</v>
      </c>
      <c r="J3744" t="s">
        <v>19</v>
      </c>
      <c r="K3744" t="s">
        <v>96</v>
      </c>
      <c r="L3744" t="s">
        <v>8767</v>
      </c>
      <c r="M3744" t="s">
        <v>3622</v>
      </c>
      <c r="N3744">
        <v>60.12</v>
      </c>
      <c r="O3744">
        <v>9</v>
      </c>
      <c r="P3744">
        <v>0</v>
      </c>
      <c r="Q3744">
        <v>28.857599999999998</v>
      </c>
    </row>
    <row r="3745" spans="1:17" x14ac:dyDescent="0.25">
      <c r="A3745">
        <v>3744</v>
      </c>
      <c r="B3745" t="s">
        <v>4911</v>
      </c>
      <c r="C3745" s="1">
        <v>42384</v>
      </c>
      <c r="D3745" s="1">
        <v>42390</v>
      </c>
      <c r="E3745" s="1" t="s">
        <v>9145</v>
      </c>
      <c r="F3745" s="1" t="s">
        <v>35</v>
      </c>
      <c r="G3745" t="s">
        <v>3492</v>
      </c>
      <c r="H3745" t="s">
        <v>3493</v>
      </c>
      <c r="I3745" t="s">
        <v>9139</v>
      </c>
      <c r="J3745" t="s">
        <v>19</v>
      </c>
      <c r="K3745" t="s">
        <v>96</v>
      </c>
      <c r="L3745" t="s">
        <v>8767</v>
      </c>
      <c r="M3745" t="s">
        <v>870</v>
      </c>
      <c r="N3745">
        <v>49.536000000000001</v>
      </c>
      <c r="O3745">
        <v>3</v>
      </c>
      <c r="P3745">
        <v>0.2</v>
      </c>
      <c r="Q3745">
        <v>17.337599999999998</v>
      </c>
    </row>
    <row r="3746" spans="1:17" x14ac:dyDescent="0.25">
      <c r="A3746">
        <v>3745</v>
      </c>
      <c r="B3746" t="s">
        <v>4912</v>
      </c>
      <c r="C3746" s="1">
        <v>41936</v>
      </c>
      <c r="D3746" s="1">
        <v>41936</v>
      </c>
      <c r="E3746" s="1" t="s">
        <v>9143</v>
      </c>
      <c r="F3746" s="1" t="s">
        <v>835</v>
      </c>
      <c r="G3746" t="s">
        <v>1514</v>
      </c>
      <c r="H3746" t="s">
        <v>1515</v>
      </c>
      <c r="I3746" t="s">
        <v>9139</v>
      </c>
      <c r="J3746" t="s">
        <v>19</v>
      </c>
      <c r="K3746" t="s">
        <v>20</v>
      </c>
      <c r="L3746" t="s">
        <v>8925</v>
      </c>
      <c r="M3746" t="s">
        <v>4172</v>
      </c>
      <c r="N3746">
        <v>11.850000000000001</v>
      </c>
      <c r="O3746">
        <v>3</v>
      </c>
      <c r="P3746">
        <v>0</v>
      </c>
      <c r="Q3746">
        <v>3.7919999999999994</v>
      </c>
    </row>
    <row r="3747" spans="1:17" x14ac:dyDescent="0.25">
      <c r="A3747">
        <v>3746</v>
      </c>
      <c r="B3747" t="s">
        <v>4913</v>
      </c>
      <c r="C3747" s="1">
        <v>42636</v>
      </c>
      <c r="D3747" s="1">
        <v>42641</v>
      </c>
      <c r="E3747" s="1" t="s">
        <v>9144</v>
      </c>
      <c r="F3747" s="1" t="s">
        <v>16</v>
      </c>
      <c r="G3747" t="s">
        <v>861</v>
      </c>
      <c r="H3747" t="s">
        <v>862</v>
      </c>
      <c r="I3747" t="s">
        <v>9139</v>
      </c>
      <c r="J3747" t="s">
        <v>19</v>
      </c>
      <c r="K3747" t="s">
        <v>20</v>
      </c>
      <c r="L3747" t="s">
        <v>8876</v>
      </c>
      <c r="M3747" t="s">
        <v>1003</v>
      </c>
      <c r="N3747">
        <v>118.25</v>
      </c>
      <c r="O3747">
        <v>5</v>
      </c>
      <c r="P3747">
        <v>0</v>
      </c>
      <c r="Q3747">
        <v>34.292499999999997</v>
      </c>
    </row>
    <row r="3748" spans="1:17" x14ac:dyDescent="0.25">
      <c r="A3748">
        <v>3747</v>
      </c>
      <c r="B3748" t="s">
        <v>4913</v>
      </c>
      <c r="C3748" s="1">
        <v>42636</v>
      </c>
      <c r="D3748" s="1">
        <v>42641</v>
      </c>
      <c r="E3748" s="1" t="s">
        <v>9144</v>
      </c>
      <c r="F3748" s="1" t="s">
        <v>16</v>
      </c>
      <c r="G3748" t="s">
        <v>861</v>
      </c>
      <c r="H3748" t="s">
        <v>862</v>
      </c>
      <c r="I3748" t="s">
        <v>9139</v>
      </c>
      <c r="J3748" t="s">
        <v>19</v>
      </c>
      <c r="K3748" t="s">
        <v>20</v>
      </c>
      <c r="L3748" t="s">
        <v>8876</v>
      </c>
      <c r="M3748" t="s">
        <v>3545</v>
      </c>
      <c r="N3748">
        <v>368.96999999999997</v>
      </c>
      <c r="O3748">
        <v>3</v>
      </c>
      <c r="P3748">
        <v>0</v>
      </c>
      <c r="Q3748">
        <v>81.173400000000001</v>
      </c>
    </row>
    <row r="3749" spans="1:17" x14ac:dyDescent="0.25">
      <c r="A3749">
        <v>3748</v>
      </c>
      <c r="B3749" t="s">
        <v>4914</v>
      </c>
      <c r="C3749" s="1">
        <v>42974</v>
      </c>
      <c r="D3749" s="1">
        <v>42976</v>
      </c>
      <c r="E3749" s="1" t="s">
        <v>9144</v>
      </c>
      <c r="F3749" s="1" t="s">
        <v>16</v>
      </c>
      <c r="G3749" t="s">
        <v>618</v>
      </c>
      <c r="H3749" t="s">
        <v>619</v>
      </c>
      <c r="I3749" t="s">
        <v>9140</v>
      </c>
      <c r="J3749" t="s">
        <v>29</v>
      </c>
      <c r="K3749" t="s">
        <v>30</v>
      </c>
      <c r="L3749" t="s">
        <v>8991</v>
      </c>
      <c r="M3749" t="s">
        <v>2917</v>
      </c>
      <c r="N3749">
        <v>198.46</v>
      </c>
      <c r="O3749">
        <v>2</v>
      </c>
      <c r="P3749">
        <v>0</v>
      </c>
      <c r="Q3749">
        <v>99.23</v>
      </c>
    </row>
    <row r="3750" spans="1:17" x14ac:dyDescent="0.25">
      <c r="A3750">
        <v>3749</v>
      </c>
      <c r="B3750" t="s">
        <v>4914</v>
      </c>
      <c r="C3750" s="1">
        <v>42974</v>
      </c>
      <c r="D3750" s="1">
        <v>42976</v>
      </c>
      <c r="E3750" s="1" t="s">
        <v>9144</v>
      </c>
      <c r="F3750" s="1" t="s">
        <v>16</v>
      </c>
      <c r="G3750" t="s">
        <v>618</v>
      </c>
      <c r="H3750" t="s">
        <v>619</v>
      </c>
      <c r="I3750" t="s">
        <v>9140</v>
      </c>
      <c r="J3750" t="s">
        <v>29</v>
      </c>
      <c r="K3750" t="s">
        <v>30</v>
      </c>
      <c r="L3750" t="s">
        <v>8991</v>
      </c>
      <c r="M3750" t="s">
        <v>4155</v>
      </c>
      <c r="N3750">
        <v>321.92</v>
      </c>
      <c r="O3750">
        <v>4</v>
      </c>
      <c r="P3750">
        <v>0</v>
      </c>
      <c r="Q3750">
        <v>96.575999999999993</v>
      </c>
    </row>
    <row r="3751" spans="1:17" x14ac:dyDescent="0.25">
      <c r="A3751">
        <v>3750</v>
      </c>
      <c r="B3751" t="s">
        <v>4914</v>
      </c>
      <c r="C3751" s="1">
        <v>42974</v>
      </c>
      <c r="D3751" s="1">
        <v>42976</v>
      </c>
      <c r="E3751" s="1" t="s">
        <v>9144</v>
      </c>
      <c r="F3751" s="1" t="s">
        <v>16</v>
      </c>
      <c r="G3751" t="s">
        <v>618</v>
      </c>
      <c r="H3751" t="s">
        <v>619</v>
      </c>
      <c r="I3751" t="s">
        <v>9140</v>
      </c>
      <c r="J3751" t="s">
        <v>29</v>
      </c>
      <c r="K3751" t="s">
        <v>30</v>
      </c>
      <c r="L3751" t="s">
        <v>8991</v>
      </c>
      <c r="M3751" t="s">
        <v>4874</v>
      </c>
      <c r="N3751">
        <v>879.98400000000004</v>
      </c>
      <c r="O3751">
        <v>2</v>
      </c>
      <c r="P3751">
        <v>0.2</v>
      </c>
      <c r="Q3751">
        <v>329.99400000000003</v>
      </c>
    </row>
    <row r="3752" spans="1:17" x14ac:dyDescent="0.25">
      <c r="A3752">
        <v>3751</v>
      </c>
      <c r="B3752" t="s">
        <v>4914</v>
      </c>
      <c r="C3752" s="1">
        <v>42974</v>
      </c>
      <c r="D3752" s="1">
        <v>42976</v>
      </c>
      <c r="E3752" s="1" t="s">
        <v>9144</v>
      </c>
      <c r="F3752" s="1" t="s">
        <v>16</v>
      </c>
      <c r="G3752" t="s">
        <v>618</v>
      </c>
      <c r="H3752" t="s">
        <v>619</v>
      </c>
      <c r="I3752" t="s">
        <v>9140</v>
      </c>
      <c r="J3752" t="s">
        <v>29</v>
      </c>
      <c r="K3752" t="s">
        <v>30</v>
      </c>
      <c r="L3752" t="s">
        <v>8991</v>
      </c>
      <c r="M3752" t="s">
        <v>1743</v>
      </c>
      <c r="N3752">
        <v>28.4</v>
      </c>
      <c r="O3752">
        <v>5</v>
      </c>
      <c r="P3752">
        <v>0</v>
      </c>
      <c r="Q3752">
        <v>8.2359999999999989</v>
      </c>
    </row>
    <row r="3753" spans="1:17" x14ac:dyDescent="0.25">
      <c r="A3753">
        <v>3752</v>
      </c>
      <c r="B3753" t="s">
        <v>4914</v>
      </c>
      <c r="C3753" s="1">
        <v>42974</v>
      </c>
      <c r="D3753" s="1">
        <v>42976</v>
      </c>
      <c r="E3753" s="1" t="s">
        <v>9144</v>
      </c>
      <c r="F3753" s="1" t="s">
        <v>16</v>
      </c>
      <c r="G3753" t="s">
        <v>618</v>
      </c>
      <c r="H3753" t="s">
        <v>619</v>
      </c>
      <c r="I3753" t="s">
        <v>9140</v>
      </c>
      <c r="J3753" t="s">
        <v>29</v>
      </c>
      <c r="K3753" t="s">
        <v>30</v>
      </c>
      <c r="L3753" t="s">
        <v>8991</v>
      </c>
      <c r="M3753" t="s">
        <v>950</v>
      </c>
      <c r="N3753">
        <v>230.28000000000003</v>
      </c>
      <c r="O3753">
        <v>3</v>
      </c>
      <c r="P3753">
        <v>0.2</v>
      </c>
      <c r="Q3753">
        <v>23.027999999999992</v>
      </c>
    </row>
    <row r="3754" spans="1:17" x14ac:dyDescent="0.25">
      <c r="A3754">
        <v>3753</v>
      </c>
      <c r="B3754" t="s">
        <v>4914</v>
      </c>
      <c r="C3754" s="1">
        <v>42974</v>
      </c>
      <c r="D3754" s="1">
        <v>42976</v>
      </c>
      <c r="E3754" s="1" t="s">
        <v>9144</v>
      </c>
      <c r="F3754" s="1" t="s">
        <v>16</v>
      </c>
      <c r="G3754" t="s">
        <v>618</v>
      </c>
      <c r="H3754" t="s">
        <v>619</v>
      </c>
      <c r="I3754" t="s">
        <v>9140</v>
      </c>
      <c r="J3754" t="s">
        <v>29</v>
      </c>
      <c r="K3754" t="s">
        <v>30</v>
      </c>
      <c r="L3754" t="s">
        <v>8991</v>
      </c>
      <c r="M3754" t="s">
        <v>2578</v>
      </c>
      <c r="N3754">
        <v>116.28</v>
      </c>
      <c r="O3754">
        <v>3</v>
      </c>
      <c r="P3754">
        <v>0</v>
      </c>
      <c r="Q3754">
        <v>56.977199999999996</v>
      </c>
    </row>
    <row r="3755" spans="1:17" x14ac:dyDescent="0.25">
      <c r="A3755">
        <v>3754</v>
      </c>
      <c r="B3755" t="s">
        <v>4914</v>
      </c>
      <c r="C3755" s="1">
        <v>42974</v>
      </c>
      <c r="D3755" s="1">
        <v>42976</v>
      </c>
      <c r="E3755" s="1" t="s">
        <v>9144</v>
      </c>
      <c r="F3755" s="1" t="s">
        <v>16</v>
      </c>
      <c r="G3755" t="s">
        <v>618</v>
      </c>
      <c r="H3755" t="s">
        <v>619</v>
      </c>
      <c r="I3755" t="s">
        <v>9140</v>
      </c>
      <c r="J3755" t="s">
        <v>29</v>
      </c>
      <c r="K3755" t="s">
        <v>30</v>
      </c>
      <c r="L3755" t="s">
        <v>8991</v>
      </c>
      <c r="M3755" t="s">
        <v>328</v>
      </c>
      <c r="N3755">
        <v>841.5680000000001</v>
      </c>
      <c r="O3755">
        <v>2</v>
      </c>
      <c r="P3755">
        <v>0.2</v>
      </c>
      <c r="Q3755">
        <v>294.54879999999991</v>
      </c>
    </row>
    <row r="3756" spans="1:17" x14ac:dyDescent="0.25">
      <c r="A3756">
        <v>3755</v>
      </c>
      <c r="B3756" t="s">
        <v>4914</v>
      </c>
      <c r="C3756" s="1">
        <v>42974</v>
      </c>
      <c r="D3756" s="1">
        <v>42976</v>
      </c>
      <c r="E3756" s="1" t="s">
        <v>9144</v>
      </c>
      <c r="F3756" s="1" t="s">
        <v>16</v>
      </c>
      <c r="G3756" t="s">
        <v>618</v>
      </c>
      <c r="H3756" t="s">
        <v>619</v>
      </c>
      <c r="I3756" t="s">
        <v>9140</v>
      </c>
      <c r="J3756" t="s">
        <v>29</v>
      </c>
      <c r="K3756" t="s">
        <v>30</v>
      </c>
      <c r="L3756" t="s">
        <v>8991</v>
      </c>
      <c r="M3756" t="s">
        <v>2843</v>
      </c>
      <c r="N3756">
        <v>354.90000000000003</v>
      </c>
      <c r="O3756">
        <v>5</v>
      </c>
      <c r="P3756">
        <v>0</v>
      </c>
      <c r="Q3756">
        <v>17.744999999999962</v>
      </c>
    </row>
    <row r="3757" spans="1:17" x14ac:dyDescent="0.25">
      <c r="A3757">
        <v>3756</v>
      </c>
      <c r="B3757" t="s">
        <v>4915</v>
      </c>
      <c r="C3757" s="1">
        <v>42432</v>
      </c>
      <c r="D3757" s="1">
        <v>42435</v>
      </c>
      <c r="E3757" s="1" t="s">
        <v>9142</v>
      </c>
      <c r="F3757" s="1" t="s">
        <v>123</v>
      </c>
      <c r="G3757" t="s">
        <v>4443</v>
      </c>
      <c r="H3757" t="s">
        <v>4444</v>
      </c>
      <c r="I3757" t="s">
        <v>9140</v>
      </c>
      <c r="J3757" t="s">
        <v>29</v>
      </c>
      <c r="K3757" t="s">
        <v>71</v>
      </c>
      <c r="L3757" t="s">
        <v>8671</v>
      </c>
      <c r="M3757" t="s">
        <v>2192</v>
      </c>
      <c r="N3757">
        <v>42.783999999999999</v>
      </c>
      <c r="O3757">
        <v>7</v>
      </c>
      <c r="P3757">
        <v>0.2</v>
      </c>
      <c r="Q3757">
        <v>15.509199999999998</v>
      </c>
    </row>
    <row r="3758" spans="1:17" x14ac:dyDescent="0.25">
      <c r="A3758">
        <v>3757</v>
      </c>
      <c r="B3758" t="s">
        <v>4915</v>
      </c>
      <c r="C3758" s="1">
        <v>42432</v>
      </c>
      <c r="D3758" s="1">
        <v>42435</v>
      </c>
      <c r="E3758" s="1" t="s">
        <v>9142</v>
      </c>
      <c r="F3758" s="1" t="s">
        <v>123</v>
      </c>
      <c r="G3758" t="s">
        <v>4443</v>
      </c>
      <c r="H3758" t="s">
        <v>4444</v>
      </c>
      <c r="I3758" t="s">
        <v>9140</v>
      </c>
      <c r="J3758" t="s">
        <v>29</v>
      </c>
      <c r="K3758" t="s">
        <v>71</v>
      </c>
      <c r="L3758" t="s">
        <v>8671</v>
      </c>
      <c r="M3758" t="s">
        <v>4916</v>
      </c>
      <c r="N3758">
        <v>563.42999999999984</v>
      </c>
      <c r="O3758">
        <v>5</v>
      </c>
      <c r="P3758">
        <v>0.3</v>
      </c>
      <c r="Q3758">
        <v>-56.343000000000018</v>
      </c>
    </row>
    <row r="3759" spans="1:17" x14ac:dyDescent="0.25">
      <c r="A3759">
        <v>3758</v>
      </c>
      <c r="B3759" t="s">
        <v>4917</v>
      </c>
      <c r="C3759" s="1">
        <v>42429</v>
      </c>
      <c r="D3759" s="1">
        <v>42433</v>
      </c>
      <c r="E3759" s="1" t="s">
        <v>9145</v>
      </c>
      <c r="F3759" s="1" t="s">
        <v>35</v>
      </c>
      <c r="G3759" t="s">
        <v>290</v>
      </c>
      <c r="H3759" t="s">
        <v>291</v>
      </c>
      <c r="I3759" t="s">
        <v>9139</v>
      </c>
      <c r="J3759" t="s">
        <v>19</v>
      </c>
      <c r="K3759" t="s">
        <v>96</v>
      </c>
      <c r="L3759" t="s">
        <v>8797</v>
      </c>
      <c r="M3759" t="s">
        <v>4497</v>
      </c>
      <c r="N3759">
        <v>111.104</v>
      </c>
      <c r="O3759">
        <v>7</v>
      </c>
      <c r="P3759">
        <v>0.2</v>
      </c>
      <c r="Q3759">
        <v>8.3328000000000024</v>
      </c>
    </row>
    <row r="3760" spans="1:17" x14ac:dyDescent="0.25">
      <c r="A3760">
        <v>3759</v>
      </c>
      <c r="B3760" t="s">
        <v>4918</v>
      </c>
      <c r="C3760" s="1">
        <v>42265</v>
      </c>
      <c r="D3760" s="1">
        <v>42270</v>
      </c>
      <c r="E3760" s="1" t="s">
        <v>9145</v>
      </c>
      <c r="F3760" s="1" t="s">
        <v>35</v>
      </c>
      <c r="G3760" t="s">
        <v>1849</v>
      </c>
      <c r="H3760" t="s">
        <v>1850</v>
      </c>
      <c r="I3760" t="s">
        <v>9140</v>
      </c>
      <c r="J3760" t="s">
        <v>29</v>
      </c>
      <c r="K3760" t="s">
        <v>30</v>
      </c>
      <c r="L3760" t="s">
        <v>9006</v>
      </c>
      <c r="M3760" t="s">
        <v>647</v>
      </c>
      <c r="N3760">
        <v>11.68</v>
      </c>
      <c r="O3760">
        <v>2</v>
      </c>
      <c r="P3760">
        <v>0</v>
      </c>
      <c r="Q3760">
        <v>5.4895999999999994</v>
      </c>
    </row>
    <row r="3761" spans="1:17" x14ac:dyDescent="0.25">
      <c r="A3761">
        <v>3760</v>
      </c>
      <c r="B3761" t="s">
        <v>4918</v>
      </c>
      <c r="C3761" s="1">
        <v>42265</v>
      </c>
      <c r="D3761" s="1">
        <v>42270</v>
      </c>
      <c r="E3761" s="1" t="s">
        <v>9145</v>
      </c>
      <c r="F3761" s="1" t="s">
        <v>35</v>
      </c>
      <c r="G3761" t="s">
        <v>1849</v>
      </c>
      <c r="H3761" t="s">
        <v>1850</v>
      </c>
      <c r="I3761" t="s">
        <v>9140</v>
      </c>
      <c r="J3761" t="s">
        <v>29</v>
      </c>
      <c r="K3761" t="s">
        <v>30</v>
      </c>
      <c r="L3761" t="s">
        <v>9006</v>
      </c>
      <c r="M3761" t="s">
        <v>4857</v>
      </c>
      <c r="N3761">
        <v>16.899999999999999</v>
      </c>
      <c r="O3761">
        <v>2</v>
      </c>
      <c r="P3761">
        <v>0</v>
      </c>
      <c r="Q3761">
        <v>5.0699999999999985</v>
      </c>
    </row>
    <row r="3762" spans="1:17" x14ac:dyDescent="0.25">
      <c r="A3762">
        <v>3761</v>
      </c>
      <c r="B3762" t="s">
        <v>4918</v>
      </c>
      <c r="C3762" s="1">
        <v>42265</v>
      </c>
      <c r="D3762" s="1">
        <v>42270</v>
      </c>
      <c r="E3762" s="1" t="s">
        <v>9145</v>
      </c>
      <c r="F3762" s="1" t="s">
        <v>35</v>
      </c>
      <c r="G3762" t="s">
        <v>1849</v>
      </c>
      <c r="H3762" t="s">
        <v>1850</v>
      </c>
      <c r="I3762" t="s">
        <v>9140</v>
      </c>
      <c r="J3762" t="s">
        <v>29</v>
      </c>
      <c r="K3762" t="s">
        <v>30</v>
      </c>
      <c r="L3762" t="s">
        <v>9006</v>
      </c>
      <c r="M3762" t="s">
        <v>3085</v>
      </c>
      <c r="N3762">
        <v>24.4</v>
      </c>
      <c r="O3762">
        <v>2</v>
      </c>
      <c r="P3762">
        <v>0</v>
      </c>
      <c r="Q3762">
        <v>10.248000000000001</v>
      </c>
    </row>
    <row r="3763" spans="1:17" x14ac:dyDescent="0.25">
      <c r="A3763">
        <v>3762</v>
      </c>
      <c r="B3763" t="s">
        <v>4919</v>
      </c>
      <c r="C3763" s="1">
        <v>42867</v>
      </c>
      <c r="D3763" s="1">
        <v>42872</v>
      </c>
      <c r="E3763" s="1" t="s">
        <v>9145</v>
      </c>
      <c r="F3763" s="1" t="s">
        <v>35</v>
      </c>
      <c r="G3763" t="s">
        <v>1316</v>
      </c>
      <c r="H3763" t="s">
        <v>1317</v>
      </c>
      <c r="I3763" t="s">
        <v>9139</v>
      </c>
      <c r="J3763" t="s">
        <v>19</v>
      </c>
      <c r="K3763" t="s">
        <v>96</v>
      </c>
      <c r="L3763" t="s">
        <v>8725</v>
      </c>
      <c r="M3763" t="s">
        <v>448</v>
      </c>
      <c r="N3763">
        <v>87.6</v>
      </c>
      <c r="O3763">
        <v>5</v>
      </c>
      <c r="P3763">
        <v>0</v>
      </c>
      <c r="Q3763">
        <v>42.047999999999995</v>
      </c>
    </row>
    <row r="3764" spans="1:17" x14ac:dyDescent="0.25">
      <c r="A3764">
        <v>3763</v>
      </c>
      <c r="B3764" t="s">
        <v>4920</v>
      </c>
      <c r="C3764" s="1">
        <v>42595</v>
      </c>
      <c r="D3764" s="1">
        <v>42600</v>
      </c>
      <c r="E3764" s="1" t="s">
        <v>9144</v>
      </c>
      <c r="F3764" s="1" t="s">
        <v>16</v>
      </c>
      <c r="G3764" t="s">
        <v>2116</v>
      </c>
      <c r="H3764" t="s">
        <v>2117</v>
      </c>
      <c r="I3764" t="s">
        <v>9140</v>
      </c>
      <c r="J3764" t="s">
        <v>29</v>
      </c>
      <c r="K3764" t="s">
        <v>71</v>
      </c>
      <c r="L3764" t="s">
        <v>8698</v>
      </c>
      <c r="M3764" t="s">
        <v>1086</v>
      </c>
      <c r="N3764">
        <v>241.96</v>
      </c>
      <c r="O3764">
        <v>2</v>
      </c>
      <c r="P3764">
        <v>0</v>
      </c>
      <c r="Q3764">
        <v>24.195999999999998</v>
      </c>
    </row>
    <row r="3765" spans="1:17" x14ac:dyDescent="0.25">
      <c r="A3765">
        <v>3764</v>
      </c>
      <c r="B3765" t="s">
        <v>4920</v>
      </c>
      <c r="C3765" s="1">
        <v>42595</v>
      </c>
      <c r="D3765" s="1">
        <v>42600</v>
      </c>
      <c r="E3765" s="1" t="s">
        <v>9144</v>
      </c>
      <c r="F3765" s="1" t="s">
        <v>16</v>
      </c>
      <c r="G3765" t="s">
        <v>2116</v>
      </c>
      <c r="H3765" t="s">
        <v>2117</v>
      </c>
      <c r="I3765" t="s">
        <v>9140</v>
      </c>
      <c r="J3765" t="s">
        <v>29</v>
      </c>
      <c r="K3765" t="s">
        <v>71</v>
      </c>
      <c r="L3765" t="s">
        <v>8698</v>
      </c>
      <c r="M3765" t="s">
        <v>2106</v>
      </c>
      <c r="N3765">
        <v>8.52</v>
      </c>
      <c r="O3765">
        <v>3</v>
      </c>
      <c r="P3765">
        <v>0</v>
      </c>
      <c r="Q3765">
        <v>4.1747999999999994</v>
      </c>
    </row>
    <row r="3766" spans="1:17" x14ac:dyDescent="0.25">
      <c r="A3766">
        <v>3765</v>
      </c>
      <c r="B3766" t="s">
        <v>4921</v>
      </c>
      <c r="C3766" s="1">
        <v>42791</v>
      </c>
      <c r="D3766" s="1">
        <v>42796</v>
      </c>
      <c r="E3766" s="1" t="s">
        <v>9145</v>
      </c>
      <c r="F3766" s="1" t="s">
        <v>35</v>
      </c>
      <c r="G3766" t="s">
        <v>4186</v>
      </c>
      <c r="H3766" t="s">
        <v>4187</v>
      </c>
      <c r="I3766" t="s">
        <v>9139</v>
      </c>
      <c r="J3766" t="s">
        <v>19</v>
      </c>
      <c r="K3766" t="s">
        <v>71</v>
      </c>
      <c r="L3766" t="s">
        <v>8512</v>
      </c>
      <c r="M3766" t="s">
        <v>284</v>
      </c>
      <c r="N3766">
        <v>1.7879999999999996</v>
      </c>
      <c r="O3766">
        <v>3</v>
      </c>
      <c r="P3766">
        <v>0.8</v>
      </c>
      <c r="Q3766">
        <v>-3.0396000000000001</v>
      </c>
    </row>
    <row r="3767" spans="1:17" x14ac:dyDescent="0.25">
      <c r="A3767">
        <v>3766</v>
      </c>
      <c r="B3767" t="s">
        <v>4922</v>
      </c>
      <c r="C3767" s="1">
        <v>42450</v>
      </c>
      <c r="D3767" s="1">
        <v>42454</v>
      </c>
      <c r="E3767" s="1" t="s">
        <v>9145</v>
      </c>
      <c r="F3767" s="1" t="s">
        <v>35</v>
      </c>
      <c r="G3767" t="s">
        <v>4383</v>
      </c>
      <c r="H3767" t="s">
        <v>4384</v>
      </c>
      <c r="I3767" t="s">
        <v>9140</v>
      </c>
      <c r="J3767" t="s">
        <v>29</v>
      </c>
      <c r="K3767" t="s">
        <v>71</v>
      </c>
      <c r="L3767" t="s">
        <v>8656</v>
      </c>
      <c r="M3767" t="s">
        <v>3222</v>
      </c>
      <c r="N3767">
        <v>99.372</v>
      </c>
      <c r="O3767">
        <v>2</v>
      </c>
      <c r="P3767">
        <v>0.3</v>
      </c>
      <c r="Q3767">
        <v>-1.4196000000000097</v>
      </c>
    </row>
    <row r="3768" spans="1:17" x14ac:dyDescent="0.25">
      <c r="A3768">
        <v>3767</v>
      </c>
      <c r="B3768" t="s">
        <v>4922</v>
      </c>
      <c r="C3768" s="1">
        <v>42450</v>
      </c>
      <c r="D3768" s="1">
        <v>42454</v>
      </c>
      <c r="E3768" s="1" t="s">
        <v>9145</v>
      </c>
      <c r="F3768" s="1" t="s">
        <v>35</v>
      </c>
      <c r="G3768" t="s">
        <v>4383</v>
      </c>
      <c r="H3768" t="s">
        <v>4384</v>
      </c>
      <c r="I3768" t="s">
        <v>9140</v>
      </c>
      <c r="J3768" t="s">
        <v>29</v>
      </c>
      <c r="K3768" t="s">
        <v>71</v>
      </c>
      <c r="L3768" t="s">
        <v>8656</v>
      </c>
      <c r="M3768" t="s">
        <v>182</v>
      </c>
      <c r="N3768">
        <v>1.3440000000000001</v>
      </c>
      <c r="O3768">
        <v>1</v>
      </c>
      <c r="P3768">
        <v>0.2</v>
      </c>
      <c r="Q3768">
        <v>0.504</v>
      </c>
    </row>
    <row r="3769" spans="1:17" x14ac:dyDescent="0.25">
      <c r="A3769">
        <v>3768</v>
      </c>
      <c r="B3769" t="s">
        <v>4923</v>
      </c>
      <c r="C3769" s="1">
        <v>42346</v>
      </c>
      <c r="D3769" s="1">
        <v>42348</v>
      </c>
      <c r="E3769" s="1" t="s">
        <v>9144</v>
      </c>
      <c r="F3769" s="1" t="s">
        <v>16</v>
      </c>
      <c r="G3769" t="s">
        <v>1899</v>
      </c>
      <c r="H3769" t="s">
        <v>1900</v>
      </c>
      <c r="I3769" t="s">
        <v>9141</v>
      </c>
      <c r="J3769" t="s">
        <v>70</v>
      </c>
      <c r="K3769" t="s">
        <v>71</v>
      </c>
      <c r="L3769" t="s">
        <v>8656</v>
      </c>
      <c r="M3769" t="s">
        <v>476</v>
      </c>
      <c r="N3769">
        <v>119.96000000000001</v>
      </c>
      <c r="O3769">
        <v>5</v>
      </c>
      <c r="P3769">
        <v>0.2</v>
      </c>
      <c r="Q3769">
        <v>11.996000000000002</v>
      </c>
    </row>
    <row r="3770" spans="1:17" x14ac:dyDescent="0.25">
      <c r="A3770">
        <v>3769</v>
      </c>
      <c r="B3770" t="s">
        <v>4924</v>
      </c>
      <c r="C3770" s="1">
        <v>41989</v>
      </c>
      <c r="D3770" s="1">
        <v>41993</v>
      </c>
      <c r="E3770" s="1" t="s">
        <v>9144</v>
      </c>
      <c r="F3770" s="1" t="s">
        <v>16</v>
      </c>
      <c r="G3770" t="s">
        <v>89</v>
      </c>
      <c r="H3770" t="s">
        <v>90</v>
      </c>
      <c r="I3770" t="s">
        <v>9140</v>
      </c>
      <c r="J3770" t="s">
        <v>29</v>
      </c>
      <c r="K3770" t="s">
        <v>20</v>
      </c>
      <c r="L3770" t="s">
        <v>8845</v>
      </c>
      <c r="M3770" t="s">
        <v>3181</v>
      </c>
      <c r="N3770">
        <v>1013.8320000000001</v>
      </c>
      <c r="O3770">
        <v>9</v>
      </c>
      <c r="P3770">
        <v>0.2</v>
      </c>
      <c r="Q3770">
        <v>101.38319999999999</v>
      </c>
    </row>
    <row r="3771" spans="1:17" x14ac:dyDescent="0.25">
      <c r="A3771">
        <v>3770</v>
      </c>
      <c r="B3771" t="s">
        <v>4924</v>
      </c>
      <c r="C3771" s="1">
        <v>41989</v>
      </c>
      <c r="D3771" s="1">
        <v>41993</v>
      </c>
      <c r="E3771" s="1" t="s">
        <v>9144</v>
      </c>
      <c r="F3771" s="1" t="s">
        <v>16</v>
      </c>
      <c r="G3771" t="s">
        <v>89</v>
      </c>
      <c r="H3771" t="s">
        <v>90</v>
      </c>
      <c r="I3771" t="s">
        <v>9140</v>
      </c>
      <c r="J3771" t="s">
        <v>29</v>
      </c>
      <c r="K3771" t="s">
        <v>20</v>
      </c>
      <c r="L3771" t="s">
        <v>8845</v>
      </c>
      <c r="M3771" t="s">
        <v>794</v>
      </c>
      <c r="N3771">
        <v>1.984</v>
      </c>
      <c r="O3771">
        <v>2</v>
      </c>
      <c r="P3771">
        <v>0.2</v>
      </c>
      <c r="Q3771">
        <v>0.66959999999999997</v>
      </c>
    </row>
    <row r="3772" spans="1:17" x14ac:dyDescent="0.25">
      <c r="A3772">
        <v>3771</v>
      </c>
      <c r="B3772" t="s">
        <v>4925</v>
      </c>
      <c r="C3772" s="1">
        <v>42721</v>
      </c>
      <c r="D3772" s="1">
        <v>42725</v>
      </c>
      <c r="E3772" s="1" t="s">
        <v>9145</v>
      </c>
      <c r="F3772" s="1" t="s">
        <v>35</v>
      </c>
      <c r="G3772" t="s">
        <v>2126</v>
      </c>
      <c r="H3772" t="s">
        <v>2127</v>
      </c>
      <c r="I3772" t="s">
        <v>9139</v>
      </c>
      <c r="J3772" t="s">
        <v>19</v>
      </c>
      <c r="K3772" t="s">
        <v>30</v>
      </c>
      <c r="L3772" t="s">
        <v>9037</v>
      </c>
      <c r="M3772" t="s">
        <v>1240</v>
      </c>
      <c r="N3772">
        <v>2003.52</v>
      </c>
      <c r="O3772">
        <v>6</v>
      </c>
      <c r="P3772">
        <v>0.2</v>
      </c>
      <c r="Q3772">
        <v>-325.57200000000023</v>
      </c>
    </row>
    <row r="3773" spans="1:17" x14ac:dyDescent="0.25">
      <c r="A3773">
        <v>3772</v>
      </c>
      <c r="B3773" t="s">
        <v>4926</v>
      </c>
      <c r="C3773" s="1">
        <v>42502</v>
      </c>
      <c r="D3773" s="1">
        <v>42507</v>
      </c>
      <c r="E3773" s="1" t="s">
        <v>9145</v>
      </c>
      <c r="F3773" s="1" t="s">
        <v>35</v>
      </c>
      <c r="G3773" t="s">
        <v>3042</v>
      </c>
      <c r="H3773" t="s">
        <v>3043</v>
      </c>
      <c r="I3773" t="s">
        <v>9140</v>
      </c>
      <c r="J3773" t="s">
        <v>29</v>
      </c>
      <c r="K3773" t="s">
        <v>96</v>
      </c>
      <c r="L3773" t="s">
        <v>8809</v>
      </c>
      <c r="M3773" t="s">
        <v>620</v>
      </c>
      <c r="N3773">
        <v>82.367999999999995</v>
      </c>
      <c r="O3773">
        <v>2</v>
      </c>
      <c r="P3773">
        <v>0.2</v>
      </c>
      <c r="Q3773">
        <v>-19.562399999999997</v>
      </c>
    </row>
    <row r="3774" spans="1:17" x14ac:dyDescent="0.25">
      <c r="A3774">
        <v>3773</v>
      </c>
      <c r="B3774" t="s">
        <v>4927</v>
      </c>
      <c r="C3774" s="1">
        <v>41857</v>
      </c>
      <c r="D3774" s="1">
        <v>41862</v>
      </c>
      <c r="E3774" s="1" t="s">
        <v>9144</v>
      </c>
      <c r="F3774" s="1" t="s">
        <v>16</v>
      </c>
      <c r="G3774" t="s">
        <v>1582</v>
      </c>
      <c r="H3774" t="s">
        <v>1583</v>
      </c>
      <c r="I3774" t="s">
        <v>9139</v>
      </c>
      <c r="J3774" t="s">
        <v>19</v>
      </c>
      <c r="K3774" t="s">
        <v>20</v>
      </c>
      <c r="L3774" t="s">
        <v>8921</v>
      </c>
      <c r="M3774" t="s">
        <v>2406</v>
      </c>
      <c r="N3774">
        <v>62.91</v>
      </c>
      <c r="O3774">
        <v>3</v>
      </c>
      <c r="P3774">
        <v>0</v>
      </c>
      <c r="Q3774">
        <v>22.647599999999997</v>
      </c>
    </row>
    <row r="3775" spans="1:17" x14ac:dyDescent="0.25">
      <c r="A3775">
        <v>3774</v>
      </c>
      <c r="B3775" t="s">
        <v>4928</v>
      </c>
      <c r="C3775" s="1">
        <v>41740</v>
      </c>
      <c r="D3775" s="1">
        <v>41742</v>
      </c>
      <c r="E3775" s="1" t="s">
        <v>9144</v>
      </c>
      <c r="F3775" s="1" t="s">
        <v>16</v>
      </c>
      <c r="G3775" t="s">
        <v>1498</v>
      </c>
      <c r="H3775" t="s">
        <v>1499</v>
      </c>
      <c r="I3775" t="s">
        <v>9139</v>
      </c>
      <c r="J3775" t="s">
        <v>19</v>
      </c>
      <c r="K3775" t="s">
        <v>20</v>
      </c>
      <c r="L3775" t="s">
        <v>8856</v>
      </c>
      <c r="M3775" t="s">
        <v>4929</v>
      </c>
      <c r="N3775">
        <v>6.911999999999999</v>
      </c>
      <c r="O3775">
        <v>3</v>
      </c>
      <c r="P3775">
        <v>0.2</v>
      </c>
      <c r="Q3775">
        <v>2.3327999999999998</v>
      </c>
    </row>
    <row r="3776" spans="1:17" x14ac:dyDescent="0.25">
      <c r="A3776">
        <v>3775</v>
      </c>
      <c r="B3776" t="s">
        <v>4928</v>
      </c>
      <c r="C3776" s="1">
        <v>41740</v>
      </c>
      <c r="D3776" s="1">
        <v>41742</v>
      </c>
      <c r="E3776" s="1" t="s">
        <v>9144</v>
      </c>
      <c r="F3776" s="1" t="s">
        <v>16</v>
      </c>
      <c r="G3776" t="s">
        <v>1498</v>
      </c>
      <c r="H3776" t="s">
        <v>1499</v>
      </c>
      <c r="I3776" t="s">
        <v>9139</v>
      </c>
      <c r="J3776" t="s">
        <v>19</v>
      </c>
      <c r="K3776" t="s">
        <v>20</v>
      </c>
      <c r="L3776" t="s">
        <v>8856</v>
      </c>
      <c r="M3776" t="s">
        <v>696</v>
      </c>
      <c r="N3776">
        <v>383.97600000000006</v>
      </c>
      <c r="O3776">
        <v>3</v>
      </c>
      <c r="P3776">
        <v>0.2</v>
      </c>
      <c r="Q3776">
        <v>81.59490000000001</v>
      </c>
    </row>
    <row r="3777" spans="1:17" x14ac:dyDescent="0.25">
      <c r="A3777">
        <v>3776</v>
      </c>
      <c r="B3777" t="s">
        <v>4928</v>
      </c>
      <c r="C3777" s="1">
        <v>41740</v>
      </c>
      <c r="D3777" s="1">
        <v>41742</v>
      </c>
      <c r="E3777" s="1" t="s">
        <v>9144</v>
      </c>
      <c r="F3777" s="1" t="s">
        <v>16</v>
      </c>
      <c r="G3777" t="s">
        <v>1498</v>
      </c>
      <c r="H3777" t="s">
        <v>1499</v>
      </c>
      <c r="I3777" t="s">
        <v>9139</v>
      </c>
      <c r="J3777" t="s">
        <v>19</v>
      </c>
      <c r="K3777" t="s">
        <v>20</v>
      </c>
      <c r="L3777" t="s">
        <v>8856</v>
      </c>
      <c r="M3777" t="s">
        <v>2161</v>
      </c>
      <c r="N3777">
        <v>10.368000000000002</v>
      </c>
      <c r="O3777">
        <v>2</v>
      </c>
      <c r="P3777">
        <v>0.2</v>
      </c>
      <c r="Q3777">
        <v>3.6288</v>
      </c>
    </row>
    <row r="3778" spans="1:17" x14ac:dyDescent="0.25">
      <c r="A3778">
        <v>3777</v>
      </c>
      <c r="B3778" t="s">
        <v>4928</v>
      </c>
      <c r="C3778" s="1">
        <v>41740</v>
      </c>
      <c r="D3778" s="1">
        <v>41742</v>
      </c>
      <c r="E3778" s="1" t="s">
        <v>9144</v>
      </c>
      <c r="F3778" s="1" t="s">
        <v>16</v>
      </c>
      <c r="G3778" t="s">
        <v>1498</v>
      </c>
      <c r="H3778" t="s">
        <v>1499</v>
      </c>
      <c r="I3778" t="s">
        <v>9139</v>
      </c>
      <c r="J3778" t="s">
        <v>19</v>
      </c>
      <c r="K3778" t="s">
        <v>20</v>
      </c>
      <c r="L3778" t="s">
        <v>8856</v>
      </c>
      <c r="M3778" t="s">
        <v>4930</v>
      </c>
      <c r="N3778">
        <v>335.94400000000002</v>
      </c>
      <c r="O3778">
        <v>7</v>
      </c>
      <c r="P3778">
        <v>0.2</v>
      </c>
      <c r="Q3778">
        <v>41.992999999999995</v>
      </c>
    </row>
    <row r="3779" spans="1:17" x14ac:dyDescent="0.25">
      <c r="A3779">
        <v>3778</v>
      </c>
      <c r="B3779" t="s">
        <v>4931</v>
      </c>
      <c r="C3779" s="1">
        <v>42127</v>
      </c>
      <c r="D3779" s="1">
        <v>42132</v>
      </c>
      <c r="E3779" s="1" t="s">
        <v>9145</v>
      </c>
      <c r="F3779" s="1" t="s">
        <v>35</v>
      </c>
      <c r="G3779" t="s">
        <v>4343</v>
      </c>
      <c r="H3779" t="s">
        <v>4344</v>
      </c>
      <c r="I3779" t="s">
        <v>9141</v>
      </c>
      <c r="J3779" t="s">
        <v>70</v>
      </c>
      <c r="K3779" t="s">
        <v>30</v>
      </c>
      <c r="L3779" t="s">
        <v>8976</v>
      </c>
      <c r="M3779" t="s">
        <v>3749</v>
      </c>
      <c r="N3779">
        <v>665.88</v>
      </c>
      <c r="O3779">
        <v>6</v>
      </c>
      <c r="P3779">
        <v>0</v>
      </c>
      <c r="Q3779">
        <v>106.54079999999999</v>
      </c>
    </row>
    <row r="3780" spans="1:17" x14ac:dyDescent="0.25">
      <c r="A3780">
        <v>3779</v>
      </c>
      <c r="B3780" t="s">
        <v>4932</v>
      </c>
      <c r="C3780" s="1">
        <v>43069</v>
      </c>
      <c r="D3780" s="1">
        <v>43071</v>
      </c>
      <c r="E3780" s="1" t="s">
        <v>9144</v>
      </c>
      <c r="F3780" s="1" t="s">
        <v>16</v>
      </c>
      <c r="G3780" t="s">
        <v>268</v>
      </c>
      <c r="H3780" t="s">
        <v>269</v>
      </c>
      <c r="I3780" t="s">
        <v>9141</v>
      </c>
      <c r="J3780" t="s">
        <v>70</v>
      </c>
      <c r="K3780" t="s">
        <v>20</v>
      </c>
      <c r="L3780" t="s">
        <v>8856</v>
      </c>
      <c r="M3780" t="s">
        <v>2653</v>
      </c>
      <c r="N3780">
        <v>71.975999999999999</v>
      </c>
      <c r="O3780">
        <v>3</v>
      </c>
      <c r="P3780">
        <v>0.2</v>
      </c>
      <c r="Q3780">
        <v>8.9969999999999892</v>
      </c>
    </row>
    <row r="3781" spans="1:17" x14ac:dyDescent="0.25">
      <c r="A3781">
        <v>3780</v>
      </c>
      <c r="B3781" t="s">
        <v>4933</v>
      </c>
      <c r="C3781" s="1">
        <v>42782</v>
      </c>
      <c r="D3781" s="1">
        <v>42786</v>
      </c>
      <c r="E3781" s="1" t="s">
        <v>9145</v>
      </c>
      <c r="F3781" s="1" t="s">
        <v>35</v>
      </c>
      <c r="G3781" t="s">
        <v>920</v>
      </c>
      <c r="H3781" t="s">
        <v>921</v>
      </c>
      <c r="I3781" t="s">
        <v>9139</v>
      </c>
      <c r="J3781" t="s">
        <v>19</v>
      </c>
      <c r="K3781" t="s">
        <v>96</v>
      </c>
      <c r="L3781" t="s">
        <v>8769</v>
      </c>
      <c r="M3781" t="s">
        <v>1063</v>
      </c>
      <c r="N3781">
        <v>37.94</v>
      </c>
      <c r="O3781">
        <v>2</v>
      </c>
      <c r="P3781">
        <v>0</v>
      </c>
      <c r="Q3781">
        <v>18.211199999999998</v>
      </c>
    </row>
    <row r="3782" spans="1:17" x14ac:dyDescent="0.25">
      <c r="A3782">
        <v>3781</v>
      </c>
      <c r="B3782" t="s">
        <v>4934</v>
      </c>
      <c r="C3782" s="1">
        <v>41959</v>
      </c>
      <c r="D3782" s="1">
        <v>41963</v>
      </c>
      <c r="E3782" s="1" t="s">
        <v>9145</v>
      </c>
      <c r="F3782" s="1" t="s">
        <v>35</v>
      </c>
      <c r="G3782" t="s">
        <v>3381</v>
      </c>
      <c r="H3782" t="s">
        <v>3382</v>
      </c>
      <c r="I3782" t="s">
        <v>9141</v>
      </c>
      <c r="J3782" t="s">
        <v>70</v>
      </c>
      <c r="K3782" t="s">
        <v>71</v>
      </c>
      <c r="L3782" t="s">
        <v>8563</v>
      </c>
      <c r="M3782" t="s">
        <v>2933</v>
      </c>
      <c r="N3782">
        <v>273.95999999999998</v>
      </c>
      <c r="O3782">
        <v>2</v>
      </c>
      <c r="P3782">
        <v>0</v>
      </c>
      <c r="Q3782">
        <v>10.958399999999983</v>
      </c>
    </row>
    <row r="3783" spans="1:17" x14ac:dyDescent="0.25">
      <c r="A3783">
        <v>3782</v>
      </c>
      <c r="B3783" t="s">
        <v>4935</v>
      </c>
      <c r="C3783" s="1">
        <v>42194</v>
      </c>
      <c r="D3783" s="1">
        <v>42199</v>
      </c>
      <c r="E3783" s="1" t="s">
        <v>9144</v>
      </c>
      <c r="F3783" s="1" t="s">
        <v>16</v>
      </c>
      <c r="G3783" t="s">
        <v>2467</v>
      </c>
      <c r="H3783" t="s">
        <v>2468</v>
      </c>
      <c r="I3783" t="s">
        <v>9139</v>
      </c>
      <c r="J3783" t="s">
        <v>19</v>
      </c>
      <c r="K3783" t="s">
        <v>96</v>
      </c>
      <c r="L3783" t="s">
        <v>8807</v>
      </c>
      <c r="M3783" t="s">
        <v>3787</v>
      </c>
      <c r="N3783">
        <v>269.98199999999997</v>
      </c>
      <c r="O3783">
        <v>3</v>
      </c>
      <c r="P3783">
        <v>0.4</v>
      </c>
      <c r="Q3783">
        <v>40.497299999999996</v>
      </c>
    </row>
    <row r="3784" spans="1:17" x14ac:dyDescent="0.25">
      <c r="A3784">
        <v>3783</v>
      </c>
      <c r="B3784" t="s">
        <v>4936</v>
      </c>
      <c r="C3784" s="1">
        <v>43052</v>
      </c>
      <c r="D3784" s="1">
        <v>43055</v>
      </c>
      <c r="E3784" s="1" t="s">
        <v>9144</v>
      </c>
      <c r="F3784" s="1" t="s">
        <v>16</v>
      </c>
      <c r="G3784" t="s">
        <v>2497</v>
      </c>
      <c r="H3784" t="s">
        <v>2498</v>
      </c>
      <c r="I3784" t="s">
        <v>9139</v>
      </c>
      <c r="J3784" t="s">
        <v>19</v>
      </c>
      <c r="K3784" t="s">
        <v>20</v>
      </c>
      <c r="L3784" t="s">
        <v>8938</v>
      </c>
      <c r="M3784" t="s">
        <v>3025</v>
      </c>
      <c r="N3784">
        <v>8.9039999999999999</v>
      </c>
      <c r="O3784">
        <v>3</v>
      </c>
      <c r="P3784">
        <v>0.2</v>
      </c>
      <c r="Q3784">
        <v>3.3389999999999995</v>
      </c>
    </row>
    <row r="3785" spans="1:17" x14ac:dyDescent="0.25">
      <c r="A3785">
        <v>3784</v>
      </c>
      <c r="B3785" t="s">
        <v>4936</v>
      </c>
      <c r="C3785" s="1">
        <v>43052</v>
      </c>
      <c r="D3785" s="1">
        <v>43055</v>
      </c>
      <c r="E3785" s="1" t="s">
        <v>9144</v>
      </c>
      <c r="F3785" s="1" t="s">
        <v>16</v>
      </c>
      <c r="G3785" t="s">
        <v>2497</v>
      </c>
      <c r="H3785" t="s">
        <v>2498</v>
      </c>
      <c r="I3785" t="s">
        <v>9139</v>
      </c>
      <c r="J3785" t="s">
        <v>19</v>
      </c>
      <c r="K3785" t="s">
        <v>20</v>
      </c>
      <c r="L3785" t="s">
        <v>8938</v>
      </c>
      <c r="M3785" t="s">
        <v>2371</v>
      </c>
      <c r="N3785">
        <v>720.06400000000008</v>
      </c>
      <c r="O3785">
        <v>4</v>
      </c>
      <c r="P3785">
        <v>0.2</v>
      </c>
      <c r="Q3785">
        <v>-63.005600000000015</v>
      </c>
    </row>
    <row r="3786" spans="1:17" x14ac:dyDescent="0.25">
      <c r="A3786">
        <v>3785</v>
      </c>
      <c r="B3786" t="s">
        <v>4937</v>
      </c>
      <c r="C3786" s="1">
        <v>42947</v>
      </c>
      <c r="D3786" s="1">
        <v>42951</v>
      </c>
      <c r="E3786" s="1" t="s">
        <v>9145</v>
      </c>
      <c r="F3786" s="1" t="s">
        <v>35</v>
      </c>
      <c r="G3786" t="s">
        <v>1426</v>
      </c>
      <c r="H3786" t="s">
        <v>1427</v>
      </c>
      <c r="I3786" t="s">
        <v>9141</v>
      </c>
      <c r="J3786" t="s">
        <v>70</v>
      </c>
      <c r="K3786" t="s">
        <v>20</v>
      </c>
      <c r="L3786" t="s">
        <v>8844</v>
      </c>
      <c r="M3786" t="s">
        <v>3052</v>
      </c>
      <c r="N3786">
        <v>41.424000000000007</v>
      </c>
      <c r="O3786">
        <v>2</v>
      </c>
      <c r="P3786">
        <v>0.2</v>
      </c>
      <c r="Q3786">
        <v>8.2847999999999971</v>
      </c>
    </row>
    <row r="3787" spans="1:17" x14ac:dyDescent="0.25">
      <c r="A3787">
        <v>3786</v>
      </c>
      <c r="B3787" t="s">
        <v>4938</v>
      </c>
      <c r="C3787" s="1">
        <v>43095</v>
      </c>
      <c r="D3787" s="1">
        <v>43099</v>
      </c>
      <c r="E3787" s="1" t="s">
        <v>9145</v>
      </c>
      <c r="F3787" s="1" t="s">
        <v>35</v>
      </c>
      <c r="G3787" t="s">
        <v>2440</v>
      </c>
      <c r="H3787" t="s">
        <v>2441</v>
      </c>
      <c r="I3787" t="s">
        <v>9141</v>
      </c>
      <c r="J3787" t="s">
        <v>70</v>
      </c>
      <c r="K3787" t="s">
        <v>96</v>
      </c>
      <c r="L3787" t="s">
        <v>8782</v>
      </c>
      <c r="M3787" t="s">
        <v>4939</v>
      </c>
      <c r="N3787">
        <v>3.1320000000000001</v>
      </c>
      <c r="O3787">
        <v>2</v>
      </c>
      <c r="P3787">
        <v>0.7</v>
      </c>
      <c r="Q3787">
        <v>-2.6099999999999994</v>
      </c>
    </row>
    <row r="3788" spans="1:17" x14ac:dyDescent="0.25">
      <c r="A3788">
        <v>3787</v>
      </c>
      <c r="B3788" t="s">
        <v>4940</v>
      </c>
      <c r="C3788" s="1">
        <v>42674</v>
      </c>
      <c r="D3788" s="1">
        <v>42678</v>
      </c>
      <c r="E3788" s="1" t="s">
        <v>9145</v>
      </c>
      <c r="F3788" s="1" t="s">
        <v>35</v>
      </c>
      <c r="G3788" t="s">
        <v>370</v>
      </c>
      <c r="H3788" t="s">
        <v>371</v>
      </c>
      <c r="I3788" t="s">
        <v>9140</v>
      </c>
      <c r="J3788" t="s">
        <v>29</v>
      </c>
      <c r="K3788" t="s">
        <v>30</v>
      </c>
      <c r="L3788" t="s">
        <v>9005</v>
      </c>
      <c r="M3788" t="s">
        <v>4277</v>
      </c>
      <c r="N3788">
        <v>1085.42</v>
      </c>
      <c r="O3788">
        <v>7</v>
      </c>
      <c r="P3788">
        <v>0</v>
      </c>
      <c r="Q3788">
        <v>282.20920000000001</v>
      </c>
    </row>
    <row r="3789" spans="1:17" x14ac:dyDescent="0.25">
      <c r="A3789">
        <v>3788</v>
      </c>
      <c r="B3789" t="s">
        <v>4941</v>
      </c>
      <c r="C3789" s="1">
        <v>42617</v>
      </c>
      <c r="D3789" s="1">
        <v>42622</v>
      </c>
      <c r="E3789" s="1" t="s">
        <v>9145</v>
      </c>
      <c r="F3789" s="1" t="s">
        <v>35</v>
      </c>
      <c r="G3789" t="s">
        <v>3535</v>
      </c>
      <c r="H3789" t="s">
        <v>3536</v>
      </c>
      <c r="I3789" t="s">
        <v>9139</v>
      </c>
      <c r="J3789" t="s">
        <v>19</v>
      </c>
      <c r="K3789" t="s">
        <v>71</v>
      </c>
      <c r="L3789" t="s">
        <v>8657</v>
      </c>
      <c r="M3789" t="s">
        <v>728</v>
      </c>
      <c r="N3789">
        <v>3.9119999999999999</v>
      </c>
      <c r="O3789">
        <v>1</v>
      </c>
      <c r="P3789">
        <v>0.2</v>
      </c>
      <c r="Q3789">
        <v>1.0269000000000001</v>
      </c>
    </row>
    <row r="3790" spans="1:17" x14ac:dyDescent="0.25">
      <c r="A3790">
        <v>3789</v>
      </c>
      <c r="B3790" t="s">
        <v>4941</v>
      </c>
      <c r="C3790" s="1">
        <v>42617</v>
      </c>
      <c r="D3790" s="1">
        <v>42622</v>
      </c>
      <c r="E3790" s="1" t="s">
        <v>9145</v>
      </c>
      <c r="F3790" s="1" t="s">
        <v>35</v>
      </c>
      <c r="G3790" t="s">
        <v>3535</v>
      </c>
      <c r="H3790" t="s">
        <v>3536</v>
      </c>
      <c r="I3790" t="s">
        <v>9139</v>
      </c>
      <c r="J3790" t="s">
        <v>19</v>
      </c>
      <c r="K3790" t="s">
        <v>71</v>
      </c>
      <c r="L3790" t="s">
        <v>8657</v>
      </c>
      <c r="M3790" t="s">
        <v>2897</v>
      </c>
      <c r="N3790">
        <v>62.376000000000005</v>
      </c>
      <c r="O3790">
        <v>3</v>
      </c>
      <c r="P3790">
        <v>0.2</v>
      </c>
      <c r="Q3790">
        <v>7.0172999999999952</v>
      </c>
    </row>
    <row r="3791" spans="1:17" x14ac:dyDescent="0.25">
      <c r="A3791">
        <v>3790</v>
      </c>
      <c r="B3791" t="s">
        <v>4942</v>
      </c>
      <c r="C3791" s="1">
        <v>42477</v>
      </c>
      <c r="D3791" s="1">
        <v>42481</v>
      </c>
      <c r="E3791" s="1" t="s">
        <v>9145</v>
      </c>
      <c r="F3791" s="1" t="s">
        <v>35</v>
      </c>
      <c r="G3791" t="s">
        <v>4405</v>
      </c>
      <c r="H3791" t="s">
        <v>4406</v>
      </c>
      <c r="I3791" t="s">
        <v>9141</v>
      </c>
      <c r="J3791" t="s">
        <v>70</v>
      </c>
      <c r="K3791" t="s">
        <v>71</v>
      </c>
      <c r="L3791" t="s">
        <v>8615</v>
      </c>
      <c r="M3791" t="s">
        <v>540</v>
      </c>
      <c r="N3791">
        <v>29.049999999999997</v>
      </c>
      <c r="O3791">
        <v>5</v>
      </c>
      <c r="P3791">
        <v>0</v>
      </c>
      <c r="Q3791">
        <v>9.0054999999999996</v>
      </c>
    </row>
    <row r="3792" spans="1:17" x14ac:dyDescent="0.25">
      <c r="A3792">
        <v>3791</v>
      </c>
      <c r="B3792" t="s">
        <v>4943</v>
      </c>
      <c r="C3792" s="1">
        <v>41825</v>
      </c>
      <c r="D3792" s="1">
        <v>41831</v>
      </c>
      <c r="E3792" s="1" t="s">
        <v>9145</v>
      </c>
      <c r="F3792" s="1" t="s">
        <v>35</v>
      </c>
      <c r="G3792" t="s">
        <v>2884</v>
      </c>
      <c r="H3792" t="s">
        <v>2885</v>
      </c>
      <c r="I3792" t="s">
        <v>9141</v>
      </c>
      <c r="J3792" t="s">
        <v>70</v>
      </c>
      <c r="K3792" t="s">
        <v>30</v>
      </c>
      <c r="L3792" t="s">
        <v>9001</v>
      </c>
      <c r="M3792" t="s">
        <v>1121</v>
      </c>
      <c r="N3792">
        <v>180.96000000000004</v>
      </c>
      <c r="O3792">
        <v>6</v>
      </c>
      <c r="P3792">
        <v>0.2</v>
      </c>
      <c r="Q3792">
        <v>67.86</v>
      </c>
    </row>
    <row r="3793" spans="1:17" x14ac:dyDescent="0.25">
      <c r="A3793">
        <v>3792</v>
      </c>
      <c r="B3793" t="s">
        <v>4944</v>
      </c>
      <c r="C3793" s="1">
        <v>42062</v>
      </c>
      <c r="D3793" s="1">
        <v>42063</v>
      </c>
      <c r="E3793" s="1" t="s">
        <v>9142</v>
      </c>
      <c r="F3793" s="1" t="s">
        <v>123</v>
      </c>
      <c r="G3793" t="s">
        <v>2153</v>
      </c>
      <c r="H3793" t="s">
        <v>2154</v>
      </c>
      <c r="I3793" t="s">
        <v>9140</v>
      </c>
      <c r="J3793" t="s">
        <v>29</v>
      </c>
      <c r="K3793" t="s">
        <v>96</v>
      </c>
      <c r="L3793" t="s">
        <v>8803</v>
      </c>
      <c r="M3793" t="s">
        <v>512</v>
      </c>
      <c r="N3793">
        <v>4.4190000000000005</v>
      </c>
      <c r="O3793">
        <v>3</v>
      </c>
      <c r="P3793">
        <v>0.7</v>
      </c>
      <c r="Q3793">
        <v>-3.3879000000000001</v>
      </c>
    </row>
    <row r="3794" spans="1:17" x14ac:dyDescent="0.25">
      <c r="A3794">
        <v>3793</v>
      </c>
      <c r="B3794" t="s">
        <v>4944</v>
      </c>
      <c r="C3794" s="1">
        <v>42062</v>
      </c>
      <c r="D3794" s="1">
        <v>42063</v>
      </c>
      <c r="E3794" s="1" t="s">
        <v>9142</v>
      </c>
      <c r="F3794" s="1" t="s">
        <v>123</v>
      </c>
      <c r="G3794" t="s">
        <v>2153</v>
      </c>
      <c r="H3794" t="s">
        <v>2154</v>
      </c>
      <c r="I3794" t="s">
        <v>9140</v>
      </c>
      <c r="J3794" t="s">
        <v>29</v>
      </c>
      <c r="K3794" t="s">
        <v>96</v>
      </c>
      <c r="L3794" t="s">
        <v>8803</v>
      </c>
      <c r="M3794" t="s">
        <v>3355</v>
      </c>
      <c r="N3794">
        <v>16.032</v>
      </c>
      <c r="O3794">
        <v>6</v>
      </c>
      <c r="P3794">
        <v>0.2</v>
      </c>
      <c r="Q3794">
        <v>2.2043999999999979</v>
      </c>
    </row>
    <row r="3795" spans="1:17" x14ac:dyDescent="0.25">
      <c r="A3795">
        <v>3794</v>
      </c>
      <c r="B3795" t="s">
        <v>4945</v>
      </c>
      <c r="C3795" s="1">
        <v>42335</v>
      </c>
      <c r="D3795" s="1">
        <v>42339</v>
      </c>
      <c r="E3795" s="1" t="s">
        <v>9145</v>
      </c>
      <c r="F3795" s="1" t="s">
        <v>35</v>
      </c>
      <c r="G3795" t="s">
        <v>1067</v>
      </c>
      <c r="H3795" t="s">
        <v>1068</v>
      </c>
      <c r="I3795" t="s">
        <v>9139</v>
      </c>
      <c r="J3795" t="s">
        <v>19</v>
      </c>
      <c r="K3795" t="s">
        <v>96</v>
      </c>
      <c r="L3795" t="s">
        <v>8768</v>
      </c>
      <c r="M3795" t="s">
        <v>2910</v>
      </c>
      <c r="N3795">
        <v>29.79</v>
      </c>
      <c r="O3795">
        <v>3</v>
      </c>
      <c r="P3795">
        <v>0</v>
      </c>
      <c r="Q3795">
        <v>12.511800000000001</v>
      </c>
    </row>
    <row r="3796" spans="1:17" x14ac:dyDescent="0.25">
      <c r="A3796">
        <v>3795</v>
      </c>
      <c r="B3796" t="s">
        <v>4946</v>
      </c>
      <c r="C3796" s="1">
        <v>41666</v>
      </c>
      <c r="D3796" s="1">
        <v>41672</v>
      </c>
      <c r="E3796" s="1" t="s">
        <v>9145</v>
      </c>
      <c r="F3796" s="1" t="s">
        <v>35</v>
      </c>
      <c r="G3796" t="s">
        <v>4947</v>
      </c>
      <c r="H3796" t="s">
        <v>4948</v>
      </c>
      <c r="I3796" t="s">
        <v>9139</v>
      </c>
      <c r="J3796" t="s">
        <v>19</v>
      </c>
      <c r="K3796" t="s">
        <v>30</v>
      </c>
      <c r="L3796" t="s">
        <v>9033</v>
      </c>
      <c r="M3796" t="s">
        <v>3601</v>
      </c>
      <c r="N3796">
        <v>57.23</v>
      </c>
      <c r="O3796">
        <v>1</v>
      </c>
      <c r="P3796">
        <v>0</v>
      </c>
      <c r="Q3796">
        <v>14.307499999999997</v>
      </c>
    </row>
    <row r="3797" spans="1:17" x14ac:dyDescent="0.25">
      <c r="A3797">
        <v>3796</v>
      </c>
      <c r="B3797" t="s">
        <v>4946</v>
      </c>
      <c r="C3797" s="1">
        <v>41666</v>
      </c>
      <c r="D3797" s="1">
        <v>41672</v>
      </c>
      <c r="E3797" s="1" t="s">
        <v>9145</v>
      </c>
      <c r="F3797" s="1" t="s">
        <v>35</v>
      </c>
      <c r="G3797" t="s">
        <v>4947</v>
      </c>
      <c r="H3797" t="s">
        <v>4948</v>
      </c>
      <c r="I3797" t="s">
        <v>9139</v>
      </c>
      <c r="J3797" t="s">
        <v>19</v>
      </c>
      <c r="K3797" t="s">
        <v>30</v>
      </c>
      <c r="L3797" t="s">
        <v>9033</v>
      </c>
      <c r="M3797" t="s">
        <v>4949</v>
      </c>
      <c r="N3797">
        <v>333</v>
      </c>
      <c r="O3797">
        <v>3</v>
      </c>
      <c r="P3797">
        <v>0.2</v>
      </c>
      <c r="Q3797">
        <v>-16.649999999999991</v>
      </c>
    </row>
    <row r="3798" spans="1:17" x14ac:dyDescent="0.25">
      <c r="A3798">
        <v>3797</v>
      </c>
      <c r="B3798" t="s">
        <v>4946</v>
      </c>
      <c r="C3798" s="1">
        <v>41666</v>
      </c>
      <c r="D3798" s="1">
        <v>41672</v>
      </c>
      <c r="E3798" s="1" t="s">
        <v>9145</v>
      </c>
      <c r="F3798" s="1" t="s">
        <v>35</v>
      </c>
      <c r="G3798" t="s">
        <v>4947</v>
      </c>
      <c r="H3798" t="s">
        <v>4948</v>
      </c>
      <c r="I3798" t="s">
        <v>9139</v>
      </c>
      <c r="J3798" t="s">
        <v>19</v>
      </c>
      <c r="K3798" t="s">
        <v>30</v>
      </c>
      <c r="L3798" t="s">
        <v>9033</v>
      </c>
      <c r="M3798" t="s">
        <v>4950</v>
      </c>
      <c r="N3798">
        <v>36.44</v>
      </c>
      <c r="O3798">
        <v>4</v>
      </c>
      <c r="P3798">
        <v>0</v>
      </c>
      <c r="Q3798">
        <v>12.025199999999998</v>
      </c>
    </row>
    <row r="3799" spans="1:17" x14ac:dyDescent="0.25">
      <c r="A3799">
        <v>3798</v>
      </c>
      <c r="B3799" t="s">
        <v>4951</v>
      </c>
      <c r="C3799" s="1">
        <v>43001</v>
      </c>
      <c r="D3799" s="1">
        <v>43004</v>
      </c>
      <c r="E3799" s="1" t="s">
        <v>9142</v>
      </c>
      <c r="F3799" s="1" t="s">
        <v>123</v>
      </c>
      <c r="G3799" t="s">
        <v>4073</v>
      </c>
      <c r="H3799" t="s">
        <v>4074</v>
      </c>
      <c r="I3799" t="s">
        <v>9139</v>
      </c>
      <c r="J3799" t="s">
        <v>19</v>
      </c>
      <c r="K3799" t="s">
        <v>20</v>
      </c>
      <c r="L3799" t="s">
        <v>8855</v>
      </c>
      <c r="M3799" t="s">
        <v>1704</v>
      </c>
      <c r="N3799">
        <v>251.64</v>
      </c>
      <c r="O3799">
        <v>3</v>
      </c>
      <c r="P3799">
        <v>0.2</v>
      </c>
      <c r="Q3799">
        <v>88.073999999999984</v>
      </c>
    </row>
    <row r="3800" spans="1:17" x14ac:dyDescent="0.25">
      <c r="A3800">
        <v>3799</v>
      </c>
      <c r="B3800" t="s">
        <v>4952</v>
      </c>
      <c r="C3800" s="1">
        <v>43043</v>
      </c>
      <c r="D3800" s="1">
        <v>43044</v>
      </c>
      <c r="E3800" s="1" t="s">
        <v>9142</v>
      </c>
      <c r="F3800" s="1" t="s">
        <v>123</v>
      </c>
      <c r="G3800" t="s">
        <v>699</v>
      </c>
      <c r="H3800" t="s">
        <v>700</v>
      </c>
      <c r="I3800" t="s">
        <v>9140</v>
      </c>
      <c r="J3800" t="s">
        <v>29</v>
      </c>
      <c r="K3800" t="s">
        <v>20</v>
      </c>
      <c r="L3800" t="s">
        <v>8912</v>
      </c>
      <c r="M3800" t="s">
        <v>792</v>
      </c>
      <c r="N3800">
        <v>523.76400000000001</v>
      </c>
      <c r="O3800">
        <v>3</v>
      </c>
      <c r="P3800">
        <v>0.4</v>
      </c>
      <c r="Q3800">
        <v>-192.04680000000008</v>
      </c>
    </row>
    <row r="3801" spans="1:17" x14ac:dyDescent="0.25">
      <c r="A3801">
        <v>3800</v>
      </c>
      <c r="B3801" t="s">
        <v>4952</v>
      </c>
      <c r="C3801" s="1">
        <v>43043</v>
      </c>
      <c r="D3801" s="1">
        <v>43044</v>
      </c>
      <c r="E3801" s="1" t="s">
        <v>9142</v>
      </c>
      <c r="F3801" s="1" t="s">
        <v>123</v>
      </c>
      <c r="G3801" t="s">
        <v>699</v>
      </c>
      <c r="H3801" t="s">
        <v>700</v>
      </c>
      <c r="I3801" t="s">
        <v>9140</v>
      </c>
      <c r="J3801" t="s">
        <v>29</v>
      </c>
      <c r="K3801" t="s">
        <v>20</v>
      </c>
      <c r="L3801" t="s">
        <v>8912</v>
      </c>
      <c r="M3801" t="s">
        <v>3303</v>
      </c>
      <c r="N3801">
        <v>1359.96</v>
      </c>
      <c r="O3801">
        <v>5</v>
      </c>
      <c r="P3801">
        <v>0.2</v>
      </c>
      <c r="Q3801">
        <v>118.99650000000003</v>
      </c>
    </row>
    <row r="3802" spans="1:17" x14ac:dyDescent="0.25">
      <c r="A3802">
        <v>3801</v>
      </c>
      <c r="B3802" t="s">
        <v>4953</v>
      </c>
      <c r="C3802" s="1">
        <v>42657</v>
      </c>
      <c r="D3802" s="1">
        <v>42663</v>
      </c>
      <c r="E3802" s="1" t="s">
        <v>9145</v>
      </c>
      <c r="F3802" s="1" t="s">
        <v>35</v>
      </c>
      <c r="G3802" t="s">
        <v>4954</v>
      </c>
      <c r="H3802" t="s">
        <v>4955</v>
      </c>
      <c r="I3802" t="s">
        <v>9139</v>
      </c>
      <c r="J3802" t="s">
        <v>19</v>
      </c>
      <c r="K3802" t="s">
        <v>20</v>
      </c>
      <c r="L3802" t="s">
        <v>8915</v>
      </c>
      <c r="M3802" t="s">
        <v>4956</v>
      </c>
      <c r="N3802">
        <v>102.59200000000001</v>
      </c>
      <c r="O3802">
        <v>1</v>
      </c>
      <c r="P3802">
        <v>0.2</v>
      </c>
      <c r="Q3802">
        <v>10.2592</v>
      </c>
    </row>
    <row r="3803" spans="1:17" x14ac:dyDescent="0.25">
      <c r="A3803">
        <v>3802</v>
      </c>
      <c r="B3803" t="s">
        <v>4953</v>
      </c>
      <c r="C3803" s="1">
        <v>42657</v>
      </c>
      <c r="D3803" s="1">
        <v>42663</v>
      </c>
      <c r="E3803" s="1" t="s">
        <v>9145</v>
      </c>
      <c r="F3803" s="1" t="s">
        <v>35</v>
      </c>
      <c r="G3803" t="s">
        <v>4954</v>
      </c>
      <c r="H3803" t="s">
        <v>4955</v>
      </c>
      <c r="I3803" t="s">
        <v>9139</v>
      </c>
      <c r="J3803" t="s">
        <v>19</v>
      </c>
      <c r="K3803" t="s">
        <v>20</v>
      </c>
      <c r="L3803" t="s">
        <v>8915</v>
      </c>
      <c r="M3803" t="s">
        <v>1887</v>
      </c>
      <c r="N3803">
        <v>22.704000000000001</v>
      </c>
      <c r="O3803">
        <v>1</v>
      </c>
      <c r="P3803">
        <v>0.2</v>
      </c>
      <c r="Q3803">
        <v>5.9597999999999995</v>
      </c>
    </row>
    <row r="3804" spans="1:17" x14ac:dyDescent="0.25">
      <c r="A3804">
        <v>3803</v>
      </c>
      <c r="B3804" t="s">
        <v>4953</v>
      </c>
      <c r="C3804" s="1">
        <v>42657</v>
      </c>
      <c r="D3804" s="1">
        <v>42663</v>
      </c>
      <c r="E3804" s="1" t="s">
        <v>9145</v>
      </c>
      <c r="F3804" s="1" t="s">
        <v>35</v>
      </c>
      <c r="G3804" t="s">
        <v>4954</v>
      </c>
      <c r="H3804" t="s">
        <v>4955</v>
      </c>
      <c r="I3804" t="s">
        <v>9139</v>
      </c>
      <c r="J3804" t="s">
        <v>19</v>
      </c>
      <c r="K3804" t="s">
        <v>20</v>
      </c>
      <c r="L3804" t="s">
        <v>8915</v>
      </c>
      <c r="M3804" t="s">
        <v>4080</v>
      </c>
      <c r="N3804">
        <v>93.024000000000001</v>
      </c>
      <c r="O3804">
        <v>3</v>
      </c>
      <c r="P3804">
        <v>0.2</v>
      </c>
      <c r="Q3804">
        <v>33.721199999999996</v>
      </c>
    </row>
    <row r="3805" spans="1:17" x14ac:dyDescent="0.25">
      <c r="A3805">
        <v>3804</v>
      </c>
      <c r="B3805" t="s">
        <v>4953</v>
      </c>
      <c r="C3805" s="1">
        <v>42657</v>
      </c>
      <c r="D3805" s="1">
        <v>42663</v>
      </c>
      <c r="E3805" s="1" t="s">
        <v>9145</v>
      </c>
      <c r="F3805" s="1" t="s">
        <v>35</v>
      </c>
      <c r="G3805" t="s">
        <v>4954</v>
      </c>
      <c r="H3805" t="s">
        <v>4955</v>
      </c>
      <c r="I3805" t="s">
        <v>9139</v>
      </c>
      <c r="J3805" t="s">
        <v>19</v>
      </c>
      <c r="K3805" t="s">
        <v>20</v>
      </c>
      <c r="L3805" t="s">
        <v>8915</v>
      </c>
      <c r="M3805" t="s">
        <v>4243</v>
      </c>
      <c r="N3805">
        <v>12.768000000000001</v>
      </c>
      <c r="O3805">
        <v>2</v>
      </c>
      <c r="P3805">
        <v>0.2</v>
      </c>
      <c r="Q3805">
        <v>1.436399999999999</v>
      </c>
    </row>
    <row r="3806" spans="1:17" x14ac:dyDescent="0.25">
      <c r="A3806">
        <v>3805</v>
      </c>
      <c r="B3806" t="s">
        <v>4953</v>
      </c>
      <c r="C3806" s="1">
        <v>42657</v>
      </c>
      <c r="D3806" s="1">
        <v>42663</v>
      </c>
      <c r="E3806" s="1" t="s">
        <v>9145</v>
      </c>
      <c r="F3806" s="1" t="s">
        <v>35</v>
      </c>
      <c r="G3806" t="s">
        <v>4954</v>
      </c>
      <c r="H3806" t="s">
        <v>4955</v>
      </c>
      <c r="I3806" t="s">
        <v>9139</v>
      </c>
      <c r="J3806" t="s">
        <v>19</v>
      </c>
      <c r="K3806" t="s">
        <v>20</v>
      </c>
      <c r="L3806" t="s">
        <v>8915</v>
      </c>
      <c r="M3806" t="s">
        <v>1172</v>
      </c>
      <c r="N3806">
        <v>35.008000000000003</v>
      </c>
      <c r="O3806">
        <v>4</v>
      </c>
      <c r="P3806">
        <v>0.2</v>
      </c>
      <c r="Q3806">
        <v>13.127999999999998</v>
      </c>
    </row>
    <row r="3807" spans="1:17" x14ac:dyDescent="0.25">
      <c r="A3807">
        <v>3806</v>
      </c>
      <c r="B3807" t="s">
        <v>4953</v>
      </c>
      <c r="C3807" s="1">
        <v>42657</v>
      </c>
      <c r="D3807" s="1">
        <v>42663</v>
      </c>
      <c r="E3807" s="1" t="s">
        <v>9145</v>
      </c>
      <c r="F3807" s="1" t="s">
        <v>35</v>
      </c>
      <c r="G3807" t="s">
        <v>4954</v>
      </c>
      <c r="H3807" t="s">
        <v>4955</v>
      </c>
      <c r="I3807" t="s">
        <v>9139</v>
      </c>
      <c r="J3807" t="s">
        <v>19</v>
      </c>
      <c r="K3807" t="s">
        <v>20</v>
      </c>
      <c r="L3807" t="s">
        <v>8915</v>
      </c>
      <c r="M3807" t="s">
        <v>357</v>
      </c>
      <c r="N3807">
        <v>39.152000000000001</v>
      </c>
      <c r="O3807">
        <v>1</v>
      </c>
      <c r="P3807">
        <v>0.2</v>
      </c>
      <c r="Q3807">
        <v>14.681999999999999</v>
      </c>
    </row>
    <row r="3808" spans="1:17" x14ac:dyDescent="0.25">
      <c r="A3808">
        <v>3807</v>
      </c>
      <c r="B3808" t="s">
        <v>4957</v>
      </c>
      <c r="C3808" s="1">
        <v>42320</v>
      </c>
      <c r="D3808" s="1">
        <v>42327</v>
      </c>
      <c r="E3808" s="1" t="s">
        <v>9145</v>
      </c>
      <c r="F3808" s="1" t="s">
        <v>35</v>
      </c>
      <c r="G3808" t="s">
        <v>4704</v>
      </c>
      <c r="H3808" t="s">
        <v>4705</v>
      </c>
      <c r="I3808" t="s">
        <v>9140</v>
      </c>
      <c r="J3808" t="s">
        <v>29</v>
      </c>
      <c r="K3808" t="s">
        <v>20</v>
      </c>
      <c r="L3808" t="s">
        <v>8864</v>
      </c>
      <c r="M3808" t="s">
        <v>1143</v>
      </c>
      <c r="N3808">
        <v>11.76</v>
      </c>
      <c r="O3808">
        <v>5</v>
      </c>
      <c r="P3808">
        <v>0.2</v>
      </c>
      <c r="Q3808">
        <v>1.3229999999999991</v>
      </c>
    </row>
    <row r="3809" spans="1:17" x14ac:dyDescent="0.25">
      <c r="A3809">
        <v>3808</v>
      </c>
      <c r="B3809" t="s">
        <v>4957</v>
      </c>
      <c r="C3809" s="1">
        <v>42320</v>
      </c>
      <c r="D3809" s="1">
        <v>42327</v>
      </c>
      <c r="E3809" s="1" t="s">
        <v>9145</v>
      </c>
      <c r="F3809" s="1" t="s">
        <v>35</v>
      </c>
      <c r="G3809" t="s">
        <v>4704</v>
      </c>
      <c r="H3809" t="s">
        <v>4705</v>
      </c>
      <c r="I3809" t="s">
        <v>9140</v>
      </c>
      <c r="J3809" t="s">
        <v>29</v>
      </c>
      <c r="K3809" t="s">
        <v>20</v>
      </c>
      <c r="L3809" t="s">
        <v>8864</v>
      </c>
      <c r="M3809" t="s">
        <v>151</v>
      </c>
      <c r="N3809">
        <v>5.2380000000000013</v>
      </c>
      <c r="O3809">
        <v>2</v>
      </c>
      <c r="P3809">
        <v>0.7</v>
      </c>
      <c r="Q3809">
        <v>-4.0158000000000005</v>
      </c>
    </row>
    <row r="3810" spans="1:17" x14ac:dyDescent="0.25">
      <c r="A3810">
        <v>3809</v>
      </c>
      <c r="B3810" t="s">
        <v>4957</v>
      </c>
      <c r="C3810" s="1">
        <v>42320</v>
      </c>
      <c r="D3810" s="1">
        <v>42327</v>
      </c>
      <c r="E3810" s="1" t="s">
        <v>9145</v>
      </c>
      <c r="F3810" s="1" t="s">
        <v>35</v>
      </c>
      <c r="G3810" t="s">
        <v>4704</v>
      </c>
      <c r="H3810" t="s">
        <v>4705</v>
      </c>
      <c r="I3810" t="s">
        <v>9140</v>
      </c>
      <c r="J3810" t="s">
        <v>29</v>
      </c>
      <c r="K3810" t="s">
        <v>20</v>
      </c>
      <c r="L3810" t="s">
        <v>8864</v>
      </c>
      <c r="M3810" t="s">
        <v>4379</v>
      </c>
      <c r="N3810">
        <v>4.6619999999999999</v>
      </c>
      <c r="O3810">
        <v>3</v>
      </c>
      <c r="P3810">
        <v>0.7</v>
      </c>
      <c r="Q3810">
        <v>-3.7295999999999996</v>
      </c>
    </row>
    <row r="3811" spans="1:17" x14ac:dyDescent="0.25">
      <c r="A3811">
        <v>3810</v>
      </c>
      <c r="B3811" t="s">
        <v>4957</v>
      </c>
      <c r="C3811" s="1">
        <v>42320</v>
      </c>
      <c r="D3811" s="1">
        <v>42327</v>
      </c>
      <c r="E3811" s="1" t="s">
        <v>9145</v>
      </c>
      <c r="F3811" s="1" t="s">
        <v>35</v>
      </c>
      <c r="G3811" t="s">
        <v>4704</v>
      </c>
      <c r="H3811" t="s">
        <v>4705</v>
      </c>
      <c r="I3811" t="s">
        <v>9140</v>
      </c>
      <c r="J3811" t="s">
        <v>29</v>
      </c>
      <c r="K3811" t="s">
        <v>20</v>
      </c>
      <c r="L3811" t="s">
        <v>8864</v>
      </c>
      <c r="M3811" t="s">
        <v>4958</v>
      </c>
      <c r="N3811">
        <v>523.91999999999996</v>
      </c>
      <c r="O3811">
        <v>5</v>
      </c>
      <c r="P3811">
        <v>0.2</v>
      </c>
      <c r="Q3811">
        <v>-72.039000000000044</v>
      </c>
    </row>
    <row r="3812" spans="1:17" x14ac:dyDescent="0.25">
      <c r="A3812">
        <v>3811</v>
      </c>
      <c r="B3812" t="s">
        <v>4957</v>
      </c>
      <c r="C3812" s="1">
        <v>42320</v>
      </c>
      <c r="D3812" s="1">
        <v>42327</v>
      </c>
      <c r="E3812" s="1" t="s">
        <v>9145</v>
      </c>
      <c r="F3812" s="1" t="s">
        <v>35</v>
      </c>
      <c r="G3812" t="s">
        <v>4704</v>
      </c>
      <c r="H3812" t="s">
        <v>4705</v>
      </c>
      <c r="I3812" t="s">
        <v>9140</v>
      </c>
      <c r="J3812" t="s">
        <v>29</v>
      </c>
      <c r="K3812" t="s">
        <v>20</v>
      </c>
      <c r="L3812" t="s">
        <v>8864</v>
      </c>
      <c r="M3812" t="s">
        <v>2905</v>
      </c>
      <c r="N3812">
        <v>100.792</v>
      </c>
      <c r="O3812">
        <v>1</v>
      </c>
      <c r="P3812">
        <v>0.2</v>
      </c>
      <c r="Q3812">
        <v>10.079200000000007</v>
      </c>
    </row>
    <row r="3813" spans="1:17" x14ac:dyDescent="0.25">
      <c r="A3813">
        <v>3812</v>
      </c>
      <c r="B3813" t="s">
        <v>4957</v>
      </c>
      <c r="C3813" s="1">
        <v>42320</v>
      </c>
      <c r="D3813" s="1">
        <v>42327</v>
      </c>
      <c r="E3813" s="1" t="s">
        <v>9145</v>
      </c>
      <c r="F3813" s="1" t="s">
        <v>35</v>
      </c>
      <c r="G3813" t="s">
        <v>4704</v>
      </c>
      <c r="H3813" t="s">
        <v>4705</v>
      </c>
      <c r="I3813" t="s">
        <v>9140</v>
      </c>
      <c r="J3813" t="s">
        <v>29</v>
      </c>
      <c r="K3813" t="s">
        <v>20</v>
      </c>
      <c r="L3813" t="s">
        <v>8864</v>
      </c>
      <c r="M3813" t="s">
        <v>575</v>
      </c>
      <c r="N3813">
        <v>146.13600000000002</v>
      </c>
      <c r="O3813">
        <v>3</v>
      </c>
      <c r="P3813">
        <v>0.2</v>
      </c>
      <c r="Q3813">
        <v>16.440299999999986</v>
      </c>
    </row>
    <row r="3814" spans="1:17" x14ac:dyDescent="0.25">
      <c r="A3814">
        <v>3813</v>
      </c>
      <c r="B3814" t="s">
        <v>4959</v>
      </c>
      <c r="C3814" s="1">
        <v>42799</v>
      </c>
      <c r="D3814" s="1">
        <v>42799</v>
      </c>
      <c r="E3814" s="1" t="s">
        <v>9143</v>
      </c>
      <c r="F3814" s="1" t="s">
        <v>835</v>
      </c>
      <c r="G3814" t="s">
        <v>75</v>
      </c>
      <c r="H3814" t="s">
        <v>76</v>
      </c>
      <c r="I3814" t="s">
        <v>9139</v>
      </c>
      <c r="J3814" t="s">
        <v>19</v>
      </c>
      <c r="K3814" t="s">
        <v>71</v>
      </c>
      <c r="L3814" t="s">
        <v>8693</v>
      </c>
      <c r="M3814" t="s">
        <v>4960</v>
      </c>
      <c r="N3814">
        <v>25.06</v>
      </c>
      <c r="O3814">
        <v>2</v>
      </c>
      <c r="P3814">
        <v>0</v>
      </c>
      <c r="Q3814">
        <v>11.778199999999998</v>
      </c>
    </row>
    <row r="3815" spans="1:17" x14ac:dyDescent="0.25">
      <c r="A3815">
        <v>3814</v>
      </c>
      <c r="B3815" t="s">
        <v>4961</v>
      </c>
      <c r="C3815" s="1">
        <v>42313</v>
      </c>
      <c r="D3815" s="1">
        <v>42317</v>
      </c>
      <c r="E3815" s="1" t="s">
        <v>9145</v>
      </c>
      <c r="F3815" s="1" t="s">
        <v>35</v>
      </c>
      <c r="G3815" t="s">
        <v>886</v>
      </c>
      <c r="H3815" t="s">
        <v>887</v>
      </c>
      <c r="I3815" t="s">
        <v>9139</v>
      </c>
      <c r="J3815" t="s">
        <v>19</v>
      </c>
      <c r="K3815" t="s">
        <v>71</v>
      </c>
      <c r="L3815" t="s">
        <v>8531</v>
      </c>
      <c r="M3815" t="s">
        <v>1605</v>
      </c>
      <c r="N3815">
        <v>19.824000000000002</v>
      </c>
      <c r="O3815">
        <v>6</v>
      </c>
      <c r="P3815">
        <v>0.2</v>
      </c>
      <c r="Q3815">
        <v>6.4427999999999992</v>
      </c>
    </row>
    <row r="3816" spans="1:17" x14ac:dyDescent="0.25">
      <c r="A3816">
        <v>3815</v>
      </c>
      <c r="B3816" t="s">
        <v>4962</v>
      </c>
      <c r="C3816" s="1">
        <v>42559</v>
      </c>
      <c r="D3816" s="1">
        <v>42559</v>
      </c>
      <c r="E3816" s="1" t="s">
        <v>9143</v>
      </c>
      <c r="F3816" s="1" t="s">
        <v>835</v>
      </c>
      <c r="G3816" t="s">
        <v>83</v>
      </c>
      <c r="H3816" t="s">
        <v>84</v>
      </c>
      <c r="I3816" t="s">
        <v>9139</v>
      </c>
      <c r="J3816" t="s">
        <v>19</v>
      </c>
      <c r="K3816" t="s">
        <v>20</v>
      </c>
      <c r="L3816" t="s">
        <v>8848</v>
      </c>
      <c r="M3816" t="s">
        <v>3208</v>
      </c>
      <c r="N3816">
        <v>823.96000000000015</v>
      </c>
      <c r="O3816">
        <v>5</v>
      </c>
      <c r="P3816">
        <v>0.2</v>
      </c>
      <c r="Q3816">
        <v>51.497499999999974</v>
      </c>
    </row>
    <row r="3817" spans="1:17" x14ac:dyDescent="0.25">
      <c r="A3817">
        <v>3816</v>
      </c>
      <c r="B3817" t="s">
        <v>4962</v>
      </c>
      <c r="C3817" s="1">
        <v>42559</v>
      </c>
      <c r="D3817" s="1">
        <v>42559</v>
      </c>
      <c r="E3817" s="1" t="s">
        <v>9143</v>
      </c>
      <c r="F3817" s="1" t="s">
        <v>835</v>
      </c>
      <c r="G3817" t="s">
        <v>83</v>
      </c>
      <c r="H3817" t="s">
        <v>84</v>
      </c>
      <c r="I3817" t="s">
        <v>9139</v>
      </c>
      <c r="J3817" t="s">
        <v>19</v>
      </c>
      <c r="K3817" t="s">
        <v>20</v>
      </c>
      <c r="L3817" t="s">
        <v>8848</v>
      </c>
      <c r="M3817" t="s">
        <v>319</v>
      </c>
      <c r="N3817">
        <v>15.984000000000002</v>
      </c>
      <c r="O3817">
        <v>2</v>
      </c>
      <c r="P3817">
        <v>0.2</v>
      </c>
      <c r="Q3817">
        <v>4.9949999999999992</v>
      </c>
    </row>
    <row r="3818" spans="1:17" x14ac:dyDescent="0.25">
      <c r="A3818">
        <v>3817</v>
      </c>
      <c r="B3818" t="s">
        <v>4963</v>
      </c>
      <c r="C3818" s="1">
        <v>42262</v>
      </c>
      <c r="D3818" s="1">
        <v>42266</v>
      </c>
      <c r="E3818" s="1" t="s">
        <v>9145</v>
      </c>
      <c r="F3818" s="1" t="s">
        <v>35</v>
      </c>
      <c r="G3818" t="s">
        <v>2931</v>
      </c>
      <c r="H3818" t="s">
        <v>2932</v>
      </c>
      <c r="I3818" t="s">
        <v>9139</v>
      </c>
      <c r="J3818" t="s">
        <v>19</v>
      </c>
      <c r="K3818" t="s">
        <v>20</v>
      </c>
      <c r="L3818" t="s">
        <v>8824</v>
      </c>
      <c r="M3818" t="s">
        <v>3968</v>
      </c>
      <c r="N3818">
        <v>801.96</v>
      </c>
      <c r="O3818">
        <v>2</v>
      </c>
      <c r="P3818">
        <v>0</v>
      </c>
      <c r="Q3818">
        <v>200.49</v>
      </c>
    </row>
    <row r="3819" spans="1:17" x14ac:dyDescent="0.25">
      <c r="A3819">
        <v>3818</v>
      </c>
      <c r="B3819" t="s">
        <v>4963</v>
      </c>
      <c r="C3819" s="1">
        <v>42262</v>
      </c>
      <c r="D3819" s="1">
        <v>42266</v>
      </c>
      <c r="E3819" s="1" t="s">
        <v>9145</v>
      </c>
      <c r="F3819" s="1" t="s">
        <v>35</v>
      </c>
      <c r="G3819" t="s">
        <v>2931</v>
      </c>
      <c r="H3819" t="s">
        <v>2932</v>
      </c>
      <c r="I3819" t="s">
        <v>9139</v>
      </c>
      <c r="J3819" t="s">
        <v>19</v>
      </c>
      <c r="K3819" t="s">
        <v>20</v>
      </c>
      <c r="L3819" t="s">
        <v>8824</v>
      </c>
      <c r="M3819" t="s">
        <v>4169</v>
      </c>
      <c r="N3819">
        <v>59.97</v>
      </c>
      <c r="O3819">
        <v>3</v>
      </c>
      <c r="P3819">
        <v>0</v>
      </c>
      <c r="Q3819">
        <v>0</v>
      </c>
    </row>
    <row r="3820" spans="1:17" x14ac:dyDescent="0.25">
      <c r="A3820">
        <v>3819</v>
      </c>
      <c r="B3820" t="s">
        <v>4963</v>
      </c>
      <c r="C3820" s="1">
        <v>42262</v>
      </c>
      <c r="D3820" s="1">
        <v>42266</v>
      </c>
      <c r="E3820" s="1" t="s">
        <v>9145</v>
      </c>
      <c r="F3820" s="1" t="s">
        <v>35</v>
      </c>
      <c r="G3820" t="s">
        <v>2931</v>
      </c>
      <c r="H3820" t="s">
        <v>2932</v>
      </c>
      <c r="I3820" t="s">
        <v>9139</v>
      </c>
      <c r="J3820" t="s">
        <v>19</v>
      </c>
      <c r="K3820" t="s">
        <v>20</v>
      </c>
      <c r="L3820" t="s">
        <v>8824</v>
      </c>
      <c r="M3820" t="s">
        <v>1357</v>
      </c>
      <c r="N3820">
        <v>1056.8599999999999</v>
      </c>
      <c r="O3820">
        <v>7</v>
      </c>
      <c r="P3820">
        <v>0</v>
      </c>
      <c r="Q3820">
        <v>306.48939999999988</v>
      </c>
    </row>
    <row r="3821" spans="1:17" x14ac:dyDescent="0.25">
      <c r="A3821">
        <v>3820</v>
      </c>
      <c r="B3821" t="s">
        <v>4964</v>
      </c>
      <c r="C3821" s="1">
        <v>43017</v>
      </c>
      <c r="D3821" s="1">
        <v>43022</v>
      </c>
      <c r="E3821" s="1" t="s">
        <v>9145</v>
      </c>
      <c r="F3821" s="1" t="s">
        <v>35</v>
      </c>
      <c r="G3821" t="s">
        <v>4264</v>
      </c>
      <c r="H3821" t="s">
        <v>4265</v>
      </c>
      <c r="I3821" t="s">
        <v>9139</v>
      </c>
      <c r="J3821" t="s">
        <v>19</v>
      </c>
      <c r="K3821" t="s">
        <v>96</v>
      </c>
      <c r="L3821" t="s">
        <v>8768</v>
      </c>
      <c r="M3821" t="s">
        <v>2313</v>
      </c>
      <c r="N3821">
        <v>12.816000000000001</v>
      </c>
      <c r="O3821">
        <v>3</v>
      </c>
      <c r="P3821">
        <v>0.2</v>
      </c>
      <c r="Q3821">
        <v>4.3253999999999984</v>
      </c>
    </row>
    <row r="3822" spans="1:17" x14ac:dyDescent="0.25">
      <c r="A3822">
        <v>3821</v>
      </c>
      <c r="B3822" t="s">
        <v>4964</v>
      </c>
      <c r="C3822" s="1">
        <v>43017</v>
      </c>
      <c r="D3822" s="1">
        <v>43022</v>
      </c>
      <c r="E3822" s="1" t="s">
        <v>9145</v>
      </c>
      <c r="F3822" s="1" t="s">
        <v>35</v>
      </c>
      <c r="G3822" t="s">
        <v>4264</v>
      </c>
      <c r="H3822" t="s">
        <v>4265</v>
      </c>
      <c r="I3822" t="s">
        <v>9139</v>
      </c>
      <c r="J3822" t="s">
        <v>19</v>
      </c>
      <c r="K3822" t="s">
        <v>96</v>
      </c>
      <c r="L3822" t="s">
        <v>8768</v>
      </c>
      <c r="M3822" t="s">
        <v>3369</v>
      </c>
      <c r="N3822">
        <v>314.35199999999998</v>
      </c>
      <c r="O3822">
        <v>3</v>
      </c>
      <c r="P3822">
        <v>0.2</v>
      </c>
      <c r="Q3822">
        <v>-15.71759999999999</v>
      </c>
    </row>
    <row r="3823" spans="1:17" x14ac:dyDescent="0.25">
      <c r="A3823">
        <v>3822</v>
      </c>
      <c r="B3823" t="s">
        <v>4964</v>
      </c>
      <c r="C3823" s="1">
        <v>43017</v>
      </c>
      <c r="D3823" s="1">
        <v>43022</v>
      </c>
      <c r="E3823" s="1" t="s">
        <v>9145</v>
      </c>
      <c r="F3823" s="1" t="s">
        <v>35</v>
      </c>
      <c r="G3823" t="s">
        <v>4264</v>
      </c>
      <c r="H3823" t="s">
        <v>4265</v>
      </c>
      <c r="I3823" t="s">
        <v>9139</v>
      </c>
      <c r="J3823" t="s">
        <v>19</v>
      </c>
      <c r="K3823" t="s">
        <v>96</v>
      </c>
      <c r="L3823" t="s">
        <v>8768</v>
      </c>
      <c r="M3823" t="s">
        <v>4965</v>
      </c>
      <c r="N3823">
        <v>18.98</v>
      </c>
      <c r="O3823">
        <v>2</v>
      </c>
      <c r="P3823">
        <v>0</v>
      </c>
      <c r="Q3823">
        <v>8.9206000000000003</v>
      </c>
    </row>
    <row r="3824" spans="1:17" x14ac:dyDescent="0.25">
      <c r="A3824">
        <v>3823</v>
      </c>
      <c r="B3824" t="s">
        <v>4964</v>
      </c>
      <c r="C3824" s="1">
        <v>43017</v>
      </c>
      <c r="D3824" s="1">
        <v>43022</v>
      </c>
      <c r="E3824" s="1" t="s">
        <v>9145</v>
      </c>
      <c r="F3824" s="1" t="s">
        <v>35</v>
      </c>
      <c r="G3824" t="s">
        <v>4264</v>
      </c>
      <c r="H3824" t="s">
        <v>4265</v>
      </c>
      <c r="I3824" t="s">
        <v>9139</v>
      </c>
      <c r="J3824" t="s">
        <v>19</v>
      </c>
      <c r="K3824" t="s">
        <v>96</v>
      </c>
      <c r="L3824" t="s">
        <v>8768</v>
      </c>
      <c r="M3824" t="s">
        <v>4355</v>
      </c>
      <c r="N3824">
        <v>18.240000000000002</v>
      </c>
      <c r="O3824">
        <v>6</v>
      </c>
      <c r="P3824">
        <v>0.2</v>
      </c>
      <c r="Q3824">
        <v>6.1560000000000006</v>
      </c>
    </row>
    <row r="3825" spans="1:17" x14ac:dyDescent="0.25">
      <c r="A3825">
        <v>3824</v>
      </c>
      <c r="B3825" t="s">
        <v>4966</v>
      </c>
      <c r="C3825" s="1">
        <v>42261</v>
      </c>
      <c r="D3825" s="1">
        <v>42265</v>
      </c>
      <c r="E3825" s="1" t="s">
        <v>9145</v>
      </c>
      <c r="F3825" s="1" t="s">
        <v>35</v>
      </c>
      <c r="G3825" t="s">
        <v>3088</v>
      </c>
      <c r="H3825" t="s">
        <v>3089</v>
      </c>
      <c r="I3825" t="s">
        <v>9139</v>
      </c>
      <c r="J3825" t="s">
        <v>19</v>
      </c>
      <c r="K3825" t="s">
        <v>96</v>
      </c>
      <c r="L3825" t="s">
        <v>8767</v>
      </c>
      <c r="M3825" t="s">
        <v>1396</v>
      </c>
      <c r="N3825">
        <v>991.19999999999993</v>
      </c>
      <c r="O3825">
        <v>6</v>
      </c>
      <c r="P3825">
        <v>0</v>
      </c>
      <c r="Q3825">
        <v>257.71199999999999</v>
      </c>
    </row>
    <row r="3826" spans="1:17" x14ac:dyDescent="0.25">
      <c r="A3826">
        <v>3825</v>
      </c>
      <c r="B3826" t="s">
        <v>4966</v>
      </c>
      <c r="C3826" s="1">
        <v>42261</v>
      </c>
      <c r="D3826" s="1">
        <v>42265</v>
      </c>
      <c r="E3826" s="1" t="s">
        <v>9145</v>
      </c>
      <c r="F3826" s="1" t="s">
        <v>35</v>
      </c>
      <c r="G3826" t="s">
        <v>3088</v>
      </c>
      <c r="H3826" t="s">
        <v>3089</v>
      </c>
      <c r="I3826" t="s">
        <v>9139</v>
      </c>
      <c r="J3826" t="s">
        <v>19</v>
      </c>
      <c r="K3826" t="s">
        <v>96</v>
      </c>
      <c r="L3826" t="s">
        <v>8767</v>
      </c>
      <c r="M3826" t="s">
        <v>4874</v>
      </c>
      <c r="N3826">
        <v>879.98400000000004</v>
      </c>
      <c r="O3826">
        <v>2</v>
      </c>
      <c r="P3826">
        <v>0.2</v>
      </c>
      <c r="Q3826">
        <v>329.99400000000003</v>
      </c>
    </row>
    <row r="3827" spans="1:17" x14ac:dyDescent="0.25">
      <c r="A3827">
        <v>3826</v>
      </c>
      <c r="B3827" t="s">
        <v>4966</v>
      </c>
      <c r="C3827" s="1">
        <v>42261</v>
      </c>
      <c r="D3827" s="1">
        <v>42265</v>
      </c>
      <c r="E3827" s="1" t="s">
        <v>9145</v>
      </c>
      <c r="F3827" s="1" t="s">
        <v>35</v>
      </c>
      <c r="G3827" t="s">
        <v>3088</v>
      </c>
      <c r="H3827" t="s">
        <v>3089</v>
      </c>
      <c r="I3827" t="s">
        <v>9139</v>
      </c>
      <c r="J3827" t="s">
        <v>19</v>
      </c>
      <c r="K3827" t="s">
        <v>96</v>
      </c>
      <c r="L3827" t="s">
        <v>8767</v>
      </c>
      <c r="M3827" t="s">
        <v>1973</v>
      </c>
      <c r="N3827">
        <v>12.96</v>
      </c>
      <c r="O3827">
        <v>9</v>
      </c>
      <c r="P3827">
        <v>0.2</v>
      </c>
      <c r="Q3827">
        <v>4.5359999999999996</v>
      </c>
    </row>
    <row r="3828" spans="1:17" x14ac:dyDescent="0.25">
      <c r="A3828">
        <v>3827</v>
      </c>
      <c r="B3828" t="s">
        <v>4967</v>
      </c>
      <c r="C3828" s="1">
        <v>41919</v>
      </c>
      <c r="D3828" s="1">
        <v>41924</v>
      </c>
      <c r="E3828" s="1" t="s">
        <v>9145</v>
      </c>
      <c r="F3828" s="1" t="s">
        <v>35</v>
      </c>
      <c r="G3828" t="s">
        <v>1070</v>
      </c>
      <c r="H3828" t="s">
        <v>1071</v>
      </c>
      <c r="I3828" t="s">
        <v>9140</v>
      </c>
      <c r="J3828" t="s">
        <v>29</v>
      </c>
      <c r="K3828" t="s">
        <v>71</v>
      </c>
      <c r="L3828" t="s">
        <v>8644</v>
      </c>
      <c r="M3828" t="s">
        <v>615</v>
      </c>
      <c r="N3828">
        <v>107.44</v>
      </c>
      <c r="O3828">
        <v>10</v>
      </c>
      <c r="P3828">
        <v>0.2</v>
      </c>
      <c r="Q3828">
        <v>10.744000000000007</v>
      </c>
    </row>
    <row r="3829" spans="1:17" x14ac:dyDescent="0.25">
      <c r="A3829">
        <v>3828</v>
      </c>
      <c r="B3829" t="s">
        <v>4968</v>
      </c>
      <c r="C3829" s="1">
        <v>42862</v>
      </c>
      <c r="D3829" s="1">
        <v>42866</v>
      </c>
      <c r="E3829" s="1" t="s">
        <v>9145</v>
      </c>
      <c r="F3829" s="1" t="s">
        <v>35</v>
      </c>
      <c r="G3829" t="s">
        <v>2618</v>
      </c>
      <c r="H3829" t="s">
        <v>2619</v>
      </c>
      <c r="I3829" t="s">
        <v>9140</v>
      </c>
      <c r="J3829" t="s">
        <v>29</v>
      </c>
      <c r="K3829" t="s">
        <v>71</v>
      </c>
      <c r="L3829" t="s">
        <v>8573</v>
      </c>
      <c r="M3829" t="s">
        <v>733</v>
      </c>
      <c r="N3829">
        <v>1458.65</v>
      </c>
      <c r="O3829">
        <v>5</v>
      </c>
      <c r="P3829">
        <v>0</v>
      </c>
      <c r="Q3829">
        <v>423.00849999999997</v>
      </c>
    </row>
    <row r="3830" spans="1:17" x14ac:dyDescent="0.25">
      <c r="A3830">
        <v>3829</v>
      </c>
      <c r="B3830" t="s">
        <v>4968</v>
      </c>
      <c r="C3830" s="1">
        <v>42862</v>
      </c>
      <c r="D3830" s="1">
        <v>42866</v>
      </c>
      <c r="E3830" s="1" t="s">
        <v>9145</v>
      </c>
      <c r="F3830" s="1" t="s">
        <v>35</v>
      </c>
      <c r="G3830" t="s">
        <v>2618</v>
      </c>
      <c r="H3830" t="s">
        <v>2619</v>
      </c>
      <c r="I3830" t="s">
        <v>9140</v>
      </c>
      <c r="J3830" t="s">
        <v>29</v>
      </c>
      <c r="K3830" t="s">
        <v>71</v>
      </c>
      <c r="L3830" t="s">
        <v>8573</v>
      </c>
      <c r="M3830" t="s">
        <v>4007</v>
      </c>
      <c r="N3830">
        <v>26.64</v>
      </c>
      <c r="O3830">
        <v>1</v>
      </c>
      <c r="P3830">
        <v>0</v>
      </c>
      <c r="Q3830">
        <v>7.4591999999999992</v>
      </c>
    </row>
    <row r="3831" spans="1:17" x14ac:dyDescent="0.25">
      <c r="A3831">
        <v>3830</v>
      </c>
      <c r="B3831" t="s">
        <v>4968</v>
      </c>
      <c r="C3831" s="1">
        <v>42862</v>
      </c>
      <c r="D3831" s="1">
        <v>42866</v>
      </c>
      <c r="E3831" s="1" t="s">
        <v>9145</v>
      </c>
      <c r="F3831" s="1" t="s">
        <v>35</v>
      </c>
      <c r="G3831" t="s">
        <v>2618</v>
      </c>
      <c r="H3831" t="s">
        <v>2619</v>
      </c>
      <c r="I3831" t="s">
        <v>9140</v>
      </c>
      <c r="J3831" t="s">
        <v>29</v>
      </c>
      <c r="K3831" t="s">
        <v>71</v>
      </c>
      <c r="L3831" t="s">
        <v>8573</v>
      </c>
      <c r="M3831" t="s">
        <v>1176</v>
      </c>
      <c r="N3831">
        <v>476.8</v>
      </c>
      <c r="O3831">
        <v>2</v>
      </c>
      <c r="P3831">
        <v>0</v>
      </c>
      <c r="Q3831">
        <v>119.19999999999999</v>
      </c>
    </row>
    <row r="3832" spans="1:17" x14ac:dyDescent="0.25">
      <c r="A3832">
        <v>3831</v>
      </c>
      <c r="B3832" t="s">
        <v>4968</v>
      </c>
      <c r="C3832" s="1">
        <v>42862</v>
      </c>
      <c r="D3832" s="1">
        <v>42866</v>
      </c>
      <c r="E3832" s="1" t="s">
        <v>9145</v>
      </c>
      <c r="F3832" s="1" t="s">
        <v>35</v>
      </c>
      <c r="G3832" t="s">
        <v>2618</v>
      </c>
      <c r="H3832" t="s">
        <v>2619</v>
      </c>
      <c r="I3832" t="s">
        <v>9140</v>
      </c>
      <c r="J3832" t="s">
        <v>29</v>
      </c>
      <c r="K3832" t="s">
        <v>71</v>
      </c>
      <c r="L3832" t="s">
        <v>8573</v>
      </c>
      <c r="M3832" t="s">
        <v>1367</v>
      </c>
      <c r="N3832">
        <v>87.444000000000003</v>
      </c>
      <c r="O3832">
        <v>2</v>
      </c>
      <c r="P3832">
        <v>0.1</v>
      </c>
      <c r="Q3832">
        <v>18.460399999999986</v>
      </c>
    </row>
    <row r="3833" spans="1:17" x14ac:dyDescent="0.25">
      <c r="A3833">
        <v>3832</v>
      </c>
      <c r="B3833" t="s">
        <v>4969</v>
      </c>
      <c r="C3833" s="1">
        <v>42322</v>
      </c>
      <c r="D3833" s="1">
        <v>42327</v>
      </c>
      <c r="E3833" s="1" t="s">
        <v>9145</v>
      </c>
      <c r="F3833" s="1" t="s">
        <v>35</v>
      </c>
      <c r="G3833" t="s">
        <v>4970</v>
      </c>
      <c r="H3833" t="s">
        <v>4971</v>
      </c>
      <c r="I3833" t="s">
        <v>9139</v>
      </c>
      <c r="J3833" t="s">
        <v>19</v>
      </c>
      <c r="K3833" t="s">
        <v>96</v>
      </c>
      <c r="L3833" t="s">
        <v>8709</v>
      </c>
      <c r="M3833" t="s">
        <v>583</v>
      </c>
      <c r="N3833">
        <v>76.14</v>
      </c>
      <c r="O3833">
        <v>3</v>
      </c>
      <c r="P3833">
        <v>0</v>
      </c>
      <c r="Q3833">
        <v>26.648999999999997</v>
      </c>
    </row>
    <row r="3834" spans="1:17" x14ac:dyDescent="0.25">
      <c r="A3834">
        <v>3833</v>
      </c>
      <c r="B3834" t="s">
        <v>4969</v>
      </c>
      <c r="C3834" s="1">
        <v>42322</v>
      </c>
      <c r="D3834" s="1">
        <v>42327</v>
      </c>
      <c r="E3834" s="1" t="s">
        <v>9145</v>
      </c>
      <c r="F3834" s="1" t="s">
        <v>35</v>
      </c>
      <c r="G3834" t="s">
        <v>4970</v>
      </c>
      <c r="H3834" t="s">
        <v>4971</v>
      </c>
      <c r="I3834" t="s">
        <v>9139</v>
      </c>
      <c r="J3834" t="s">
        <v>19</v>
      </c>
      <c r="K3834" t="s">
        <v>96</v>
      </c>
      <c r="L3834" t="s">
        <v>8709</v>
      </c>
      <c r="M3834" t="s">
        <v>3411</v>
      </c>
      <c r="N3834">
        <v>19.96</v>
      </c>
      <c r="O3834">
        <v>2</v>
      </c>
      <c r="P3834">
        <v>0</v>
      </c>
      <c r="Q3834">
        <v>9.3811999999999998</v>
      </c>
    </row>
    <row r="3835" spans="1:17" x14ac:dyDescent="0.25">
      <c r="A3835">
        <v>3834</v>
      </c>
      <c r="B3835" t="s">
        <v>4972</v>
      </c>
      <c r="C3835" s="1">
        <v>41967</v>
      </c>
      <c r="D3835" s="1">
        <v>41967</v>
      </c>
      <c r="E3835" s="1" t="s">
        <v>9143</v>
      </c>
      <c r="F3835" s="1" t="s">
        <v>835</v>
      </c>
      <c r="G3835" t="s">
        <v>2874</v>
      </c>
      <c r="H3835" t="s">
        <v>2875</v>
      </c>
      <c r="I3835" t="s">
        <v>9140</v>
      </c>
      <c r="J3835" t="s">
        <v>29</v>
      </c>
      <c r="K3835" t="s">
        <v>96</v>
      </c>
      <c r="L3835" t="s">
        <v>8782</v>
      </c>
      <c r="M3835" t="s">
        <v>1985</v>
      </c>
      <c r="N3835">
        <v>1049.97</v>
      </c>
      <c r="O3835">
        <v>5</v>
      </c>
      <c r="P3835">
        <v>0.4</v>
      </c>
      <c r="Q3835">
        <v>-209.99399999999991</v>
      </c>
    </row>
    <row r="3836" spans="1:17" x14ac:dyDescent="0.25">
      <c r="A3836">
        <v>3835</v>
      </c>
      <c r="B3836" t="s">
        <v>4972</v>
      </c>
      <c r="C3836" s="1">
        <v>41967</v>
      </c>
      <c r="D3836" s="1">
        <v>41967</v>
      </c>
      <c r="E3836" s="1" t="s">
        <v>9143</v>
      </c>
      <c r="F3836" s="1" t="s">
        <v>835</v>
      </c>
      <c r="G3836" t="s">
        <v>2874</v>
      </c>
      <c r="H3836" t="s">
        <v>2875</v>
      </c>
      <c r="I3836" t="s">
        <v>9140</v>
      </c>
      <c r="J3836" t="s">
        <v>29</v>
      </c>
      <c r="K3836" t="s">
        <v>96</v>
      </c>
      <c r="L3836" t="s">
        <v>8782</v>
      </c>
      <c r="M3836" t="s">
        <v>2690</v>
      </c>
      <c r="N3836">
        <v>611.05799999999999</v>
      </c>
      <c r="O3836">
        <v>3</v>
      </c>
      <c r="P3836">
        <v>0.3</v>
      </c>
      <c r="Q3836">
        <v>-34.917600000000022</v>
      </c>
    </row>
    <row r="3837" spans="1:17" x14ac:dyDescent="0.25">
      <c r="A3837">
        <v>3836</v>
      </c>
      <c r="B3837" t="s">
        <v>4973</v>
      </c>
      <c r="C3837" s="1">
        <v>41737</v>
      </c>
      <c r="D3837" s="1">
        <v>41744</v>
      </c>
      <c r="E3837" s="1" t="s">
        <v>9145</v>
      </c>
      <c r="F3837" s="1" t="s">
        <v>35</v>
      </c>
      <c r="G3837" t="s">
        <v>2793</v>
      </c>
      <c r="H3837" t="s">
        <v>2794</v>
      </c>
      <c r="I3837" t="s">
        <v>9140</v>
      </c>
      <c r="J3837" t="s">
        <v>29</v>
      </c>
      <c r="K3837" t="s">
        <v>30</v>
      </c>
      <c r="L3837" t="s">
        <v>8959</v>
      </c>
      <c r="M3837" t="s">
        <v>2957</v>
      </c>
      <c r="N3837">
        <v>2.3679999999999999</v>
      </c>
      <c r="O3837">
        <v>2</v>
      </c>
      <c r="P3837">
        <v>0.2</v>
      </c>
      <c r="Q3837">
        <v>0.82879999999999987</v>
      </c>
    </row>
    <row r="3838" spans="1:17" x14ac:dyDescent="0.25">
      <c r="A3838">
        <v>3837</v>
      </c>
      <c r="B3838" t="s">
        <v>4973</v>
      </c>
      <c r="C3838" s="1">
        <v>41737</v>
      </c>
      <c r="D3838" s="1">
        <v>41744</v>
      </c>
      <c r="E3838" s="1" t="s">
        <v>9145</v>
      </c>
      <c r="F3838" s="1" t="s">
        <v>35</v>
      </c>
      <c r="G3838" t="s">
        <v>2793</v>
      </c>
      <c r="H3838" t="s">
        <v>2794</v>
      </c>
      <c r="I3838" t="s">
        <v>9140</v>
      </c>
      <c r="J3838" t="s">
        <v>29</v>
      </c>
      <c r="K3838" t="s">
        <v>30</v>
      </c>
      <c r="L3838" t="s">
        <v>8959</v>
      </c>
      <c r="M3838" t="s">
        <v>4974</v>
      </c>
      <c r="N3838">
        <v>19.008000000000003</v>
      </c>
      <c r="O3838">
        <v>3</v>
      </c>
      <c r="P3838">
        <v>0.2</v>
      </c>
      <c r="Q3838">
        <v>6.8903999999999979</v>
      </c>
    </row>
    <row r="3839" spans="1:17" x14ac:dyDescent="0.25">
      <c r="A3839">
        <v>3838</v>
      </c>
      <c r="B3839" t="s">
        <v>4975</v>
      </c>
      <c r="C3839" s="1">
        <v>41846</v>
      </c>
      <c r="D3839" s="1">
        <v>41853</v>
      </c>
      <c r="E3839" s="1" t="s">
        <v>9145</v>
      </c>
      <c r="F3839" s="1" t="s">
        <v>35</v>
      </c>
      <c r="G3839" t="s">
        <v>184</v>
      </c>
      <c r="H3839" t="s">
        <v>185</v>
      </c>
      <c r="I3839" t="s">
        <v>9139</v>
      </c>
      <c r="J3839" t="s">
        <v>19</v>
      </c>
      <c r="K3839" t="s">
        <v>30</v>
      </c>
      <c r="L3839" t="s">
        <v>9087</v>
      </c>
      <c r="M3839" t="s">
        <v>1091</v>
      </c>
      <c r="N3839">
        <v>911.98400000000004</v>
      </c>
      <c r="O3839">
        <v>2</v>
      </c>
      <c r="P3839">
        <v>0.2</v>
      </c>
      <c r="Q3839">
        <v>113.99799999999991</v>
      </c>
    </row>
    <row r="3840" spans="1:17" x14ac:dyDescent="0.25">
      <c r="A3840">
        <v>3839</v>
      </c>
      <c r="B3840" t="s">
        <v>4975</v>
      </c>
      <c r="C3840" s="1">
        <v>41846</v>
      </c>
      <c r="D3840" s="1">
        <v>41853</v>
      </c>
      <c r="E3840" s="1" t="s">
        <v>9145</v>
      </c>
      <c r="F3840" s="1" t="s">
        <v>35</v>
      </c>
      <c r="G3840" t="s">
        <v>184</v>
      </c>
      <c r="H3840" t="s">
        <v>185</v>
      </c>
      <c r="I3840" t="s">
        <v>9139</v>
      </c>
      <c r="J3840" t="s">
        <v>19</v>
      </c>
      <c r="K3840" t="s">
        <v>30</v>
      </c>
      <c r="L3840" t="s">
        <v>9087</v>
      </c>
      <c r="M3840" t="s">
        <v>772</v>
      </c>
      <c r="N3840">
        <v>674.35200000000009</v>
      </c>
      <c r="O3840">
        <v>3</v>
      </c>
      <c r="P3840">
        <v>0.2</v>
      </c>
      <c r="Q3840">
        <v>-109.58220000000011</v>
      </c>
    </row>
    <row r="3841" spans="1:17" x14ac:dyDescent="0.25">
      <c r="A3841">
        <v>3840</v>
      </c>
      <c r="B3841" t="s">
        <v>4975</v>
      </c>
      <c r="C3841" s="1">
        <v>41846</v>
      </c>
      <c r="D3841" s="1">
        <v>41853</v>
      </c>
      <c r="E3841" s="1" t="s">
        <v>9145</v>
      </c>
      <c r="F3841" s="1" t="s">
        <v>35</v>
      </c>
      <c r="G3841" t="s">
        <v>184</v>
      </c>
      <c r="H3841" t="s">
        <v>185</v>
      </c>
      <c r="I3841" t="s">
        <v>9139</v>
      </c>
      <c r="J3841" t="s">
        <v>19</v>
      </c>
      <c r="K3841" t="s">
        <v>30</v>
      </c>
      <c r="L3841" t="s">
        <v>9087</v>
      </c>
      <c r="M3841" t="s">
        <v>2511</v>
      </c>
      <c r="N3841">
        <v>134.01</v>
      </c>
      <c r="O3841">
        <v>9</v>
      </c>
      <c r="P3841">
        <v>0</v>
      </c>
      <c r="Q3841">
        <v>36.182700000000004</v>
      </c>
    </row>
    <row r="3842" spans="1:17" x14ac:dyDescent="0.25">
      <c r="A3842">
        <v>3841</v>
      </c>
      <c r="B3842" t="s">
        <v>4975</v>
      </c>
      <c r="C3842" s="1">
        <v>41846</v>
      </c>
      <c r="D3842" s="1">
        <v>41853</v>
      </c>
      <c r="E3842" s="1" t="s">
        <v>9145</v>
      </c>
      <c r="F3842" s="1" t="s">
        <v>35</v>
      </c>
      <c r="G3842" t="s">
        <v>184</v>
      </c>
      <c r="H3842" t="s">
        <v>185</v>
      </c>
      <c r="I3842" t="s">
        <v>9139</v>
      </c>
      <c r="J3842" t="s">
        <v>19</v>
      </c>
      <c r="K3842" t="s">
        <v>30</v>
      </c>
      <c r="L3842" t="s">
        <v>9087</v>
      </c>
      <c r="M3842" t="s">
        <v>4976</v>
      </c>
      <c r="N3842">
        <v>170.97</v>
      </c>
      <c r="O3842">
        <v>3</v>
      </c>
      <c r="P3842">
        <v>0</v>
      </c>
      <c r="Q3842">
        <v>70.097700000000003</v>
      </c>
    </row>
    <row r="3843" spans="1:17" x14ac:dyDescent="0.25">
      <c r="A3843">
        <v>3842</v>
      </c>
      <c r="B3843" t="s">
        <v>4977</v>
      </c>
      <c r="C3843" s="1">
        <v>41798</v>
      </c>
      <c r="D3843" s="1">
        <v>41802</v>
      </c>
      <c r="E3843" s="1" t="s">
        <v>9145</v>
      </c>
      <c r="F3843" s="1" t="s">
        <v>35</v>
      </c>
      <c r="G3843" t="s">
        <v>4978</v>
      </c>
      <c r="H3843" t="s">
        <v>4979</v>
      </c>
      <c r="I3843" t="s">
        <v>9140</v>
      </c>
      <c r="J3843" t="s">
        <v>29</v>
      </c>
      <c r="K3843" t="s">
        <v>20</v>
      </c>
      <c r="L3843" t="s">
        <v>8928</v>
      </c>
      <c r="M3843" t="s">
        <v>1199</v>
      </c>
      <c r="N3843">
        <v>170.35200000000003</v>
      </c>
      <c r="O3843">
        <v>3</v>
      </c>
      <c r="P3843">
        <v>0.2</v>
      </c>
      <c r="Q3843">
        <v>10.647000000000006</v>
      </c>
    </row>
    <row r="3844" spans="1:17" x14ac:dyDescent="0.25">
      <c r="A3844">
        <v>3843</v>
      </c>
      <c r="B3844" t="s">
        <v>4980</v>
      </c>
      <c r="C3844" s="1">
        <v>41940</v>
      </c>
      <c r="D3844" s="1">
        <v>41943</v>
      </c>
      <c r="E3844" s="1" t="s">
        <v>9142</v>
      </c>
      <c r="F3844" s="1" t="s">
        <v>123</v>
      </c>
      <c r="G3844" t="s">
        <v>2731</v>
      </c>
      <c r="H3844" t="s">
        <v>2732</v>
      </c>
      <c r="I3844" t="s">
        <v>9140</v>
      </c>
      <c r="J3844" t="s">
        <v>29</v>
      </c>
      <c r="K3844" t="s">
        <v>30</v>
      </c>
      <c r="L3844" t="s">
        <v>9006</v>
      </c>
      <c r="M3844" t="s">
        <v>787</v>
      </c>
      <c r="N3844">
        <v>7.1840000000000011</v>
      </c>
      <c r="O3844">
        <v>2</v>
      </c>
      <c r="P3844">
        <v>0.2</v>
      </c>
      <c r="Q3844">
        <v>2.2449999999999992</v>
      </c>
    </row>
    <row r="3845" spans="1:17" x14ac:dyDescent="0.25">
      <c r="A3845">
        <v>3844</v>
      </c>
      <c r="B3845" t="s">
        <v>4980</v>
      </c>
      <c r="C3845" s="1">
        <v>41940</v>
      </c>
      <c r="D3845" s="1">
        <v>41943</v>
      </c>
      <c r="E3845" s="1" t="s">
        <v>9142</v>
      </c>
      <c r="F3845" s="1" t="s">
        <v>123</v>
      </c>
      <c r="G3845" t="s">
        <v>2731</v>
      </c>
      <c r="H3845" t="s">
        <v>2732</v>
      </c>
      <c r="I3845" t="s">
        <v>9140</v>
      </c>
      <c r="J3845" t="s">
        <v>29</v>
      </c>
      <c r="K3845" t="s">
        <v>30</v>
      </c>
      <c r="L3845" t="s">
        <v>9006</v>
      </c>
      <c r="M3845" t="s">
        <v>4981</v>
      </c>
      <c r="N3845">
        <v>6.28</v>
      </c>
      <c r="O3845">
        <v>2</v>
      </c>
      <c r="P3845">
        <v>0</v>
      </c>
      <c r="Q3845">
        <v>6.2800000000000189E-2</v>
      </c>
    </row>
    <row r="3846" spans="1:17" x14ac:dyDescent="0.25">
      <c r="A3846">
        <v>3845</v>
      </c>
      <c r="B3846" t="s">
        <v>4980</v>
      </c>
      <c r="C3846" s="1">
        <v>41940</v>
      </c>
      <c r="D3846" s="1">
        <v>41943</v>
      </c>
      <c r="E3846" s="1" t="s">
        <v>9142</v>
      </c>
      <c r="F3846" s="1" t="s">
        <v>123</v>
      </c>
      <c r="G3846" t="s">
        <v>2731</v>
      </c>
      <c r="H3846" t="s">
        <v>2732</v>
      </c>
      <c r="I3846" t="s">
        <v>9140</v>
      </c>
      <c r="J3846" t="s">
        <v>29</v>
      </c>
      <c r="K3846" t="s">
        <v>30</v>
      </c>
      <c r="L3846" t="s">
        <v>9006</v>
      </c>
      <c r="M3846" t="s">
        <v>690</v>
      </c>
      <c r="N3846">
        <v>480.74</v>
      </c>
      <c r="O3846">
        <v>2</v>
      </c>
      <c r="P3846">
        <v>0</v>
      </c>
      <c r="Q3846">
        <v>14.422200000000032</v>
      </c>
    </row>
    <row r="3847" spans="1:17" x14ac:dyDescent="0.25">
      <c r="A3847">
        <v>3846</v>
      </c>
      <c r="B3847" t="s">
        <v>4980</v>
      </c>
      <c r="C3847" s="1">
        <v>41940</v>
      </c>
      <c r="D3847" s="1">
        <v>41943</v>
      </c>
      <c r="E3847" s="1" t="s">
        <v>9142</v>
      </c>
      <c r="F3847" s="1" t="s">
        <v>123</v>
      </c>
      <c r="G3847" t="s">
        <v>2731</v>
      </c>
      <c r="H3847" t="s">
        <v>2732</v>
      </c>
      <c r="I3847" t="s">
        <v>9140</v>
      </c>
      <c r="J3847" t="s">
        <v>29</v>
      </c>
      <c r="K3847" t="s">
        <v>30</v>
      </c>
      <c r="L3847" t="s">
        <v>9006</v>
      </c>
      <c r="M3847" t="s">
        <v>1086</v>
      </c>
      <c r="N3847">
        <v>616.99800000000005</v>
      </c>
      <c r="O3847">
        <v>6</v>
      </c>
      <c r="P3847">
        <v>0.15</v>
      </c>
      <c r="Q3847">
        <v>-36.293999999999997</v>
      </c>
    </row>
    <row r="3848" spans="1:17" x14ac:dyDescent="0.25">
      <c r="A3848">
        <v>3847</v>
      </c>
      <c r="B3848" t="s">
        <v>4980</v>
      </c>
      <c r="C3848" s="1">
        <v>41940</v>
      </c>
      <c r="D3848" s="1">
        <v>41943</v>
      </c>
      <c r="E3848" s="1" t="s">
        <v>9142</v>
      </c>
      <c r="F3848" s="1" t="s">
        <v>123</v>
      </c>
      <c r="G3848" t="s">
        <v>2731</v>
      </c>
      <c r="H3848" t="s">
        <v>2732</v>
      </c>
      <c r="I3848" t="s">
        <v>9140</v>
      </c>
      <c r="J3848" t="s">
        <v>29</v>
      </c>
      <c r="K3848" t="s">
        <v>30</v>
      </c>
      <c r="L3848" t="s">
        <v>9006</v>
      </c>
      <c r="M3848" t="s">
        <v>251</v>
      </c>
      <c r="N3848">
        <v>141.4</v>
      </c>
      <c r="O3848">
        <v>5</v>
      </c>
      <c r="P3848">
        <v>0</v>
      </c>
      <c r="Q3848">
        <v>38.177999999999997</v>
      </c>
    </row>
    <row r="3849" spans="1:17" x14ac:dyDescent="0.25">
      <c r="A3849">
        <v>3848</v>
      </c>
      <c r="B3849" t="s">
        <v>4982</v>
      </c>
      <c r="C3849" s="1">
        <v>43064</v>
      </c>
      <c r="D3849" s="1">
        <v>43066</v>
      </c>
      <c r="E3849" s="1" t="s">
        <v>9144</v>
      </c>
      <c r="F3849" s="1" t="s">
        <v>16</v>
      </c>
      <c r="G3849" t="s">
        <v>2555</v>
      </c>
      <c r="H3849" t="s">
        <v>2556</v>
      </c>
      <c r="I3849" t="s">
        <v>9141</v>
      </c>
      <c r="J3849" t="s">
        <v>70</v>
      </c>
      <c r="K3849" t="s">
        <v>71</v>
      </c>
      <c r="L3849" t="s">
        <v>8568</v>
      </c>
      <c r="M3849" t="s">
        <v>1968</v>
      </c>
      <c r="N3849">
        <v>501.81000000000006</v>
      </c>
      <c r="O3849">
        <v>3</v>
      </c>
      <c r="P3849">
        <v>0</v>
      </c>
      <c r="Q3849">
        <v>0</v>
      </c>
    </row>
    <row r="3850" spans="1:17" x14ac:dyDescent="0.25">
      <c r="A3850">
        <v>3849</v>
      </c>
      <c r="B3850" t="s">
        <v>4983</v>
      </c>
      <c r="C3850" s="1">
        <v>43000</v>
      </c>
      <c r="D3850" s="1">
        <v>43001</v>
      </c>
      <c r="E3850" s="1" t="s">
        <v>9142</v>
      </c>
      <c r="F3850" s="1" t="s">
        <v>123</v>
      </c>
      <c r="G3850" t="s">
        <v>210</v>
      </c>
      <c r="H3850" t="s">
        <v>211</v>
      </c>
      <c r="I3850" t="s">
        <v>9139</v>
      </c>
      <c r="J3850" t="s">
        <v>19</v>
      </c>
      <c r="K3850" t="s">
        <v>20</v>
      </c>
      <c r="L3850" t="s">
        <v>8828</v>
      </c>
      <c r="M3850" t="s">
        <v>4984</v>
      </c>
      <c r="N3850">
        <v>691.96</v>
      </c>
      <c r="O3850">
        <v>4</v>
      </c>
      <c r="P3850">
        <v>0</v>
      </c>
      <c r="Q3850">
        <v>318.30160000000001</v>
      </c>
    </row>
    <row r="3851" spans="1:17" x14ac:dyDescent="0.25">
      <c r="A3851">
        <v>3850</v>
      </c>
      <c r="B3851" t="s">
        <v>4983</v>
      </c>
      <c r="C3851" s="1">
        <v>43000</v>
      </c>
      <c r="D3851" s="1">
        <v>43001</v>
      </c>
      <c r="E3851" s="1" t="s">
        <v>9142</v>
      </c>
      <c r="F3851" s="1" t="s">
        <v>123</v>
      </c>
      <c r="G3851" t="s">
        <v>210</v>
      </c>
      <c r="H3851" t="s">
        <v>211</v>
      </c>
      <c r="I3851" t="s">
        <v>9139</v>
      </c>
      <c r="J3851" t="s">
        <v>19</v>
      </c>
      <c r="K3851" t="s">
        <v>20</v>
      </c>
      <c r="L3851" t="s">
        <v>8828</v>
      </c>
      <c r="M3851" t="s">
        <v>186</v>
      </c>
      <c r="N3851">
        <v>34.950000000000003</v>
      </c>
      <c r="O3851">
        <v>5</v>
      </c>
      <c r="P3851">
        <v>0</v>
      </c>
      <c r="Q3851">
        <v>15.378000000000004</v>
      </c>
    </row>
    <row r="3852" spans="1:17" x14ac:dyDescent="0.25">
      <c r="A3852">
        <v>3851</v>
      </c>
      <c r="B3852" t="s">
        <v>4985</v>
      </c>
      <c r="C3852" s="1">
        <v>42342</v>
      </c>
      <c r="D3852" s="1">
        <v>42347</v>
      </c>
      <c r="E3852" s="1" t="s">
        <v>9145</v>
      </c>
      <c r="F3852" s="1" t="s">
        <v>35</v>
      </c>
      <c r="G3852" t="s">
        <v>543</v>
      </c>
      <c r="H3852" t="s">
        <v>544</v>
      </c>
      <c r="I3852" t="s">
        <v>9140</v>
      </c>
      <c r="J3852" t="s">
        <v>29</v>
      </c>
      <c r="K3852" t="s">
        <v>71</v>
      </c>
      <c r="L3852" t="s">
        <v>8611</v>
      </c>
      <c r="M3852" t="s">
        <v>809</v>
      </c>
      <c r="N3852">
        <v>85.96</v>
      </c>
      <c r="O3852">
        <v>7</v>
      </c>
      <c r="P3852">
        <v>0</v>
      </c>
      <c r="Q3852">
        <v>40.401199999999996</v>
      </c>
    </row>
    <row r="3853" spans="1:17" x14ac:dyDescent="0.25">
      <c r="A3853">
        <v>3852</v>
      </c>
      <c r="B3853" t="s">
        <v>4986</v>
      </c>
      <c r="C3853" s="1">
        <v>42268</v>
      </c>
      <c r="D3853" s="1">
        <v>42268</v>
      </c>
      <c r="E3853" s="1" t="s">
        <v>9143</v>
      </c>
      <c r="F3853" s="1" t="s">
        <v>835</v>
      </c>
      <c r="G3853" t="s">
        <v>4987</v>
      </c>
      <c r="H3853" t="s">
        <v>4988</v>
      </c>
      <c r="I3853" t="s">
        <v>9141</v>
      </c>
      <c r="J3853" t="s">
        <v>70</v>
      </c>
      <c r="K3853" t="s">
        <v>96</v>
      </c>
      <c r="L3853" t="s">
        <v>8734</v>
      </c>
      <c r="M3853" t="s">
        <v>293</v>
      </c>
      <c r="N3853">
        <v>85.3</v>
      </c>
      <c r="O3853">
        <v>2</v>
      </c>
      <c r="P3853">
        <v>0</v>
      </c>
      <c r="Q3853">
        <v>14.500999999999991</v>
      </c>
    </row>
    <row r="3854" spans="1:17" x14ac:dyDescent="0.25">
      <c r="A3854">
        <v>3853</v>
      </c>
      <c r="B3854" t="s">
        <v>4989</v>
      </c>
      <c r="C3854" s="1">
        <v>43065</v>
      </c>
      <c r="D3854" s="1">
        <v>43068</v>
      </c>
      <c r="E3854" s="1" t="s">
        <v>9142</v>
      </c>
      <c r="F3854" s="1" t="s">
        <v>123</v>
      </c>
      <c r="G3854" t="s">
        <v>842</v>
      </c>
      <c r="H3854" t="s">
        <v>843</v>
      </c>
      <c r="I3854" t="s">
        <v>9139</v>
      </c>
      <c r="J3854" t="s">
        <v>19</v>
      </c>
      <c r="K3854" t="s">
        <v>71</v>
      </c>
      <c r="L3854" t="s">
        <v>8532</v>
      </c>
      <c r="M3854" t="s">
        <v>774</v>
      </c>
      <c r="N3854">
        <v>33.567999999999991</v>
      </c>
      <c r="O3854">
        <v>8</v>
      </c>
      <c r="P3854">
        <v>0.8</v>
      </c>
      <c r="Q3854">
        <v>-53.708800000000025</v>
      </c>
    </row>
    <row r="3855" spans="1:17" x14ac:dyDescent="0.25">
      <c r="A3855">
        <v>3854</v>
      </c>
      <c r="B3855" t="s">
        <v>4990</v>
      </c>
      <c r="C3855" s="1">
        <v>42892</v>
      </c>
      <c r="D3855" s="1">
        <v>42896</v>
      </c>
      <c r="E3855" s="1" t="s">
        <v>9145</v>
      </c>
      <c r="F3855" s="1" t="s">
        <v>35</v>
      </c>
      <c r="G3855" t="s">
        <v>4488</v>
      </c>
      <c r="H3855" t="s">
        <v>4489</v>
      </c>
      <c r="I3855" t="s">
        <v>9141</v>
      </c>
      <c r="J3855" t="s">
        <v>70</v>
      </c>
      <c r="K3855" t="s">
        <v>30</v>
      </c>
      <c r="L3855" t="s">
        <v>9037</v>
      </c>
      <c r="M3855" t="s">
        <v>4991</v>
      </c>
      <c r="N3855">
        <v>4.95</v>
      </c>
      <c r="O3855">
        <v>1</v>
      </c>
      <c r="P3855">
        <v>0</v>
      </c>
      <c r="Q3855">
        <v>2.1780000000000004</v>
      </c>
    </row>
    <row r="3856" spans="1:17" x14ac:dyDescent="0.25">
      <c r="A3856">
        <v>3855</v>
      </c>
      <c r="B3856" t="s">
        <v>4990</v>
      </c>
      <c r="C3856" s="1">
        <v>42892</v>
      </c>
      <c r="D3856" s="1">
        <v>42896</v>
      </c>
      <c r="E3856" s="1" t="s">
        <v>9145</v>
      </c>
      <c r="F3856" s="1" t="s">
        <v>35</v>
      </c>
      <c r="G3856" t="s">
        <v>4488</v>
      </c>
      <c r="H3856" t="s">
        <v>4489</v>
      </c>
      <c r="I3856" t="s">
        <v>9141</v>
      </c>
      <c r="J3856" t="s">
        <v>70</v>
      </c>
      <c r="K3856" t="s">
        <v>30</v>
      </c>
      <c r="L3856" t="s">
        <v>9037</v>
      </c>
      <c r="M3856" t="s">
        <v>4515</v>
      </c>
      <c r="N3856">
        <v>26.400000000000002</v>
      </c>
      <c r="O3856">
        <v>5</v>
      </c>
      <c r="P3856">
        <v>0</v>
      </c>
      <c r="Q3856">
        <v>0</v>
      </c>
    </row>
    <row r="3857" spans="1:17" x14ac:dyDescent="0.25">
      <c r="A3857">
        <v>3856</v>
      </c>
      <c r="B3857" t="s">
        <v>4992</v>
      </c>
      <c r="C3857" s="1">
        <v>43031</v>
      </c>
      <c r="D3857" s="1">
        <v>43036</v>
      </c>
      <c r="E3857" s="1" t="s">
        <v>9144</v>
      </c>
      <c r="F3857" s="1" t="s">
        <v>16</v>
      </c>
      <c r="G3857" t="s">
        <v>4195</v>
      </c>
      <c r="H3857" t="s">
        <v>4196</v>
      </c>
      <c r="I3857" t="s">
        <v>9139</v>
      </c>
      <c r="J3857" t="s">
        <v>19</v>
      </c>
      <c r="K3857" t="s">
        <v>71</v>
      </c>
      <c r="L3857" t="s">
        <v>8680</v>
      </c>
      <c r="M3857" t="s">
        <v>2639</v>
      </c>
      <c r="N3857">
        <v>3.5639999999999992</v>
      </c>
      <c r="O3857">
        <v>3</v>
      </c>
      <c r="P3857">
        <v>0.8</v>
      </c>
      <c r="Q3857">
        <v>-6.2370000000000019</v>
      </c>
    </row>
    <row r="3858" spans="1:17" x14ac:dyDescent="0.25">
      <c r="A3858">
        <v>3857</v>
      </c>
      <c r="B3858" t="s">
        <v>4992</v>
      </c>
      <c r="C3858" s="1">
        <v>43031</v>
      </c>
      <c r="D3858" s="1">
        <v>43036</v>
      </c>
      <c r="E3858" s="1" t="s">
        <v>9144</v>
      </c>
      <c r="F3858" s="1" t="s">
        <v>16</v>
      </c>
      <c r="G3858" t="s">
        <v>4195</v>
      </c>
      <c r="H3858" t="s">
        <v>4196</v>
      </c>
      <c r="I3858" t="s">
        <v>9139</v>
      </c>
      <c r="J3858" t="s">
        <v>19</v>
      </c>
      <c r="K3858" t="s">
        <v>71</v>
      </c>
      <c r="L3858" t="s">
        <v>8680</v>
      </c>
      <c r="M3858" t="s">
        <v>3208</v>
      </c>
      <c r="N3858">
        <v>823.96000000000015</v>
      </c>
      <c r="O3858">
        <v>5</v>
      </c>
      <c r="P3858">
        <v>0.2</v>
      </c>
      <c r="Q3858">
        <v>51.497499999999974</v>
      </c>
    </row>
    <row r="3859" spans="1:17" x14ac:dyDescent="0.25">
      <c r="A3859">
        <v>3858</v>
      </c>
      <c r="B3859" t="s">
        <v>4992</v>
      </c>
      <c r="C3859" s="1">
        <v>43031</v>
      </c>
      <c r="D3859" s="1">
        <v>43036</v>
      </c>
      <c r="E3859" s="1" t="s">
        <v>9144</v>
      </c>
      <c r="F3859" s="1" t="s">
        <v>16</v>
      </c>
      <c r="G3859" t="s">
        <v>4195</v>
      </c>
      <c r="H3859" t="s">
        <v>4196</v>
      </c>
      <c r="I3859" t="s">
        <v>9139</v>
      </c>
      <c r="J3859" t="s">
        <v>19</v>
      </c>
      <c r="K3859" t="s">
        <v>71</v>
      </c>
      <c r="L3859" t="s">
        <v>8680</v>
      </c>
      <c r="M3859" t="s">
        <v>2693</v>
      </c>
      <c r="N3859">
        <v>10.272000000000002</v>
      </c>
      <c r="O3859">
        <v>3</v>
      </c>
      <c r="P3859">
        <v>0.2</v>
      </c>
      <c r="Q3859">
        <v>0.89880000000000004</v>
      </c>
    </row>
    <row r="3860" spans="1:17" x14ac:dyDescent="0.25">
      <c r="A3860">
        <v>3859</v>
      </c>
      <c r="B3860" t="s">
        <v>4993</v>
      </c>
      <c r="C3860" s="1">
        <v>41993</v>
      </c>
      <c r="D3860" s="1">
        <v>41993</v>
      </c>
      <c r="E3860" s="1" t="s">
        <v>9143</v>
      </c>
      <c r="F3860" s="1" t="s">
        <v>835</v>
      </c>
      <c r="G3860" t="s">
        <v>4049</v>
      </c>
      <c r="H3860" t="s">
        <v>4050</v>
      </c>
      <c r="I3860" t="s">
        <v>9139</v>
      </c>
      <c r="J3860" t="s">
        <v>19</v>
      </c>
      <c r="K3860" t="s">
        <v>30</v>
      </c>
      <c r="L3860" t="s">
        <v>9073</v>
      </c>
      <c r="M3860" t="s">
        <v>4994</v>
      </c>
      <c r="N3860">
        <v>447.94399999999996</v>
      </c>
      <c r="O3860">
        <v>7</v>
      </c>
      <c r="P3860">
        <v>0.2</v>
      </c>
      <c r="Q3860">
        <v>89.588799999999992</v>
      </c>
    </row>
    <row r="3861" spans="1:17" x14ac:dyDescent="0.25">
      <c r="A3861">
        <v>3860</v>
      </c>
      <c r="B3861" t="s">
        <v>4995</v>
      </c>
      <c r="C3861" s="1">
        <v>42783</v>
      </c>
      <c r="D3861" s="1">
        <v>42788</v>
      </c>
      <c r="E3861" s="1" t="s">
        <v>9145</v>
      </c>
      <c r="F3861" s="1" t="s">
        <v>35</v>
      </c>
      <c r="G3861" t="s">
        <v>2573</v>
      </c>
      <c r="H3861" t="s">
        <v>2574</v>
      </c>
      <c r="I3861" t="s">
        <v>9141</v>
      </c>
      <c r="J3861" t="s">
        <v>70</v>
      </c>
      <c r="K3861" t="s">
        <v>71</v>
      </c>
      <c r="L3861" t="s">
        <v>8513</v>
      </c>
      <c r="M3861" t="s">
        <v>2244</v>
      </c>
      <c r="N3861">
        <v>480.96</v>
      </c>
      <c r="O3861">
        <v>3</v>
      </c>
      <c r="P3861">
        <v>0.5</v>
      </c>
      <c r="Q3861">
        <v>-269.33760000000001</v>
      </c>
    </row>
    <row r="3862" spans="1:17" x14ac:dyDescent="0.25">
      <c r="A3862">
        <v>3861</v>
      </c>
      <c r="B3862" t="s">
        <v>4995</v>
      </c>
      <c r="C3862" s="1">
        <v>42783</v>
      </c>
      <c r="D3862" s="1">
        <v>42788</v>
      </c>
      <c r="E3862" s="1" t="s">
        <v>9145</v>
      </c>
      <c r="F3862" s="1" t="s">
        <v>35</v>
      </c>
      <c r="G3862" t="s">
        <v>2573</v>
      </c>
      <c r="H3862" t="s">
        <v>2574</v>
      </c>
      <c r="I3862" t="s">
        <v>9141</v>
      </c>
      <c r="J3862" t="s">
        <v>70</v>
      </c>
      <c r="K3862" t="s">
        <v>71</v>
      </c>
      <c r="L3862" t="s">
        <v>8513</v>
      </c>
      <c r="M3862" t="s">
        <v>4996</v>
      </c>
      <c r="N3862">
        <v>124.79200000000002</v>
      </c>
      <c r="O3862">
        <v>1</v>
      </c>
      <c r="P3862">
        <v>0.2</v>
      </c>
      <c r="Q3862">
        <v>10.919299999999996</v>
      </c>
    </row>
    <row r="3863" spans="1:17" x14ac:dyDescent="0.25">
      <c r="A3863">
        <v>3862</v>
      </c>
      <c r="B3863" t="s">
        <v>4997</v>
      </c>
      <c r="C3863" s="1">
        <v>41762</v>
      </c>
      <c r="D3863" s="1">
        <v>41769</v>
      </c>
      <c r="E3863" s="1" t="s">
        <v>9145</v>
      </c>
      <c r="F3863" s="1" t="s">
        <v>35</v>
      </c>
      <c r="G3863" t="s">
        <v>4954</v>
      </c>
      <c r="H3863" t="s">
        <v>4955</v>
      </c>
      <c r="I3863" t="s">
        <v>9139</v>
      </c>
      <c r="J3863" t="s">
        <v>19</v>
      </c>
      <c r="K3863" t="s">
        <v>96</v>
      </c>
      <c r="L3863" t="s">
        <v>8777</v>
      </c>
      <c r="M3863" t="s">
        <v>4998</v>
      </c>
      <c r="N3863">
        <v>40.176000000000002</v>
      </c>
      <c r="O3863">
        <v>3</v>
      </c>
      <c r="P3863">
        <v>0.2</v>
      </c>
      <c r="Q3863">
        <v>14.563799999999997</v>
      </c>
    </row>
    <row r="3864" spans="1:17" x14ac:dyDescent="0.25">
      <c r="A3864">
        <v>3863</v>
      </c>
      <c r="B3864" t="s">
        <v>4997</v>
      </c>
      <c r="C3864" s="1">
        <v>41762</v>
      </c>
      <c r="D3864" s="1">
        <v>41769</v>
      </c>
      <c r="E3864" s="1" t="s">
        <v>9145</v>
      </c>
      <c r="F3864" s="1" t="s">
        <v>35</v>
      </c>
      <c r="G3864" t="s">
        <v>4954</v>
      </c>
      <c r="H3864" t="s">
        <v>4955</v>
      </c>
      <c r="I3864" t="s">
        <v>9139</v>
      </c>
      <c r="J3864" t="s">
        <v>19</v>
      </c>
      <c r="K3864" t="s">
        <v>96</v>
      </c>
      <c r="L3864" t="s">
        <v>8777</v>
      </c>
      <c r="M3864" t="s">
        <v>313</v>
      </c>
      <c r="N3864">
        <v>10.896000000000001</v>
      </c>
      <c r="O3864">
        <v>3</v>
      </c>
      <c r="P3864">
        <v>0.2</v>
      </c>
      <c r="Q3864">
        <v>3.9497999999999998</v>
      </c>
    </row>
    <row r="3865" spans="1:17" x14ac:dyDescent="0.25">
      <c r="A3865">
        <v>3864</v>
      </c>
      <c r="B3865" t="s">
        <v>4999</v>
      </c>
      <c r="C3865" s="1">
        <v>43025</v>
      </c>
      <c r="D3865" s="1">
        <v>43027</v>
      </c>
      <c r="E3865" s="1" t="s">
        <v>9144</v>
      </c>
      <c r="F3865" s="1" t="s">
        <v>16</v>
      </c>
      <c r="G3865" t="s">
        <v>1098</v>
      </c>
      <c r="H3865" t="s">
        <v>1099</v>
      </c>
      <c r="I3865" t="s">
        <v>9139</v>
      </c>
      <c r="J3865" t="s">
        <v>19</v>
      </c>
      <c r="K3865" t="s">
        <v>30</v>
      </c>
      <c r="L3865" t="s">
        <v>9033</v>
      </c>
      <c r="M3865" t="s">
        <v>5000</v>
      </c>
      <c r="N3865">
        <v>10.64</v>
      </c>
      <c r="O3865">
        <v>4</v>
      </c>
      <c r="P3865">
        <v>0</v>
      </c>
      <c r="Q3865">
        <v>2.7664</v>
      </c>
    </row>
    <row r="3866" spans="1:17" x14ac:dyDescent="0.25">
      <c r="A3866">
        <v>3865</v>
      </c>
      <c r="B3866" t="s">
        <v>5001</v>
      </c>
      <c r="C3866" s="1">
        <v>42336</v>
      </c>
      <c r="D3866" s="1">
        <v>42341</v>
      </c>
      <c r="E3866" s="1" t="s">
        <v>9145</v>
      </c>
      <c r="F3866" s="1" t="s">
        <v>35</v>
      </c>
      <c r="G3866" t="s">
        <v>360</v>
      </c>
      <c r="H3866" t="s">
        <v>361</v>
      </c>
      <c r="I3866" t="s">
        <v>9139</v>
      </c>
      <c r="J3866" t="s">
        <v>19</v>
      </c>
      <c r="K3866" t="s">
        <v>71</v>
      </c>
      <c r="L3866" t="s">
        <v>8510</v>
      </c>
      <c r="M3866" t="s">
        <v>5002</v>
      </c>
      <c r="N3866">
        <v>151.96</v>
      </c>
      <c r="O3866">
        <v>5</v>
      </c>
      <c r="P3866">
        <v>0.6</v>
      </c>
      <c r="Q3866">
        <v>-182.35200000000003</v>
      </c>
    </row>
    <row r="3867" spans="1:17" x14ac:dyDescent="0.25">
      <c r="A3867">
        <v>3866</v>
      </c>
      <c r="B3867" t="s">
        <v>5003</v>
      </c>
      <c r="C3867" s="1">
        <v>41847</v>
      </c>
      <c r="D3867" s="1">
        <v>41849</v>
      </c>
      <c r="E3867" s="1" t="s">
        <v>9144</v>
      </c>
      <c r="F3867" s="1" t="s">
        <v>16</v>
      </c>
      <c r="G3867" t="s">
        <v>3185</v>
      </c>
      <c r="H3867" t="s">
        <v>3186</v>
      </c>
      <c r="I3867" t="s">
        <v>9139</v>
      </c>
      <c r="J3867" t="s">
        <v>19</v>
      </c>
      <c r="K3867" t="s">
        <v>30</v>
      </c>
      <c r="L3867" t="s">
        <v>9037</v>
      </c>
      <c r="M3867" t="s">
        <v>3320</v>
      </c>
      <c r="N3867">
        <v>238</v>
      </c>
      <c r="O3867">
        <v>2</v>
      </c>
      <c r="P3867">
        <v>0</v>
      </c>
      <c r="Q3867">
        <v>38.080000000000013</v>
      </c>
    </row>
    <row r="3868" spans="1:17" x14ac:dyDescent="0.25">
      <c r="A3868">
        <v>3867</v>
      </c>
      <c r="B3868" t="s">
        <v>5004</v>
      </c>
      <c r="C3868" s="1">
        <v>42848</v>
      </c>
      <c r="D3868" s="1">
        <v>42850</v>
      </c>
      <c r="E3868" s="1" t="s">
        <v>9144</v>
      </c>
      <c r="F3868" s="1" t="s">
        <v>16</v>
      </c>
      <c r="G3868" t="s">
        <v>1399</v>
      </c>
      <c r="H3868" t="s">
        <v>1400</v>
      </c>
      <c r="I3868" t="s">
        <v>9139</v>
      </c>
      <c r="J3868" t="s">
        <v>19</v>
      </c>
      <c r="K3868" t="s">
        <v>71</v>
      </c>
      <c r="L3868" t="s">
        <v>8546</v>
      </c>
      <c r="M3868" t="s">
        <v>3052</v>
      </c>
      <c r="N3868">
        <v>155.34</v>
      </c>
      <c r="O3868">
        <v>6</v>
      </c>
      <c r="P3868">
        <v>0</v>
      </c>
      <c r="Q3868">
        <v>55.922399999999996</v>
      </c>
    </row>
    <row r="3869" spans="1:17" x14ac:dyDescent="0.25">
      <c r="A3869">
        <v>3868</v>
      </c>
      <c r="B3869" t="s">
        <v>5005</v>
      </c>
      <c r="C3869" s="1">
        <v>42300</v>
      </c>
      <c r="D3869" s="1">
        <v>42304</v>
      </c>
      <c r="E3869" s="1" t="s">
        <v>9144</v>
      </c>
      <c r="F3869" s="1" t="s">
        <v>16</v>
      </c>
      <c r="G3869" t="s">
        <v>1548</v>
      </c>
      <c r="H3869" t="s">
        <v>1549</v>
      </c>
      <c r="I3869" t="s">
        <v>9139</v>
      </c>
      <c r="J3869" t="s">
        <v>19</v>
      </c>
      <c r="K3869" t="s">
        <v>30</v>
      </c>
      <c r="L3869" t="s">
        <v>9034</v>
      </c>
      <c r="M3869" t="s">
        <v>1755</v>
      </c>
      <c r="N3869">
        <v>148.32</v>
      </c>
      <c r="O3869">
        <v>9</v>
      </c>
      <c r="P3869">
        <v>0</v>
      </c>
      <c r="Q3869">
        <v>63.777600000000007</v>
      </c>
    </row>
    <row r="3870" spans="1:17" x14ac:dyDescent="0.25">
      <c r="A3870">
        <v>3869</v>
      </c>
      <c r="B3870" t="s">
        <v>5005</v>
      </c>
      <c r="C3870" s="1">
        <v>42300</v>
      </c>
      <c r="D3870" s="1">
        <v>42304</v>
      </c>
      <c r="E3870" s="1" t="s">
        <v>9144</v>
      </c>
      <c r="F3870" s="1" t="s">
        <v>16</v>
      </c>
      <c r="G3870" t="s">
        <v>1548</v>
      </c>
      <c r="H3870" t="s">
        <v>1549</v>
      </c>
      <c r="I3870" t="s">
        <v>9139</v>
      </c>
      <c r="J3870" t="s">
        <v>19</v>
      </c>
      <c r="K3870" t="s">
        <v>30</v>
      </c>
      <c r="L3870" t="s">
        <v>9034</v>
      </c>
      <c r="M3870" t="s">
        <v>4479</v>
      </c>
      <c r="N3870">
        <v>240.78400000000002</v>
      </c>
      <c r="O3870">
        <v>1</v>
      </c>
      <c r="P3870">
        <v>0.2</v>
      </c>
      <c r="Q3870">
        <v>27.088199999999965</v>
      </c>
    </row>
    <row r="3871" spans="1:17" x14ac:dyDescent="0.25">
      <c r="A3871">
        <v>3870</v>
      </c>
      <c r="B3871" t="s">
        <v>5005</v>
      </c>
      <c r="C3871" s="1">
        <v>42300</v>
      </c>
      <c r="D3871" s="1">
        <v>42304</v>
      </c>
      <c r="E3871" s="1" t="s">
        <v>9144</v>
      </c>
      <c r="F3871" s="1" t="s">
        <v>16</v>
      </c>
      <c r="G3871" t="s">
        <v>1548</v>
      </c>
      <c r="H3871" t="s">
        <v>1549</v>
      </c>
      <c r="I3871" t="s">
        <v>9139</v>
      </c>
      <c r="J3871" t="s">
        <v>19</v>
      </c>
      <c r="K3871" t="s">
        <v>30</v>
      </c>
      <c r="L3871" t="s">
        <v>9034</v>
      </c>
      <c r="M3871" t="s">
        <v>2303</v>
      </c>
      <c r="N3871">
        <v>191.96800000000002</v>
      </c>
      <c r="O3871">
        <v>7</v>
      </c>
      <c r="P3871">
        <v>0.2</v>
      </c>
      <c r="Q3871">
        <v>16.797200000000004</v>
      </c>
    </row>
    <row r="3872" spans="1:17" x14ac:dyDescent="0.25">
      <c r="A3872">
        <v>3871</v>
      </c>
      <c r="B3872" t="s">
        <v>5005</v>
      </c>
      <c r="C3872" s="1">
        <v>42300</v>
      </c>
      <c r="D3872" s="1">
        <v>42304</v>
      </c>
      <c r="E3872" s="1" t="s">
        <v>9144</v>
      </c>
      <c r="F3872" s="1" t="s">
        <v>16</v>
      </c>
      <c r="G3872" t="s">
        <v>1548</v>
      </c>
      <c r="H3872" t="s">
        <v>1549</v>
      </c>
      <c r="I3872" t="s">
        <v>9139</v>
      </c>
      <c r="J3872" t="s">
        <v>19</v>
      </c>
      <c r="K3872" t="s">
        <v>30</v>
      </c>
      <c r="L3872" t="s">
        <v>9034</v>
      </c>
      <c r="M3872" t="s">
        <v>1574</v>
      </c>
      <c r="N3872">
        <v>11.56</v>
      </c>
      <c r="O3872">
        <v>2</v>
      </c>
      <c r="P3872">
        <v>0</v>
      </c>
      <c r="Q3872">
        <v>5.6644000000000005</v>
      </c>
    </row>
    <row r="3873" spans="1:17" x14ac:dyDescent="0.25">
      <c r="A3873">
        <v>3872</v>
      </c>
      <c r="B3873" t="s">
        <v>5005</v>
      </c>
      <c r="C3873" s="1">
        <v>42300</v>
      </c>
      <c r="D3873" s="1">
        <v>42304</v>
      </c>
      <c r="E3873" s="1" t="s">
        <v>9144</v>
      </c>
      <c r="F3873" s="1" t="s">
        <v>16</v>
      </c>
      <c r="G3873" t="s">
        <v>1548</v>
      </c>
      <c r="H3873" t="s">
        <v>1549</v>
      </c>
      <c r="I3873" t="s">
        <v>9139</v>
      </c>
      <c r="J3873" t="s">
        <v>19</v>
      </c>
      <c r="K3873" t="s">
        <v>30</v>
      </c>
      <c r="L3873" t="s">
        <v>9034</v>
      </c>
      <c r="M3873" t="s">
        <v>318</v>
      </c>
      <c r="N3873">
        <v>11.8</v>
      </c>
      <c r="O3873">
        <v>4</v>
      </c>
      <c r="P3873">
        <v>0</v>
      </c>
      <c r="Q3873">
        <v>5.6639999999999997</v>
      </c>
    </row>
    <row r="3874" spans="1:17" x14ac:dyDescent="0.25">
      <c r="A3874">
        <v>3873</v>
      </c>
      <c r="B3874" t="s">
        <v>5005</v>
      </c>
      <c r="C3874" s="1">
        <v>42300</v>
      </c>
      <c r="D3874" s="1">
        <v>42304</v>
      </c>
      <c r="E3874" s="1" t="s">
        <v>9144</v>
      </c>
      <c r="F3874" s="1" t="s">
        <v>16</v>
      </c>
      <c r="G3874" t="s">
        <v>1548</v>
      </c>
      <c r="H3874" t="s">
        <v>1549</v>
      </c>
      <c r="I3874" t="s">
        <v>9139</v>
      </c>
      <c r="J3874" t="s">
        <v>19</v>
      </c>
      <c r="K3874" t="s">
        <v>30</v>
      </c>
      <c r="L3874" t="s">
        <v>9034</v>
      </c>
      <c r="M3874" t="s">
        <v>3111</v>
      </c>
      <c r="N3874">
        <v>842.35200000000009</v>
      </c>
      <c r="O3874">
        <v>3</v>
      </c>
      <c r="P3874">
        <v>0.2</v>
      </c>
      <c r="Q3874">
        <v>42.117600000000039</v>
      </c>
    </row>
    <row r="3875" spans="1:17" x14ac:dyDescent="0.25">
      <c r="A3875">
        <v>3874</v>
      </c>
      <c r="B3875" t="s">
        <v>5006</v>
      </c>
      <c r="C3875" s="1">
        <v>42618</v>
      </c>
      <c r="D3875" s="1">
        <v>42620</v>
      </c>
      <c r="E3875" s="1" t="s">
        <v>9144</v>
      </c>
      <c r="F3875" s="1" t="s">
        <v>16</v>
      </c>
      <c r="G3875" t="s">
        <v>4195</v>
      </c>
      <c r="H3875" t="s">
        <v>4196</v>
      </c>
      <c r="I3875" t="s">
        <v>9139</v>
      </c>
      <c r="J3875" t="s">
        <v>19</v>
      </c>
      <c r="K3875" t="s">
        <v>20</v>
      </c>
      <c r="L3875" t="s">
        <v>8935</v>
      </c>
      <c r="M3875" t="s">
        <v>1844</v>
      </c>
      <c r="N3875">
        <v>23.472000000000001</v>
      </c>
      <c r="O3875">
        <v>3</v>
      </c>
      <c r="P3875">
        <v>0.2</v>
      </c>
      <c r="Q3875">
        <v>7.6283999999999974</v>
      </c>
    </row>
    <row r="3876" spans="1:17" x14ac:dyDescent="0.25">
      <c r="A3876">
        <v>3875</v>
      </c>
      <c r="B3876" t="s">
        <v>5006</v>
      </c>
      <c r="C3876" s="1">
        <v>42618</v>
      </c>
      <c r="D3876" s="1">
        <v>42620</v>
      </c>
      <c r="E3876" s="1" t="s">
        <v>9144</v>
      </c>
      <c r="F3876" s="1" t="s">
        <v>16</v>
      </c>
      <c r="G3876" t="s">
        <v>4195</v>
      </c>
      <c r="H3876" t="s">
        <v>4196</v>
      </c>
      <c r="I3876" t="s">
        <v>9139</v>
      </c>
      <c r="J3876" t="s">
        <v>19</v>
      </c>
      <c r="K3876" t="s">
        <v>20</v>
      </c>
      <c r="L3876" t="s">
        <v>8935</v>
      </c>
      <c r="M3876" t="s">
        <v>2109</v>
      </c>
      <c r="N3876">
        <v>86.058000000000007</v>
      </c>
      <c r="O3876">
        <v>7</v>
      </c>
      <c r="P3876">
        <v>0.7</v>
      </c>
      <c r="Q3876">
        <v>-63.109199999999987</v>
      </c>
    </row>
    <row r="3877" spans="1:17" x14ac:dyDescent="0.25">
      <c r="A3877">
        <v>3876</v>
      </c>
      <c r="B3877" t="s">
        <v>5006</v>
      </c>
      <c r="C3877" s="1">
        <v>42618</v>
      </c>
      <c r="D3877" s="1">
        <v>42620</v>
      </c>
      <c r="E3877" s="1" t="s">
        <v>9144</v>
      </c>
      <c r="F3877" s="1" t="s">
        <v>16</v>
      </c>
      <c r="G3877" t="s">
        <v>4195</v>
      </c>
      <c r="H3877" t="s">
        <v>4196</v>
      </c>
      <c r="I3877" t="s">
        <v>9139</v>
      </c>
      <c r="J3877" t="s">
        <v>19</v>
      </c>
      <c r="K3877" t="s">
        <v>20</v>
      </c>
      <c r="L3877" t="s">
        <v>8935</v>
      </c>
      <c r="M3877" t="s">
        <v>1836</v>
      </c>
      <c r="N3877">
        <v>108.78399999999999</v>
      </c>
      <c r="O3877">
        <v>2</v>
      </c>
      <c r="P3877">
        <v>0.2</v>
      </c>
      <c r="Q3877">
        <v>6.7990000000000066</v>
      </c>
    </row>
    <row r="3878" spans="1:17" x14ac:dyDescent="0.25">
      <c r="A3878">
        <v>3877</v>
      </c>
      <c r="B3878" t="s">
        <v>5006</v>
      </c>
      <c r="C3878" s="1">
        <v>42618</v>
      </c>
      <c r="D3878" s="1">
        <v>42620</v>
      </c>
      <c r="E3878" s="1" t="s">
        <v>9144</v>
      </c>
      <c r="F3878" s="1" t="s">
        <v>16</v>
      </c>
      <c r="G3878" t="s">
        <v>4195</v>
      </c>
      <c r="H3878" t="s">
        <v>4196</v>
      </c>
      <c r="I3878" t="s">
        <v>9139</v>
      </c>
      <c r="J3878" t="s">
        <v>19</v>
      </c>
      <c r="K3878" t="s">
        <v>20</v>
      </c>
      <c r="L3878" t="s">
        <v>8935</v>
      </c>
      <c r="M3878" t="s">
        <v>4279</v>
      </c>
      <c r="N3878">
        <v>10.272000000000002</v>
      </c>
      <c r="O3878">
        <v>3</v>
      </c>
      <c r="P3878">
        <v>0.2</v>
      </c>
      <c r="Q3878">
        <v>3.2099999999999982</v>
      </c>
    </row>
    <row r="3879" spans="1:17" x14ac:dyDescent="0.25">
      <c r="A3879">
        <v>3878</v>
      </c>
      <c r="B3879" t="s">
        <v>5007</v>
      </c>
      <c r="C3879" s="1">
        <v>42671</v>
      </c>
      <c r="D3879" s="1">
        <v>42676</v>
      </c>
      <c r="E3879" s="1" t="s">
        <v>9145</v>
      </c>
      <c r="F3879" s="1" t="s">
        <v>35</v>
      </c>
      <c r="G3879" t="s">
        <v>1190</v>
      </c>
      <c r="H3879" t="s">
        <v>1191</v>
      </c>
      <c r="I3879" t="s">
        <v>9139</v>
      </c>
      <c r="J3879" t="s">
        <v>19</v>
      </c>
      <c r="K3879" t="s">
        <v>20</v>
      </c>
      <c r="L3879" t="s">
        <v>8872</v>
      </c>
      <c r="M3879" t="s">
        <v>2629</v>
      </c>
      <c r="N3879">
        <v>38.190000000000012</v>
      </c>
      <c r="O3879">
        <v>5</v>
      </c>
      <c r="P3879">
        <v>0.7</v>
      </c>
      <c r="Q3879">
        <v>-26.732999999999997</v>
      </c>
    </row>
    <row r="3880" spans="1:17" x14ac:dyDescent="0.25">
      <c r="A3880">
        <v>3879</v>
      </c>
      <c r="B3880" t="s">
        <v>5008</v>
      </c>
      <c r="C3880" s="1">
        <v>41734</v>
      </c>
      <c r="D3880" s="1">
        <v>41736</v>
      </c>
      <c r="E3880" s="1" t="s">
        <v>9142</v>
      </c>
      <c r="F3880" s="1" t="s">
        <v>123</v>
      </c>
      <c r="G3880" t="s">
        <v>1070</v>
      </c>
      <c r="H3880" t="s">
        <v>1071</v>
      </c>
      <c r="I3880" t="s">
        <v>9140</v>
      </c>
      <c r="J3880" t="s">
        <v>29</v>
      </c>
      <c r="K3880" t="s">
        <v>71</v>
      </c>
      <c r="L3880" t="s">
        <v>8515</v>
      </c>
      <c r="M3880" t="s">
        <v>470</v>
      </c>
      <c r="N3880">
        <v>49.632000000000005</v>
      </c>
      <c r="O3880">
        <v>4</v>
      </c>
      <c r="P3880">
        <v>0.2</v>
      </c>
      <c r="Q3880">
        <v>3.7224000000000004</v>
      </c>
    </row>
    <row r="3881" spans="1:17" x14ac:dyDescent="0.25">
      <c r="A3881">
        <v>3880</v>
      </c>
      <c r="B3881" t="s">
        <v>5008</v>
      </c>
      <c r="C3881" s="1">
        <v>41734</v>
      </c>
      <c r="D3881" s="1">
        <v>41736</v>
      </c>
      <c r="E3881" s="1" t="s">
        <v>9142</v>
      </c>
      <c r="F3881" s="1" t="s">
        <v>123</v>
      </c>
      <c r="G3881" t="s">
        <v>1070</v>
      </c>
      <c r="H3881" t="s">
        <v>1071</v>
      </c>
      <c r="I3881" t="s">
        <v>9140</v>
      </c>
      <c r="J3881" t="s">
        <v>29</v>
      </c>
      <c r="K3881" t="s">
        <v>71</v>
      </c>
      <c r="L3881" t="s">
        <v>8515</v>
      </c>
      <c r="M3881" t="s">
        <v>4863</v>
      </c>
      <c r="N3881">
        <v>52.096000000000004</v>
      </c>
      <c r="O3881">
        <v>4</v>
      </c>
      <c r="P3881">
        <v>0.2</v>
      </c>
      <c r="Q3881">
        <v>3.9072000000000031</v>
      </c>
    </row>
    <row r="3882" spans="1:17" x14ac:dyDescent="0.25">
      <c r="A3882">
        <v>3881</v>
      </c>
      <c r="B3882" t="s">
        <v>5009</v>
      </c>
      <c r="C3882" s="1">
        <v>42170</v>
      </c>
      <c r="D3882" s="1">
        <v>42175</v>
      </c>
      <c r="E3882" s="1" t="s">
        <v>9145</v>
      </c>
      <c r="F3882" s="1" t="s">
        <v>35</v>
      </c>
      <c r="G3882" t="s">
        <v>5010</v>
      </c>
      <c r="H3882" t="s">
        <v>5011</v>
      </c>
      <c r="I3882" t="s">
        <v>9139</v>
      </c>
      <c r="J3882" t="s">
        <v>19</v>
      </c>
      <c r="K3882" t="s">
        <v>30</v>
      </c>
      <c r="L3882" t="s">
        <v>8958</v>
      </c>
      <c r="M3882" t="s">
        <v>3867</v>
      </c>
      <c r="N3882">
        <v>9.5680000000000014</v>
      </c>
      <c r="O3882">
        <v>2</v>
      </c>
      <c r="P3882">
        <v>0.2</v>
      </c>
      <c r="Q3882">
        <v>2.9899999999999993</v>
      </c>
    </row>
    <row r="3883" spans="1:17" x14ac:dyDescent="0.25">
      <c r="A3883">
        <v>3882</v>
      </c>
      <c r="B3883" t="s">
        <v>5009</v>
      </c>
      <c r="C3883" s="1">
        <v>42170</v>
      </c>
      <c r="D3883" s="1">
        <v>42175</v>
      </c>
      <c r="E3883" s="1" t="s">
        <v>9145</v>
      </c>
      <c r="F3883" s="1" t="s">
        <v>35</v>
      </c>
      <c r="G3883" t="s">
        <v>5010</v>
      </c>
      <c r="H3883" t="s">
        <v>5011</v>
      </c>
      <c r="I3883" t="s">
        <v>9139</v>
      </c>
      <c r="J3883" t="s">
        <v>19</v>
      </c>
      <c r="K3883" t="s">
        <v>30</v>
      </c>
      <c r="L3883" t="s">
        <v>8958</v>
      </c>
      <c r="M3883" t="s">
        <v>620</v>
      </c>
      <c r="N3883">
        <v>82.367999999999995</v>
      </c>
      <c r="O3883">
        <v>2</v>
      </c>
      <c r="P3883">
        <v>0.2</v>
      </c>
      <c r="Q3883">
        <v>-19.562399999999997</v>
      </c>
    </row>
    <row r="3884" spans="1:17" x14ac:dyDescent="0.25">
      <c r="A3884">
        <v>3883</v>
      </c>
      <c r="B3884" t="s">
        <v>5009</v>
      </c>
      <c r="C3884" s="1">
        <v>42170</v>
      </c>
      <c r="D3884" s="1">
        <v>42175</v>
      </c>
      <c r="E3884" s="1" t="s">
        <v>9145</v>
      </c>
      <c r="F3884" s="1" t="s">
        <v>35</v>
      </c>
      <c r="G3884" t="s">
        <v>5010</v>
      </c>
      <c r="H3884" t="s">
        <v>5011</v>
      </c>
      <c r="I3884" t="s">
        <v>9139</v>
      </c>
      <c r="J3884" t="s">
        <v>19</v>
      </c>
      <c r="K3884" t="s">
        <v>30</v>
      </c>
      <c r="L3884" t="s">
        <v>8958</v>
      </c>
      <c r="M3884" t="s">
        <v>5002</v>
      </c>
      <c r="N3884">
        <v>364.70400000000006</v>
      </c>
      <c r="O3884">
        <v>6</v>
      </c>
      <c r="P3884">
        <v>0.2</v>
      </c>
      <c r="Q3884">
        <v>-36.470400000000041</v>
      </c>
    </row>
    <row r="3885" spans="1:17" x14ac:dyDescent="0.25">
      <c r="A3885">
        <v>3884</v>
      </c>
      <c r="B3885" t="s">
        <v>5009</v>
      </c>
      <c r="C3885" s="1">
        <v>42170</v>
      </c>
      <c r="D3885" s="1">
        <v>42175</v>
      </c>
      <c r="E3885" s="1" t="s">
        <v>9145</v>
      </c>
      <c r="F3885" s="1" t="s">
        <v>35</v>
      </c>
      <c r="G3885" t="s">
        <v>5010</v>
      </c>
      <c r="H3885" t="s">
        <v>5011</v>
      </c>
      <c r="I3885" t="s">
        <v>9139</v>
      </c>
      <c r="J3885" t="s">
        <v>19</v>
      </c>
      <c r="K3885" t="s">
        <v>30</v>
      </c>
      <c r="L3885" t="s">
        <v>8958</v>
      </c>
      <c r="M3885" t="s">
        <v>5012</v>
      </c>
      <c r="N3885">
        <v>40.256</v>
      </c>
      <c r="O3885">
        <v>4</v>
      </c>
      <c r="P3885">
        <v>0.2</v>
      </c>
      <c r="Q3885">
        <v>11.070400000000003</v>
      </c>
    </row>
    <row r="3886" spans="1:17" x14ac:dyDescent="0.25">
      <c r="A3886">
        <v>3885</v>
      </c>
      <c r="B3886" t="s">
        <v>5013</v>
      </c>
      <c r="C3886" s="1">
        <v>41825</v>
      </c>
      <c r="D3886" s="1">
        <v>41832</v>
      </c>
      <c r="E3886" s="1" t="s">
        <v>9145</v>
      </c>
      <c r="F3886" s="1" t="s">
        <v>35</v>
      </c>
      <c r="G3886" t="s">
        <v>4555</v>
      </c>
      <c r="H3886" t="s">
        <v>4556</v>
      </c>
      <c r="I3886" t="s">
        <v>9140</v>
      </c>
      <c r="J3886" t="s">
        <v>29</v>
      </c>
      <c r="K3886" t="s">
        <v>20</v>
      </c>
      <c r="L3886" t="s">
        <v>8936</v>
      </c>
      <c r="M3886" t="s">
        <v>47</v>
      </c>
      <c r="N3886">
        <v>4.3680000000000003</v>
      </c>
      <c r="O3886">
        <v>3</v>
      </c>
      <c r="P3886">
        <v>0.2</v>
      </c>
      <c r="Q3886">
        <v>0.3822000000000001</v>
      </c>
    </row>
    <row r="3887" spans="1:17" x14ac:dyDescent="0.25">
      <c r="A3887">
        <v>3886</v>
      </c>
      <c r="B3887" t="s">
        <v>5014</v>
      </c>
      <c r="C3887" s="1">
        <v>42764</v>
      </c>
      <c r="D3887" s="1">
        <v>42768</v>
      </c>
      <c r="E3887" s="1" t="s">
        <v>9145</v>
      </c>
      <c r="F3887" s="1" t="s">
        <v>35</v>
      </c>
      <c r="G3887" t="s">
        <v>1340</v>
      </c>
      <c r="H3887" t="s">
        <v>1341</v>
      </c>
      <c r="I3887" t="s">
        <v>9139</v>
      </c>
      <c r="J3887" t="s">
        <v>19</v>
      </c>
      <c r="K3887" t="s">
        <v>71</v>
      </c>
      <c r="L3887" t="s">
        <v>8513</v>
      </c>
      <c r="M3887" t="s">
        <v>723</v>
      </c>
      <c r="N3887">
        <v>12.127999999999997</v>
      </c>
      <c r="O3887">
        <v>4</v>
      </c>
      <c r="P3887">
        <v>0.8</v>
      </c>
      <c r="Q3887">
        <v>-20.617600000000003</v>
      </c>
    </row>
    <row r="3888" spans="1:17" x14ac:dyDescent="0.25">
      <c r="A3888">
        <v>3887</v>
      </c>
      <c r="B3888" t="s">
        <v>5015</v>
      </c>
      <c r="C3888" s="1">
        <v>42432</v>
      </c>
      <c r="D3888" s="1">
        <v>42437</v>
      </c>
      <c r="E3888" s="1" t="s">
        <v>9144</v>
      </c>
      <c r="F3888" s="1" t="s">
        <v>16</v>
      </c>
      <c r="G3888" t="s">
        <v>623</v>
      </c>
      <c r="H3888" t="s">
        <v>624</v>
      </c>
      <c r="I3888" t="s">
        <v>9139</v>
      </c>
      <c r="J3888" t="s">
        <v>19</v>
      </c>
      <c r="K3888" t="s">
        <v>71</v>
      </c>
      <c r="L3888" t="s">
        <v>8539</v>
      </c>
      <c r="M3888" t="s">
        <v>4588</v>
      </c>
      <c r="N3888">
        <v>134.85000000000002</v>
      </c>
      <c r="O3888">
        <v>3</v>
      </c>
      <c r="P3888">
        <v>0</v>
      </c>
      <c r="Q3888">
        <v>37.757999999999996</v>
      </c>
    </row>
    <row r="3889" spans="1:17" x14ac:dyDescent="0.25">
      <c r="A3889">
        <v>3888</v>
      </c>
      <c r="B3889" t="s">
        <v>5016</v>
      </c>
      <c r="C3889" s="1">
        <v>41792</v>
      </c>
      <c r="D3889" s="1">
        <v>41796</v>
      </c>
      <c r="E3889" s="1" t="s">
        <v>9145</v>
      </c>
      <c r="F3889" s="1" t="s">
        <v>35</v>
      </c>
      <c r="G3889" t="s">
        <v>4053</v>
      </c>
      <c r="H3889" t="s">
        <v>4054</v>
      </c>
      <c r="I3889" t="s">
        <v>9139</v>
      </c>
      <c r="J3889" t="s">
        <v>19</v>
      </c>
      <c r="K3889" t="s">
        <v>20</v>
      </c>
      <c r="L3889" t="s">
        <v>8880</v>
      </c>
      <c r="M3889" t="s">
        <v>3488</v>
      </c>
      <c r="N3889">
        <v>8.56</v>
      </c>
      <c r="O3889">
        <v>2</v>
      </c>
      <c r="P3889">
        <v>0</v>
      </c>
      <c r="Q3889">
        <v>2.6536</v>
      </c>
    </row>
    <row r="3890" spans="1:17" x14ac:dyDescent="0.25">
      <c r="A3890">
        <v>3889</v>
      </c>
      <c r="B3890" t="s">
        <v>5016</v>
      </c>
      <c r="C3890" s="1">
        <v>41792</v>
      </c>
      <c r="D3890" s="1">
        <v>41796</v>
      </c>
      <c r="E3890" s="1" t="s">
        <v>9145</v>
      </c>
      <c r="F3890" s="1" t="s">
        <v>35</v>
      </c>
      <c r="G3890" t="s">
        <v>4053</v>
      </c>
      <c r="H3890" t="s">
        <v>4054</v>
      </c>
      <c r="I3890" t="s">
        <v>9139</v>
      </c>
      <c r="J3890" t="s">
        <v>19</v>
      </c>
      <c r="K3890" t="s">
        <v>20</v>
      </c>
      <c r="L3890" t="s">
        <v>8880</v>
      </c>
      <c r="M3890" t="s">
        <v>1318</v>
      </c>
      <c r="N3890">
        <v>239.96999999999997</v>
      </c>
      <c r="O3890">
        <v>3</v>
      </c>
      <c r="P3890">
        <v>0</v>
      </c>
      <c r="Q3890">
        <v>67.191599999999994</v>
      </c>
    </row>
    <row r="3891" spans="1:17" x14ac:dyDescent="0.25">
      <c r="A3891">
        <v>3890</v>
      </c>
      <c r="B3891" t="s">
        <v>5016</v>
      </c>
      <c r="C3891" s="1">
        <v>41792</v>
      </c>
      <c r="D3891" s="1">
        <v>41796</v>
      </c>
      <c r="E3891" s="1" t="s">
        <v>9145</v>
      </c>
      <c r="F3891" s="1" t="s">
        <v>35</v>
      </c>
      <c r="G3891" t="s">
        <v>4053</v>
      </c>
      <c r="H3891" t="s">
        <v>4054</v>
      </c>
      <c r="I3891" t="s">
        <v>9139</v>
      </c>
      <c r="J3891" t="s">
        <v>19</v>
      </c>
      <c r="K3891" t="s">
        <v>20</v>
      </c>
      <c r="L3891" t="s">
        <v>8880</v>
      </c>
      <c r="M3891" t="s">
        <v>1323</v>
      </c>
      <c r="N3891">
        <v>356.94</v>
      </c>
      <c r="O3891">
        <v>2</v>
      </c>
      <c r="P3891">
        <v>0</v>
      </c>
      <c r="Q3891">
        <v>107.08199999999997</v>
      </c>
    </row>
    <row r="3892" spans="1:17" x14ac:dyDescent="0.25">
      <c r="A3892">
        <v>3891</v>
      </c>
      <c r="B3892" t="s">
        <v>5017</v>
      </c>
      <c r="C3892" s="1">
        <v>42698</v>
      </c>
      <c r="D3892" s="1">
        <v>42704</v>
      </c>
      <c r="E3892" s="1" t="s">
        <v>9145</v>
      </c>
      <c r="F3892" s="1" t="s">
        <v>35</v>
      </c>
      <c r="G3892" t="s">
        <v>746</v>
      </c>
      <c r="H3892" t="s">
        <v>747</v>
      </c>
      <c r="I3892" t="s">
        <v>9140</v>
      </c>
      <c r="J3892" t="s">
        <v>29</v>
      </c>
      <c r="K3892" t="s">
        <v>30</v>
      </c>
      <c r="L3892" t="s">
        <v>9004</v>
      </c>
      <c r="M3892" t="s">
        <v>2015</v>
      </c>
      <c r="N3892">
        <v>659.9</v>
      </c>
      <c r="O3892">
        <v>2</v>
      </c>
      <c r="P3892">
        <v>0</v>
      </c>
      <c r="Q3892">
        <v>217.76699999999994</v>
      </c>
    </row>
    <row r="3893" spans="1:17" x14ac:dyDescent="0.25">
      <c r="A3893">
        <v>3892</v>
      </c>
      <c r="B3893" t="s">
        <v>5017</v>
      </c>
      <c r="C3893" s="1">
        <v>42698</v>
      </c>
      <c r="D3893" s="1">
        <v>42704</v>
      </c>
      <c r="E3893" s="1" t="s">
        <v>9145</v>
      </c>
      <c r="F3893" s="1" t="s">
        <v>35</v>
      </c>
      <c r="G3893" t="s">
        <v>746</v>
      </c>
      <c r="H3893" t="s">
        <v>747</v>
      </c>
      <c r="I3893" t="s">
        <v>9140</v>
      </c>
      <c r="J3893" t="s">
        <v>29</v>
      </c>
      <c r="K3893" t="s">
        <v>30</v>
      </c>
      <c r="L3893" t="s">
        <v>9004</v>
      </c>
      <c r="M3893" t="s">
        <v>1702</v>
      </c>
      <c r="N3893">
        <v>1684.7520000000002</v>
      </c>
      <c r="O3893">
        <v>6</v>
      </c>
      <c r="P3893">
        <v>0.2</v>
      </c>
      <c r="Q3893">
        <v>210.59399999999977</v>
      </c>
    </row>
    <row r="3894" spans="1:17" x14ac:dyDescent="0.25">
      <c r="A3894">
        <v>3893</v>
      </c>
      <c r="B3894" t="s">
        <v>5017</v>
      </c>
      <c r="C3894" s="1">
        <v>42698</v>
      </c>
      <c r="D3894" s="1">
        <v>42704</v>
      </c>
      <c r="E3894" s="1" t="s">
        <v>9145</v>
      </c>
      <c r="F3894" s="1" t="s">
        <v>35</v>
      </c>
      <c r="G3894" t="s">
        <v>746</v>
      </c>
      <c r="H3894" t="s">
        <v>747</v>
      </c>
      <c r="I3894" t="s">
        <v>9140</v>
      </c>
      <c r="J3894" t="s">
        <v>29</v>
      </c>
      <c r="K3894" t="s">
        <v>30</v>
      </c>
      <c r="L3894" t="s">
        <v>9004</v>
      </c>
      <c r="M3894" t="s">
        <v>4534</v>
      </c>
      <c r="N3894">
        <v>559.91999999999996</v>
      </c>
      <c r="O3894">
        <v>8</v>
      </c>
      <c r="P3894">
        <v>0</v>
      </c>
      <c r="Q3894">
        <v>190.37279999999998</v>
      </c>
    </row>
    <row r="3895" spans="1:17" x14ac:dyDescent="0.25">
      <c r="A3895">
        <v>3894</v>
      </c>
      <c r="B3895" t="s">
        <v>5018</v>
      </c>
      <c r="C3895" s="1">
        <v>42684</v>
      </c>
      <c r="D3895" s="1">
        <v>42688</v>
      </c>
      <c r="E3895" s="1" t="s">
        <v>9145</v>
      </c>
      <c r="F3895" s="1" t="s">
        <v>35</v>
      </c>
      <c r="G3895" t="s">
        <v>2718</v>
      </c>
      <c r="H3895" t="s">
        <v>2719</v>
      </c>
      <c r="I3895" t="s">
        <v>9139</v>
      </c>
      <c r="J3895" t="s">
        <v>19</v>
      </c>
      <c r="K3895" t="s">
        <v>71</v>
      </c>
      <c r="L3895" t="s">
        <v>8656</v>
      </c>
      <c r="M3895" t="s">
        <v>1687</v>
      </c>
      <c r="N3895">
        <v>279.94400000000002</v>
      </c>
      <c r="O3895">
        <v>7</v>
      </c>
      <c r="P3895">
        <v>0.2</v>
      </c>
      <c r="Q3895">
        <v>48.990200000000002</v>
      </c>
    </row>
    <row r="3896" spans="1:17" x14ac:dyDescent="0.25">
      <c r="A3896">
        <v>3895</v>
      </c>
      <c r="B3896" t="s">
        <v>5019</v>
      </c>
      <c r="C3896" s="1">
        <v>41965</v>
      </c>
      <c r="D3896" s="1">
        <v>41971</v>
      </c>
      <c r="E3896" s="1" t="s">
        <v>9145</v>
      </c>
      <c r="F3896" s="1" t="s">
        <v>35</v>
      </c>
      <c r="G3896" t="s">
        <v>4400</v>
      </c>
      <c r="H3896" t="s">
        <v>4401</v>
      </c>
      <c r="I3896" t="s">
        <v>9141</v>
      </c>
      <c r="J3896" t="s">
        <v>70</v>
      </c>
      <c r="K3896" t="s">
        <v>71</v>
      </c>
      <c r="L3896" t="s">
        <v>8507</v>
      </c>
      <c r="M3896" t="s">
        <v>3411</v>
      </c>
      <c r="N3896">
        <v>9.9799999999999969</v>
      </c>
      <c r="O3896">
        <v>5</v>
      </c>
      <c r="P3896">
        <v>0.8</v>
      </c>
      <c r="Q3896">
        <v>-16.467000000000002</v>
      </c>
    </row>
    <row r="3897" spans="1:17" x14ac:dyDescent="0.25">
      <c r="A3897">
        <v>3896</v>
      </c>
      <c r="B3897" t="s">
        <v>5020</v>
      </c>
      <c r="C3897" s="1">
        <v>42856</v>
      </c>
      <c r="D3897" s="1">
        <v>42860</v>
      </c>
      <c r="E3897" s="1" t="s">
        <v>9145</v>
      </c>
      <c r="F3897" s="1" t="s">
        <v>35</v>
      </c>
      <c r="G3897" t="s">
        <v>1770</v>
      </c>
      <c r="H3897" t="s">
        <v>1771</v>
      </c>
      <c r="I3897" t="s">
        <v>9141</v>
      </c>
      <c r="J3897" t="s">
        <v>70</v>
      </c>
      <c r="K3897" t="s">
        <v>20</v>
      </c>
      <c r="L3897" t="s">
        <v>8835</v>
      </c>
      <c r="M3897" t="s">
        <v>5021</v>
      </c>
      <c r="N3897">
        <v>48.9</v>
      </c>
      <c r="O3897">
        <v>5</v>
      </c>
      <c r="P3897">
        <v>0</v>
      </c>
      <c r="Q3897">
        <v>18.093</v>
      </c>
    </row>
    <row r="3898" spans="1:17" x14ac:dyDescent="0.25">
      <c r="A3898">
        <v>3897</v>
      </c>
      <c r="B3898" t="s">
        <v>5022</v>
      </c>
      <c r="C3898" s="1">
        <v>43076</v>
      </c>
      <c r="D3898" s="1">
        <v>43081</v>
      </c>
      <c r="E3898" s="1" t="s">
        <v>9145</v>
      </c>
      <c r="F3898" s="1" t="s">
        <v>35</v>
      </c>
      <c r="G3898" t="s">
        <v>566</v>
      </c>
      <c r="H3898" t="s">
        <v>567</v>
      </c>
      <c r="I3898" t="s">
        <v>9140</v>
      </c>
      <c r="J3898" t="s">
        <v>29</v>
      </c>
      <c r="K3898" t="s">
        <v>71</v>
      </c>
      <c r="L3898" t="s">
        <v>8680</v>
      </c>
      <c r="M3898" t="s">
        <v>2957</v>
      </c>
      <c r="N3898">
        <v>3.5519999999999996</v>
      </c>
      <c r="O3898">
        <v>3</v>
      </c>
      <c r="P3898">
        <v>0.2</v>
      </c>
      <c r="Q3898">
        <v>1.2431999999999999</v>
      </c>
    </row>
    <row r="3899" spans="1:17" x14ac:dyDescent="0.25">
      <c r="A3899">
        <v>3898</v>
      </c>
      <c r="B3899" t="s">
        <v>5022</v>
      </c>
      <c r="C3899" s="1">
        <v>43076</v>
      </c>
      <c r="D3899" s="1">
        <v>43081</v>
      </c>
      <c r="E3899" s="1" t="s">
        <v>9145</v>
      </c>
      <c r="F3899" s="1" t="s">
        <v>35</v>
      </c>
      <c r="G3899" t="s">
        <v>566</v>
      </c>
      <c r="H3899" t="s">
        <v>567</v>
      </c>
      <c r="I3899" t="s">
        <v>9140</v>
      </c>
      <c r="J3899" t="s">
        <v>29</v>
      </c>
      <c r="K3899" t="s">
        <v>71</v>
      </c>
      <c r="L3899" t="s">
        <v>8680</v>
      </c>
      <c r="M3899" t="s">
        <v>256</v>
      </c>
      <c r="N3899">
        <v>15.552000000000003</v>
      </c>
      <c r="O3899">
        <v>3</v>
      </c>
      <c r="P3899">
        <v>0.2</v>
      </c>
      <c r="Q3899">
        <v>5.4432</v>
      </c>
    </row>
    <row r="3900" spans="1:17" x14ac:dyDescent="0.25">
      <c r="A3900">
        <v>3899</v>
      </c>
      <c r="B3900" t="s">
        <v>5023</v>
      </c>
      <c r="C3900" s="1">
        <v>43069</v>
      </c>
      <c r="D3900" s="1">
        <v>43073</v>
      </c>
      <c r="E3900" s="1" t="s">
        <v>9145</v>
      </c>
      <c r="F3900" s="1" t="s">
        <v>35</v>
      </c>
      <c r="G3900" t="s">
        <v>3372</v>
      </c>
      <c r="H3900" t="s">
        <v>3373</v>
      </c>
      <c r="I3900" t="s">
        <v>9139</v>
      </c>
      <c r="J3900" t="s">
        <v>19</v>
      </c>
      <c r="K3900" t="s">
        <v>71</v>
      </c>
      <c r="L3900" t="s">
        <v>8647</v>
      </c>
      <c r="M3900" t="s">
        <v>2957</v>
      </c>
      <c r="N3900">
        <v>2.3679999999999999</v>
      </c>
      <c r="O3900">
        <v>2</v>
      </c>
      <c r="P3900">
        <v>0.2</v>
      </c>
      <c r="Q3900">
        <v>0.82879999999999987</v>
      </c>
    </row>
    <row r="3901" spans="1:17" x14ac:dyDescent="0.25">
      <c r="A3901">
        <v>3900</v>
      </c>
      <c r="B3901" t="s">
        <v>5024</v>
      </c>
      <c r="C3901" s="1">
        <v>43076</v>
      </c>
      <c r="D3901" s="1">
        <v>43078</v>
      </c>
      <c r="E3901" s="1" t="s">
        <v>9142</v>
      </c>
      <c r="F3901" s="1" t="s">
        <v>123</v>
      </c>
      <c r="G3901" t="s">
        <v>726</v>
      </c>
      <c r="H3901" t="s">
        <v>727</v>
      </c>
      <c r="I3901" t="s">
        <v>9139</v>
      </c>
      <c r="J3901" t="s">
        <v>19</v>
      </c>
      <c r="K3901" t="s">
        <v>96</v>
      </c>
      <c r="L3901" t="s">
        <v>8800</v>
      </c>
      <c r="M3901" t="s">
        <v>1081</v>
      </c>
      <c r="N3901">
        <v>127.98399999999999</v>
      </c>
      <c r="O3901">
        <v>2</v>
      </c>
      <c r="P3901">
        <v>0.2</v>
      </c>
      <c r="Q3901">
        <v>25.596799999999998</v>
      </c>
    </row>
    <row r="3902" spans="1:17" x14ac:dyDescent="0.25">
      <c r="A3902">
        <v>3901</v>
      </c>
      <c r="B3902" t="s">
        <v>5025</v>
      </c>
      <c r="C3902" s="1">
        <v>42007</v>
      </c>
      <c r="D3902" s="1">
        <v>42012</v>
      </c>
      <c r="E3902" s="1" t="s">
        <v>9145</v>
      </c>
      <c r="F3902" s="1" t="s">
        <v>35</v>
      </c>
      <c r="G3902" t="s">
        <v>1355</v>
      </c>
      <c r="H3902" t="s">
        <v>1356</v>
      </c>
      <c r="I3902" t="s">
        <v>9140</v>
      </c>
      <c r="J3902" t="s">
        <v>29</v>
      </c>
      <c r="K3902" t="s">
        <v>71</v>
      </c>
      <c r="L3902" t="s">
        <v>8632</v>
      </c>
      <c r="M3902" t="s">
        <v>744</v>
      </c>
      <c r="N3902">
        <v>10.368000000000002</v>
      </c>
      <c r="O3902">
        <v>2</v>
      </c>
      <c r="P3902">
        <v>0.2</v>
      </c>
      <c r="Q3902">
        <v>3.6288</v>
      </c>
    </row>
    <row r="3903" spans="1:17" x14ac:dyDescent="0.25">
      <c r="A3903">
        <v>3902</v>
      </c>
      <c r="B3903" t="s">
        <v>5026</v>
      </c>
      <c r="C3903" s="1">
        <v>42322</v>
      </c>
      <c r="D3903" s="1">
        <v>42328</v>
      </c>
      <c r="E3903" s="1" t="s">
        <v>9145</v>
      </c>
      <c r="F3903" s="1" t="s">
        <v>35</v>
      </c>
      <c r="G3903" t="s">
        <v>386</v>
      </c>
      <c r="H3903" t="s">
        <v>387</v>
      </c>
      <c r="I3903" t="s">
        <v>9141</v>
      </c>
      <c r="J3903" t="s">
        <v>70</v>
      </c>
      <c r="K3903" t="s">
        <v>96</v>
      </c>
      <c r="L3903" t="s">
        <v>8810</v>
      </c>
      <c r="M3903" t="s">
        <v>5027</v>
      </c>
      <c r="N3903">
        <v>47.984000000000002</v>
      </c>
      <c r="O3903">
        <v>2</v>
      </c>
      <c r="P3903">
        <v>0.2</v>
      </c>
      <c r="Q3903">
        <v>-1.199600000000002</v>
      </c>
    </row>
    <row r="3904" spans="1:17" x14ac:dyDescent="0.25">
      <c r="A3904">
        <v>3903</v>
      </c>
      <c r="B3904" t="s">
        <v>5028</v>
      </c>
      <c r="C3904" s="1">
        <v>42279</v>
      </c>
      <c r="D3904" s="1">
        <v>42284</v>
      </c>
      <c r="E3904" s="1" t="s">
        <v>9144</v>
      </c>
      <c r="F3904" s="1" t="s">
        <v>16</v>
      </c>
      <c r="G3904" t="s">
        <v>238</v>
      </c>
      <c r="H3904" t="s">
        <v>239</v>
      </c>
      <c r="I3904" t="s">
        <v>9141</v>
      </c>
      <c r="J3904" t="s">
        <v>70</v>
      </c>
      <c r="K3904" t="s">
        <v>30</v>
      </c>
      <c r="L3904" t="s">
        <v>9005</v>
      </c>
      <c r="M3904" t="s">
        <v>3374</v>
      </c>
      <c r="N3904">
        <v>270.33999999999997</v>
      </c>
      <c r="O3904">
        <v>14</v>
      </c>
      <c r="P3904">
        <v>0</v>
      </c>
      <c r="Q3904">
        <v>75.6952</v>
      </c>
    </row>
    <row r="3905" spans="1:17" x14ac:dyDescent="0.25">
      <c r="A3905">
        <v>3904</v>
      </c>
      <c r="B3905" t="s">
        <v>5029</v>
      </c>
      <c r="C3905" s="1">
        <v>42099</v>
      </c>
      <c r="D3905" s="1">
        <v>42104</v>
      </c>
      <c r="E3905" s="1" t="s">
        <v>9145</v>
      </c>
      <c r="F3905" s="1" t="s">
        <v>35</v>
      </c>
      <c r="G3905" t="s">
        <v>5030</v>
      </c>
      <c r="H3905" t="s">
        <v>5031</v>
      </c>
      <c r="I3905" t="s">
        <v>9141</v>
      </c>
      <c r="J3905" t="s">
        <v>70</v>
      </c>
      <c r="K3905" t="s">
        <v>96</v>
      </c>
      <c r="L3905" t="s">
        <v>8810</v>
      </c>
      <c r="M3905" t="s">
        <v>3671</v>
      </c>
      <c r="N3905">
        <v>98.111999999999995</v>
      </c>
      <c r="O3905">
        <v>7</v>
      </c>
      <c r="P3905">
        <v>0.2</v>
      </c>
      <c r="Q3905">
        <v>18.396000000000001</v>
      </c>
    </row>
    <row r="3906" spans="1:17" x14ac:dyDescent="0.25">
      <c r="A3906">
        <v>3905</v>
      </c>
      <c r="B3906" t="s">
        <v>5029</v>
      </c>
      <c r="C3906" s="1">
        <v>42099</v>
      </c>
      <c r="D3906" s="1">
        <v>42104</v>
      </c>
      <c r="E3906" s="1" t="s">
        <v>9145</v>
      </c>
      <c r="F3906" s="1" t="s">
        <v>35</v>
      </c>
      <c r="G3906" t="s">
        <v>5030</v>
      </c>
      <c r="H3906" t="s">
        <v>5031</v>
      </c>
      <c r="I3906" t="s">
        <v>9141</v>
      </c>
      <c r="J3906" t="s">
        <v>70</v>
      </c>
      <c r="K3906" t="s">
        <v>96</v>
      </c>
      <c r="L3906" t="s">
        <v>8810</v>
      </c>
      <c r="M3906" t="s">
        <v>1872</v>
      </c>
      <c r="N3906">
        <v>563.80799999999999</v>
      </c>
      <c r="O3906">
        <v>4</v>
      </c>
      <c r="P3906">
        <v>0.2</v>
      </c>
      <c r="Q3906">
        <v>21.142799999999966</v>
      </c>
    </row>
    <row r="3907" spans="1:17" x14ac:dyDescent="0.25">
      <c r="A3907">
        <v>3906</v>
      </c>
      <c r="B3907" t="s">
        <v>5029</v>
      </c>
      <c r="C3907" s="1">
        <v>42099</v>
      </c>
      <c r="D3907" s="1">
        <v>42104</v>
      </c>
      <c r="E3907" s="1" t="s">
        <v>9145</v>
      </c>
      <c r="F3907" s="1" t="s">
        <v>35</v>
      </c>
      <c r="G3907" t="s">
        <v>5030</v>
      </c>
      <c r="H3907" t="s">
        <v>5031</v>
      </c>
      <c r="I3907" t="s">
        <v>9141</v>
      </c>
      <c r="J3907" t="s">
        <v>70</v>
      </c>
      <c r="K3907" t="s">
        <v>96</v>
      </c>
      <c r="L3907" t="s">
        <v>8810</v>
      </c>
      <c r="M3907" t="s">
        <v>2226</v>
      </c>
      <c r="N3907">
        <v>10.428000000000001</v>
      </c>
      <c r="O3907">
        <v>4</v>
      </c>
      <c r="P3907">
        <v>0.7</v>
      </c>
      <c r="Q3907">
        <v>-6.9519999999999982</v>
      </c>
    </row>
    <row r="3908" spans="1:17" x14ac:dyDescent="0.25">
      <c r="A3908">
        <v>3907</v>
      </c>
      <c r="B3908" t="s">
        <v>5029</v>
      </c>
      <c r="C3908" s="1">
        <v>42099</v>
      </c>
      <c r="D3908" s="1">
        <v>42104</v>
      </c>
      <c r="E3908" s="1" t="s">
        <v>9145</v>
      </c>
      <c r="F3908" s="1" t="s">
        <v>35</v>
      </c>
      <c r="G3908" t="s">
        <v>5030</v>
      </c>
      <c r="H3908" t="s">
        <v>5031</v>
      </c>
      <c r="I3908" t="s">
        <v>9141</v>
      </c>
      <c r="J3908" t="s">
        <v>70</v>
      </c>
      <c r="K3908" t="s">
        <v>96</v>
      </c>
      <c r="L3908" t="s">
        <v>8810</v>
      </c>
      <c r="M3908" t="s">
        <v>3711</v>
      </c>
      <c r="N3908">
        <v>547.13599999999997</v>
      </c>
      <c r="O3908">
        <v>4</v>
      </c>
      <c r="P3908">
        <v>0.2</v>
      </c>
      <c r="Q3908">
        <v>-68.392000000000053</v>
      </c>
    </row>
    <row r="3909" spans="1:17" x14ac:dyDescent="0.25">
      <c r="A3909">
        <v>3908</v>
      </c>
      <c r="B3909" t="s">
        <v>5029</v>
      </c>
      <c r="C3909" s="1">
        <v>42099</v>
      </c>
      <c r="D3909" s="1">
        <v>42104</v>
      </c>
      <c r="E3909" s="1" t="s">
        <v>9145</v>
      </c>
      <c r="F3909" s="1" t="s">
        <v>35</v>
      </c>
      <c r="G3909" t="s">
        <v>5030</v>
      </c>
      <c r="H3909" t="s">
        <v>5031</v>
      </c>
      <c r="I3909" t="s">
        <v>9141</v>
      </c>
      <c r="J3909" t="s">
        <v>70</v>
      </c>
      <c r="K3909" t="s">
        <v>96</v>
      </c>
      <c r="L3909" t="s">
        <v>8810</v>
      </c>
      <c r="M3909" t="s">
        <v>1269</v>
      </c>
      <c r="N3909">
        <v>14.850000000000001</v>
      </c>
      <c r="O3909">
        <v>5</v>
      </c>
      <c r="P3909">
        <v>0.4</v>
      </c>
      <c r="Q3909">
        <v>-3.2175000000000002</v>
      </c>
    </row>
    <row r="3910" spans="1:17" x14ac:dyDescent="0.25">
      <c r="A3910">
        <v>3909</v>
      </c>
      <c r="B3910" t="s">
        <v>5029</v>
      </c>
      <c r="C3910" s="1">
        <v>42099</v>
      </c>
      <c r="D3910" s="1">
        <v>42104</v>
      </c>
      <c r="E3910" s="1" t="s">
        <v>9145</v>
      </c>
      <c r="F3910" s="1" t="s">
        <v>35</v>
      </c>
      <c r="G3910" t="s">
        <v>5030</v>
      </c>
      <c r="H3910" t="s">
        <v>5031</v>
      </c>
      <c r="I3910" t="s">
        <v>9141</v>
      </c>
      <c r="J3910" t="s">
        <v>70</v>
      </c>
      <c r="K3910" t="s">
        <v>96</v>
      </c>
      <c r="L3910" t="s">
        <v>8810</v>
      </c>
      <c r="M3910" t="s">
        <v>299</v>
      </c>
      <c r="N3910">
        <v>41.988</v>
      </c>
      <c r="O3910">
        <v>2</v>
      </c>
      <c r="P3910">
        <v>0.4</v>
      </c>
      <c r="Q3910">
        <v>-9.7972000000000037</v>
      </c>
    </row>
    <row r="3911" spans="1:17" x14ac:dyDescent="0.25">
      <c r="A3911">
        <v>3910</v>
      </c>
      <c r="B3911" t="s">
        <v>5029</v>
      </c>
      <c r="C3911" s="1">
        <v>42099</v>
      </c>
      <c r="D3911" s="1">
        <v>42104</v>
      </c>
      <c r="E3911" s="1" t="s">
        <v>9145</v>
      </c>
      <c r="F3911" s="1" t="s">
        <v>35</v>
      </c>
      <c r="G3911" t="s">
        <v>5030</v>
      </c>
      <c r="H3911" t="s">
        <v>5031</v>
      </c>
      <c r="I3911" t="s">
        <v>9141</v>
      </c>
      <c r="J3911" t="s">
        <v>70</v>
      </c>
      <c r="K3911" t="s">
        <v>96</v>
      </c>
      <c r="L3911" t="s">
        <v>8810</v>
      </c>
      <c r="M3911" t="s">
        <v>3271</v>
      </c>
      <c r="N3911">
        <v>7.5840000000000005</v>
      </c>
      <c r="O3911">
        <v>1</v>
      </c>
      <c r="P3911">
        <v>0.2</v>
      </c>
      <c r="Q3911">
        <v>2.37</v>
      </c>
    </row>
    <row r="3912" spans="1:17" x14ac:dyDescent="0.25">
      <c r="A3912">
        <v>3911</v>
      </c>
      <c r="B3912" t="s">
        <v>5029</v>
      </c>
      <c r="C3912" s="1">
        <v>42099</v>
      </c>
      <c r="D3912" s="1">
        <v>42104</v>
      </c>
      <c r="E3912" s="1" t="s">
        <v>9145</v>
      </c>
      <c r="F3912" s="1" t="s">
        <v>35</v>
      </c>
      <c r="G3912" t="s">
        <v>5030</v>
      </c>
      <c r="H3912" t="s">
        <v>5031</v>
      </c>
      <c r="I3912" t="s">
        <v>9141</v>
      </c>
      <c r="J3912" t="s">
        <v>70</v>
      </c>
      <c r="K3912" t="s">
        <v>96</v>
      </c>
      <c r="L3912" t="s">
        <v>8810</v>
      </c>
      <c r="M3912" t="s">
        <v>5032</v>
      </c>
      <c r="N3912">
        <v>352.45</v>
      </c>
      <c r="O3912">
        <v>5</v>
      </c>
      <c r="P3912">
        <v>0.5</v>
      </c>
      <c r="Q3912">
        <v>-211.47</v>
      </c>
    </row>
    <row r="3913" spans="1:17" x14ac:dyDescent="0.25">
      <c r="A3913">
        <v>3912</v>
      </c>
      <c r="B3913" t="s">
        <v>5033</v>
      </c>
      <c r="C3913" s="1">
        <v>42891</v>
      </c>
      <c r="D3913" s="1">
        <v>42892</v>
      </c>
      <c r="E3913" s="1" t="s">
        <v>9142</v>
      </c>
      <c r="F3913" s="1" t="s">
        <v>123</v>
      </c>
      <c r="G3913" t="s">
        <v>2601</v>
      </c>
      <c r="H3913" t="s">
        <v>2602</v>
      </c>
      <c r="I3913" t="s">
        <v>9139</v>
      </c>
      <c r="J3913" t="s">
        <v>19</v>
      </c>
      <c r="K3913" t="s">
        <v>71</v>
      </c>
      <c r="L3913" t="s">
        <v>8673</v>
      </c>
      <c r="M3913" t="s">
        <v>5034</v>
      </c>
      <c r="N3913">
        <v>470.37600000000009</v>
      </c>
      <c r="O3913">
        <v>3</v>
      </c>
      <c r="P3913">
        <v>0.2</v>
      </c>
      <c r="Q3913">
        <v>52.917299999999955</v>
      </c>
    </row>
    <row r="3914" spans="1:17" x14ac:dyDescent="0.25">
      <c r="A3914">
        <v>3913</v>
      </c>
      <c r="B3914" t="s">
        <v>5035</v>
      </c>
      <c r="C3914" s="1">
        <v>42996</v>
      </c>
      <c r="D3914" s="1">
        <v>43003</v>
      </c>
      <c r="E3914" s="1" t="s">
        <v>9145</v>
      </c>
      <c r="F3914" s="1" t="s">
        <v>35</v>
      </c>
      <c r="G3914" t="s">
        <v>853</v>
      </c>
      <c r="H3914" t="s">
        <v>854</v>
      </c>
      <c r="I3914" t="s">
        <v>9140</v>
      </c>
      <c r="J3914" t="s">
        <v>29</v>
      </c>
      <c r="K3914" t="s">
        <v>96</v>
      </c>
      <c r="L3914" t="s">
        <v>8769</v>
      </c>
      <c r="M3914" t="s">
        <v>2635</v>
      </c>
      <c r="N3914">
        <v>19.440000000000001</v>
      </c>
      <c r="O3914">
        <v>3</v>
      </c>
      <c r="P3914">
        <v>0</v>
      </c>
      <c r="Q3914">
        <v>9.3312000000000008</v>
      </c>
    </row>
    <row r="3915" spans="1:17" x14ac:dyDescent="0.25">
      <c r="A3915">
        <v>3914</v>
      </c>
      <c r="B3915" t="s">
        <v>5035</v>
      </c>
      <c r="C3915" s="1">
        <v>42996</v>
      </c>
      <c r="D3915" s="1">
        <v>43003</v>
      </c>
      <c r="E3915" s="1" t="s">
        <v>9145</v>
      </c>
      <c r="F3915" s="1" t="s">
        <v>35</v>
      </c>
      <c r="G3915" t="s">
        <v>853</v>
      </c>
      <c r="H3915" t="s">
        <v>854</v>
      </c>
      <c r="I3915" t="s">
        <v>9140</v>
      </c>
      <c r="J3915" t="s">
        <v>29</v>
      </c>
      <c r="K3915" t="s">
        <v>96</v>
      </c>
      <c r="L3915" t="s">
        <v>8769</v>
      </c>
      <c r="M3915" t="s">
        <v>2300</v>
      </c>
      <c r="N3915">
        <v>9.82</v>
      </c>
      <c r="O3915">
        <v>2</v>
      </c>
      <c r="P3915">
        <v>0</v>
      </c>
      <c r="Q3915">
        <v>3.2405999999999997</v>
      </c>
    </row>
    <row r="3916" spans="1:17" x14ac:dyDescent="0.25">
      <c r="A3916">
        <v>3915</v>
      </c>
      <c r="B3916" t="s">
        <v>5036</v>
      </c>
      <c r="C3916" s="1">
        <v>42934</v>
      </c>
      <c r="D3916" s="1">
        <v>42939</v>
      </c>
      <c r="E3916" s="1" t="s">
        <v>9145</v>
      </c>
      <c r="F3916" s="1" t="s">
        <v>35</v>
      </c>
      <c r="G3916" t="s">
        <v>3569</v>
      </c>
      <c r="H3916" t="s">
        <v>3570</v>
      </c>
      <c r="I3916" t="s">
        <v>9139</v>
      </c>
      <c r="J3916" t="s">
        <v>19</v>
      </c>
      <c r="K3916" t="s">
        <v>30</v>
      </c>
      <c r="L3916" t="s">
        <v>8962</v>
      </c>
      <c r="M3916" t="s">
        <v>2244</v>
      </c>
      <c r="N3916">
        <v>801.59999999999991</v>
      </c>
      <c r="O3916">
        <v>5</v>
      </c>
      <c r="P3916">
        <v>0.5</v>
      </c>
      <c r="Q3916">
        <v>-448.89599999999996</v>
      </c>
    </row>
    <row r="3917" spans="1:17" x14ac:dyDescent="0.25">
      <c r="A3917">
        <v>3916</v>
      </c>
      <c r="B3917" t="s">
        <v>5036</v>
      </c>
      <c r="C3917" s="1">
        <v>42934</v>
      </c>
      <c r="D3917" s="1">
        <v>42939</v>
      </c>
      <c r="E3917" s="1" t="s">
        <v>9145</v>
      </c>
      <c r="F3917" s="1" t="s">
        <v>35</v>
      </c>
      <c r="G3917" t="s">
        <v>3569</v>
      </c>
      <c r="H3917" t="s">
        <v>3570</v>
      </c>
      <c r="I3917" t="s">
        <v>9139</v>
      </c>
      <c r="J3917" t="s">
        <v>19</v>
      </c>
      <c r="K3917" t="s">
        <v>30</v>
      </c>
      <c r="L3917" t="s">
        <v>8962</v>
      </c>
      <c r="M3917" t="s">
        <v>133</v>
      </c>
      <c r="N3917">
        <v>161.56800000000001</v>
      </c>
      <c r="O3917">
        <v>2</v>
      </c>
      <c r="P3917">
        <v>0.2</v>
      </c>
      <c r="Q3917">
        <v>10.098000000000006</v>
      </c>
    </row>
    <row r="3918" spans="1:17" x14ac:dyDescent="0.25">
      <c r="A3918">
        <v>3917</v>
      </c>
      <c r="B3918" t="s">
        <v>5036</v>
      </c>
      <c r="C3918" s="1">
        <v>42934</v>
      </c>
      <c r="D3918" s="1">
        <v>42939</v>
      </c>
      <c r="E3918" s="1" t="s">
        <v>9145</v>
      </c>
      <c r="F3918" s="1" t="s">
        <v>35</v>
      </c>
      <c r="G3918" t="s">
        <v>3569</v>
      </c>
      <c r="H3918" t="s">
        <v>3570</v>
      </c>
      <c r="I3918" t="s">
        <v>9139</v>
      </c>
      <c r="J3918" t="s">
        <v>19</v>
      </c>
      <c r="K3918" t="s">
        <v>30</v>
      </c>
      <c r="L3918" t="s">
        <v>8962</v>
      </c>
      <c r="M3918" t="s">
        <v>5037</v>
      </c>
      <c r="N3918">
        <v>16.096</v>
      </c>
      <c r="O3918">
        <v>2</v>
      </c>
      <c r="P3918">
        <v>0.2</v>
      </c>
      <c r="Q3918">
        <v>5.2312000000000003</v>
      </c>
    </row>
    <row r="3919" spans="1:17" x14ac:dyDescent="0.25">
      <c r="A3919">
        <v>3918</v>
      </c>
      <c r="B3919" t="s">
        <v>5036</v>
      </c>
      <c r="C3919" s="1">
        <v>42934</v>
      </c>
      <c r="D3919" s="1">
        <v>42939</v>
      </c>
      <c r="E3919" s="1" t="s">
        <v>9145</v>
      </c>
      <c r="F3919" s="1" t="s">
        <v>35</v>
      </c>
      <c r="G3919" t="s">
        <v>3569</v>
      </c>
      <c r="H3919" t="s">
        <v>3570</v>
      </c>
      <c r="I3919" t="s">
        <v>9139</v>
      </c>
      <c r="J3919" t="s">
        <v>19</v>
      </c>
      <c r="K3919" t="s">
        <v>30</v>
      </c>
      <c r="L3919" t="s">
        <v>8962</v>
      </c>
      <c r="M3919" t="s">
        <v>2235</v>
      </c>
      <c r="N3919">
        <v>7.6560000000000006</v>
      </c>
      <c r="O3919">
        <v>4</v>
      </c>
      <c r="P3919">
        <v>0.7</v>
      </c>
      <c r="Q3919">
        <v>-6.1247999999999987</v>
      </c>
    </row>
    <row r="3920" spans="1:17" x14ac:dyDescent="0.25">
      <c r="A3920">
        <v>3919</v>
      </c>
      <c r="B3920" t="s">
        <v>5036</v>
      </c>
      <c r="C3920" s="1">
        <v>42934</v>
      </c>
      <c r="D3920" s="1">
        <v>42939</v>
      </c>
      <c r="E3920" s="1" t="s">
        <v>9145</v>
      </c>
      <c r="F3920" s="1" t="s">
        <v>35</v>
      </c>
      <c r="G3920" t="s">
        <v>3569</v>
      </c>
      <c r="H3920" t="s">
        <v>3570</v>
      </c>
      <c r="I3920" t="s">
        <v>9139</v>
      </c>
      <c r="J3920" t="s">
        <v>19</v>
      </c>
      <c r="K3920" t="s">
        <v>30</v>
      </c>
      <c r="L3920" t="s">
        <v>8962</v>
      </c>
      <c r="M3920" t="s">
        <v>212</v>
      </c>
      <c r="N3920">
        <v>311.97600000000006</v>
      </c>
      <c r="O3920">
        <v>3</v>
      </c>
      <c r="P3920">
        <v>0.2</v>
      </c>
      <c r="Q3920">
        <v>-42.89670000000001</v>
      </c>
    </row>
    <row r="3921" spans="1:17" x14ac:dyDescent="0.25">
      <c r="A3921">
        <v>3920</v>
      </c>
      <c r="B3921" t="s">
        <v>5038</v>
      </c>
      <c r="C3921" s="1">
        <v>42339</v>
      </c>
      <c r="D3921" s="1">
        <v>42345</v>
      </c>
      <c r="E3921" s="1" t="s">
        <v>9145</v>
      </c>
      <c r="F3921" s="1" t="s">
        <v>35</v>
      </c>
      <c r="G3921" t="s">
        <v>2685</v>
      </c>
      <c r="H3921" t="s">
        <v>2686</v>
      </c>
      <c r="I3921" t="s">
        <v>9140</v>
      </c>
      <c r="J3921" t="s">
        <v>29</v>
      </c>
      <c r="K3921" t="s">
        <v>20</v>
      </c>
      <c r="L3921" t="s">
        <v>8945</v>
      </c>
      <c r="M3921" t="s">
        <v>1061</v>
      </c>
      <c r="N3921">
        <v>61.68</v>
      </c>
      <c r="O3921">
        <v>4</v>
      </c>
      <c r="P3921">
        <v>0</v>
      </c>
      <c r="Q3921">
        <v>16.653600000000004</v>
      </c>
    </row>
    <row r="3922" spans="1:17" x14ac:dyDescent="0.25">
      <c r="A3922">
        <v>3921</v>
      </c>
      <c r="B3922" t="s">
        <v>5038</v>
      </c>
      <c r="C3922" s="1">
        <v>42339</v>
      </c>
      <c r="D3922" s="1">
        <v>42345</v>
      </c>
      <c r="E3922" s="1" t="s">
        <v>9145</v>
      </c>
      <c r="F3922" s="1" t="s">
        <v>35</v>
      </c>
      <c r="G3922" t="s">
        <v>2685</v>
      </c>
      <c r="H3922" t="s">
        <v>2686</v>
      </c>
      <c r="I3922" t="s">
        <v>9140</v>
      </c>
      <c r="J3922" t="s">
        <v>29</v>
      </c>
      <c r="K3922" t="s">
        <v>20</v>
      </c>
      <c r="L3922" t="s">
        <v>8945</v>
      </c>
      <c r="M3922" t="s">
        <v>4028</v>
      </c>
      <c r="N3922">
        <v>63.96</v>
      </c>
      <c r="O3922">
        <v>4</v>
      </c>
      <c r="P3922">
        <v>0</v>
      </c>
      <c r="Q3922">
        <v>30.700800000000001</v>
      </c>
    </row>
    <row r="3923" spans="1:17" x14ac:dyDescent="0.25">
      <c r="A3923">
        <v>3922</v>
      </c>
      <c r="B3923" t="s">
        <v>5039</v>
      </c>
      <c r="C3923" s="1">
        <v>42549</v>
      </c>
      <c r="D3923" s="1">
        <v>42553</v>
      </c>
      <c r="E3923" s="1" t="s">
        <v>9144</v>
      </c>
      <c r="F3923" s="1" t="s">
        <v>16</v>
      </c>
      <c r="G3923" t="s">
        <v>1582</v>
      </c>
      <c r="H3923" t="s">
        <v>1583</v>
      </c>
      <c r="I3923" t="s">
        <v>9139</v>
      </c>
      <c r="J3923" t="s">
        <v>19</v>
      </c>
      <c r="K3923" t="s">
        <v>71</v>
      </c>
      <c r="L3923" t="s">
        <v>8511</v>
      </c>
      <c r="M3923" t="s">
        <v>4498</v>
      </c>
      <c r="N3923">
        <v>359.97600000000006</v>
      </c>
      <c r="O3923">
        <v>3</v>
      </c>
      <c r="P3923">
        <v>0.2</v>
      </c>
      <c r="Q3923">
        <v>35.997600000000006</v>
      </c>
    </row>
    <row r="3924" spans="1:17" x14ac:dyDescent="0.25">
      <c r="A3924">
        <v>3923</v>
      </c>
      <c r="B3924" t="s">
        <v>5040</v>
      </c>
      <c r="C3924" s="1">
        <v>42975</v>
      </c>
      <c r="D3924" s="1">
        <v>42979</v>
      </c>
      <c r="E3924" s="1" t="s">
        <v>9145</v>
      </c>
      <c r="F3924" s="1" t="s">
        <v>35</v>
      </c>
      <c r="G3924" t="s">
        <v>1399</v>
      </c>
      <c r="H3924" t="s">
        <v>1400</v>
      </c>
      <c r="I3924" t="s">
        <v>9139</v>
      </c>
      <c r="J3924" t="s">
        <v>19</v>
      </c>
      <c r="K3924" t="s">
        <v>71</v>
      </c>
      <c r="L3924" t="s">
        <v>8512</v>
      </c>
      <c r="M3924" t="s">
        <v>588</v>
      </c>
      <c r="N3924">
        <v>25.344000000000001</v>
      </c>
      <c r="O3924">
        <v>6</v>
      </c>
      <c r="P3924">
        <v>0.2</v>
      </c>
      <c r="Q3924">
        <v>7.92</v>
      </c>
    </row>
    <row r="3925" spans="1:17" x14ac:dyDescent="0.25">
      <c r="A3925">
        <v>3924</v>
      </c>
      <c r="B3925" t="s">
        <v>5040</v>
      </c>
      <c r="C3925" s="1">
        <v>42975</v>
      </c>
      <c r="D3925" s="1">
        <v>42979</v>
      </c>
      <c r="E3925" s="1" t="s">
        <v>9145</v>
      </c>
      <c r="F3925" s="1" t="s">
        <v>35</v>
      </c>
      <c r="G3925" t="s">
        <v>1399</v>
      </c>
      <c r="H3925" t="s">
        <v>1400</v>
      </c>
      <c r="I3925" t="s">
        <v>9139</v>
      </c>
      <c r="J3925" t="s">
        <v>19</v>
      </c>
      <c r="K3925" t="s">
        <v>71</v>
      </c>
      <c r="L3925" t="s">
        <v>8512</v>
      </c>
      <c r="M3925" t="s">
        <v>5041</v>
      </c>
      <c r="N3925">
        <v>26.720000000000002</v>
      </c>
      <c r="O3925">
        <v>5</v>
      </c>
      <c r="P3925">
        <v>0.2</v>
      </c>
      <c r="Q3925">
        <v>9.3520000000000003</v>
      </c>
    </row>
    <row r="3926" spans="1:17" x14ac:dyDescent="0.25">
      <c r="A3926">
        <v>3925</v>
      </c>
      <c r="B3926" t="s">
        <v>5042</v>
      </c>
      <c r="C3926" s="1">
        <v>41899</v>
      </c>
      <c r="D3926" s="1">
        <v>41903</v>
      </c>
      <c r="E3926" s="1" t="s">
        <v>9145</v>
      </c>
      <c r="F3926" s="1" t="s">
        <v>35</v>
      </c>
      <c r="G3926" t="s">
        <v>1140</v>
      </c>
      <c r="H3926" t="s">
        <v>1141</v>
      </c>
      <c r="I3926" t="s">
        <v>9139</v>
      </c>
      <c r="J3926" t="s">
        <v>19</v>
      </c>
      <c r="K3926" t="s">
        <v>30</v>
      </c>
      <c r="L3926" t="s">
        <v>9130</v>
      </c>
      <c r="M3926" t="s">
        <v>1170</v>
      </c>
      <c r="N3926">
        <v>30.28</v>
      </c>
      <c r="O3926">
        <v>2</v>
      </c>
      <c r="P3926">
        <v>0</v>
      </c>
      <c r="Q3926">
        <v>1.2111999999999981</v>
      </c>
    </row>
    <row r="3927" spans="1:17" x14ac:dyDescent="0.25">
      <c r="A3927">
        <v>3926</v>
      </c>
      <c r="B3927" t="s">
        <v>5042</v>
      </c>
      <c r="C3927" s="1">
        <v>41899</v>
      </c>
      <c r="D3927" s="1">
        <v>41903</v>
      </c>
      <c r="E3927" s="1" t="s">
        <v>9145</v>
      </c>
      <c r="F3927" s="1" t="s">
        <v>35</v>
      </c>
      <c r="G3927" t="s">
        <v>1140</v>
      </c>
      <c r="H3927" t="s">
        <v>1141</v>
      </c>
      <c r="I3927" t="s">
        <v>9139</v>
      </c>
      <c r="J3927" t="s">
        <v>19</v>
      </c>
      <c r="K3927" t="s">
        <v>30</v>
      </c>
      <c r="L3927" t="s">
        <v>9130</v>
      </c>
      <c r="M3927" t="s">
        <v>3374</v>
      </c>
      <c r="N3927">
        <v>57.929999999999993</v>
      </c>
      <c r="O3927">
        <v>3</v>
      </c>
      <c r="P3927">
        <v>0</v>
      </c>
      <c r="Q3927">
        <v>16.220400000000001</v>
      </c>
    </row>
    <row r="3928" spans="1:17" x14ac:dyDescent="0.25">
      <c r="A3928">
        <v>3927</v>
      </c>
      <c r="B3928" t="s">
        <v>5042</v>
      </c>
      <c r="C3928" s="1">
        <v>41899</v>
      </c>
      <c r="D3928" s="1">
        <v>41903</v>
      </c>
      <c r="E3928" s="1" t="s">
        <v>9145</v>
      </c>
      <c r="F3928" s="1" t="s">
        <v>35</v>
      </c>
      <c r="G3928" t="s">
        <v>1140</v>
      </c>
      <c r="H3928" t="s">
        <v>1141</v>
      </c>
      <c r="I3928" t="s">
        <v>9139</v>
      </c>
      <c r="J3928" t="s">
        <v>19</v>
      </c>
      <c r="K3928" t="s">
        <v>30</v>
      </c>
      <c r="L3928" t="s">
        <v>9130</v>
      </c>
      <c r="M3928" t="s">
        <v>3967</v>
      </c>
      <c r="N3928">
        <v>35.340000000000003</v>
      </c>
      <c r="O3928">
        <v>2</v>
      </c>
      <c r="P3928">
        <v>0</v>
      </c>
      <c r="Q3928">
        <v>13.429200000000002</v>
      </c>
    </row>
    <row r="3929" spans="1:17" x14ac:dyDescent="0.25">
      <c r="A3929">
        <v>3928</v>
      </c>
      <c r="B3929" t="s">
        <v>5042</v>
      </c>
      <c r="C3929" s="1">
        <v>41899</v>
      </c>
      <c r="D3929" s="1">
        <v>41903</v>
      </c>
      <c r="E3929" s="1" t="s">
        <v>9145</v>
      </c>
      <c r="F3929" s="1" t="s">
        <v>35</v>
      </c>
      <c r="G3929" t="s">
        <v>1140</v>
      </c>
      <c r="H3929" t="s">
        <v>1141</v>
      </c>
      <c r="I3929" t="s">
        <v>9139</v>
      </c>
      <c r="J3929" t="s">
        <v>19</v>
      </c>
      <c r="K3929" t="s">
        <v>30</v>
      </c>
      <c r="L3929" t="s">
        <v>9130</v>
      </c>
      <c r="M3929" t="s">
        <v>394</v>
      </c>
      <c r="N3929">
        <v>137.24</v>
      </c>
      <c r="O3929">
        <v>5</v>
      </c>
      <c r="P3929">
        <v>0.2</v>
      </c>
      <c r="Q3929">
        <v>46.3185</v>
      </c>
    </row>
    <row r="3930" spans="1:17" x14ac:dyDescent="0.25">
      <c r="A3930">
        <v>3929</v>
      </c>
      <c r="B3930" t="s">
        <v>5043</v>
      </c>
      <c r="C3930" s="1">
        <v>42443</v>
      </c>
      <c r="D3930" s="1">
        <v>42446</v>
      </c>
      <c r="E3930" s="1" t="s">
        <v>9142</v>
      </c>
      <c r="F3930" s="1" t="s">
        <v>123</v>
      </c>
      <c r="G3930" t="s">
        <v>2034</v>
      </c>
      <c r="H3930" t="s">
        <v>2035</v>
      </c>
      <c r="I3930" t="s">
        <v>9139</v>
      </c>
      <c r="J3930" t="s">
        <v>19</v>
      </c>
      <c r="K3930" t="s">
        <v>71</v>
      </c>
      <c r="L3930" t="s">
        <v>8655</v>
      </c>
      <c r="M3930" t="s">
        <v>1639</v>
      </c>
      <c r="N3930">
        <v>241.33199999999999</v>
      </c>
      <c r="O3930">
        <v>5</v>
      </c>
      <c r="P3930">
        <v>0.32</v>
      </c>
      <c r="Q3930">
        <v>-14.195999999999998</v>
      </c>
    </row>
    <row r="3931" spans="1:17" x14ac:dyDescent="0.25">
      <c r="A3931">
        <v>3930</v>
      </c>
      <c r="B3931" t="s">
        <v>5043</v>
      </c>
      <c r="C3931" s="1">
        <v>42443</v>
      </c>
      <c r="D3931" s="1">
        <v>42446</v>
      </c>
      <c r="E3931" s="1" t="s">
        <v>9142</v>
      </c>
      <c r="F3931" s="1" t="s">
        <v>123</v>
      </c>
      <c r="G3931" t="s">
        <v>2034</v>
      </c>
      <c r="H3931" t="s">
        <v>2035</v>
      </c>
      <c r="I3931" t="s">
        <v>9139</v>
      </c>
      <c r="J3931" t="s">
        <v>19</v>
      </c>
      <c r="K3931" t="s">
        <v>71</v>
      </c>
      <c r="L3931" t="s">
        <v>8655</v>
      </c>
      <c r="M3931" t="s">
        <v>1402</v>
      </c>
      <c r="N3931">
        <v>5.1840000000000011</v>
      </c>
      <c r="O3931">
        <v>1</v>
      </c>
      <c r="P3931">
        <v>0.2</v>
      </c>
      <c r="Q3931">
        <v>1.8792</v>
      </c>
    </row>
    <row r="3932" spans="1:17" x14ac:dyDescent="0.25">
      <c r="A3932">
        <v>3931</v>
      </c>
      <c r="B3932" t="s">
        <v>5043</v>
      </c>
      <c r="C3932" s="1">
        <v>42443</v>
      </c>
      <c r="D3932" s="1">
        <v>42446</v>
      </c>
      <c r="E3932" s="1" t="s">
        <v>9142</v>
      </c>
      <c r="F3932" s="1" t="s">
        <v>123</v>
      </c>
      <c r="G3932" t="s">
        <v>2034</v>
      </c>
      <c r="H3932" t="s">
        <v>2035</v>
      </c>
      <c r="I3932" t="s">
        <v>9139</v>
      </c>
      <c r="J3932" t="s">
        <v>19</v>
      </c>
      <c r="K3932" t="s">
        <v>71</v>
      </c>
      <c r="L3932" t="s">
        <v>8655</v>
      </c>
      <c r="M3932" t="s">
        <v>2897</v>
      </c>
      <c r="N3932">
        <v>145.54400000000001</v>
      </c>
      <c r="O3932">
        <v>7</v>
      </c>
      <c r="P3932">
        <v>0.2</v>
      </c>
      <c r="Q3932">
        <v>16.373699999999992</v>
      </c>
    </row>
    <row r="3933" spans="1:17" x14ac:dyDescent="0.25">
      <c r="A3933">
        <v>3932</v>
      </c>
      <c r="B3933" t="s">
        <v>5044</v>
      </c>
      <c r="C3933" s="1">
        <v>42608</v>
      </c>
      <c r="D3933" s="1">
        <v>42615</v>
      </c>
      <c r="E3933" s="1" t="s">
        <v>9145</v>
      </c>
      <c r="F3933" s="1" t="s">
        <v>35</v>
      </c>
      <c r="G3933" t="s">
        <v>2871</v>
      </c>
      <c r="H3933" t="s">
        <v>2872</v>
      </c>
      <c r="I3933" t="s">
        <v>9140</v>
      </c>
      <c r="J3933" t="s">
        <v>29</v>
      </c>
      <c r="K3933" t="s">
        <v>96</v>
      </c>
      <c r="L3933" t="s">
        <v>8809</v>
      </c>
      <c r="M3933" t="s">
        <v>5045</v>
      </c>
      <c r="N3933">
        <v>5.4719999999999995</v>
      </c>
      <c r="O3933">
        <v>3</v>
      </c>
      <c r="P3933">
        <v>0.2</v>
      </c>
      <c r="Q3933">
        <v>1.6416000000000004</v>
      </c>
    </row>
    <row r="3934" spans="1:17" x14ac:dyDescent="0.25">
      <c r="A3934">
        <v>3933</v>
      </c>
      <c r="B3934" t="s">
        <v>5044</v>
      </c>
      <c r="C3934" s="1">
        <v>42608</v>
      </c>
      <c r="D3934" s="1">
        <v>42615</v>
      </c>
      <c r="E3934" s="1" t="s">
        <v>9145</v>
      </c>
      <c r="F3934" s="1" t="s">
        <v>35</v>
      </c>
      <c r="G3934" t="s">
        <v>2871</v>
      </c>
      <c r="H3934" t="s">
        <v>2872</v>
      </c>
      <c r="I3934" t="s">
        <v>9140</v>
      </c>
      <c r="J3934" t="s">
        <v>29</v>
      </c>
      <c r="K3934" t="s">
        <v>96</v>
      </c>
      <c r="L3934" t="s">
        <v>8809</v>
      </c>
      <c r="M3934" t="s">
        <v>2725</v>
      </c>
      <c r="N3934">
        <v>47.984000000000002</v>
      </c>
      <c r="O3934">
        <v>2</v>
      </c>
      <c r="P3934">
        <v>0.2</v>
      </c>
      <c r="Q3934">
        <v>13.195600000000001</v>
      </c>
    </row>
    <row r="3935" spans="1:17" x14ac:dyDescent="0.25">
      <c r="A3935">
        <v>3934</v>
      </c>
      <c r="B3935" t="s">
        <v>5046</v>
      </c>
      <c r="C3935" s="1">
        <v>42980</v>
      </c>
      <c r="D3935" s="1">
        <v>42986</v>
      </c>
      <c r="E3935" s="1" t="s">
        <v>9145</v>
      </c>
      <c r="F3935" s="1" t="s">
        <v>35</v>
      </c>
      <c r="G3935" t="s">
        <v>2846</v>
      </c>
      <c r="H3935" t="s">
        <v>2847</v>
      </c>
      <c r="I3935" t="s">
        <v>9139</v>
      </c>
      <c r="J3935" t="s">
        <v>19</v>
      </c>
      <c r="K3935" t="s">
        <v>30</v>
      </c>
      <c r="L3935" t="s">
        <v>8971</v>
      </c>
      <c r="M3935" t="s">
        <v>2285</v>
      </c>
      <c r="N3935">
        <v>9.3999999999999986</v>
      </c>
      <c r="O3935">
        <v>5</v>
      </c>
      <c r="P3935">
        <v>0</v>
      </c>
      <c r="Q3935">
        <v>2.7259999999999995</v>
      </c>
    </row>
    <row r="3936" spans="1:17" x14ac:dyDescent="0.25">
      <c r="A3936">
        <v>3935</v>
      </c>
      <c r="B3936" t="s">
        <v>5046</v>
      </c>
      <c r="C3936" s="1">
        <v>42980</v>
      </c>
      <c r="D3936" s="1">
        <v>42986</v>
      </c>
      <c r="E3936" s="1" t="s">
        <v>9145</v>
      </c>
      <c r="F3936" s="1" t="s">
        <v>35</v>
      </c>
      <c r="G3936" t="s">
        <v>2846</v>
      </c>
      <c r="H3936" t="s">
        <v>2847</v>
      </c>
      <c r="I3936" t="s">
        <v>9139</v>
      </c>
      <c r="J3936" t="s">
        <v>19</v>
      </c>
      <c r="K3936" t="s">
        <v>30</v>
      </c>
      <c r="L3936" t="s">
        <v>8971</v>
      </c>
      <c r="M3936" t="s">
        <v>549</v>
      </c>
      <c r="N3936">
        <v>74</v>
      </c>
      <c r="O3936">
        <v>5</v>
      </c>
      <c r="P3936">
        <v>0</v>
      </c>
      <c r="Q3936">
        <v>37</v>
      </c>
    </row>
    <row r="3937" spans="1:17" x14ac:dyDescent="0.25">
      <c r="A3937">
        <v>3936</v>
      </c>
      <c r="B3937" t="s">
        <v>5046</v>
      </c>
      <c r="C3937" s="1">
        <v>42980</v>
      </c>
      <c r="D3937" s="1">
        <v>42986</v>
      </c>
      <c r="E3937" s="1" t="s">
        <v>9145</v>
      </c>
      <c r="F3937" s="1" t="s">
        <v>35</v>
      </c>
      <c r="G3937" t="s">
        <v>2846</v>
      </c>
      <c r="H3937" t="s">
        <v>2847</v>
      </c>
      <c r="I3937" t="s">
        <v>9139</v>
      </c>
      <c r="J3937" t="s">
        <v>19</v>
      </c>
      <c r="K3937" t="s">
        <v>30</v>
      </c>
      <c r="L3937" t="s">
        <v>8971</v>
      </c>
      <c r="M3937" t="s">
        <v>4784</v>
      </c>
      <c r="N3937">
        <v>201.584</v>
      </c>
      <c r="O3937">
        <v>2</v>
      </c>
      <c r="P3937">
        <v>0.2</v>
      </c>
      <c r="Q3937">
        <v>12.599000000000004</v>
      </c>
    </row>
    <row r="3938" spans="1:17" x14ac:dyDescent="0.25">
      <c r="A3938">
        <v>3937</v>
      </c>
      <c r="B3938" t="s">
        <v>5047</v>
      </c>
      <c r="C3938" s="1">
        <v>42171</v>
      </c>
      <c r="D3938" s="1">
        <v>42175</v>
      </c>
      <c r="E3938" s="1" t="s">
        <v>9145</v>
      </c>
      <c r="F3938" s="1" t="s">
        <v>35</v>
      </c>
      <c r="G3938" t="s">
        <v>4970</v>
      </c>
      <c r="H3938" t="s">
        <v>4971</v>
      </c>
      <c r="I3938" t="s">
        <v>9139</v>
      </c>
      <c r="J3938" t="s">
        <v>19</v>
      </c>
      <c r="K3938" t="s">
        <v>71</v>
      </c>
      <c r="L3938" t="s">
        <v>8652</v>
      </c>
      <c r="M3938" t="s">
        <v>5048</v>
      </c>
      <c r="N3938">
        <v>28.752000000000002</v>
      </c>
      <c r="O3938">
        <v>3</v>
      </c>
      <c r="P3938">
        <v>0.2</v>
      </c>
      <c r="Q3938">
        <v>9.3443999999999985</v>
      </c>
    </row>
    <row r="3939" spans="1:17" x14ac:dyDescent="0.25">
      <c r="A3939">
        <v>3938</v>
      </c>
      <c r="B3939" t="s">
        <v>5047</v>
      </c>
      <c r="C3939" s="1">
        <v>42171</v>
      </c>
      <c r="D3939" s="1">
        <v>42175</v>
      </c>
      <c r="E3939" s="1" t="s">
        <v>9145</v>
      </c>
      <c r="F3939" s="1" t="s">
        <v>35</v>
      </c>
      <c r="G3939" t="s">
        <v>4970</v>
      </c>
      <c r="H3939" t="s">
        <v>4971</v>
      </c>
      <c r="I3939" t="s">
        <v>9139</v>
      </c>
      <c r="J3939" t="s">
        <v>19</v>
      </c>
      <c r="K3939" t="s">
        <v>71</v>
      </c>
      <c r="L3939" t="s">
        <v>8652</v>
      </c>
      <c r="M3939" t="s">
        <v>1979</v>
      </c>
      <c r="N3939">
        <v>27.216000000000001</v>
      </c>
      <c r="O3939">
        <v>3</v>
      </c>
      <c r="P3939">
        <v>0.2</v>
      </c>
      <c r="Q3939">
        <v>9.8657999999999983</v>
      </c>
    </row>
    <row r="3940" spans="1:17" x14ac:dyDescent="0.25">
      <c r="A3940">
        <v>3939</v>
      </c>
      <c r="B3940" t="s">
        <v>5047</v>
      </c>
      <c r="C3940" s="1">
        <v>42171</v>
      </c>
      <c r="D3940" s="1">
        <v>42175</v>
      </c>
      <c r="E3940" s="1" t="s">
        <v>9145</v>
      </c>
      <c r="F3940" s="1" t="s">
        <v>35</v>
      </c>
      <c r="G3940" t="s">
        <v>4970</v>
      </c>
      <c r="H3940" t="s">
        <v>4971</v>
      </c>
      <c r="I3940" t="s">
        <v>9139</v>
      </c>
      <c r="J3940" t="s">
        <v>19</v>
      </c>
      <c r="K3940" t="s">
        <v>71</v>
      </c>
      <c r="L3940" t="s">
        <v>8652</v>
      </c>
      <c r="M3940" t="s">
        <v>2361</v>
      </c>
      <c r="N3940">
        <v>197.37199999999999</v>
      </c>
      <c r="O3940">
        <v>2</v>
      </c>
      <c r="P3940">
        <v>0.3</v>
      </c>
      <c r="Q3940">
        <v>-25.376400000000018</v>
      </c>
    </row>
    <row r="3941" spans="1:17" x14ac:dyDescent="0.25">
      <c r="A3941">
        <v>3940</v>
      </c>
      <c r="B3941" t="s">
        <v>5049</v>
      </c>
      <c r="C3941" s="1">
        <v>42714</v>
      </c>
      <c r="D3941" s="1">
        <v>42714</v>
      </c>
      <c r="E3941" s="1" t="s">
        <v>9143</v>
      </c>
      <c r="F3941" s="1" t="s">
        <v>835</v>
      </c>
      <c r="G3941" t="s">
        <v>4726</v>
      </c>
      <c r="H3941" t="s">
        <v>4727</v>
      </c>
      <c r="I3941" t="s">
        <v>9139</v>
      </c>
      <c r="J3941" t="s">
        <v>19</v>
      </c>
      <c r="K3941" t="s">
        <v>71</v>
      </c>
      <c r="L3941" t="s">
        <v>8542</v>
      </c>
      <c r="M3941" t="s">
        <v>1166</v>
      </c>
      <c r="N3941">
        <v>1424.9</v>
      </c>
      <c r="O3941">
        <v>5</v>
      </c>
      <c r="P3941">
        <v>0</v>
      </c>
      <c r="Q3941">
        <v>356.22500000000002</v>
      </c>
    </row>
    <row r="3942" spans="1:17" x14ac:dyDescent="0.25">
      <c r="A3942">
        <v>3941</v>
      </c>
      <c r="B3942" t="s">
        <v>5050</v>
      </c>
      <c r="C3942" s="1">
        <v>42873</v>
      </c>
      <c r="D3942" s="1">
        <v>42878</v>
      </c>
      <c r="E3942" s="1" t="s">
        <v>9145</v>
      </c>
      <c r="F3942" s="1" t="s">
        <v>35</v>
      </c>
      <c r="G3942" t="s">
        <v>1992</v>
      </c>
      <c r="H3942" t="s">
        <v>1993</v>
      </c>
      <c r="I3942" t="s">
        <v>9139</v>
      </c>
      <c r="J3942" t="s">
        <v>19</v>
      </c>
      <c r="K3942" t="s">
        <v>96</v>
      </c>
      <c r="L3942" t="s">
        <v>8768</v>
      </c>
      <c r="M3942" t="s">
        <v>2779</v>
      </c>
      <c r="N3942">
        <v>14.56</v>
      </c>
      <c r="O3942">
        <v>2</v>
      </c>
      <c r="P3942">
        <v>0</v>
      </c>
      <c r="Q3942">
        <v>6.2608000000000015</v>
      </c>
    </row>
    <row r="3943" spans="1:17" x14ac:dyDescent="0.25">
      <c r="A3943">
        <v>3942</v>
      </c>
      <c r="B3943" t="s">
        <v>5050</v>
      </c>
      <c r="C3943" s="1">
        <v>42873</v>
      </c>
      <c r="D3943" s="1">
        <v>42878</v>
      </c>
      <c r="E3943" s="1" t="s">
        <v>9145</v>
      </c>
      <c r="F3943" s="1" t="s">
        <v>35</v>
      </c>
      <c r="G3943" t="s">
        <v>1992</v>
      </c>
      <c r="H3943" t="s">
        <v>1993</v>
      </c>
      <c r="I3943" t="s">
        <v>9139</v>
      </c>
      <c r="J3943" t="s">
        <v>19</v>
      </c>
      <c r="K3943" t="s">
        <v>96</v>
      </c>
      <c r="L3943" t="s">
        <v>8768</v>
      </c>
      <c r="M3943" t="s">
        <v>1369</v>
      </c>
      <c r="N3943">
        <v>3.048</v>
      </c>
      <c r="O3943">
        <v>1</v>
      </c>
      <c r="P3943">
        <v>0.2</v>
      </c>
      <c r="Q3943">
        <v>1.0286999999999997</v>
      </c>
    </row>
    <row r="3944" spans="1:17" x14ac:dyDescent="0.25">
      <c r="A3944">
        <v>3943</v>
      </c>
      <c r="B3944" t="s">
        <v>5051</v>
      </c>
      <c r="C3944" s="1">
        <v>42882</v>
      </c>
      <c r="D3944" s="1">
        <v>42884</v>
      </c>
      <c r="E3944" s="1" t="s">
        <v>9144</v>
      </c>
      <c r="F3944" s="1" t="s">
        <v>16</v>
      </c>
      <c r="G3944" t="s">
        <v>102</v>
      </c>
      <c r="H3944" t="s">
        <v>103</v>
      </c>
      <c r="I3944" t="s">
        <v>9139</v>
      </c>
      <c r="J3944" t="s">
        <v>19</v>
      </c>
      <c r="K3944" t="s">
        <v>20</v>
      </c>
      <c r="L3944" t="s">
        <v>8938</v>
      </c>
      <c r="M3944" t="s">
        <v>2057</v>
      </c>
      <c r="N3944">
        <v>25.920000000000005</v>
      </c>
      <c r="O3944">
        <v>5</v>
      </c>
      <c r="P3944">
        <v>0.2</v>
      </c>
      <c r="Q3944">
        <v>9.0719999999999992</v>
      </c>
    </row>
    <row r="3945" spans="1:17" x14ac:dyDescent="0.25">
      <c r="A3945">
        <v>3944</v>
      </c>
      <c r="B3945" t="s">
        <v>5052</v>
      </c>
      <c r="C3945" s="1">
        <v>42544</v>
      </c>
      <c r="D3945" s="1">
        <v>42551</v>
      </c>
      <c r="E3945" s="1" t="s">
        <v>9145</v>
      </c>
      <c r="F3945" s="1" t="s">
        <v>35</v>
      </c>
      <c r="G3945" t="s">
        <v>5053</v>
      </c>
      <c r="H3945" t="s">
        <v>5054</v>
      </c>
      <c r="I3945" t="s">
        <v>9139</v>
      </c>
      <c r="J3945" t="s">
        <v>19</v>
      </c>
      <c r="K3945" t="s">
        <v>96</v>
      </c>
      <c r="L3945" t="s">
        <v>8758</v>
      </c>
      <c r="M3945" t="s">
        <v>4116</v>
      </c>
      <c r="N3945">
        <v>835.17000000000007</v>
      </c>
      <c r="O3945">
        <v>7</v>
      </c>
      <c r="P3945">
        <v>0</v>
      </c>
      <c r="Q3945">
        <v>16.703400000000016</v>
      </c>
    </row>
    <row r="3946" spans="1:17" x14ac:dyDescent="0.25">
      <c r="A3946">
        <v>3945</v>
      </c>
      <c r="B3946" t="s">
        <v>5055</v>
      </c>
      <c r="C3946" s="1">
        <v>42506</v>
      </c>
      <c r="D3946" s="1">
        <v>42511</v>
      </c>
      <c r="E3946" s="1" t="s">
        <v>9144</v>
      </c>
      <c r="F3946" s="1" t="s">
        <v>16</v>
      </c>
      <c r="G3946" t="s">
        <v>876</v>
      </c>
      <c r="H3946" t="s">
        <v>877</v>
      </c>
      <c r="I3946" t="s">
        <v>9139</v>
      </c>
      <c r="J3946" t="s">
        <v>19</v>
      </c>
      <c r="K3946" t="s">
        <v>30</v>
      </c>
      <c r="L3946" t="s">
        <v>9004</v>
      </c>
      <c r="M3946" t="s">
        <v>1574</v>
      </c>
      <c r="N3946">
        <v>17.34</v>
      </c>
      <c r="O3946">
        <v>3</v>
      </c>
      <c r="P3946">
        <v>0</v>
      </c>
      <c r="Q3946">
        <v>8.4966000000000008</v>
      </c>
    </row>
    <row r="3947" spans="1:17" x14ac:dyDescent="0.25">
      <c r="A3947">
        <v>3946</v>
      </c>
      <c r="B3947" t="s">
        <v>5056</v>
      </c>
      <c r="C3947" s="1">
        <v>43057</v>
      </c>
      <c r="D3947" s="1">
        <v>43062</v>
      </c>
      <c r="E3947" s="1" t="s">
        <v>9145</v>
      </c>
      <c r="F3947" s="1" t="s">
        <v>35</v>
      </c>
      <c r="G3947" t="s">
        <v>3509</v>
      </c>
      <c r="H3947" t="s">
        <v>3510</v>
      </c>
      <c r="I3947" t="s">
        <v>9139</v>
      </c>
      <c r="J3947" t="s">
        <v>19</v>
      </c>
      <c r="K3947" t="s">
        <v>20</v>
      </c>
      <c r="L3947" t="s">
        <v>8847</v>
      </c>
      <c r="M3947" t="s">
        <v>4438</v>
      </c>
      <c r="N3947">
        <v>44.384</v>
      </c>
      <c r="O3947">
        <v>1</v>
      </c>
      <c r="P3947">
        <v>0.2</v>
      </c>
      <c r="Q3947">
        <v>15.534399999999998</v>
      </c>
    </row>
    <row r="3948" spans="1:17" x14ac:dyDescent="0.25">
      <c r="A3948">
        <v>3947</v>
      </c>
      <c r="B3948" t="s">
        <v>5056</v>
      </c>
      <c r="C3948" s="1">
        <v>43057</v>
      </c>
      <c r="D3948" s="1">
        <v>43062</v>
      </c>
      <c r="E3948" s="1" t="s">
        <v>9145</v>
      </c>
      <c r="F3948" s="1" t="s">
        <v>35</v>
      </c>
      <c r="G3948" t="s">
        <v>3509</v>
      </c>
      <c r="H3948" t="s">
        <v>3510</v>
      </c>
      <c r="I3948" t="s">
        <v>9139</v>
      </c>
      <c r="J3948" t="s">
        <v>19</v>
      </c>
      <c r="K3948" t="s">
        <v>20</v>
      </c>
      <c r="L3948" t="s">
        <v>8847</v>
      </c>
      <c r="M3948" t="s">
        <v>839</v>
      </c>
      <c r="N3948">
        <v>2.9440000000000004</v>
      </c>
      <c r="O3948">
        <v>1</v>
      </c>
      <c r="P3948">
        <v>0.2</v>
      </c>
      <c r="Q3948">
        <v>-0.66240000000000021</v>
      </c>
    </row>
    <row r="3949" spans="1:17" x14ac:dyDescent="0.25">
      <c r="A3949">
        <v>3948</v>
      </c>
      <c r="B3949" t="s">
        <v>5057</v>
      </c>
      <c r="C3949" s="1">
        <v>42692</v>
      </c>
      <c r="D3949" s="1">
        <v>42696</v>
      </c>
      <c r="E3949" s="1" t="s">
        <v>9145</v>
      </c>
      <c r="F3949" s="1" t="s">
        <v>35</v>
      </c>
      <c r="G3949" t="s">
        <v>129</v>
      </c>
      <c r="H3949" t="s">
        <v>130</v>
      </c>
      <c r="I3949" t="s">
        <v>9141</v>
      </c>
      <c r="J3949" t="s">
        <v>70</v>
      </c>
      <c r="K3949" t="s">
        <v>71</v>
      </c>
      <c r="L3949" t="s">
        <v>8672</v>
      </c>
      <c r="M3949" t="s">
        <v>496</v>
      </c>
      <c r="N3949">
        <v>6.3680000000000003</v>
      </c>
      <c r="O3949">
        <v>2</v>
      </c>
      <c r="P3949">
        <v>0.2</v>
      </c>
      <c r="Q3949">
        <v>1.0347999999999993</v>
      </c>
    </row>
    <row r="3950" spans="1:17" x14ac:dyDescent="0.25">
      <c r="A3950">
        <v>3949</v>
      </c>
      <c r="B3950" t="s">
        <v>5057</v>
      </c>
      <c r="C3950" s="1">
        <v>42692</v>
      </c>
      <c r="D3950" s="1">
        <v>42696</v>
      </c>
      <c r="E3950" s="1" t="s">
        <v>9145</v>
      </c>
      <c r="F3950" s="1" t="s">
        <v>35</v>
      </c>
      <c r="G3950" t="s">
        <v>129</v>
      </c>
      <c r="H3950" t="s">
        <v>130</v>
      </c>
      <c r="I3950" t="s">
        <v>9141</v>
      </c>
      <c r="J3950" t="s">
        <v>70</v>
      </c>
      <c r="K3950" t="s">
        <v>71</v>
      </c>
      <c r="L3950" t="s">
        <v>8672</v>
      </c>
      <c r="M3950" t="s">
        <v>1491</v>
      </c>
      <c r="N3950">
        <v>48.848000000000006</v>
      </c>
      <c r="O3950">
        <v>2</v>
      </c>
      <c r="P3950">
        <v>0.2</v>
      </c>
      <c r="Q3950">
        <v>15.8756</v>
      </c>
    </row>
    <row r="3951" spans="1:17" x14ac:dyDescent="0.25">
      <c r="A3951">
        <v>3950</v>
      </c>
      <c r="B3951" t="s">
        <v>5057</v>
      </c>
      <c r="C3951" s="1">
        <v>42692</v>
      </c>
      <c r="D3951" s="1">
        <v>42696</v>
      </c>
      <c r="E3951" s="1" t="s">
        <v>9145</v>
      </c>
      <c r="F3951" s="1" t="s">
        <v>35</v>
      </c>
      <c r="G3951" t="s">
        <v>129</v>
      </c>
      <c r="H3951" t="s">
        <v>130</v>
      </c>
      <c r="I3951" t="s">
        <v>9141</v>
      </c>
      <c r="J3951" t="s">
        <v>70</v>
      </c>
      <c r="K3951" t="s">
        <v>71</v>
      </c>
      <c r="L3951" t="s">
        <v>8672</v>
      </c>
      <c r="M3951" t="s">
        <v>809</v>
      </c>
      <c r="N3951">
        <v>19.648</v>
      </c>
      <c r="O3951">
        <v>2</v>
      </c>
      <c r="P3951">
        <v>0.2</v>
      </c>
      <c r="Q3951">
        <v>6.6311999999999989</v>
      </c>
    </row>
    <row r="3952" spans="1:17" x14ac:dyDescent="0.25">
      <c r="A3952">
        <v>3951</v>
      </c>
      <c r="B3952" t="s">
        <v>5057</v>
      </c>
      <c r="C3952" s="1">
        <v>42692</v>
      </c>
      <c r="D3952" s="1">
        <v>42696</v>
      </c>
      <c r="E3952" s="1" t="s">
        <v>9145</v>
      </c>
      <c r="F3952" s="1" t="s">
        <v>35</v>
      </c>
      <c r="G3952" t="s">
        <v>129</v>
      </c>
      <c r="H3952" t="s">
        <v>130</v>
      </c>
      <c r="I3952" t="s">
        <v>9141</v>
      </c>
      <c r="J3952" t="s">
        <v>70</v>
      </c>
      <c r="K3952" t="s">
        <v>71</v>
      </c>
      <c r="L3952" t="s">
        <v>8672</v>
      </c>
      <c r="M3952" t="s">
        <v>450</v>
      </c>
      <c r="N3952">
        <v>255.108</v>
      </c>
      <c r="O3952">
        <v>6</v>
      </c>
      <c r="P3952">
        <v>0.3</v>
      </c>
      <c r="Q3952">
        <v>-18.221999999999994</v>
      </c>
    </row>
    <row r="3953" spans="1:17" x14ac:dyDescent="0.25">
      <c r="A3953">
        <v>3952</v>
      </c>
      <c r="B3953" t="s">
        <v>5058</v>
      </c>
      <c r="C3953" s="1">
        <v>41971</v>
      </c>
      <c r="D3953" s="1">
        <v>41973</v>
      </c>
      <c r="E3953" s="1" t="s">
        <v>9144</v>
      </c>
      <c r="F3953" s="1" t="s">
        <v>16</v>
      </c>
      <c r="G3953" t="s">
        <v>2082</v>
      </c>
      <c r="H3953" t="s">
        <v>2083</v>
      </c>
      <c r="I3953" t="s">
        <v>9139</v>
      </c>
      <c r="J3953" t="s">
        <v>19</v>
      </c>
      <c r="K3953" t="s">
        <v>96</v>
      </c>
      <c r="L3953" t="s">
        <v>8759</v>
      </c>
      <c r="M3953" t="s">
        <v>2194</v>
      </c>
      <c r="N3953">
        <v>17.248000000000001</v>
      </c>
      <c r="O3953">
        <v>2</v>
      </c>
      <c r="P3953">
        <v>0.2</v>
      </c>
      <c r="Q3953">
        <v>6.0367999999999986</v>
      </c>
    </row>
    <row r="3954" spans="1:17" x14ac:dyDescent="0.25">
      <c r="A3954">
        <v>3953</v>
      </c>
      <c r="B3954" t="s">
        <v>5059</v>
      </c>
      <c r="C3954" s="1">
        <v>42430</v>
      </c>
      <c r="D3954" s="1">
        <v>42437</v>
      </c>
      <c r="E3954" s="1" t="s">
        <v>9145</v>
      </c>
      <c r="F3954" s="1" t="s">
        <v>35</v>
      </c>
      <c r="G3954" t="s">
        <v>148</v>
      </c>
      <c r="H3954" t="s">
        <v>149</v>
      </c>
      <c r="I3954" t="s">
        <v>9140</v>
      </c>
      <c r="J3954" t="s">
        <v>29</v>
      </c>
      <c r="K3954" t="s">
        <v>30</v>
      </c>
      <c r="L3954" t="s">
        <v>9063</v>
      </c>
      <c r="M3954" t="s">
        <v>5060</v>
      </c>
      <c r="N3954">
        <v>159.98400000000001</v>
      </c>
      <c r="O3954">
        <v>2</v>
      </c>
      <c r="P3954">
        <v>0.2</v>
      </c>
      <c r="Q3954">
        <v>13.998599999999989</v>
      </c>
    </row>
    <row r="3955" spans="1:17" x14ac:dyDescent="0.25">
      <c r="A3955">
        <v>3954</v>
      </c>
      <c r="B3955" t="s">
        <v>5061</v>
      </c>
      <c r="C3955" s="1">
        <v>42750</v>
      </c>
      <c r="D3955" s="1">
        <v>42754</v>
      </c>
      <c r="E3955" s="1" t="s">
        <v>9145</v>
      </c>
      <c r="F3955" s="1" t="s">
        <v>35</v>
      </c>
      <c r="G3955" t="s">
        <v>1027</v>
      </c>
      <c r="H3955" t="s">
        <v>1028</v>
      </c>
      <c r="I3955" t="s">
        <v>9139</v>
      </c>
      <c r="J3955" t="s">
        <v>19</v>
      </c>
      <c r="K3955" t="s">
        <v>96</v>
      </c>
      <c r="L3955" t="s">
        <v>8734</v>
      </c>
      <c r="M3955" t="s">
        <v>208</v>
      </c>
      <c r="N3955">
        <v>12.7</v>
      </c>
      <c r="O3955">
        <v>2</v>
      </c>
      <c r="P3955">
        <v>0</v>
      </c>
      <c r="Q3955">
        <v>5.8419999999999996</v>
      </c>
    </row>
    <row r="3956" spans="1:17" x14ac:dyDescent="0.25">
      <c r="A3956">
        <v>3955</v>
      </c>
      <c r="B3956" t="s">
        <v>5062</v>
      </c>
      <c r="C3956" s="1">
        <v>41733</v>
      </c>
      <c r="D3956" s="1">
        <v>41738</v>
      </c>
      <c r="E3956" s="1" t="s">
        <v>9145</v>
      </c>
      <c r="F3956" s="1" t="s">
        <v>35</v>
      </c>
      <c r="G3956" t="s">
        <v>2140</v>
      </c>
      <c r="H3956" t="s">
        <v>2141</v>
      </c>
      <c r="I3956" t="s">
        <v>9139</v>
      </c>
      <c r="J3956" t="s">
        <v>19</v>
      </c>
      <c r="K3956" t="s">
        <v>71</v>
      </c>
      <c r="L3956" t="s">
        <v>8571</v>
      </c>
      <c r="M3956" t="s">
        <v>1250</v>
      </c>
      <c r="N3956">
        <v>5.47</v>
      </c>
      <c r="O3956">
        <v>1</v>
      </c>
      <c r="P3956">
        <v>0</v>
      </c>
      <c r="Q3956">
        <v>2.3521000000000001</v>
      </c>
    </row>
    <row r="3957" spans="1:17" x14ac:dyDescent="0.25">
      <c r="A3957">
        <v>3956</v>
      </c>
      <c r="B3957" t="s">
        <v>5062</v>
      </c>
      <c r="C3957" s="1">
        <v>41733</v>
      </c>
      <c r="D3957" s="1">
        <v>41738</v>
      </c>
      <c r="E3957" s="1" t="s">
        <v>9145</v>
      </c>
      <c r="F3957" s="1" t="s">
        <v>35</v>
      </c>
      <c r="G3957" t="s">
        <v>2140</v>
      </c>
      <c r="H3957" t="s">
        <v>2141</v>
      </c>
      <c r="I3957" t="s">
        <v>9139</v>
      </c>
      <c r="J3957" t="s">
        <v>19</v>
      </c>
      <c r="K3957" t="s">
        <v>71</v>
      </c>
      <c r="L3957" t="s">
        <v>8571</v>
      </c>
      <c r="M3957" t="s">
        <v>2828</v>
      </c>
      <c r="N3957">
        <v>79.36</v>
      </c>
      <c r="O3957">
        <v>4</v>
      </c>
      <c r="P3957">
        <v>0</v>
      </c>
      <c r="Q3957">
        <v>23.807999999999993</v>
      </c>
    </row>
    <row r="3958" spans="1:17" x14ac:dyDescent="0.25">
      <c r="A3958">
        <v>3957</v>
      </c>
      <c r="B3958" t="s">
        <v>5063</v>
      </c>
      <c r="C3958" s="1">
        <v>42547</v>
      </c>
      <c r="D3958" s="1">
        <v>42554</v>
      </c>
      <c r="E3958" s="1" t="s">
        <v>9145</v>
      </c>
      <c r="F3958" s="1" t="s">
        <v>35</v>
      </c>
      <c r="G3958" t="s">
        <v>229</v>
      </c>
      <c r="H3958" t="s">
        <v>230</v>
      </c>
      <c r="I3958" t="s">
        <v>9139</v>
      </c>
      <c r="J3958" t="s">
        <v>19</v>
      </c>
      <c r="K3958" t="s">
        <v>30</v>
      </c>
      <c r="L3958" t="s">
        <v>9035</v>
      </c>
      <c r="M3958" t="s">
        <v>3498</v>
      </c>
      <c r="N3958">
        <v>22.14</v>
      </c>
      <c r="O3958">
        <v>3</v>
      </c>
      <c r="P3958">
        <v>0</v>
      </c>
      <c r="Q3958">
        <v>6.4205999999999976</v>
      </c>
    </row>
    <row r="3959" spans="1:17" x14ac:dyDescent="0.25">
      <c r="A3959">
        <v>3958</v>
      </c>
      <c r="B3959" t="s">
        <v>5064</v>
      </c>
      <c r="C3959" s="1">
        <v>42519</v>
      </c>
      <c r="D3959" s="1">
        <v>42523</v>
      </c>
      <c r="E3959" s="1" t="s">
        <v>9145</v>
      </c>
      <c r="F3959" s="1" t="s">
        <v>35</v>
      </c>
      <c r="G3959" t="s">
        <v>1012</v>
      </c>
      <c r="H3959" t="s">
        <v>1013</v>
      </c>
      <c r="I3959" t="s">
        <v>9139</v>
      </c>
      <c r="J3959" t="s">
        <v>19</v>
      </c>
      <c r="K3959" t="s">
        <v>20</v>
      </c>
      <c r="L3959" t="s">
        <v>8940</v>
      </c>
      <c r="M3959" t="s">
        <v>2998</v>
      </c>
      <c r="N3959">
        <v>11.277000000000001</v>
      </c>
      <c r="O3959">
        <v>3</v>
      </c>
      <c r="P3959">
        <v>0.7</v>
      </c>
      <c r="Q3959">
        <v>-8.6456999999999979</v>
      </c>
    </row>
    <row r="3960" spans="1:17" x14ac:dyDescent="0.25">
      <c r="A3960">
        <v>3959</v>
      </c>
      <c r="B3960" t="s">
        <v>5064</v>
      </c>
      <c r="C3960" s="1">
        <v>42519</v>
      </c>
      <c r="D3960" s="1">
        <v>42523</v>
      </c>
      <c r="E3960" s="1" t="s">
        <v>9145</v>
      </c>
      <c r="F3960" s="1" t="s">
        <v>35</v>
      </c>
      <c r="G3960" t="s">
        <v>1012</v>
      </c>
      <c r="H3960" t="s">
        <v>1013</v>
      </c>
      <c r="I3960" t="s">
        <v>9139</v>
      </c>
      <c r="J3960" t="s">
        <v>19</v>
      </c>
      <c r="K3960" t="s">
        <v>20</v>
      </c>
      <c r="L3960" t="s">
        <v>8940</v>
      </c>
      <c r="M3960" t="s">
        <v>829</v>
      </c>
      <c r="N3960">
        <v>4.4479999999999995</v>
      </c>
      <c r="O3960">
        <v>2</v>
      </c>
      <c r="P3960">
        <v>0.2</v>
      </c>
      <c r="Q3960">
        <v>0.3335999999999999</v>
      </c>
    </row>
    <row r="3961" spans="1:17" x14ac:dyDescent="0.25">
      <c r="A3961">
        <v>3960</v>
      </c>
      <c r="B3961" t="s">
        <v>5064</v>
      </c>
      <c r="C3961" s="1">
        <v>42519</v>
      </c>
      <c r="D3961" s="1">
        <v>42523</v>
      </c>
      <c r="E3961" s="1" t="s">
        <v>9145</v>
      </c>
      <c r="F3961" s="1" t="s">
        <v>35</v>
      </c>
      <c r="G3961" t="s">
        <v>1012</v>
      </c>
      <c r="H3961" t="s">
        <v>1013</v>
      </c>
      <c r="I3961" t="s">
        <v>9139</v>
      </c>
      <c r="J3961" t="s">
        <v>19</v>
      </c>
      <c r="K3961" t="s">
        <v>20</v>
      </c>
      <c r="L3961" t="s">
        <v>8940</v>
      </c>
      <c r="M3961" t="s">
        <v>5065</v>
      </c>
      <c r="N3961">
        <v>44.76</v>
      </c>
      <c r="O3961">
        <v>3</v>
      </c>
      <c r="P3961">
        <v>0.2</v>
      </c>
      <c r="Q3961">
        <v>14.546999999999995</v>
      </c>
    </row>
    <row r="3962" spans="1:17" x14ac:dyDescent="0.25">
      <c r="A3962">
        <v>3961</v>
      </c>
      <c r="B3962" t="s">
        <v>5066</v>
      </c>
      <c r="C3962" s="1">
        <v>42296</v>
      </c>
      <c r="D3962" s="1">
        <v>42301</v>
      </c>
      <c r="E3962" s="1" t="s">
        <v>9145</v>
      </c>
      <c r="F3962" s="1" t="s">
        <v>35</v>
      </c>
      <c r="G3962" t="s">
        <v>2674</v>
      </c>
      <c r="H3962" t="s">
        <v>2675</v>
      </c>
      <c r="I3962" t="s">
        <v>9140</v>
      </c>
      <c r="J3962" t="s">
        <v>29</v>
      </c>
      <c r="K3962" t="s">
        <v>71</v>
      </c>
      <c r="L3962" t="s">
        <v>8572</v>
      </c>
      <c r="M3962" t="s">
        <v>3333</v>
      </c>
      <c r="N3962">
        <v>38.28</v>
      </c>
      <c r="O3962">
        <v>6</v>
      </c>
      <c r="P3962">
        <v>0</v>
      </c>
      <c r="Q3962">
        <v>17.608799999999999</v>
      </c>
    </row>
    <row r="3963" spans="1:17" x14ac:dyDescent="0.25">
      <c r="A3963">
        <v>3962</v>
      </c>
      <c r="B3963" t="s">
        <v>5066</v>
      </c>
      <c r="C3963" s="1">
        <v>42296</v>
      </c>
      <c r="D3963" s="1">
        <v>42301</v>
      </c>
      <c r="E3963" s="1" t="s">
        <v>9145</v>
      </c>
      <c r="F3963" s="1" t="s">
        <v>35</v>
      </c>
      <c r="G3963" t="s">
        <v>2674</v>
      </c>
      <c r="H3963" t="s">
        <v>2675</v>
      </c>
      <c r="I3963" t="s">
        <v>9140</v>
      </c>
      <c r="J3963" t="s">
        <v>29</v>
      </c>
      <c r="K3963" t="s">
        <v>71</v>
      </c>
      <c r="L3963" t="s">
        <v>8572</v>
      </c>
      <c r="M3963" t="s">
        <v>2653</v>
      </c>
      <c r="N3963">
        <v>149.94999999999999</v>
      </c>
      <c r="O3963">
        <v>5</v>
      </c>
      <c r="P3963">
        <v>0</v>
      </c>
      <c r="Q3963">
        <v>44.984999999999985</v>
      </c>
    </row>
    <row r="3964" spans="1:17" x14ac:dyDescent="0.25">
      <c r="A3964">
        <v>3963</v>
      </c>
      <c r="B3964" t="s">
        <v>5067</v>
      </c>
      <c r="C3964" s="1">
        <v>42785</v>
      </c>
      <c r="D3964" s="1">
        <v>42786</v>
      </c>
      <c r="E3964" s="1" t="s">
        <v>9142</v>
      </c>
      <c r="F3964" s="1" t="s">
        <v>123</v>
      </c>
      <c r="G3964" t="s">
        <v>3054</v>
      </c>
      <c r="H3964" t="s">
        <v>3055</v>
      </c>
      <c r="I3964" t="s">
        <v>9141</v>
      </c>
      <c r="J3964" t="s">
        <v>70</v>
      </c>
      <c r="K3964" t="s">
        <v>30</v>
      </c>
      <c r="L3964" t="s">
        <v>9005</v>
      </c>
      <c r="M3964" t="s">
        <v>2693</v>
      </c>
      <c r="N3964">
        <v>12.84</v>
      </c>
      <c r="O3964">
        <v>3</v>
      </c>
      <c r="P3964">
        <v>0</v>
      </c>
      <c r="Q3964">
        <v>3.4668000000000005</v>
      </c>
    </row>
    <row r="3965" spans="1:17" x14ac:dyDescent="0.25">
      <c r="A3965">
        <v>3964</v>
      </c>
      <c r="B3965" t="s">
        <v>5067</v>
      </c>
      <c r="C3965" s="1">
        <v>42785</v>
      </c>
      <c r="D3965" s="1">
        <v>42786</v>
      </c>
      <c r="E3965" s="1" t="s">
        <v>9142</v>
      </c>
      <c r="F3965" s="1" t="s">
        <v>123</v>
      </c>
      <c r="G3965" t="s">
        <v>3054</v>
      </c>
      <c r="H3965" t="s">
        <v>3055</v>
      </c>
      <c r="I3965" t="s">
        <v>9141</v>
      </c>
      <c r="J3965" t="s">
        <v>70</v>
      </c>
      <c r="K3965" t="s">
        <v>30</v>
      </c>
      <c r="L3965" t="s">
        <v>9005</v>
      </c>
      <c r="M3965" t="s">
        <v>2511</v>
      </c>
      <c r="N3965">
        <v>44.67</v>
      </c>
      <c r="O3965">
        <v>3</v>
      </c>
      <c r="P3965">
        <v>0</v>
      </c>
      <c r="Q3965">
        <v>12.060900000000002</v>
      </c>
    </row>
    <row r="3966" spans="1:17" x14ac:dyDescent="0.25">
      <c r="A3966">
        <v>3965</v>
      </c>
      <c r="B3966" t="s">
        <v>5068</v>
      </c>
      <c r="C3966" s="1">
        <v>42635</v>
      </c>
      <c r="D3966" s="1">
        <v>42641</v>
      </c>
      <c r="E3966" s="1" t="s">
        <v>9145</v>
      </c>
      <c r="F3966" s="1" t="s">
        <v>35</v>
      </c>
      <c r="G3966" t="s">
        <v>3822</v>
      </c>
      <c r="H3966" t="s">
        <v>3823</v>
      </c>
      <c r="I3966" t="s">
        <v>9139</v>
      </c>
      <c r="J3966" t="s">
        <v>19</v>
      </c>
      <c r="K3966" t="s">
        <v>96</v>
      </c>
      <c r="L3966" t="s">
        <v>8809</v>
      </c>
      <c r="M3966" t="s">
        <v>5069</v>
      </c>
      <c r="N3966">
        <v>7.8719999999999999</v>
      </c>
      <c r="O3966">
        <v>3</v>
      </c>
      <c r="P3966">
        <v>0.2</v>
      </c>
      <c r="Q3966">
        <v>0.88559999999999883</v>
      </c>
    </row>
    <row r="3967" spans="1:17" x14ac:dyDescent="0.25">
      <c r="A3967">
        <v>3966</v>
      </c>
      <c r="B3967" t="s">
        <v>5070</v>
      </c>
      <c r="C3967" s="1">
        <v>41955</v>
      </c>
      <c r="D3967" s="1">
        <v>41960</v>
      </c>
      <c r="E3967" s="1" t="s">
        <v>9144</v>
      </c>
      <c r="F3967" s="1" t="s">
        <v>16</v>
      </c>
      <c r="G3967" t="s">
        <v>4223</v>
      </c>
      <c r="H3967" t="s">
        <v>4224</v>
      </c>
      <c r="I3967" t="s">
        <v>9140</v>
      </c>
      <c r="J3967" t="s">
        <v>29</v>
      </c>
      <c r="K3967" t="s">
        <v>20</v>
      </c>
      <c r="L3967" t="s">
        <v>8902</v>
      </c>
      <c r="M3967" t="s">
        <v>719</v>
      </c>
      <c r="N3967">
        <v>7.8719999999999999</v>
      </c>
      <c r="O3967">
        <v>3</v>
      </c>
      <c r="P3967">
        <v>0.2</v>
      </c>
      <c r="Q3967">
        <v>0.88559999999999883</v>
      </c>
    </row>
    <row r="3968" spans="1:17" x14ac:dyDescent="0.25">
      <c r="A3968">
        <v>3967</v>
      </c>
      <c r="B3968" t="s">
        <v>5071</v>
      </c>
      <c r="C3968" s="1">
        <v>42461</v>
      </c>
      <c r="D3968" s="1">
        <v>42466</v>
      </c>
      <c r="E3968" s="1" t="s">
        <v>9145</v>
      </c>
      <c r="F3968" s="1" t="s">
        <v>35</v>
      </c>
      <c r="G3968" t="s">
        <v>2149</v>
      </c>
      <c r="H3968" t="s">
        <v>2150</v>
      </c>
      <c r="I3968" t="s">
        <v>9139</v>
      </c>
      <c r="J3968" t="s">
        <v>19</v>
      </c>
      <c r="K3968" t="s">
        <v>96</v>
      </c>
      <c r="L3968" t="s">
        <v>8768</v>
      </c>
      <c r="M3968" t="s">
        <v>1723</v>
      </c>
      <c r="N3968">
        <v>88.04</v>
      </c>
      <c r="O3968">
        <v>4</v>
      </c>
      <c r="P3968">
        <v>0</v>
      </c>
      <c r="Q3968">
        <v>22.8904</v>
      </c>
    </row>
    <row r="3969" spans="1:17" x14ac:dyDescent="0.25">
      <c r="A3969">
        <v>3968</v>
      </c>
      <c r="B3969" t="s">
        <v>5072</v>
      </c>
      <c r="C3969" s="1">
        <v>42510</v>
      </c>
      <c r="D3969" s="1">
        <v>42513</v>
      </c>
      <c r="E3969" s="1" t="s">
        <v>9142</v>
      </c>
      <c r="F3969" s="1" t="s">
        <v>123</v>
      </c>
      <c r="G3969" t="s">
        <v>1426</v>
      </c>
      <c r="H3969" t="s">
        <v>1427</v>
      </c>
      <c r="I3969" t="s">
        <v>9141</v>
      </c>
      <c r="J3969" t="s">
        <v>70</v>
      </c>
      <c r="K3969" t="s">
        <v>30</v>
      </c>
      <c r="L3969" t="s">
        <v>9061</v>
      </c>
      <c r="M3969" t="s">
        <v>1584</v>
      </c>
      <c r="N3969">
        <v>40.635000000000012</v>
      </c>
      <c r="O3969">
        <v>7</v>
      </c>
      <c r="P3969">
        <v>0.7</v>
      </c>
      <c r="Q3969">
        <v>-32.507999999999996</v>
      </c>
    </row>
    <row r="3970" spans="1:17" x14ac:dyDescent="0.25">
      <c r="A3970">
        <v>3969</v>
      </c>
      <c r="B3970" t="s">
        <v>5073</v>
      </c>
      <c r="C3970" s="1">
        <v>42156</v>
      </c>
      <c r="D3970" s="1">
        <v>42160</v>
      </c>
      <c r="E3970" s="1" t="s">
        <v>9145</v>
      </c>
      <c r="F3970" s="1" t="s">
        <v>35</v>
      </c>
      <c r="G3970" t="s">
        <v>4978</v>
      </c>
      <c r="H3970" t="s">
        <v>4979</v>
      </c>
      <c r="I3970" t="s">
        <v>9140</v>
      </c>
      <c r="J3970" t="s">
        <v>29</v>
      </c>
      <c r="K3970" t="s">
        <v>71</v>
      </c>
      <c r="L3970" t="s">
        <v>8680</v>
      </c>
      <c r="M3970" t="s">
        <v>481</v>
      </c>
      <c r="N3970">
        <v>5.7279999999999989</v>
      </c>
      <c r="O3970">
        <v>8</v>
      </c>
      <c r="P3970">
        <v>0.8</v>
      </c>
      <c r="Q3970">
        <v>-9.1648000000000032</v>
      </c>
    </row>
    <row r="3971" spans="1:17" x14ac:dyDescent="0.25">
      <c r="A3971">
        <v>3970</v>
      </c>
      <c r="B3971" t="s">
        <v>5073</v>
      </c>
      <c r="C3971" s="1">
        <v>42156</v>
      </c>
      <c r="D3971" s="1">
        <v>42160</v>
      </c>
      <c r="E3971" s="1" t="s">
        <v>9145</v>
      </c>
      <c r="F3971" s="1" t="s">
        <v>35</v>
      </c>
      <c r="G3971" t="s">
        <v>4978</v>
      </c>
      <c r="H3971" t="s">
        <v>4979</v>
      </c>
      <c r="I3971" t="s">
        <v>9140</v>
      </c>
      <c r="J3971" t="s">
        <v>29</v>
      </c>
      <c r="K3971" t="s">
        <v>71</v>
      </c>
      <c r="L3971" t="s">
        <v>8680</v>
      </c>
      <c r="M3971" t="s">
        <v>5074</v>
      </c>
      <c r="N3971">
        <v>42.24</v>
      </c>
      <c r="O3971">
        <v>10</v>
      </c>
      <c r="P3971">
        <v>0.2</v>
      </c>
      <c r="Q3971">
        <v>13.199999999999998</v>
      </c>
    </row>
    <row r="3972" spans="1:17" x14ac:dyDescent="0.25">
      <c r="A3972">
        <v>3971</v>
      </c>
      <c r="B3972" t="s">
        <v>5075</v>
      </c>
      <c r="C3972" s="1">
        <v>41965</v>
      </c>
      <c r="D3972" s="1">
        <v>41969</v>
      </c>
      <c r="E3972" s="1" t="s">
        <v>9145</v>
      </c>
      <c r="F3972" s="1" t="s">
        <v>35</v>
      </c>
      <c r="G3972" t="s">
        <v>5076</v>
      </c>
      <c r="H3972" t="s">
        <v>5077</v>
      </c>
      <c r="I3972" t="s">
        <v>9139</v>
      </c>
      <c r="J3972" t="s">
        <v>19</v>
      </c>
      <c r="K3972" t="s">
        <v>30</v>
      </c>
      <c r="L3972" t="s">
        <v>9004</v>
      </c>
      <c r="M3972" t="s">
        <v>3867</v>
      </c>
      <c r="N3972">
        <v>53.820000000000007</v>
      </c>
      <c r="O3972">
        <v>9</v>
      </c>
      <c r="P3972">
        <v>0</v>
      </c>
      <c r="Q3972">
        <v>24.218999999999998</v>
      </c>
    </row>
    <row r="3973" spans="1:17" x14ac:dyDescent="0.25">
      <c r="A3973">
        <v>3972</v>
      </c>
      <c r="B3973" t="s">
        <v>5078</v>
      </c>
      <c r="C3973" s="1">
        <v>42057</v>
      </c>
      <c r="D3973" s="1">
        <v>42059</v>
      </c>
      <c r="E3973" s="1" t="s">
        <v>9144</v>
      </c>
      <c r="F3973" s="1" t="s">
        <v>16</v>
      </c>
      <c r="G3973" t="s">
        <v>2176</v>
      </c>
      <c r="H3973" t="s">
        <v>2177</v>
      </c>
      <c r="I3973" t="s">
        <v>9141</v>
      </c>
      <c r="J3973" t="s">
        <v>70</v>
      </c>
      <c r="K3973" t="s">
        <v>71</v>
      </c>
      <c r="L3973" t="s">
        <v>8586</v>
      </c>
      <c r="M3973" t="s">
        <v>4497</v>
      </c>
      <c r="N3973">
        <v>79.36</v>
      </c>
      <c r="O3973">
        <v>4</v>
      </c>
      <c r="P3973">
        <v>0</v>
      </c>
      <c r="Q3973">
        <v>20.633600000000001</v>
      </c>
    </row>
    <row r="3974" spans="1:17" x14ac:dyDescent="0.25">
      <c r="A3974">
        <v>3973</v>
      </c>
      <c r="B3974" t="s">
        <v>5079</v>
      </c>
      <c r="C3974" s="1">
        <v>42458</v>
      </c>
      <c r="D3974" s="1">
        <v>42462</v>
      </c>
      <c r="E3974" s="1" t="s">
        <v>9145</v>
      </c>
      <c r="F3974" s="1" t="s">
        <v>35</v>
      </c>
      <c r="G3974" t="s">
        <v>296</v>
      </c>
      <c r="H3974" t="s">
        <v>297</v>
      </c>
      <c r="I3974" t="s">
        <v>9139</v>
      </c>
      <c r="J3974" t="s">
        <v>19</v>
      </c>
      <c r="K3974" t="s">
        <v>96</v>
      </c>
      <c r="L3974" t="s">
        <v>8766</v>
      </c>
      <c r="M3974" t="s">
        <v>2522</v>
      </c>
      <c r="N3974">
        <v>13.48</v>
      </c>
      <c r="O3974">
        <v>2</v>
      </c>
      <c r="P3974">
        <v>0</v>
      </c>
      <c r="Q3974">
        <v>6.74</v>
      </c>
    </row>
    <row r="3975" spans="1:17" x14ac:dyDescent="0.25">
      <c r="A3975">
        <v>3974</v>
      </c>
      <c r="B3975" t="s">
        <v>5079</v>
      </c>
      <c r="C3975" s="1">
        <v>42458</v>
      </c>
      <c r="D3975" s="1">
        <v>42462</v>
      </c>
      <c r="E3975" s="1" t="s">
        <v>9145</v>
      </c>
      <c r="F3975" s="1" t="s">
        <v>35</v>
      </c>
      <c r="G3975" t="s">
        <v>296</v>
      </c>
      <c r="H3975" t="s">
        <v>297</v>
      </c>
      <c r="I3975" t="s">
        <v>9139</v>
      </c>
      <c r="J3975" t="s">
        <v>19</v>
      </c>
      <c r="K3975" t="s">
        <v>96</v>
      </c>
      <c r="L3975" t="s">
        <v>8766</v>
      </c>
      <c r="M3975" t="s">
        <v>2626</v>
      </c>
      <c r="N3975">
        <v>29.800000000000004</v>
      </c>
      <c r="O3975">
        <v>5</v>
      </c>
      <c r="P3975">
        <v>0.2</v>
      </c>
      <c r="Q3975">
        <v>9.3124999999999982</v>
      </c>
    </row>
    <row r="3976" spans="1:17" x14ac:dyDescent="0.25">
      <c r="A3976">
        <v>3975</v>
      </c>
      <c r="B3976" t="s">
        <v>5079</v>
      </c>
      <c r="C3976" s="1">
        <v>42458</v>
      </c>
      <c r="D3976" s="1">
        <v>42462</v>
      </c>
      <c r="E3976" s="1" t="s">
        <v>9145</v>
      </c>
      <c r="F3976" s="1" t="s">
        <v>35</v>
      </c>
      <c r="G3976" t="s">
        <v>296</v>
      </c>
      <c r="H3976" t="s">
        <v>297</v>
      </c>
      <c r="I3976" t="s">
        <v>9139</v>
      </c>
      <c r="J3976" t="s">
        <v>19</v>
      </c>
      <c r="K3976" t="s">
        <v>96</v>
      </c>
      <c r="L3976" t="s">
        <v>8766</v>
      </c>
      <c r="M3976" t="s">
        <v>112</v>
      </c>
      <c r="N3976">
        <v>414</v>
      </c>
      <c r="O3976">
        <v>8</v>
      </c>
      <c r="P3976">
        <v>0</v>
      </c>
      <c r="Q3976">
        <v>124.19999999999999</v>
      </c>
    </row>
    <row r="3977" spans="1:17" x14ac:dyDescent="0.25">
      <c r="A3977">
        <v>3976</v>
      </c>
      <c r="B3977" t="s">
        <v>5079</v>
      </c>
      <c r="C3977" s="1">
        <v>42458</v>
      </c>
      <c r="D3977" s="1">
        <v>42462</v>
      </c>
      <c r="E3977" s="1" t="s">
        <v>9145</v>
      </c>
      <c r="F3977" s="1" t="s">
        <v>35</v>
      </c>
      <c r="G3977" t="s">
        <v>296</v>
      </c>
      <c r="H3977" t="s">
        <v>297</v>
      </c>
      <c r="I3977" t="s">
        <v>9139</v>
      </c>
      <c r="J3977" t="s">
        <v>19</v>
      </c>
      <c r="K3977" t="s">
        <v>96</v>
      </c>
      <c r="L3977" t="s">
        <v>8766</v>
      </c>
      <c r="M3977" t="s">
        <v>2053</v>
      </c>
      <c r="N3977">
        <v>41.328000000000003</v>
      </c>
      <c r="O3977">
        <v>7</v>
      </c>
      <c r="P3977">
        <v>0.2</v>
      </c>
      <c r="Q3977">
        <v>14.981400000000001</v>
      </c>
    </row>
    <row r="3978" spans="1:17" x14ac:dyDescent="0.25">
      <c r="A3978">
        <v>3977</v>
      </c>
      <c r="B3978" t="s">
        <v>5080</v>
      </c>
      <c r="C3978" s="1">
        <v>42665</v>
      </c>
      <c r="D3978" s="1">
        <v>42667</v>
      </c>
      <c r="E3978" s="1" t="s">
        <v>9142</v>
      </c>
      <c r="F3978" s="1" t="s">
        <v>123</v>
      </c>
      <c r="G3978" t="s">
        <v>2987</v>
      </c>
      <c r="H3978" t="s">
        <v>2988</v>
      </c>
      <c r="I3978" t="s">
        <v>9139</v>
      </c>
      <c r="J3978" t="s">
        <v>19</v>
      </c>
      <c r="K3978" t="s">
        <v>20</v>
      </c>
      <c r="L3978" t="s">
        <v>8949</v>
      </c>
      <c r="M3978" t="s">
        <v>5081</v>
      </c>
      <c r="N3978">
        <v>39.92</v>
      </c>
      <c r="O3978">
        <v>4</v>
      </c>
      <c r="P3978">
        <v>0</v>
      </c>
      <c r="Q3978">
        <v>11.177600000000002</v>
      </c>
    </row>
    <row r="3979" spans="1:17" x14ac:dyDescent="0.25">
      <c r="A3979">
        <v>3978</v>
      </c>
      <c r="B3979" t="s">
        <v>5082</v>
      </c>
      <c r="C3979" s="1">
        <v>43010</v>
      </c>
      <c r="D3979" s="1">
        <v>43015</v>
      </c>
      <c r="E3979" s="1" t="s">
        <v>9145</v>
      </c>
      <c r="F3979" s="1" t="s">
        <v>35</v>
      </c>
      <c r="G3979" t="s">
        <v>2487</v>
      </c>
      <c r="H3979" t="s">
        <v>2488</v>
      </c>
      <c r="I3979" t="s">
        <v>9141</v>
      </c>
      <c r="J3979" t="s">
        <v>70</v>
      </c>
      <c r="K3979" t="s">
        <v>30</v>
      </c>
      <c r="L3979" t="s">
        <v>9131</v>
      </c>
      <c r="M3979" t="s">
        <v>358</v>
      </c>
      <c r="N3979">
        <v>8.94</v>
      </c>
      <c r="O3979">
        <v>3</v>
      </c>
      <c r="P3979">
        <v>0</v>
      </c>
      <c r="Q3979">
        <v>4.1123999999999992</v>
      </c>
    </row>
    <row r="3980" spans="1:17" x14ac:dyDescent="0.25">
      <c r="A3980">
        <v>3979</v>
      </c>
      <c r="B3980" t="s">
        <v>5082</v>
      </c>
      <c r="C3980" s="1">
        <v>43010</v>
      </c>
      <c r="D3980" s="1">
        <v>43015</v>
      </c>
      <c r="E3980" s="1" t="s">
        <v>9145</v>
      </c>
      <c r="F3980" s="1" t="s">
        <v>35</v>
      </c>
      <c r="G3980" t="s">
        <v>2487</v>
      </c>
      <c r="H3980" t="s">
        <v>2488</v>
      </c>
      <c r="I3980" t="s">
        <v>9141</v>
      </c>
      <c r="J3980" t="s">
        <v>70</v>
      </c>
      <c r="K3980" t="s">
        <v>30</v>
      </c>
      <c r="L3980" t="s">
        <v>9131</v>
      </c>
      <c r="M3980" t="s">
        <v>1299</v>
      </c>
      <c r="N3980">
        <v>84.784000000000006</v>
      </c>
      <c r="O3980">
        <v>2</v>
      </c>
      <c r="P3980">
        <v>0.2</v>
      </c>
      <c r="Q3980">
        <v>-20.136200000000006</v>
      </c>
    </row>
    <row r="3981" spans="1:17" x14ac:dyDescent="0.25">
      <c r="A3981">
        <v>3980</v>
      </c>
      <c r="B3981" t="s">
        <v>5083</v>
      </c>
      <c r="C3981" s="1">
        <v>41996</v>
      </c>
      <c r="D3981" s="1">
        <v>42000</v>
      </c>
      <c r="E3981" s="1" t="s">
        <v>9145</v>
      </c>
      <c r="F3981" s="1" t="s">
        <v>35</v>
      </c>
      <c r="G3981" t="s">
        <v>1435</v>
      </c>
      <c r="H3981" t="s">
        <v>1436</v>
      </c>
      <c r="I3981" t="s">
        <v>9140</v>
      </c>
      <c r="J3981" t="s">
        <v>29</v>
      </c>
      <c r="K3981" t="s">
        <v>96</v>
      </c>
      <c r="L3981" t="s">
        <v>8768</v>
      </c>
      <c r="M3981" t="s">
        <v>2586</v>
      </c>
      <c r="N3981">
        <v>53.315999999999995</v>
      </c>
      <c r="O3981">
        <v>2</v>
      </c>
      <c r="P3981">
        <v>0.4</v>
      </c>
      <c r="Q3981">
        <v>-19.549200000000006</v>
      </c>
    </row>
    <row r="3982" spans="1:17" x14ac:dyDescent="0.25">
      <c r="A3982">
        <v>3981</v>
      </c>
      <c r="B3982" t="s">
        <v>5083</v>
      </c>
      <c r="C3982" s="1">
        <v>41996</v>
      </c>
      <c r="D3982" s="1">
        <v>42000</v>
      </c>
      <c r="E3982" s="1" t="s">
        <v>9145</v>
      </c>
      <c r="F3982" s="1" t="s">
        <v>35</v>
      </c>
      <c r="G3982" t="s">
        <v>1435</v>
      </c>
      <c r="H3982" t="s">
        <v>1436</v>
      </c>
      <c r="I3982" t="s">
        <v>9140</v>
      </c>
      <c r="J3982" t="s">
        <v>29</v>
      </c>
      <c r="K3982" t="s">
        <v>96</v>
      </c>
      <c r="L3982" t="s">
        <v>8768</v>
      </c>
      <c r="M3982" t="s">
        <v>1409</v>
      </c>
      <c r="N3982">
        <v>56.519999999999996</v>
      </c>
      <c r="O3982">
        <v>3</v>
      </c>
      <c r="P3982">
        <v>0</v>
      </c>
      <c r="Q3982">
        <v>15.8256</v>
      </c>
    </row>
    <row r="3983" spans="1:17" x14ac:dyDescent="0.25">
      <c r="A3983">
        <v>3982</v>
      </c>
      <c r="B3983" t="s">
        <v>5084</v>
      </c>
      <c r="C3983" s="1">
        <v>43084</v>
      </c>
      <c r="D3983" s="1">
        <v>43089</v>
      </c>
      <c r="E3983" s="1" t="s">
        <v>9145</v>
      </c>
      <c r="F3983" s="1" t="s">
        <v>35</v>
      </c>
      <c r="G3983" t="s">
        <v>2770</v>
      </c>
      <c r="H3983" t="s">
        <v>2771</v>
      </c>
      <c r="I3983" t="s">
        <v>9141</v>
      </c>
      <c r="J3983" t="s">
        <v>70</v>
      </c>
      <c r="K3983" t="s">
        <v>30</v>
      </c>
      <c r="L3983" t="s">
        <v>9132</v>
      </c>
      <c r="M3983" t="s">
        <v>1442</v>
      </c>
      <c r="N3983">
        <v>22.77</v>
      </c>
      <c r="O3983">
        <v>3</v>
      </c>
      <c r="P3983">
        <v>0</v>
      </c>
      <c r="Q3983">
        <v>9.7911000000000001</v>
      </c>
    </row>
    <row r="3984" spans="1:17" x14ac:dyDescent="0.25">
      <c r="A3984">
        <v>3983</v>
      </c>
      <c r="B3984" t="s">
        <v>5085</v>
      </c>
      <c r="C3984" s="1">
        <v>42558</v>
      </c>
      <c r="D3984" s="1">
        <v>42560</v>
      </c>
      <c r="E3984" s="1" t="s">
        <v>9144</v>
      </c>
      <c r="F3984" s="1" t="s">
        <v>16</v>
      </c>
      <c r="G3984" t="s">
        <v>4237</v>
      </c>
      <c r="H3984" t="s">
        <v>4238</v>
      </c>
      <c r="I3984" t="s">
        <v>9139</v>
      </c>
      <c r="J3984" t="s">
        <v>19</v>
      </c>
      <c r="K3984" t="s">
        <v>30</v>
      </c>
      <c r="L3984" t="s">
        <v>9005</v>
      </c>
      <c r="M3984" t="s">
        <v>167</v>
      </c>
      <c r="N3984">
        <v>287.96800000000002</v>
      </c>
      <c r="O3984">
        <v>4</v>
      </c>
      <c r="P3984">
        <v>0.2</v>
      </c>
      <c r="Q3984">
        <v>-3.5996000000000521</v>
      </c>
    </row>
    <row r="3985" spans="1:17" x14ac:dyDescent="0.25">
      <c r="A3985">
        <v>3984</v>
      </c>
      <c r="B3985" t="s">
        <v>5085</v>
      </c>
      <c r="C3985" s="1">
        <v>42558</v>
      </c>
      <c r="D3985" s="1">
        <v>42560</v>
      </c>
      <c r="E3985" s="1" t="s">
        <v>9144</v>
      </c>
      <c r="F3985" s="1" t="s">
        <v>16</v>
      </c>
      <c r="G3985" t="s">
        <v>4237</v>
      </c>
      <c r="H3985" t="s">
        <v>4238</v>
      </c>
      <c r="I3985" t="s">
        <v>9139</v>
      </c>
      <c r="J3985" t="s">
        <v>19</v>
      </c>
      <c r="K3985" t="s">
        <v>30</v>
      </c>
      <c r="L3985" t="s">
        <v>9005</v>
      </c>
      <c r="M3985" t="s">
        <v>3656</v>
      </c>
      <c r="N3985">
        <v>2799.9600000000005</v>
      </c>
      <c r="O3985">
        <v>5</v>
      </c>
      <c r="P3985">
        <v>0.2</v>
      </c>
      <c r="Q3985">
        <v>944.98649999999986</v>
      </c>
    </row>
    <row r="3986" spans="1:17" x14ac:dyDescent="0.25">
      <c r="A3986">
        <v>3985</v>
      </c>
      <c r="B3986" t="s">
        <v>5085</v>
      </c>
      <c r="C3986" s="1">
        <v>42558</v>
      </c>
      <c r="D3986" s="1">
        <v>42560</v>
      </c>
      <c r="E3986" s="1" t="s">
        <v>9144</v>
      </c>
      <c r="F3986" s="1" t="s">
        <v>16</v>
      </c>
      <c r="G3986" t="s">
        <v>4237</v>
      </c>
      <c r="H3986" t="s">
        <v>4238</v>
      </c>
      <c r="I3986" t="s">
        <v>9139</v>
      </c>
      <c r="J3986" t="s">
        <v>19</v>
      </c>
      <c r="K3986" t="s">
        <v>30</v>
      </c>
      <c r="L3986" t="s">
        <v>9005</v>
      </c>
      <c r="M3986" t="s">
        <v>4203</v>
      </c>
      <c r="N3986">
        <v>48.94</v>
      </c>
      <c r="O3986">
        <v>1</v>
      </c>
      <c r="P3986">
        <v>0</v>
      </c>
      <c r="Q3986">
        <v>24.47</v>
      </c>
    </row>
    <row r="3987" spans="1:17" x14ac:dyDescent="0.25">
      <c r="A3987">
        <v>3986</v>
      </c>
      <c r="B3987" t="s">
        <v>5086</v>
      </c>
      <c r="C3987" s="1">
        <v>42477</v>
      </c>
      <c r="D3987" s="1">
        <v>42481</v>
      </c>
      <c r="E3987" s="1" t="s">
        <v>9145</v>
      </c>
      <c r="F3987" s="1" t="s">
        <v>35</v>
      </c>
      <c r="G3987" t="s">
        <v>1894</v>
      </c>
      <c r="H3987" t="s">
        <v>1895</v>
      </c>
      <c r="I3987" t="s">
        <v>9139</v>
      </c>
      <c r="J3987" t="s">
        <v>19</v>
      </c>
      <c r="K3987" t="s">
        <v>30</v>
      </c>
      <c r="L3987" t="s">
        <v>8997</v>
      </c>
      <c r="M3987" t="s">
        <v>1864</v>
      </c>
      <c r="N3987">
        <v>257.49900000000002</v>
      </c>
      <c r="O3987">
        <v>3</v>
      </c>
      <c r="P3987">
        <v>0.15</v>
      </c>
      <c r="Q3987">
        <v>24.235199999999978</v>
      </c>
    </row>
    <row r="3988" spans="1:17" x14ac:dyDescent="0.25">
      <c r="A3988">
        <v>3987</v>
      </c>
      <c r="B3988" t="s">
        <v>5087</v>
      </c>
      <c r="C3988" s="1">
        <v>42833</v>
      </c>
      <c r="D3988" s="1">
        <v>42839</v>
      </c>
      <c r="E3988" s="1" t="s">
        <v>9145</v>
      </c>
      <c r="F3988" s="1" t="s">
        <v>35</v>
      </c>
      <c r="G3988" t="s">
        <v>3526</v>
      </c>
      <c r="H3988" t="s">
        <v>3527</v>
      </c>
      <c r="I3988" t="s">
        <v>9141</v>
      </c>
      <c r="J3988" t="s">
        <v>70</v>
      </c>
      <c r="K3988" t="s">
        <v>96</v>
      </c>
      <c r="L3988" t="s">
        <v>8754</v>
      </c>
      <c r="M3988" t="s">
        <v>1231</v>
      </c>
      <c r="N3988">
        <v>2591.56</v>
      </c>
      <c r="O3988">
        <v>4</v>
      </c>
      <c r="P3988">
        <v>0</v>
      </c>
      <c r="Q3988">
        <v>621.97440000000006</v>
      </c>
    </row>
    <row r="3989" spans="1:17" x14ac:dyDescent="0.25">
      <c r="A3989">
        <v>3988</v>
      </c>
      <c r="B3989" t="s">
        <v>5087</v>
      </c>
      <c r="C3989" s="1">
        <v>42833</v>
      </c>
      <c r="D3989" s="1">
        <v>42839</v>
      </c>
      <c r="E3989" s="1" t="s">
        <v>9145</v>
      </c>
      <c r="F3989" s="1" t="s">
        <v>35</v>
      </c>
      <c r="G3989" t="s">
        <v>3526</v>
      </c>
      <c r="H3989" t="s">
        <v>3527</v>
      </c>
      <c r="I3989" t="s">
        <v>9141</v>
      </c>
      <c r="J3989" t="s">
        <v>70</v>
      </c>
      <c r="K3989" t="s">
        <v>96</v>
      </c>
      <c r="L3989" t="s">
        <v>8754</v>
      </c>
      <c r="M3989" t="s">
        <v>5088</v>
      </c>
      <c r="N3989">
        <v>41.95</v>
      </c>
      <c r="O3989">
        <v>5</v>
      </c>
      <c r="P3989">
        <v>0</v>
      </c>
      <c r="Q3989">
        <v>10.487500000000001</v>
      </c>
    </row>
    <row r="3990" spans="1:17" x14ac:dyDescent="0.25">
      <c r="A3990">
        <v>3989</v>
      </c>
      <c r="B3990" t="s">
        <v>5089</v>
      </c>
      <c r="C3990" s="1">
        <v>42477</v>
      </c>
      <c r="D3990" s="1">
        <v>42482</v>
      </c>
      <c r="E3990" s="1" t="s">
        <v>9145</v>
      </c>
      <c r="F3990" s="1" t="s">
        <v>35</v>
      </c>
      <c r="G3990" t="s">
        <v>5090</v>
      </c>
      <c r="H3990" t="s">
        <v>5091</v>
      </c>
      <c r="I3990" t="s">
        <v>9140</v>
      </c>
      <c r="J3990" t="s">
        <v>29</v>
      </c>
      <c r="K3990" t="s">
        <v>20</v>
      </c>
      <c r="L3990" t="s">
        <v>8931</v>
      </c>
      <c r="M3990" t="s">
        <v>5092</v>
      </c>
      <c r="N3990">
        <v>79.12</v>
      </c>
      <c r="O3990">
        <v>5</v>
      </c>
      <c r="P3990">
        <v>0.2</v>
      </c>
      <c r="Q3990">
        <v>13.845999999999997</v>
      </c>
    </row>
    <row r="3991" spans="1:17" x14ac:dyDescent="0.25">
      <c r="A3991">
        <v>3990</v>
      </c>
      <c r="B3991" t="s">
        <v>5093</v>
      </c>
      <c r="C3991" s="1">
        <v>41968</v>
      </c>
      <c r="D3991" s="1">
        <v>41970</v>
      </c>
      <c r="E3991" s="1" t="s">
        <v>9144</v>
      </c>
      <c r="F3991" s="1" t="s">
        <v>16</v>
      </c>
      <c r="G3991" t="s">
        <v>2752</v>
      </c>
      <c r="H3991" t="s">
        <v>2753</v>
      </c>
      <c r="I3991" t="s">
        <v>9139</v>
      </c>
      <c r="J3991" t="s">
        <v>19</v>
      </c>
      <c r="K3991" t="s">
        <v>96</v>
      </c>
      <c r="L3991" t="s">
        <v>8816</v>
      </c>
      <c r="M3991" t="s">
        <v>1970</v>
      </c>
      <c r="N3991">
        <v>52.96</v>
      </c>
      <c r="O3991">
        <v>2</v>
      </c>
      <c r="P3991">
        <v>0</v>
      </c>
      <c r="Q3991">
        <v>20.1248</v>
      </c>
    </row>
    <row r="3992" spans="1:17" x14ac:dyDescent="0.25">
      <c r="A3992">
        <v>3991</v>
      </c>
      <c r="B3992" t="s">
        <v>5094</v>
      </c>
      <c r="C3992" s="1">
        <v>41946</v>
      </c>
      <c r="D3992" s="1">
        <v>41951</v>
      </c>
      <c r="E3992" s="1" t="s">
        <v>9145</v>
      </c>
      <c r="F3992" s="1" t="s">
        <v>35</v>
      </c>
      <c r="G3992" t="s">
        <v>2718</v>
      </c>
      <c r="H3992" t="s">
        <v>2719</v>
      </c>
      <c r="I3992" t="s">
        <v>9139</v>
      </c>
      <c r="J3992" t="s">
        <v>19</v>
      </c>
      <c r="K3992" t="s">
        <v>96</v>
      </c>
      <c r="L3992" t="s">
        <v>8806</v>
      </c>
      <c r="M3992" t="s">
        <v>4116</v>
      </c>
      <c r="N3992">
        <v>286.34400000000005</v>
      </c>
      <c r="O3992">
        <v>3</v>
      </c>
      <c r="P3992">
        <v>0.2</v>
      </c>
      <c r="Q3992">
        <v>-64.427400000000006</v>
      </c>
    </row>
    <row r="3993" spans="1:17" x14ac:dyDescent="0.25">
      <c r="A3993">
        <v>3992</v>
      </c>
      <c r="B3993" t="s">
        <v>5095</v>
      </c>
      <c r="C3993" s="1">
        <v>42125</v>
      </c>
      <c r="D3993" s="1">
        <v>42129</v>
      </c>
      <c r="E3993" s="1" t="s">
        <v>9145</v>
      </c>
      <c r="F3993" s="1" t="s">
        <v>35</v>
      </c>
      <c r="G3993" t="s">
        <v>586</v>
      </c>
      <c r="H3993" t="s">
        <v>587</v>
      </c>
      <c r="I3993" t="s">
        <v>9140</v>
      </c>
      <c r="J3993" t="s">
        <v>29</v>
      </c>
      <c r="K3993" t="s">
        <v>20</v>
      </c>
      <c r="L3993" t="s">
        <v>8872</v>
      </c>
      <c r="M3993" t="s">
        <v>1970</v>
      </c>
      <c r="N3993">
        <v>63.552000000000007</v>
      </c>
      <c r="O3993">
        <v>3</v>
      </c>
      <c r="P3993">
        <v>0.2</v>
      </c>
      <c r="Q3993">
        <v>14.299199999999999</v>
      </c>
    </row>
    <row r="3994" spans="1:17" x14ac:dyDescent="0.25">
      <c r="A3994">
        <v>3993</v>
      </c>
      <c r="B3994" t="s">
        <v>5095</v>
      </c>
      <c r="C3994" s="1">
        <v>42125</v>
      </c>
      <c r="D3994" s="1">
        <v>42129</v>
      </c>
      <c r="E3994" s="1" t="s">
        <v>9145</v>
      </c>
      <c r="F3994" s="1" t="s">
        <v>35</v>
      </c>
      <c r="G3994" t="s">
        <v>586</v>
      </c>
      <c r="H3994" t="s">
        <v>587</v>
      </c>
      <c r="I3994" t="s">
        <v>9140</v>
      </c>
      <c r="J3994" t="s">
        <v>29</v>
      </c>
      <c r="K3994" t="s">
        <v>20</v>
      </c>
      <c r="L3994" t="s">
        <v>8872</v>
      </c>
      <c r="M3994" t="s">
        <v>1575</v>
      </c>
      <c r="N3994">
        <v>41.375999999999998</v>
      </c>
      <c r="O3994">
        <v>3</v>
      </c>
      <c r="P3994">
        <v>0.2</v>
      </c>
      <c r="Q3994">
        <v>4.6547999999999927</v>
      </c>
    </row>
    <row r="3995" spans="1:17" x14ac:dyDescent="0.25">
      <c r="A3995">
        <v>3994</v>
      </c>
      <c r="B3995" t="s">
        <v>5095</v>
      </c>
      <c r="C3995" s="1">
        <v>42125</v>
      </c>
      <c r="D3995" s="1">
        <v>42129</v>
      </c>
      <c r="E3995" s="1" t="s">
        <v>9145</v>
      </c>
      <c r="F3995" s="1" t="s">
        <v>35</v>
      </c>
      <c r="G3995" t="s">
        <v>586</v>
      </c>
      <c r="H3995" t="s">
        <v>587</v>
      </c>
      <c r="I3995" t="s">
        <v>9140</v>
      </c>
      <c r="J3995" t="s">
        <v>29</v>
      </c>
      <c r="K3995" t="s">
        <v>20</v>
      </c>
      <c r="L3995" t="s">
        <v>8872</v>
      </c>
      <c r="M3995" t="s">
        <v>2403</v>
      </c>
      <c r="N3995">
        <v>172.70400000000001</v>
      </c>
      <c r="O3995">
        <v>6</v>
      </c>
      <c r="P3995">
        <v>0.2</v>
      </c>
      <c r="Q3995">
        <v>10.793999999999983</v>
      </c>
    </row>
    <row r="3996" spans="1:17" x14ac:dyDescent="0.25">
      <c r="A3996">
        <v>3995</v>
      </c>
      <c r="B3996" t="s">
        <v>5096</v>
      </c>
      <c r="C3996" s="1">
        <v>42071</v>
      </c>
      <c r="D3996" s="1">
        <v>42075</v>
      </c>
      <c r="E3996" s="1" t="s">
        <v>9145</v>
      </c>
      <c r="F3996" s="1" t="s">
        <v>35</v>
      </c>
      <c r="G3996" t="s">
        <v>5097</v>
      </c>
      <c r="H3996" t="s">
        <v>5098</v>
      </c>
      <c r="I3996" t="s">
        <v>9139</v>
      </c>
      <c r="J3996" t="s">
        <v>19</v>
      </c>
      <c r="K3996" t="s">
        <v>71</v>
      </c>
      <c r="L3996" t="s">
        <v>8690</v>
      </c>
      <c r="M3996" t="s">
        <v>4640</v>
      </c>
      <c r="N3996">
        <v>512.93999999999994</v>
      </c>
      <c r="O3996">
        <v>3</v>
      </c>
      <c r="P3996">
        <v>0</v>
      </c>
      <c r="Q3996">
        <v>97.45859999999999</v>
      </c>
    </row>
    <row r="3997" spans="1:17" x14ac:dyDescent="0.25">
      <c r="A3997">
        <v>3996</v>
      </c>
      <c r="B3997" t="s">
        <v>5096</v>
      </c>
      <c r="C3997" s="1">
        <v>42071</v>
      </c>
      <c r="D3997" s="1">
        <v>42075</v>
      </c>
      <c r="E3997" s="1" t="s">
        <v>9145</v>
      </c>
      <c r="F3997" s="1" t="s">
        <v>35</v>
      </c>
      <c r="G3997" t="s">
        <v>5097</v>
      </c>
      <c r="H3997" t="s">
        <v>5098</v>
      </c>
      <c r="I3997" t="s">
        <v>9139</v>
      </c>
      <c r="J3997" t="s">
        <v>19</v>
      </c>
      <c r="K3997" t="s">
        <v>71</v>
      </c>
      <c r="L3997" t="s">
        <v>8690</v>
      </c>
      <c r="M3997" t="s">
        <v>3545</v>
      </c>
      <c r="N3997">
        <v>860.93</v>
      </c>
      <c r="O3997">
        <v>7</v>
      </c>
      <c r="P3997">
        <v>0</v>
      </c>
      <c r="Q3997">
        <v>189.40460000000002</v>
      </c>
    </row>
    <row r="3998" spans="1:17" x14ac:dyDescent="0.25">
      <c r="A3998">
        <v>3997</v>
      </c>
      <c r="B3998" t="s">
        <v>5096</v>
      </c>
      <c r="C3998" s="1">
        <v>42071</v>
      </c>
      <c r="D3998" s="1">
        <v>42075</v>
      </c>
      <c r="E3998" s="1" t="s">
        <v>9145</v>
      </c>
      <c r="F3998" s="1" t="s">
        <v>35</v>
      </c>
      <c r="G3998" t="s">
        <v>5097</v>
      </c>
      <c r="H3998" t="s">
        <v>5098</v>
      </c>
      <c r="I3998" t="s">
        <v>9139</v>
      </c>
      <c r="J3998" t="s">
        <v>19</v>
      </c>
      <c r="K3998" t="s">
        <v>71</v>
      </c>
      <c r="L3998" t="s">
        <v>8690</v>
      </c>
      <c r="M3998" t="s">
        <v>896</v>
      </c>
      <c r="N3998">
        <v>769.95</v>
      </c>
      <c r="O3998">
        <v>5</v>
      </c>
      <c r="P3998">
        <v>0</v>
      </c>
      <c r="Q3998">
        <v>223.28549999999993</v>
      </c>
    </row>
    <row r="3999" spans="1:17" x14ac:dyDescent="0.25">
      <c r="A3999">
        <v>3998</v>
      </c>
      <c r="B3999" t="s">
        <v>5096</v>
      </c>
      <c r="C3999" s="1">
        <v>42071</v>
      </c>
      <c r="D3999" s="1">
        <v>42075</v>
      </c>
      <c r="E3999" s="1" t="s">
        <v>9145</v>
      </c>
      <c r="F3999" s="1" t="s">
        <v>35</v>
      </c>
      <c r="G3999" t="s">
        <v>5097</v>
      </c>
      <c r="H3999" t="s">
        <v>5098</v>
      </c>
      <c r="I3999" t="s">
        <v>9139</v>
      </c>
      <c r="J3999" t="s">
        <v>19</v>
      </c>
      <c r="K3999" t="s">
        <v>71</v>
      </c>
      <c r="L3999" t="s">
        <v>8690</v>
      </c>
      <c r="M3999" t="s">
        <v>5099</v>
      </c>
      <c r="N3999">
        <v>14.98</v>
      </c>
      <c r="O3999">
        <v>1</v>
      </c>
      <c r="P3999">
        <v>0</v>
      </c>
      <c r="Q3999">
        <v>4.4939999999999998</v>
      </c>
    </row>
    <row r="4000" spans="1:17" x14ac:dyDescent="0.25">
      <c r="A4000">
        <v>3999</v>
      </c>
      <c r="B4000" t="s">
        <v>5096</v>
      </c>
      <c r="C4000" s="1">
        <v>42071</v>
      </c>
      <c r="D4000" s="1">
        <v>42075</v>
      </c>
      <c r="E4000" s="1" t="s">
        <v>9145</v>
      </c>
      <c r="F4000" s="1" t="s">
        <v>35</v>
      </c>
      <c r="G4000" t="s">
        <v>5097</v>
      </c>
      <c r="H4000" t="s">
        <v>5098</v>
      </c>
      <c r="I4000" t="s">
        <v>9139</v>
      </c>
      <c r="J4000" t="s">
        <v>19</v>
      </c>
      <c r="K4000" t="s">
        <v>71</v>
      </c>
      <c r="L4000" t="s">
        <v>8690</v>
      </c>
      <c r="M4000" t="s">
        <v>3655</v>
      </c>
      <c r="N4000">
        <v>373.08</v>
      </c>
      <c r="O4000">
        <v>6</v>
      </c>
      <c r="P4000">
        <v>0</v>
      </c>
      <c r="Q4000">
        <v>82.077600000000004</v>
      </c>
    </row>
    <row r="4001" spans="1:17" x14ac:dyDescent="0.25">
      <c r="A4001">
        <v>4000</v>
      </c>
      <c r="B4001" t="s">
        <v>5100</v>
      </c>
      <c r="C4001" s="1">
        <v>42202</v>
      </c>
      <c r="D4001" s="1">
        <v>42205</v>
      </c>
      <c r="E4001" s="1" t="s">
        <v>9144</v>
      </c>
      <c r="F4001" s="1" t="s">
        <v>16</v>
      </c>
      <c r="G4001" t="s">
        <v>959</v>
      </c>
      <c r="H4001" t="s">
        <v>960</v>
      </c>
      <c r="I4001" t="s">
        <v>9140</v>
      </c>
      <c r="J4001" t="s">
        <v>29</v>
      </c>
      <c r="K4001" t="s">
        <v>20</v>
      </c>
      <c r="L4001" t="s">
        <v>8867</v>
      </c>
      <c r="M4001" t="s">
        <v>697</v>
      </c>
      <c r="N4001">
        <v>231.92000000000002</v>
      </c>
      <c r="O4001">
        <v>5</v>
      </c>
      <c r="P4001">
        <v>0.2</v>
      </c>
      <c r="Q4001">
        <v>5.7980000000000018</v>
      </c>
    </row>
    <row r="4002" spans="1:17" x14ac:dyDescent="0.25">
      <c r="A4002">
        <v>4001</v>
      </c>
      <c r="B4002" t="s">
        <v>5101</v>
      </c>
      <c r="C4002" s="1">
        <v>41923</v>
      </c>
      <c r="D4002" s="1">
        <v>41928</v>
      </c>
      <c r="E4002" s="1" t="s">
        <v>9145</v>
      </c>
      <c r="F4002" s="1" t="s">
        <v>35</v>
      </c>
      <c r="G4002" t="s">
        <v>4143</v>
      </c>
      <c r="H4002" t="s">
        <v>4144</v>
      </c>
      <c r="I4002" t="s">
        <v>9141</v>
      </c>
      <c r="J4002" t="s">
        <v>70</v>
      </c>
      <c r="K4002" t="s">
        <v>30</v>
      </c>
      <c r="L4002" t="s">
        <v>9132</v>
      </c>
      <c r="M4002" t="s">
        <v>3135</v>
      </c>
      <c r="N4002">
        <v>63.47</v>
      </c>
      <c r="O4002">
        <v>11</v>
      </c>
      <c r="P4002">
        <v>0</v>
      </c>
      <c r="Q4002">
        <v>19.040999999999997</v>
      </c>
    </row>
    <row r="4003" spans="1:17" x14ac:dyDescent="0.25">
      <c r="A4003">
        <v>4002</v>
      </c>
      <c r="B4003" t="s">
        <v>5101</v>
      </c>
      <c r="C4003" s="1">
        <v>41923</v>
      </c>
      <c r="D4003" s="1">
        <v>41928</v>
      </c>
      <c r="E4003" s="1" t="s">
        <v>9145</v>
      </c>
      <c r="F4003" s="1" t="s">
        <v>35</v>
      </c>
      <c r="G4003" t="s">
        <v>4143</v>
      </c>
      <c r="H4003" t="s">
        <v>4144</v>
      </c>
      <c r="I4003" t="s">
        <v>9141</v>
      </c>
      <c r="J4003" t="s">
        <v>70</v>
      </c>
      <c r="K4003" t="s">
        <v>30</v>
      </c>
      <c r="L4003" t="s">
        <v>9132</v>
      </c>
      <c r="M4003" t="s">
        <v>5102</v>
      </c>
      <c r="N4003">
        <v>345</v>
      </c>
      <c r="O4003">
        <v>5</v>
      </c>
      <c r="P4003">
        <v>0</v>
      </c>
      <c r="Q4003">
        <v>58.649999999999984</v>
      </c>
    </row>
    <row r="4004" spans="1:17" x14ac:dyDescent="0.25">
      <c r="A4004">
        <v>4003</v>
      </c>
      <c r="B4004" t="s">
        <v>5103</v>
      </c>
      <c r="C4004" s="1">
        <v>42432</v>
      </c>
      <c r="D4004" s="1">
        <v>42437</v>
      </c>
      <c r="E4004" s="1" t="s">
        <v>9145</v>
      </c>
      <c r="F4004" s="1" t="s">
        <v>35</v>
      </c>
      <c r="G4004" t="s">
        <v>2382</v>
      </c>
      <c r="H4004" t="s">
        <v>2383</v>
      </c>
      <c r="I4004" t="s">
        <v>9139</v>
      </c>
      <c r="J4004" t="s">
        <v>19</v>
      </c>
      <c r="K4004" t="s">
        <v>71</v>
      </c>
      <c r="L4004" t="s">
        <v>8680</v>
      </c>
      <c r="M4004" t="s">
        <v>859</v>
      </c>
      <c r="N4004">
        <v>637.89599999999996</v>
      </c>
      <c r="O4004">
        <v>3</v>
      </c>
      <c r="P4004">
        <v>0.3</v>
      </c>
      <c r="Q4004">
        <v>-127.57919999999996</v>
      </c>
    </row>
    <row r="4005" spans="1:17" x14ac:dyDescent="0.25">
      <c r="A4005">
        <v>4004</v>
      </c>
      <c r="B4005" t="s">
        <v>5103</v>
      </c>
      <c r="C4005" s="1">
        <v>42432</v>
      </c>
      <c r="D4005" s="1">
        <v>42437</v>
      </c>
      <c r="E4005" s="1" t="s">
        <v>9145</v>
      </c>
      <c r="F4005" s="1" t="s">
        <v>35</v>
      </c>
      <c r="G4005" t="s">
        <v>2382</v>
      </c>
      <c r="H4005" t="s">
        <v>2383</v>
      </c>
      <c r="I4005" t="s">
        <v>9139</v>
      </c>
      <c r="J4005" t="s">
        <v>19</v>
      </c>
      <c r="K4005" t="s">
        <v>71</v>
      </c>
      <c r="L4005" t="s">
        <v>8680</v>
      </c>
      <c r="M4005" t="s">
        <v>5104</v>
      </c>
      <c r="N4005">
        <v>287.90999999999997</v>
      </c>
      <c r="O4005">
        <v>3</v>
      </c>
      <c r="P4005">
        <v>0.4</v>
      </c>
      <c r="Q4005">
        <v>33.589499999999987</v>
      </c>
    </row>
    <row r="4006" spans="1:17" x14ac:dyDescent="0.25">
      <c r="A4006">
        <v>4005</v>
      </c>
      <c r="B4006" t="s">
        <v>5103</v>
      </c>
      <c r="C4006" s="1">
        <v>42432</v>
      </c>
      <c r="D4006" s="1">
        <v>42437</v>
      </c>
      <c r="E4006" s="1" t="s">
        <v>9145</v>
      </c>
      <c r="F4006" s="1" t="s">
        <v>35</v>
      </c>
      <c r="G4006" t="s">
        <v>2382</v>
      </c>
      <c r="H4006" t="s">
        <v>2383</v>
      </c>
      <c r="I4006" t="s">
        <v>9139</v>
      </c>
      <c r="J4006" t="s">
        <v>19</v>
      </c>
      <c r="K4006" t="s">
        <v>71</v>
      </c>
      <c r="L4006" t="s">
        <v>8680</v>
      </c>
      <c r="M4006" t="s">
        <v>955</v>
      </c>
      <c r="N4006">
        <v>36.6</v>
      </c>
      <c r="O4006">
        <v>3</v>
      </c>
      <c r="P4006">
        <v>0.2</v>
      </c>
      <c r="Q4006">
        <v>11.894999999999994</v>
      </c>
    </row>
    <row r="4007" spans="1:17" x14ac:dyDescent="0.25">
      <c r="A4007">
        <v>4006</v>
      </c>
      <c r="B4007" t="s">
        <v>5105</v>
      </c>
      <c r="C4007" s="1">
        <v>42348</v>
      </c>
      <c r="D4007" s="1">
        <v>42354</v>
      </c>
      <c r="E4007" s="1" t="s">
        <v>9145</v>
      </c>
      <c r="F4007" s="1" t="s">
        <v>35</v>
      </c>
      <c r="G4007" t="s">
        <v>5106</v>
      </c>
      <c r="H4007" t="s">
        <v>5107</v>
      </c>
      <c r="I4007" t="s">
        <v>9139</v>
      </c>
      <c r="J4007" t="s">
        <v>19</v>
      </c>
      <c r="K4007" t="s">
        <v>20</v>
      </c>
      <c r="L4007" t="s">
        <v>8880</v>
      </c>
      <c r="M4007" t="s">
        <v>3764</v>
      </c>
      <c r="N4007">
        <v>1.78</v>
      </c>
      <c r="O4007">
        <v>1</v>
      </c>
      <c r="P4007">
        <v>0</v>
      </c>
      <c r="Q4007">
        <v>0.49839999999999995</v>
      </c>
    </row>
    <row r="4008" spans="1:17" x14ac:dyDescent="0.25">
      <c r="A4008">
        <v>4007</v>
      </c>
      <c r="B4008" t="s">
        <v>5105</v>
      </c>
      <c r="C4008" s="1">
        <v>42348</v>
      </c>
      <c r="D4008" s="1">
        <v>42354</v>
      </c>
      <c r="E4008" s="1" t="s">
        <v>9145</v>
      </c>
      <c r="F4008" s="1" t="s">
        <v>35</v>
      </c>
      <c r="G4008" t="s">
        <v>5106</v>
      </c>
      <c r="H4008" t="s">
        <v>5107</v>
      </c>
      <c r="I4008" t="s">
        <v>9139</v>
      </c>
      <c r="J4008" t="s">
        <v>19</v>
      </c>
      <c r="K4008" t="s">
        <v>20</v>
      </c>
      <c r="L4008" t="s">
        <v>8880</v>
      </c>
      <c r="M4008" t="s">
        <v>4210</v>
      </c>
      <c r="N4008">
        <v>25.92</v>
      </c>
      <c r="O4008">
        <v>4</v>
      </c>
      <c r="P4008">
        <v>0</v>
      </c>
      <c r="Q4008">
        <v>12.441600000000001</v>
      </c>
    </row>
    <row r="4009" spans="1:17" x14ac:dyDescent="0.25">
      <c r="A4009">
        <v>4008</v>
      </c>
      <c r="B4009" t="s">
        <v>5105</v>
      </c>
      <c r="C4009" s="1">
        <v>42348</v>
      </c>
      <c r="D4009" s="1">
        <v>42354</v>
      </c>
      <c r="E4009" s="1" t="s">
        <v>9145</v>
      </c>
      <c r="F4009" s="1" t="s">
        <v>35</v>
      </c>
      <c r="G4009" t="s">
        <v>5106</v>
      </c>
      <c r="H4009" t="s">
        <v>5107</v>
      </c>
      <c r="I4009" t="s">
        <v>9139</v>
      </c>
      <c r="J4009" t="s">
        <v>19</v>
      </c>
      <c r="K4009" t="s">
        <v>20</v>
      </c>
      <c r="L4009" t="s">
        <v>8880</v>
      </c>
      <c r="M4009" t="s">
        <v>5108</v>
      </c>
      <c r="N4009">
        <v>101.94</v>
      </c>
      <c r="O4009">
        <v>6</v>
      </c>
      <c r="P4009">
        <v>0</v>
      </c>
      <c r="Q4009">
        <v>21.407399999999999</v>
      </c>
    </row>
    <row r="4010" spans="1:17" x14ac:dyDescent="0.25">
      <c r="A4010">
        <v>4009</v>
      </c>
      <c r="B4010" t="s">
        <v>5109</v>
      </c>
      <c r="C4010" s="1">
        <v>42356</v>
      </c>
      <c r="D4010" s="1">
        <v>42360</v>
      </c>
      <c r="E4010" s="1" t="s">
        <v>9145</v>
      </c>
      <c r="F4010" s="1" t="s">
        <v>35</v>
      </c>
      <c r="G4010" t="s">
        <v>836</v>
      </c>
      <c r="H4010" t="s">
        <v>837</v>
      </c>
      <c r="I4010" t="s">
        <v>9140</v>
      </c>
      <c r="J4010" t="s">
        <v>29</v>
      </c>
      <c r="K4010" t="s">
        <v>30</v>
      </c>
      <c r="L4010" t="s">
        <v>9069</v>
      </c>
      <c r="M4010" t="s">
        <v>2693</v>
      </c>
      <c r="N4010">
        <v>6.8480000000000008</v>
      </c>
      <c r="O4010">
        <v>2</v>
      </c>
      <c r="P4010">
        <v>0.2</v>
      </c>
      <c r="Q4010">
        <v>0.59920000000000018</v>
      </c>
    </row>
    <row r="4011" spans="1:17" x14ac:dyDescent="0.25">
      <c r="A4011">
        <v>4010</v>
      </c>
      <c r="B4011" t="s">
        <v>5110</v>
      </c>
      <c r="C4011" s="1">
        <v>42736</v>
      </c>
      <c r="D4011" s="1">
        <v>42740</v>
      </c>
      <c r="E4011" s="1" t="s">
        <v>9145</v>
      </c>
      <c r="F4011" s="1" t="s">
        <v>35</v>
      </c>
      <c r="G4011" t="s">
        <v>330</v>
      </c>
      <c r="H4011" t="s">
        <v>331</v>
      </c>
      <c r="I4011" t="s">
        <v>9139</v>
      </c>
      <c r="J4011" t="s">
        <v>19</v>
      </c>
      <c r="K4011" t="s">
        <v>30</v>
      </c>
      <c r="L4011" t="s">
        <v>9004</v>
      </c>
      <c r="M4011" t="s">
        <v>5111</v>
      </c>
      <c r="N4011">
        <v>474.43</v>
      </c>
      <c r="O4011">
        <v>11</v>
      </c>
      <c r="P4011">
        <v>0</v>
      </c>
      <c r="Q4011">
        <v>199.26060000000004</v>
      </c>
    </row>
    <row r="4012" spans="1:17" x14ac:dyDescent="0.25">
      <c r="A4012">
        <v>4011</v>
      </c>
      <c r="B4012" t="s">
        <v>5112</v>
      </c>
      <c r="C4012" s="1">
        <v>43060</v>
      </c>
      <c r="D4012" s="1">
        <v>43063</v>
      </c>
      <c r="E4012" s="1" t="s">
        <v>9142</v>
      </c>
      <c r="F4012" s="1" t="s">
        <v>123</v>
      </c>
      <c r="G4012" t="s">
        <v>4552</v>
      </c>
      <c r="H4012" t="s">
        <v>4553</v>
      </c>
      <c r="I4012" t="s">
        <v>9139</v>
      </c>
      <c r="J4012" t="s">
        <v>19</v>
      </c>
      <c r="K4012" t="s">
        <v>96</v>
      </c>
      <c r="L4012" t="s">
        <v>8810</v>
      </c>
      <c r="M4012" t="s">
        <v>1337</v>
      </c>
      <c r="N4012">
        <v>8.4480000000000004</v>
      </c>
      <c r="O4012">
        <v>2</v>
      </c>
      <c r="P4012">
        <v>0.2</v>
      </c>
      <c r="Q4012">
        <v>2.6399999999999997</v>
      </c>
    </row>
    <row r="4013" spans="1:17" x14ac:dyDescent="0.25">
      <c r="A4013">
        <v>4012</v>
      </c>
      <c r="B4013" t="s">
        <v>5112</v>
      </c>
      <c r="C4013" s="1">
        <v>43060</v>
      </c>
      <c r="D4013" s="1">
        <v>43063</v>
      </c>
      <c r="E4013" s="1" t="s">
        <v>9142</v>
      </c>
      <c r="F4013" s="1" t="s">
        <v>123</v>
      </c>
      <c r="G4013" t="s">
        <v>4552</v>
      </c>
      <c r="H4013" t="s">
        <v>4553</v>
      </c>
      <c r="I4013" t="s">
        <v>9139</v>
      </c>
      <c r="J4013" t="s">
        <v>19</v>
      </c>
      <c r="K4013" t="s">
        <v>96</v>
      </c>
      <c r="L4013" t="s">
        <v>8810</v>
      </c>
      <c r="M4013" t="s">
        <v>1481</v>
      </c>
      <c r="N4013">
        <v>39.295999999999999</v>
      </c>
      <c r="O4013">
        <v>4</v>
      </c>
      <c r="P4013">
        <v>0.2</v>
      </c>
      <c r="Q4013">
        <v>3.9295999999999989</v>
      </c>
    </row>
    <row r="4014" spans="1:17" x14ac:dyDescent="0.25">
      <c r="A4014">
        <v>4013</v>
      </c>
      <c r="B4014" t="s">
        <v>5113</v>
      </c>
      <c r="C4014" s="1">
        <v>42360</v>
      </c>
      <c r="D4014" s="1">
        <v>42365</v>
      </c>
      <c r="E4014" s="1" t="s">
        <v>9145</v>
      </c>
      <c r="F4014" s="1" t="s">
        <v>35</v>
      </c>
      <c r="G4014" t="s">
        <v>2610</v>
      </c>
      <c r="H4014" t="s">
        <v>2611</v>
      </c>
      <c r="I4014" t="s">
        <v>9141</v>
      </c>
      <c r="J4014" t="s">
        <v>70</v>
      </c>
      <c r="K4014" t="s">
        <v>71</v>
      </c>
      <c r="L4014" t="s">
        <v>8695</v>
      </c>
      <c r="M4014" t="s">
        <v>2076</v>
      </c>
      <c r="N4014">
        <v>17.12</v>
      </c>
      <c r="O4014">
        <v>4</v>
      </c>
      <c r="P4014">
        <v>0</v>
      </c>
      <c r="Q4014">
        <v>4.9647999999999985</v>
      </c>
    </row>
    <row r="4015" spans="1:17" x14ac:dyDescent="0.25">
      <c r="A4015">
        <v>4014</v>
      </c>
      <c r="B4015" t="s">
        <v>5114</v>
      </c>
      <c r="C4015" s="1">
        <v>42239</v>
      </c>
      <c r="D4015" s="1">
        <v>42244</v>
      </c>
      <c r="E4015" s="1" t="s">
        <v>9145</v>
      </c>
      <c r="F4015" s="1" t="s">
        <v>35</v>
      </c>
      <c r="G4015" t="s">
        <v>4109</v>
      </c>
      <c r="H4015" t="s">
        <v>4110</v>
      </c>
      <c r="I4015" t="s">
        <v>9139</v>
      </c>
      <c r="J4015" t="s">
        <v>19</v>
      </c>
      <c r="K4015" t="s">
        <v>20</v>
      </c>
      <c r="L4015" t="s">
        <v>8875</v>
      </c>
      <c r="M4015" t="s">
        <v>3038</v>
      </c>
      <c r="N4015">
        <v>542.93999999999994</v>
      </c>
      <c r="O4015">
        <v>3</v>
      </c>
      <c r="P4015">
        <v>0</v>
      </c>
      <c r="Q4015">
        <v>152.02319999999997</v>
      </c>
    </row>
    <row r="4016" spans="1:17" x14ac:dyDescent="0.25">
      <c r="A4016">
        <v>4015</v>
      </c>
      <c r="B4016" t="s">
        <v>5114</v>
      </c>
      <c r="C4016" s="1">
        <v>42239</v>
      </c>
      <c r="D4016" s="1">
        <v>42244</v>
      </c>
      <c r="E4016" s="1" t="s">
        <v>9145</v>
      </c>
      <c r="F4016" s="1" t="s">
        <v>35</v>
      </c>
      <c r="G4016" t="s">
        <v>4109</v>
      </c>
      <c r="H4016" t="s">
        <v>4110</v>
      </c>
      <c r="I4016" t="s">
        <v>9139</v>
      </c>
      <c r="J4016" t="s">
        <v>19</v>
      </c>
      <c r="K4016" t="s">
        <v>20</v>
      </c>
      <c r="L4016" t="s">
        <v>8875</v>
      </c>
      <c r="M4016" t="s">
        <v>3280</v>
      </c>
      <c r="N4016">
        <v>8.64</v>
      </c>
      <c r="O4016">
        <v>3</v>
      </c>
      <c r="P4016">
        <v>0</v>
      </c>
      <c r="Q4016">
        <v>4.2336</v>
      </c>
    </row>
    <row r="4017" spans="1:17" x14ac:dyDescent="0.25">
      <c r="A4017">
        <v>4016</v>
      </c>
      <c r="B4017" t="s">
        <v>5114</v>
      </c>
      <c r="C4017" s="1">
        <v>42239</v>
      </c>
      <c r="D4017" s="1">
        <v>42244</v>
      </c>
      <c r="E4017" s="1" t="s">
        <v>9145</v>
      </c>
      <c r="F4017" s="1" t="s">
        <v>35</v>
      </c>
      <c r="G4017" t="s">
        <v>4109</v>
      </c>
      <c r="H4017" t="s">
        <v>4110</v>
      </c>
      <c r="I4017" t="s">
        <v>9139</v>
      </c>
      <c r="J4017" t="s">
        <v>19</v>
      </c>
      <c r="K4017" t="s">
        <v>20</v>
      </c>
      <c r="L4017" t="s">
        <v>8875</v>
      </c>
      <c r="M4017" t="s">
        <v>4080</v>
      </c>
      <c r="N4017">
        <v>193.79999999999998</v>
      </c>
      <c r="O4017">
        <v>5</v>
      </c>
      <c r="P4017">
        <v>0</v>
      </c>
      <c r="Q4017">
        <v>94.962000000000003</v>
      </c>
    </row>
    <row r="4018" spans="1:17" x14ac:dyDescent="0.25">
      <c r="A4018">
        <v>4017</v>
      </c>
      <c r="B4018" t="s">
        <v>5114</v>
      </c>
      <c r="C4018" s="1">
        <v>42239</v>
      </c>
      <c r="D4018" s="1">
        <v>42244</v>
      </c>
      <c r="E4018" s="1" t="s">
        <v>9145</v>
      </c>
      <c r="F4018" s="1" t="s">
        <v>35</v>
      </c>
      <c r="G4018" t="s">
        <v>4109</v>
      </c>
      <c r="H4018" t="s">
        <v>4110</v>
      </c>
      <c r="I4018" t="s">
        <v>9139</v>
      </c>
      <c r="J4018" t="s">
        <v>19</v>
      </c>
      <c r="K4018" t="s">
        <v>20</v>
      </c>
      <c r="L4018" t="s">
        <v>8875</v>
      </c>
      <c r="M4018" t="s">
        <v>3070</v>
      </c>
      <c r="N4018">
        <v>21.400000000000002</v>
      </c>
      <c r="O4018">
        <v>5</v>
      </c>
      <c r="P4018">
        <v>0</v>
      </c>
      <c r="Q4018">
        <v>9.629999999999999</v>
      </c>
    </row>
    <row r="4019" spans="1:17" x14ac:dyDescent="0.25">
      <c r="A4019">
        <v>4018</v>
      </c>
      <c r="B4019" t="s">
        <v>5114</v>
      </c>
      <c r="C4019" s="1">
        <v>42239</v>
      </c>
      <c r="D4019" s="1">
        <v>42244</v>
      </c>
      <c r="E4019" s="1" t="s">
        <v>9145</v>
      </c>
      <c r="F4019" s="1" t="s">
        <v>35</v>
      </c>
      <c r="G4019" t="s">
        <v>4109</v>
      </c>
      <c r="H4019" t="s">
        <v>4110</v>
      </c>
      <c r="I4019" t="s">
        <v>9139</v>
      </c>
      <c r="J4019" t="s">
        <v>19</v>
      </c>
      <c r="K4019" t="s">
        <v>20</v>
      </c>
      <c r="L4019" t="s">
        <v>8875</v>
      </c>
      <c r="M4019" t="s">
        <v>5115</v>
      </c>
      <c r="N4019">
        <v>97.88</v>
      </c>
      <c r="O4019">
        <v>2</v>
      </c>
      <c r="P4019">
        <v>0</v>
      </c>
      <c r="Q4019">
        <v>48.94</v>
      </c>
    </row>
    <row r="4020" spans="1:17" x14ac:dyDescent="0.25">
      <c r="A4020">
        <v>4019</v>
      </c>
      <c r="B4020" t="s">
        <v>5114</v>
      </c>
      <c r="C4020" s="1">
        <v>42239</v>
      </c>
      <c r="D4020" s="1">
        <v>42244</v>
      </c>
      <c r="E4020" s="1" t="s">
        <v>9145</v>
      </c>
      <c r="F4020" s="1" t="s">
        <v>35</v>
      </c>
      <c r="G4020" t="s">
        <v>4109</v>
      </c>
      <c r="H4020" t="s">
        <v>4110</v>
      </c>
      <c r="I4020" t="s">
        <v>9139</v>
      </c>
      <c r="J4020" t="s">
        <v>19</v>
      </c>
      <c r="K4020" t="s">
        <v>20</v>
      </c>
      <c r="L4020" t="s">
        <v>8875</v>
      </c>
      <c r="M4020" t="s">
        <v>3108</v>
      </c>
      <c r="N4020">
        <v>251.91</v>
      </c>
      <c r="O4020">
        <v>9</v>
      </c>
      <c r="P4020">
        <v>0</v>
      </c>
      <c r="Q4020">
        <v>47.862899999999982</v>
      </c>
    </row>
    <row r="4021" spans="1:17" x14ac:dyDescent="0.25">
      <c r="A4021">
        <v>4020</v>
      </c>
      <c r="B4021" t="s">
        <v>5114</v>
      </c>
      <c r="C4021" s="1">
        <v>42239</v>
      </c>
      <c r="D4021" s="1">
        <v>42244</v>
      </c>
      <c r="E4021" s="1" t="s">
        <v>9145</v>
      </c>
      <c r="F4021" s="1" t="s">
        <v>35</v>
      </c>
      <c r="G4021" t="s">
        <v>4109</v>
      </c>
      <c r="H4021" t="s">
        <v>4110</v>
      </c>
      <c r="I4021" t="s">
        <v>9139</v>
      </c>
      <c r="J4021" t="s">
        <v>19</v>
      </c>
      <c r="K4021" t="s">
        <v>20</v>
      </c>
      <c r="L4021" t="s">
        <v>8875</v>
      </c>
      <c r="M4021" t="s">
        <v>92</v>
      </c>
      <c r="N4021">
        <v>25.86</v>
      </c>
      <c r="O4021">
        <v>3</v>
      </c>
      <c r="P4021">
        <v>0</v>
      </c>
      <c r="Q4021">
        <v>6.7236000000000002</v>
      </c>
    </row>
    <row r="4022" spans="1:17" x14ac:dyDescent="0.25">
      <c r="A4022">
        <v>4021</v>
      </c>
      <c r="B4022" t="s">
        <v>5116</v>
      </c>
      <c r="C4022" s="1">
        <v>41812</v>
      </c>
      <c r="D4022" s="1">
        <v>41817</v>
      </c>
      <c r="E4022" s="1" t="s">
        <v>9145</v>
      </c>
      <c r="F4022" s="1" t="s">
        <v>35</v>
      </c>
      <c r="G4022" t="s">
        <v>5117</v>
      </c>
      <c r="H4022" t="s">
        <v>5118</v>
      </c>
      <c r="I4022" t="s">
        <v>9139</v>
      </c>
      <c r="J4022" t="s">
        <v>19</v>
      </c>
      <c r="K4022" t="s">
        <v>96</v>
      </c>
      <c r="L4022" t="s">
        <v>8805</v>
      </c>
      <c r="M4022" t="s">
        <v>461</v>
      </c>
      <c r="N4022">
        <v>170.05799999999999</v>
      </c>
      <c r="O4022">
        <v>3</v>
      </c>
      <c r="P4022">
        <v>0.3</v>
      </c>
      <c r="Q4022">
        <v>-4.858799999999988</v>
      </c>
    </row>
    <row r="4023" spans="1:17" x14ac:dyDescent="0.25">
      <c r="A4023">
        <v>4022</v>
      </c>
      <c r="B4023" t="s">
        <v>5116</v>
      </c>
      <c r="C4023" s="1">
        <v>41812</v>
      </c>
      <c r="D4023" s="1">
        <v>41817</v>
      </c>
      <c r="E4023" s="1" t="s">
        <v>9145</v>
      </c>
      <c r="F4023" s="1" t="s">
        <v>35</v>
      </c>
      <c r="G4023" t="s">
        <v>5117</v>
      </c>
      <c r="H4023" t="s">
        <v>5118</v>
      </c>
      <c r="I4023" t="s">
        <v>9139</v>
      </c>
      <c r="J4023" t="s">
        <v>19</v>
      </c>
      <c r="K4023" t="s">
        <v>96</v>
      </c>
      <c r="L4023" t="s">
        <v>8805</v>
      </c>
      <c r="M4023" t="s">
        <v>138</v>
      </c>
      <c r="N4023">
        <v>82.782000000000011</v>
      </c>
      <c r="O4023">
        <v>3</v>
      </c>
      <c r="P4023">
        <v>0.4</v>
      </c>
      <c r="Q4023">
        <v>-15.176700000000004</v>
      </c>
    </row>
    <row r="4024" spans="1:17" x14ac:dyDescent="0.25">
      <c r="A4024">
        <v>4023</v>
      </c>
      <c r="B4024" t="s">
        <v>5116</v>
      </c>
      <c r="C4024" s="1">
        <v>41812</v>
      </c>
      <c r="D4024" s="1">
        <v>41817</v>
      </c>
      <c r="E4024" s="1" t="s">
        <v>9145</v>
      </c>
      <c r="F4024" s="1" t="s">
        <v>35</v>
      </c>
      <c r="G4024" t="s">
        <v>5117</v>
      </c>
      <c r="H4024" t="s">
        <v>5118</v>
      </c>
      <c r="I4024" t="s">
        <v>9139</v>
      </c>
      <c r="J4024" t="s">
        <v>19</v>
      </c>
      <c r="K4024" t="s">
        <v>96</v>
      </c>
      <c r="L4024" t="s">
        <v>8805</v>
      </c>
      <c r="M4024" t="s">
        <v>24</v>
      </c>
      <c r="N4024">
        <v>853.92999999999984</v>
      </c>
      <c r="O4024">
        <v>5</v>
      </c>
      <c r="P4024">
        <v>0.3</v>
      </c>
      <c r="Q4024">
        <v>0</v>
      </c>
    </row>
    <row r="4025" spans="1:17" x14ac:dyDescent="0.25">
      <c r="A4025">
        <v>4024</v>
      </c>
      <c r="B4025" t="s">
        <v>5119</v>
      </c>
      <c r="C4025" s="1">
        <v>43035</v>
      </c>
      <c r="D4025" s="1">
        <v>43036</v>
      </c>
      <c r="E4025" s="1" t="s">
        <v>9142</v>
      </c>
      <c r="F4025" s="1" t="s">
        <v>123</v>
      </c>
      <c r="G4025" t="s">
        <v>4700</v>
      </c>
      <c r="H4025" t="s">
        <v>4701</v>
      </c>
      <c r="I4025" t="s">
        <v>9140</v>
      </c>
      <c r="J4025" t="s">
        <v>29</v>
      </c>
      <c r="K4025" t="s">
        <v>30</v>
      </c>
      <c r="L4025" t="s">
        <v>9036</v>
      </c>
      <c r="M4025" t="s">
        <v>3369</v>
      </c>
      <c r="N4025">
        <v>556.66499999999996</v>
      </c>
      <c r="O4025">
        <v>5</v>
      </c>
      <c r="P4025">
        <v>0.15</v>
      </c>
      <c r="Q4025">
        <v>6.5490000000000208</v>
      </c>
    </row>
    <row r="4026" spans="1:17" x14ac:dyDescent="0.25">
      <c r="A4026">
        <v>4025</v>
      </c>
      <c r="B4026" t="s">
        <v>5119</v>
      </c>
      <c r="C4026" s="1">
        <v>43035</v>
      </c>
      <c r="D4026" s="1">
        <v>43036</v>
      </c>
      <c r="E4026" s="1" t="s">
        <v>9142</v>
      </c>
      <c r="F4026" s="1" t="s">
        <v>123</v>
      </c>
      <c r="G4026" t="s">
        <v>4700</v>
      </c>
      <c r="H4026" t="s">
        <v>4701</v>
      </c>
      <c r="I4026" t="s">
        <v>9140</v>
      </c>
      <c r="J4026" t="s">
        <v>29</v>
      </c>
      <c r="K4026" t="s">
        <v>30</v>
      </c>
      <c r="L4026" t="s">
        <v>9036</v>
      </c>
      <c r="M4026" t="s">
        <v>5120</v>
      </c>
      <c r="N4026">
        <v>95.84</v>
      </c>
      <c r="O4026">
        <v>4</v>
      </c>
      <c r="P4026">
        <v>0.2</v>
      </c>
      <c r="Q4026">
        <v>34.741999999999997</v>
      </c>
    </row>
    <row r="4027" spans="1:17" x14ac:dyDescent="0.25">
      <c r="A4027">
        <v>4026</v>
      </c>
      <c r="B4027" t="s">
        <v>5121</v>
      </c>
      <c r="C4027" s="1">
        <v>42958</v>
      </c>
      <c r="D4027" s="1">
        <v>42960</v>
      </c>
      <c r="E4027" s="1" t="s">
        <v>9142</v>
      </c>
      <c r="F4027" s="1" t="s">
        <v>123</v>
      </c>
      <c r="G4027" t="s">
        <v>1355</v>
      </c>
      <c r="H4027" t="s">
        <v>1356</v>
      </c>
      <c r="I4027" t="s">
        <v>9140</v>
      </c>
      <c r="J4027" t="s">
        <v>29</v>
      </c>
      <c r="K4027" t="s">
        <v>71</v>
      </c>
      <c r="L4027" t="s">
        <v>8634</v>
      </c>
      <c r="M4027" t="s">
        <v>3629</v>
      </c>
      <c r="N4027">
        <v>29.664000000000001</v>
      </c>
      <c r="O4027">
        <v>4</v>
      </c>
      <c r="P4027">
        <v>0.2</v>
      </c>
      <c r="Q4027">
        <v>10.011599999999998</v>
      </c>
    </row>
    <row r="4028" spans="1:17" x14ac:dyDescent="0.25">
      <c r="A4028">
        <v>4027</v>
      </c>
      <c r="B4028" t="s">
        <v>5121</v>
      </c>
      <c r="C4028" s="1">
        <v>42958</v>
      </c>
      <c r="D4028" s="1">
        <v>42960</v>
      </c>
      <c r="E4028" s="1" t="s">
        <v>9142</v>
      </c>
      <c r="F4028" s="1" t="s">
        <v>123</v>
      </c>
      <c r="G4028" t="s">
        <v>1355</v>
      </c>
      <c r="H4028" t="s">
        <v>1356</v>
      </c>
      <c r="I4028" t="s">
        <v>9140</v>
      </c>
      <c r="J4028" t="s">
        <v>29</v>
      </c>
      <c r="K4028" t="s">
        <v>71</v>
      </c>
      <c r="L4028" t="s">
        <v>8634</v>
      </c>
      <c r="M4028" t="s">
        <v>3319</v>
      </c>
      <c r="N4028">
        <v>9.1840000000000011</v>
      </c>
      <c r="O4028">
        <v>7</v>
      </c>
      <c r="P4028">
        <v>0.2</v>
      </c>
      <c r="Q4028">
        <v>2.8699999999999992</v>
      </c>
    </row>
    <row r="4029" spans="1:17" x14ac:dyDescent="0.25">
      <c r="A4029">
        <v>4028</v>
      </c>
      <c r="B4029" t="s">
        <v>5121</v>
      </c>
      <c r="C4029" s="1">
        <v>42958</v>
      </c>
      <c r="D4029" s="1">
        <v>42960</v>
      </c>
      <c r="E4029" s="1" t="s">
        <v>9142</v>
      </c>
      <c r="F4029" s="1" t="s">
        <v>123</v>
      </c>
      <c r="G4029" t="s">
        <v>1355</v>
      </c>
      <c r="H4029" t="s">
        <v>1356</v>
      </c>
      <c r="I4029" t="s">
        <v>9140</v>
      </c>
      <c r="J4029" t="s">
        <v>29</v>
      </c>
      <c r="K4029" t="s">
        <v>71</v>
      </c>
      <c r="L4029" t="s">
        <v>8634</v>
      </c>
      <c r="M4029" t="s">
        <v>1720</v>
      </c>
      <c r="N4029">
        <v>153.584</v>
      </c>
      <c r="O4029">
        <v>2</v>
      </c>
      <c r="P4029">
        <v>0.2</v>
      </c>
      <c r="Q4029">
        <v>13.438599999999994</v>
      </c>
    </row>
    <row r="4030" spans="1:17" x14ac:dyDescent="0.25">
      <c r="A4030">
        <v>4029</v>
      </c>
      <c r="B4030" t="s">
        <v>5121</v>
      </c>
      <c r="C4030" s="1">
        <v>42958</v>
      </c>
      <c r="D4030" s="1">
        <v>42960</v>
      </c>
      <c r="E4030" s="1" t="s">
        <v>9142</v>
      </c>
      <c r="F4030" s="1" t="s">
        <v>123</v>
      </c>
      <c r="G4030" t="s">
        <v>1355</v>
      </c>
      <c r="H4030" t="s">
        <v>1356</v>
      </c>
      <c r="I4030" t="s">
        <v>9140</v>
      </c>
      <c r="J4030" t="s">
        <v>29</v>
      </c>
      <c r="K4030" t="s">
        <v>71</v>
      </c>
      <c r="L4030" t="s">
        <v>8634</v>
      </c>
      <c r="M4030" t="s">
        <v>3413</v>
      </c>
      <c r="N4030">
        <v>12.863999999999995</v>
      </c>
      <c r="O4030">
        <v>8</v>
      </c>
      <c r="P4030">
        <v>0.8</v>
      </c>
      <c r="Q4030">
        <v>-22.512</v>
      </c>
    </row>
    <row r="4031" spans="1:17" x14ac:dyDescent="0.25">
      <c r="A4031">
        <v>4030</v>
      </c>
      <c r="B4031" t="s">
        <v>5122</v>
      </c>
      <c r="C4031" s="1">
        <v>43093</v>
      </c>
      <c r="D4031" s="1">
        <v>43097</v>
      </c>
      <c r="E4031" s="1" t="s">
        <v>9145</v>
      </c>
      <c r="F4031" s="1" t="s">
        <v>35</v>
      </c>
      <c r="G4031" t="s">
        <v>2205</v>
      </c>
      <c r="H4031" t="s">
        <v>2206</v>
      </c>
      <c r="I4031" t="s">
        <v>9139</v>
      </c>
      <c r="J4031" t="s">
        <v>19</v>
      </c>
      <c r="K4031" t="s">
        <v>20</v>
      </c>
      <c r="L4031" t="s">
        <v>8895</v>
      </c>
      <c r="M4031" t="s">
        <v>2552</v>
      </c>
      <c r="N4031">
        <v>479.97</v>
      </c>
      <c r="O4031">
        <v>3</v>
      </c>
      <c r="P4031">
        <v>0</v>
      </c>
      <c r="Q4031">
        <v>239.98500000000001</v>
      </c>
    </row>
    <row r="4032" spans="1:17" x14ac:dyDescent="0.25">
      <c r="A4032">
        <v>4031</v>
      </c>
      <c r="B4032" t="s">
        <v>5122</v>
      </c>
      <c r="C4032" s="1">
        <v>43093</v>
      </c>
      <c r="D4032" s="1">
        <v>43097</v>
      </c>
      <c r="E4032" s="1" t="s">
        <v>9145</v>
      </c>
      <c r="F4032" s="1" t="s">
        <v>35</v>
      </c>
      <c r="G4032" t="s">
        <v>2205</v>
      </c>
      <c r="H4032" t="s">
        <v>2206</v>
      </c>
      <c r="I4032" t="s">
        <v>9139</v>
      </c>
      <c r="J4032" t="s">
        <v>19</v>
      </c>
      <c r="K4032" t="s">
        <v>20</v>
      </c>
      <c r="L4032" t="s">
        <v>8895</v>
      </c>
      <c r="M4032" t="s">
        <v>3816</v>
      </c>
      <c r="N4032">
        <v>232.88</v>
      </c>
      <c r="O4032">
        <v>4</v>
      </c>
      <c r="P4032">
        <v>0</v>
      </c>
      <c r="Q4032">
        <v>60.5488</v>
      </c>
    </row>
    <row r="4033" spans="1:17" x14ac:dyDescent="0.25">
      <c r="A4033">
        <v>4032</v>
      </c>
      <c r="B4033" t="s">
        <v>5123</v>
      </c>
      <c r="C4033" s="1">
        <v>42639</v>
      </c>
      <c r="D4033" s="1">
        <v>42643</v>
      </c>
      <c r="E4033" s="1" t="s">
        <v>9145</v>
      </c>
      <c r="F4033" s="1" t="s">
        <v>35</v>
      </c>
      <c r="G4033" t="s">
        <v>129</v>
      </c>
      <c r="H4033" t="s">
        <v>130</v>
      </c>
      <c r="I4033" t="s">
        <v>9141</v>
      </c>
      <c r="J4033" t="s">
        <v>70</v>
      </c>
      <c r="K4033" t="s">
        <v>30</v>
      </c>
      <c r="L4033" t="s">
        <v>9119</v>
      </c>
      <c r="M4033" t="s">
        <v>1674</v>
      </c>
      <c r="N4033">
        <v>236.88</v>
      </c>
      <c r="O4033">
        <v>6</v>
      </c>
      <c r="P4033">
        <v>0</v>
      </c>
      <c r="Q4033">
        <v>66.326400000000007</v>
      </c>
    </row>
    <row r="4034" spans="1:17" x14ac:dyDescent="0.25">
      <c r="A4034">
        <v>4033</v>
      </c>
      <c r="B4034" t="s">
        <v>5123</v>
      </c>
      <c r="C4034" s="1">
        <v>42639</v>
      </c>
      <c r="D4034" s="1">
        <v>42643</v>
      </c>
      <c r="E4034" s="1" t="s">
        <v>9145</v>
      </c>
      <c r="F4034" s="1" t="s">
        <v>35</v>
      </c>
      <c r="G4034" t="s">
        <v>129</v>
      </c>
      <c r="H4034" t="s">
        <v>130</v>
      </c>
      <c r="I4034" t="s">
        <v>9141</v>
      </c>
      <c r="J4034" t="s">
        <v>70</v>
      </c>
      <c r="K4034" t="s">
        <v>30</v>
      </c>
      <c r="L4034" t="s">
        <v>9119</v>
      </c>
      <c r="M4034" t="s">
        <v>288</v>
      </c>
      <c r="N4034">
        <v>29.900000000000002</v>
      </c>
      <c r="O4034">
        <v>5</v>
      </c>
      <c r="P4034">
        <v>0</v>
      </c>
      <c r="Q4034">
        <v>14.651</v>
      </c>
    </row>
    <row r="4035" spans="1:17" x14ac:dyDescent="0.25">
      <c r="A4035">
        <v>4034</v>
      </c>
      <c r="B4035" t="s">
        <v>5123</v>
      </c>
      <c r="C4035" s="1">
        <v>42639</v>
      </c>
      <c r="D4035" s="1">
        <v>42643</v>
      </c>
      <c r="E4035" s="1" t="s">
        <v>9145</v>
      </c>
      <c r="F4035" s="1" t="s">
        <v>35</v>
      </c>
      <c r="G4035" t="s">
        <v>129</v>
      </c>
      <c r="H4035" t="s">
        <v>130</v>
      </c>
      <c r="I4035" t="s">
        <v>9141</v>
      </c>
      <c r="J4035" t="s">
        <v>70</v>
      </c>
      <c r="K4035" t="s">
        <v>30</v>
      </c>
      <c r="L4035" t="s">
        <v>9119</v>
      </c>
      <c r="M4035" t="s">
        <v>2918</v>
      </c>
      <c r="N4035">
        <v>100</v>
      </c>
      <c r="O4035">
        <v>4</v>
      </c>
      <c r="P4035">
        <v>0</v>
      </c>
      <c r="Q4035">
        <v>21</v>
      </c>
    </row>
    <row r="4036" spans="1:17" x14ac:dyDescent="0.25">
      <c r="A4036">
        <v>4035</v>
      </c>
      <c r="B4036" t="s">
        <v>5124</v>
      </c>
      <c r="C4036" s="1">
        <v>42716</v>
      </c>
      <c r="D4036" s="1">
        <v>42716</v>
      </c>
      <c r="E4036" s="1" t="s">
        <v>9143</v>
      </c>
      <c r="F4036" s="1" t="s">
        <v>835</v>
      </c>
      <c r="G4036" t="s">
        <v>2793</v>
      </c>
      <c r="H4036" t="s">
        <v>2794</v>
      </c>
      <c r="I4036" t="s">
        <v>9140</v>
      </c>
      <c r="J4036" t="s">
        <v>29</v>
      </c>
      <c r="K4036" t="s">
        <v>96</v>
      </c>
      <c r="L4036" t="s">
        <v>8792</v>
      </c>
      <c r="M4036" t="s">
        <v>901</v>
      </c>
      <c r="N4036">
        <v>18.693000000000001</v>
      </c>
      <c r="O4036">
        <v>3</v>
      </c>
      <c r="P4036">
        <v>0.7</v>
      </c>
      <c r="Q4036">
        <v>-14.331299999999992</v>
      </c>
    </row>
    <row r="4037" spans="1:17" x14ac:dyDescent="0.25">
      <c r="A4037">
        <v>4036</v>
      </c>
      <c r="B4037" t="s">
        <v>5124</v>
      </c>
      <c r="C4037" s="1">
        <v>42716</v>
      </c>
      <c r="D4037" s="1">
        <v>42716</v>
      </c>
      <c r="E4037" s="1" t="s">
        <v>9143</v>
      </c>
      <c r="F4037" s="1" t="s">
        <v>835</v>
      </c>
      <c r="G4037" t="s">
        <v>2793</v>
      </c>
      <c r="H4037" t="s">
        <v>2794</v>
      </c>
      <c r="I4037" t="s">
        <v>9140</v>
      </c>
      <c r="J4037" t="s">
        <v>29</v>
      </c>
      <c r="K4037" t="s">
        <v>96</v>
      </c>
      <c r="L4037" t="s">
        <v>8792</v>
      </c>
      <c r="M4037" t="s">
        <v>1081</v>
      </c>
      <c r="N4037">
        <v>383.952</v>
      </c>
      <c r="O4037">
        <v>6</v>
      </c>
      <c r="P4037">
        <v>0.2</v>
      </c>
      <c r="Q4037">
        <v>76.790399999999977</v>
      </c>
    </row>
    <row r="4038" spans="1:17" x14ac:dyDescent="0.25">
      <c r="A4038">
        <v>4037</v>
      </c>
      <c r="B4038" t="s">
        <v>5125</v>
      </c>
      <c r="C4038" s="1">
        <v>42366</v>
      </c>
      <c r="D4038" s="1">
        <v>42370</v>
      </c>
      <c r="E4038" s="1" t="s">
        <v>9145</v>
      </c>
      <c r="F4038" s="1" t="s">
        <v>35</v>
      </c>
      <c r="G4038" t="s">
        <v>4109</v>
      </c>
      <c r="H4038" t="s">
        <v>4110</v>
      </c>
      <c r="I4038" t="s">
        <v>9139</v>
      </c>
      <c r="J4038" t="s">
        <v>19</v>
      </c>
      <c r="K4038" t="s">
        <v>71</v>
      </c>
      <c r="L4038" t="s">
        <v>8512</v>
      </c>
      <c r="M4038" t="s">
        <v>2741</v>
      </c>
      <c r="N4038">
        <v>24.816000000000003</v>
      </c>
      <c r="O4038">
        <v>2</v>
      </c>
      <c r="P4038">
        <v>0.2</v>
      </c>
      <c r="Q4038">
        <v>1.5509999999999984</v>
      </c>
    </row>
    <row r="4039" spans="1:17" x14ac:dyDescent="0.25">
      <c r="A4039">
        <v>4038</v>
      </c>
      <c r="B4039" t="s">
        <v>5126</v>
      </c>
      <c r="C4039" s="1">
        <v>42002</v>
      </c>
      <c r="D4039" s="1">
        <v>42006</v>
      </c>
      <c r="E4039" s="1" t="s">
        <v>9145</v>
      </c>
      <c r="F4039" s="1" t="s">
        <v>35</v>
      </c>
      <c r="G4039" t="s">
        <v>1617</v>
      </c>
      <c r="H4039" t="s">
        <v>1618</v>
      </c>
      <c r="I4039" t="s">
        <v>9140</v>
      </c>
      <c r="J4039" t="s">
        <v>29</v>
      </c>
      <c r="K4039" t="s">
        <v>30</v>
      </c>
      <c r="L4039" t="s">
        <v>9036</v>
      </c>
      <c r="M4039" t="s">
        <v>4352</v>
      </c>
      <c r="N4039">
        <v>24.900000000000002</v>
      </c>
      <c r="O4039">
        <v>5</v>
      </c>
      <c r="P4039">
        <v>0</v>
      </c>
      <c r="Q4039">
        <v>8.2169999999999987</v>
      </c>
    </row>
    <row r="4040" spans="1:17" x14ac:dyDescent="0.25">
      <c r="A4040">
        <v>4039</v>
      </c>
      <c r="B4040" t="s">
        <v>5126</v>
      </c>
      <c r="C4040" s="1">
        <v>42002</v>
      </c>
      <c r="D4040" s="1">
        <v>42006</v>
      </c>
      <c r="E4040" s="1" t="s">
        <v>9145</v>
      </c>
      <c r="F4040" s="1" t="s">
        <v>35</v>
      </c>
      <c r="G4040" t="s">
        <v>1617</v>
      </c>
      <c r="H4040" t="s">
        <v>1618</v>
      </c>
      <c r="I4040" t="s">
        <v>9140</v>
      </c>
      <c r="J4040" t="s">
        <v>29</v>
      </c>
      <c r="K4040" t="s">
        <v>30</v>
      </c>
      <c r="L4040" t="s">
        <v>9036</v>
      </c>
      <c r="M4040" t="s">
        <v>3192</v>
      </c>
      <c r="N4040">
        <v>21.12</v>
      </c>
      <c r="O4040">
        <v>4</v>
      </c>
      <c r="P4040">
        <v>0</v>
      </c>
      <c r="Q4040">
        <v>9.5039999999999996</v>
      </c>
    </row>
    <row r="4041" spans="1:17" x14ac:dyDescent="0.25">
      <c r="A4041">
        <v>4040</v>
      </c>
      <c r="B4041" t="s">
        <v>5126</v>
      </c>
      <c r="C4041" s="1">
        <v>42002</v>
      </c>
      <c r="D4041" s="1">
        <v>42006</v>
      </c>
      <c r="E4041" s="1" t="s">
        <v>9145</v>
      </c>
      <c r="F4041" s="1" t="s">
        <v>35</v>
      </c>
      <c r="G4041" t="s">
        <v>1617</v>
      </c>
      <c r="H4041" t="s">
        <v>1618</v>
      </c>
      <c r="I4041" t="s">
        <v>9140</v>
      </c>
      <c r="J4041" t="s">
        <v>29</v>
      </c>
      <c r="K4041" t="s">
        <v>30</v>
      </c>
      <c r="L4041" t="s">
        <v>9036</v>
      </c>
      <c r="M4041" t="s">
        <v>2552</v>
      </c>
      <c r="N4041">
        <v>767.95200000000011</v>
      </c>
      <c r="O4041">
        <v>6</v>
      </c>
      <c r="P4041">
        <v>0.2</v>
      </c>
      <c r="Q4041">
        <v>287.98199999999997</v>
      </c>
    </row>
    <row r="4042" spans="1:17" x14ac:dyDescent="0.25">
      <c r="A4042">
        <v>4041</v>
      </c>
      <c r="B4042" t="s">
        <v>5126</v>
      </c>
      <c r="C4042" s="1">
        <v>42002</v>
      </c>
      <c r="D4042" s="1">
        <v>42006</v>
      </c>
      <c r="E4042" s="1" t="s">
        <v>9145</v>
      </c>
      <c r="F4042" s="1" t="s">
        <v>35</v>
      </c>
      <c r="G4042" t="s">
        <v>1617</v>
      </c>
      <c r="H4042" t="s">
        <v>1618</v>
      </c>
      <c r="I4042" t="s">
        <v>9140</v>
      </c>
      <c r="J4042" t="s">
        <v>29</v>
      </c>
      <c r="K4042" t="s">
        <v>30</v>
      </c>
      <c r="L4042" t="s">
        <v>9036</v>
      </c>
      <c r="M4042" t="s">
        <v>1463</v>
      </c>
      <c r="N4042">
        <v>14.352000000000002</v>
      </c>
      <c r="O4042">
        <v>3</v>
      </c>
      <c r="P4042">
        <v>0.2</v>
      </c>
      <c r="Q4042">
        <v>4.6643999999999988</v>
      </c>
    </row>
    <row r="4043" spans="1:17" x14ac:dyDescent="0.25">
      <c r="A4043">
        <v>4042</v>
      </c>
      <c r="B4043" t="s">
        <v>5126</v>
      </c>
      <c r="C4043" s="1">
        <v>42002</v>
      </c>
      <c r="D4043" s="1">
        <v>42006</v>
      </c>
      <c r="E4043" s="1" t="s">
        <v>9145</v>
      </c>
      <c r="F4043" s="1" t="s">
        <v>35</v>
      </c>
      <c r="G4043" t="s">
        <v>1617</v>
      </c>
      <c r="H4043" t="s">
        <v>1618</v>
      </c>
      <c r="I4043" t="s">
        <v>9140</v>
      </c>
      <c r="J4043" t="s">
        <v>29</v>
      </c>
      <c r="K4043" t="s">
        <v>30</v>
      </c>
      <c r="L4043" t="s">
        <v>9036</v>
      </c>
      <c r="M4043" t="s">
        <v>1318</v>
      </c>
      <c r="N4043">
        <v>191.976</v>
      </c>
      <c r="O4043">
        <v>3</v>
      </c>
      <c r="P4043">
        <v>0.2</v>
      </c>
      <c r="Q4043">
        <v>19.197599999999994</v>
      </c>
    </row>
    <row r="4044" spans="1:17" x14ac:dyDescent="0.25">
      <c r="A4044">
        <v>4043</v>
      </c>
      <c r="B4044" t="s">
        <v>5126</v>
      </c>
      <c r="C4044" s="1">
        <v>42002</v>
      </c>
      <c r="D4044" s="1">
        <v>42006</v>
      </c>
      <c r="E4044" s="1" t="s">
        <v>9145</v>
      </c>
      <c r="F4044" s="1" t="s">
        <v>35</v>
      </c>
      <c r="G4044" t="s">
        <v>1617</v>
      </c>
      <c r="H4044" t="s">
        <v>1618</v>
      </c>
      <c r="I4044" t="s">
        <v>9140</v>
      </c>
      <c r="J4044" t="s">
        <v>29</v>
      </c>
      <c r="K4044" t="s">
        <v>30</v>
      </c>
      <c r="L4044" t="s">
        <v>9036</v>
      </c>
      <c r="M4044" t="s">
        <v>2454</v>
      </c>
      <c r="N4044">
        <v>274.77</v>
      </c>
      <c r="O4044">
        <v>9</v>
      </c>
      <c r="P4044">
        <v>0</v>
      </c>
      <c r="Q4044">
        <v>126.39420000000001</v>
      </c>
    </row>
    <row r="4045" spans="1:17" x14ac:dyDescent="0.25">
      <c r="A4045">
        <v>4044</v>
      </c>
      <c r="B4045" t="s">
        <v>5126</v>
      </c>
      <c r="C4045" s="1">
        <v>42002</v>
      </c>
      <c r="D4045" s="1">
        <v>42006</v>
      </c>
      <c r="E4045" s="1" t="s">
        <v>9145</v>
      </c>
      <c r="F4045" s="1" t="s">
        <v>35</v>
      </c>
      <c r="G4045" t="s">
        <v>1617</v>
      </c>
      <c r="H4045" t="s">
        <v>1618</v>
      </c>
      <c r="I4045" t="s">
        <v>9140</v>
      </c>
      <c r="J4045" t="s">
        <v>29</v>
      </c>
      <c r="K4045" t="s">
        <v>30</v>
      </c>
      <c r="L4045" t="s">
        <v>9036</v>
      </c>
      <c r="M4045" t="s">
        <v>4646</v>
      </c>
      <c r="N4045">
        <v>70.56</v>
      </c>
      <c r="O4045">
        <v>6</v>
      </c>
      <c r="P4045">
        <v>0</v>
      </c>
      <c r="Q4045">
        <v>23.990399999999994</v>
      </c>
    </row>
    <row r="4046" spans="1:17" x14ac:dyDescent="0.25">
      <c r="A4046">
        <v>4045</v>
      </c>
      <c r="B4046" t="s">
        <v>5127</v>
      </c>
      <c r="C4046" s="1">
        <v>42180</v>
      </c>
      <c r="D4046" s="1">
        <v>42185</v>
      </c>
      <c r="E4046" s="1" t="s">
        <v>9145</v>
      </c>
      <c r="F4046" s="1" t="s">
        <v>35</v>
      </c>
      <c r="G4046" t="s">
        <v>3123</v>
      </c>
      <c r="H4046" t="s">
        <v>3124</v>
      </c>
      <c r="I4046" t="s">
        <v>9139</v>
      </c>
      <c r="J4046" t="s">
        <v>19</v>
      </c>
      <c r="K4046" t="s">
        <v>30</v>
      </c>
      <c r="L4046" t="s">
        <v>9036</v>
      </c>
      <c r="M4046" t="s">
        <v>1310</v>
      </c>
      <c r="N4046">
        <v>204.85</v>
      </c>
      <c r="O4046">
        <v>5</v>
      </c>
      <c r="P4046">
        <v>0</v>
      </c>
      <c r="Q4046">
        <v>57.358000000000011</v>
      </c>
    </row>
    <row r="4047" spans="1:17" x14ac:dyDescent="0.25">
      <c r="A4047">
        <v>4046</v>
      </c>
      <c r="B4047" t="s">
        <v>5128</v>
      </c>
      <c r="C4047" s="1">
        <v>42096</v>
      </c>
      <c r="D4047" s="1">
        <v>42101</v>
      </c>
      <c r="E4047" s="1" t="s">
        <v>9145</v>
      </c>
      <c r="F4047" s="1" t="s">
        <v>35</v>
      </c>
      <c r="G4047" t="s">
        <v>4477</v>
      </c>
      <c r="H4047" t="s">
        <v>4478</v>
      </c>
      <c r="I4047" t="s">
        <v>9140</v>
      </c>
      <c r="J4047" t="s">
        <v>29</v>
      </c>
      <c r="K4047" t="s">
        <v>71</v>
      </c>
      <c r="L4047" t="s">
        <v>8658</v>
      </c>
      <c r="M4047" t="s">
        <v>2072</v>
      </c>
      <c r="N4047">
        <v>9.155999999999997</v>
      </c>
      <c r="O4047">
        <v>3</v>
      </c>
      <c r="P4047">
        <v>0.8</v>
      </c>
      <c r="Q4047">
        <v>-13.734000000000002</v>
      </c>
    </row>
    <row r="4048" spans="1:17" x14ac:dyDescent="0.25">
      <c r="A4048">
        <v>4047</v>
      </c>
      <c r="B4048" t="s">
        <v>5129</v>
      </c>
      <c r="C4048" s="1">
        <v>43029</v>
      </c>
      <c r="D4048" s="1">
        <v>43033</v>
      </c>
      <c r="E4048" s="1" t="s">
        <v>9145</v>
      </c>
      <c r="F4048" s="1" t="s">
        <v>35</v>
      </c>
      <c r="G4048" t="s">
        <v>5076</v>
      </c>
      <c r="H4048" t="s">
        <v>5077</v>
      </c>
      <c r="I4048" t="s">
        <v>9139</v>
      </c>
      <c r="J4048" t="s">
        <v>19</v>
      </c>
      <c r="K4048" t="s">
        <v>71</v>
      </c>
      <c r="L4048" t="s">
        <v>8513</v>
      </c>
      <c r="M4048" t="s">
        <v>2151</v>
      </c>
      <c r="N4048">
        <v>23.991999999999994</v>
      </c>
      <c r="O4048">
        <v>2</v>
      </c>
      <c r="P4048">
        <v>0.8</v>
      </c>
      <c r="Q4048">
        <v>-62.379199999999997</v>
      </c>
    </row>
    <row r="4049" spans="1:17" x14ac:dyDescent="0.25">
      <c r="A4049">
        <v>4048</v>
      </c>
      <c r="B4049" t="s">
        <v>5130</v>
      </c>
      <c r="C4049" s="1">
        <v>42201</v>
      </c>
      <c r="D4049" s="1">
        <v>42204</v>
      </c>
      <c r="E4049" s="1" t="s">
        <v>9142</v>
      </c>
      <c r="F4049" s="1" t="s">
        <v>123</v>
      </c>
      <c r="G4049" t="s">
        <v>4978</v>
      </c>
      <c r="H4049" t="s">
        <v>4979</v>
      </c>
      <c r="I4049" t="s">
        <v>9140</v>
      </c>
      <c r="J4049" t="s">
        <v>29</v>
      </c>
      <c r="K4049" t="s">
        <v>96</v>
      </c>
      <c r="L4049" t="s">
        <v>8769</v>
      </c>
      <c r="M4049" t="s">
        <v>2620</v>
      </c>
      <c r="N4049">
        <v>80.88</v>
      </c>
      <c r="O4049">
        <v>3</v>
      </c>
      <c r="P4049">
        <v>0</v>
      </c>
      <c r="Q4049">
        <v>39.6312</v>
      </c>
    </row>
    <row r="4050" spans="1:17" x14ac:dyDescent="0.25">
      <c r="A4050">
        <v>4049</v>
      </c>
      <c r="B4050" t="s">
        <v>5130</v>
      </c>
      <c r="C4050" s="1">
        <v>42201</v>
      </c>
      <c r="D4050" s="1">
        <v>42204</v>
      </c>
      <c r="E4050" s="1" t="s">
        <v>9142</v>
      </c>
      <c r="F4050" s="1" t="s">
        <v>123</v>
      </c>
      <c r="G4050" t="s">
        <v>4978</v>
      </c>
      <c r="H4050" t="s">
        <v>4979</v>
      </c>
      <c r="I4050" t="s">
        <v>9140</v>
      </c>
      <c r="J4050" t="s">
        <v>29</v>
      </c>
      <c r="K4050" t="s">
        <v>96</v>
      </c>
      <c r="L4050" t="s">
        <v>8769</v>
      </c>
      <c r="M4050" t="s">
        <v>2302</v>
      </c>
      <c r="N4050">
        <v>599.9</v>
      </c>
      <c r="O4050">
        <v>10</v>
      </c>
      <c r="P4050">
        <v>0</v>
      </c>
      <c r="Q4050">
        <v>191.96799999999996</v>
      </c>
    </row>
    <row r="4051" spans="1:17" x14ac:dyDescent="0.25">
      <c r="A4051">
        <v>4050</v>
      </c>
      <c r="B4051" t="s">
        <v>5131</v>
      </c>
      <c r="C4051" s="1">
        <v>42910</v>
      </c>
      <c r="D4051" s="1">
        <v>42912</v>
      </c>
      <c r="E4051" s="1" t="s">
        <v>9144</v>
      </c>
      <c r="F4051" s="1" t="s">
        <v>16</v>
      </c>
      <c r="G4051" t="s">
        <v>4136</v>
      </c>
      <c r="H4051" t="s">
        <v>4137</v>
      </c>
      <c r="I4051" t="s">
        <v>9139</v>
      </c>
      <c r="J4051" t="s">
        <v>19</v>
      </c>
      <c r="K4051" t="s">
        <v>96</v>
      </c>
      <c r="L4051" t="s">
        <v>8767</v>
      </c>
      <c r="M4051" t="s">
        <v>1930</v>
      </c>
      <c r="N4051">
        <v>276.69</v>
      </c>
      <c r="O4051">
        <v>3</v>
      </c>
      <c r="P4051">
        <v>0</v>
      </c>
      <c r="Q4051">
        <v>49.804199999999994</v>
      </c>
    </row>
    <row r="4052" spans="1:17" x14ac:dyDescent="0.25">
      <c r="A4052">
        <v>4051</v>
      </c>
      <c r="B4052" t="s">
        <v>5131</v>
      </c>
      <c r="C4052" s="1">
        <v>42910</v>
      </c>
      <c r="D4052" s="1">
        <v>42912</v>
      </c>
      <c r="E4052" s="1" t="s">
        <v>9144</v>
      </c>
      <c r="F4052" s="1" t="s">
        <v>16</v>
      </c>
      <c r="G4052" t="s">
        <v>4136</v>
      </c>
      <c r="H4052" t="s">
        <v>4137</v>
      </c>
      <c r="I4052" t="s">
        <v>9139</v>
      </c>
      <c r="J4052" t="s">
        <v>19</v>
      </c>
      <c r="K4052" t="s">
        <v>96</v>
      </c>
      <c r="L4052" t="s">
        <v>8767</v>
      </c>
      <c r="M4052" t="s">
        <v>702</v>
      </c>
      <c r="N4052">
        <v>172.76400000000001</v>
      </c>
      <c r="O4052">
        <v>2</v>
      </c>
      <c r="P4052">
        <v>0.1</v>
      </c>
      <c r="Q4052">
        <v>32.633200000000016</v>
      </c>
    </row>
    <row r="4053" spans="1:17" x14ac:dyDescent="0.25">
      <c r="A4053">
        <v>4052</v>
      </c>
      <c r="B4053" t="s">
        <v>5132</v>
      </c>
      <c r="C4053" s="1">
        <v>41911</v>
      </c>
      <c r="D4053" s="1">
        <v>41915</v>
      </c>
      <c r="E4053" s="1" t="s">
        <v>9145</v>
      </c>
      <c r="F4053" s="1" t="s">
        <v>35</v>
      </c>
      <c r="G4053" t="s">
        <v>2377</v>
      </c>
      <c r="H4053" t="s">
        <v>2378</v>
      </c>
      <c r="I4053" t="s">
        <v>9140</v>
      </c>
      <c r="J4053" t="s">
        <v>29</v>
      </c>
      <c r="K4053" t="s">
        <v>96</v>
      </c>
      <c r="L4053" t="s">
        <v>8808</v>
      </c>
      <c r="M4053" t="s">
        <v>3580</v>
      </c>
      <c r="N4053">
        <v>4.2240000000000002</v>
      </c>
      <c r="O4053">
        <v>3</v>
      </c>
      <c r="P4053">
        <v>0.2</v>
      </c>
      <c r="Q4053">
        <v>1.4783999999999997</v>
      </c>
    </row>
    <row r="4054" spans="1:17" x14ac:dyDescent="0.25">
      <c r="A4054">
        <v>4053</v>
      </c>
      <c r="B4054" t="s">
        <v>5132</v>
      </c>
      <c r="C4054" s="1">
        <v>41911</v>
      </c>
      <c r="D4054" s="1">
        <v>41915</v>
      </c>
      <c r="E4054" s="1" t="s">
        <v>9145</v>
      </c>
      <c r="F4054" s="1" t="s">
        <v>35</v>
      </c>
      <c r="G4054" t="s">
        <v>2377</v>
      </c>
      <c r="H4054" t="s">
        <v>2378</v>
      </c>
      <c r="I4054" t="s">
        <v>9140</v>
      </c>
      <c r="J4054" t="s">
        <v>29</v>
      </c>
      <c r="K4054" t="s">
        <v>96</v>
      </c>
      <c r="L4054" t="s">
        <v>8808</v>
      </c>
      <c r="M4054" t="s">
        <v>3218</v>
      </c>
      <c r="N4054">
        <v>409.27199999999999</v>
      </c>
      <c r="O4054">
        <v>2</v>
      </c>
      <c r="P4054">
        <v>0.4</v>
      </c>
      <c r="Q4054">
        <v>-81.854399999999998</v>
      </c>
    </row>
    <row r="4055" spans="1:17" x14ac:dyDescent="0.25">
      <c r="A4055">
        <v>4054</v>
      </c>
      <c r="B4055" t="s">
        <v>5132</v>
      </c>
      <c r="C4055" s="1">
        <v>41911</v>
      </c>
      <c r="D4055" s="1">
        <v>41915</v>
      </c>
      <c r="E4055" s="1" t="s">
        <v>9145</v>
      </c>
      <c r="F4055" s="1" t="s">
        <v>35</v>
      </c>
      <c r="G4055" t="s">
        <v>2377</v>
      </c>
      <c r="H4055" t="s">
        <v>2378</v>
      </c>
      <c r="I4055" t="s">
        <v>9140</v>
      </c>
      <c r="J4055" t="s">
        <v>29</v>
      </c>
      <c r="K4055" t="s">
        <v>96</v>
      </c>
      <c r="L4055" t="s">
        <v>8808</v>
      </c>
      <c r="M4055" t="s">
        <v>5133</v>
      </c>
      <c r="N4055">
        <v>55.44</v>
      </c>
      <c r="O4055">
        <v>11</v>
      </c>
      <c r="P4055">
        <v>0.2</v>
      </c>
      <c r="Q4055">
        <v>18.017999999999997</v>
      </c>
    </row>
    <row r="4056" spans="1:17" x14ac:dyDescent="0.25">
      <c r="A4056">
        <v>4055</v>
      </c>
      <c r="B4056" t="s">
        <v>5132</v>
      </c>
      <c r="C4056" s="1">
        <v>41911</v>
      </c>
      <c r="D4056" s="1">
        <v>41915</v>
      </c>
      <c r="E4056" s="1" t="s">
        <v>9145</v>
      </c>
      <c r="F4056" s="1" t="s">
        <v>35</v>
      </c>
      <c r="G4056" t="s">
        <v>2377</v>
      </c>
      <c r="H4056" t="s">
        <v>2378</v>
      </c>
      <c r="I4056" t="s">
        <v>9140</v>
      </c>
      <c r="J4056" t="s">
        <v>29</v>
      </c>
      <c r="K4056" t="s">
        <v>96</v>
      </c>
      <c r="L4056" t="s">
        <v>8808</v>
      </c>
      <c r="M4056" t="s">
        <v>3378</v>
      </c>
      <c r="N4056">
        <v>20.928000000000001</v>
      </c>
      <c r="O4056">
        <v>4</v>
      </c>
      <c r="P4056">
        <v>0.2</v>
      </c>
      <c r="Q4056">
        <v>6.8015999999999996</v>
      </c>
    </row>
    <row r="4057" spans="1:17" x14ac:dyDescent="0.25">
      <c r="A4057">
        <v>4056</v>
      </c>
      <c r="B4057" t="s">
        <v>5132</v>
      </c>
      <c r="C4057" s="1">
        <v>41911</v>
      </c>
      <c r="D4057" s="1">
        <v>41915</v>
      </c>
      <c r="E4057" s="1" t="s">
        <v>9145</v>
      </c>
      <c r="F4057" s="1" t="s">
        <v>35</v>
      </c>
      <c r="G4057" t="s">
        <v>2377</v>
      </c>
      <c r="H4057" t="s">
        <v>2378</v>
      </c>
      <c r="I4057" t="s">
        <v>9140</v>
      </c>
      <c r="J4057" t="s">
        <v>29</v>
      </c>
      <c r="K4057" t="s">
        <v>96</v>
      </c>
      <c r="L4057" t="s">
        <v>8808</v>
      </c>
      <c r="M4057" t="s">
        <v>1148</v>
      </c>
      <c r="N4057">
        <v>1801.6320000000001</v>
      </c>
      <c r="O4057">
        <v>6</v>
      </c>
      <c r="P4057">
        <v>0.2</v>
      </c>
      <c r="Q4057">
        <v>-337.80600000000004</v>
      </c>
    </row>
    <row r="4058" spans="1:17" x14ac:dyDescent="0.25">
      <c r="A4058">
        <v>4057</v>
      </c>
      <c r="B4058" t="s">
        <v>5132</v>
      </c>
      <c r="C4058" s="1">
        <v>41911</v>
      </c>
      <c r="D4058" s="1">
        <v>41915</v>
      </c>
      <c r="E4058" s="1" t="s">
        <v>9145</v>
      </c>
      <c r="F4058" s="1" t="s">
        <v>35</v>
      </c>
      <c r="G4058" t="s">
        <v>2377</v>
      </c>
      <c r="H4058" t="s">
        <v>2378</v>
      </c>
      <c r="I4058" t="s">
        <v>9140</v>
      </c>
      <c r="J4058" t="s">
        <v>29</v>
      </c>
      <c r="K4058" t="s">
        <v>96</v>
      </c>
      <c r="L4058" t="s">
        <v>8808</v>
      </c>
      <c r="M4058" t="s">
        <v>2181</v>
      </c>
      <c r="N4058">
        <v>67.175999999999988</v>
      </c>
      <c r="O4058">
        <v>1</v>
      </c>
      <c r="P4058">
        <v>0.4</v>
      </c>
      <c r="Q4058">
        <v>-20.152800000000006</v>
      </c>
    </row>
    <row r="4059" spans="1:17" x14ac:dyDescent="0.25">
      <c r="A4059">
        <v>4058</v>
      </c>
      <c r="B4059" t="s">
        <v>5134</v>
      </c>
      <c r="C4059" s="1">
        <v>41967</v>
      </c>
      <c r="D4059" s="1">
        <v>41971</v>
      </c>
      <c r="E4059" s="1" t="s">
        <v>9145</v>
      </c>
      <c r="F4059" s="1" t="s">
        <v>35</v>
      </c>
      <c r="G4059" t="s">
        <v>1196</v>
      </c>
      <c r="H4059" t="s">
        <v>1197</v>
      </c>
      <c r="I4059" t="s">
        <v>9139</v>
      </c>
      <c r="J4059" t="s">
        <v>19</v>
      </c>
      <c r="K4059" t="s">
        <v>71</v>
      </c>
      <c r="L4059" t="s">
        <v>8511</v>
      </c>
      <c r="M4059" t="s">
        <v>2019</v>
      </c>
      <c r="N4059">
        <v>646.20000000000005</v>
      </c>
      <c r="O4059">
        <v>5</v>
      </c>
      <c r="P4059">
        <v>0.2</v>
      </c>
      <c r="Q4059">
        <v>-8.0774999999999864</v>
      </c>
    </row>
    <row r="4060" spans="1:17" x14ac:dyDescent="0.25">
      <c r="A4060">
        <v>4059</v>
      </c>
      <c r="B4060" t="s">
        <v>5135</v>
      </c>
      <c r="C4060" s="1">
        <v>42328</v>
      </c>
      <c r="D4060" s="1">
        <v>42332</v>
      </c>
      <c r="E4060" s="1" t="s">
        <v>9145</v>
      </c>
      <c r="F4060" s="1" t="s">
        <v>35</v>
      </c>
      <c r="G4060" t="s">
        <v>360</v>
      </c>
      <c r="H4060" t="s">
        <v>361</v>
      </c>
      <c r="I4060" t="s">
        <v>9139</v>
      </c>
      <c r="J4060" t="s">
        <v>19</v>
      </c>
      <c r="K4060" t="s">
        <v>30</v>
      </c>
      <c r="L4060" t="s">
        <v>9014</v>
      </c>
      <c r="M4060" t="s">
        <v>1865</v>
      </c>
      <c r="N4060">
        <v>72.744000000000014</v>
      </c>
      <c r="O4060">
        <v>7</v>
      </c>
      <c r="P4060">
        <v>0.2</v>
      </c>
      <c r="Q4060">
        <v>-15.458100000000007</v>
      </c>
    </row>
    <row r="4061" spans="1:17" x14ac:dyDescent="0.25">
      <c r="A4061">
        <v>4060</v>
      </c>
      <c r="B4061" t="s">
        <v>5135</v>
      </c>
      <c r="C4061" s="1">
        <v>42328</v>
      </c>
      <c r="D4061" s="1">
        <v>42332</v>
      </c>
      <c r="E4061" s="1" t="s">
        <v>9145</v>
      </c>
      <c r="F4061" s="1" t="s">
        <v>35</v>
      </c>
      <c r="G4061" t="s">
        <v>360</v>
      </c>
      <c r="H4061" t="s">
        <v>361</v>
      </c>
      <c r="I4061" t="s">
        <v>9139</v>
      </c>
      <c r="J4061" t="s">
        <v>19</v>
      </c>
      <c r="K4061" t="s">
        <v>30</v>
      </c>
      <c r="L4061" t="s">
        <v>9014</v>
      </c>
      <c r="M4061" t="s">
        <v>1176</v>
      </c>
      <c r="N4061">
        <v>572.16000000000008</v>
      </c>
      <c r="O4061">
        <v>3</v>
      </c>
      <c r="P4061">
        <v>0.2</v>
      </c>
      <c r="Q4061">
        <v>35.759999999999962</v>
      </c>
    </row>
    <row r="4062" spans="1:17" x14ac:dyDescent="0.25">
      <c r="A4062">
        <v>4061</v>
      </c>
      <c r="B4062" t="s">
        <v>5136</v>
      </c>
      <c r="C4062" s="1">
        <v>42675</v>
      </c>
      <c r="D4062" s="1">
        <v>42681</v>
      </c>
      <c r="E4062" s="1" t="s">
        <v>9145</v>
      </c>
      <c r="F4062" s="1" t="s">
        <v>35</v>
      </c>
      <c r="G4062" t="s">
        <v>1075</v>
      </c>
      <c r="H4062" t="s">
        <v>1076</v>
      </c>
      <c r="I4062" t="s">
        <v>9139</v>
      </c>
      <c r="J4062" t="s">
        <v>19</v>
      </c>
      <c r="K4062" t="s">
        <v>71</v>
      </c>
      <c r="L4062" t="s">
        <v>8511</v>
      </c>
      <c r="M4062" t="s">
        <v>1887</v>
      </c>
      <c r="N4062">
        <v>68.111999999999995</v>
      </c>
      <c r="O4062">
        <v>3</v>
      </c>
      <c r="P4062">
        <v>0.2</v>
      </c>
      <c r="Q4062">
        <v>17.879399999999997</v>
      </c>
    </row>
    <row r="4063" spans="1:17" x14ac:dyDescent="0.25">
      <c r="A4063">
        <v>4062</v>
      </c>
      <c r="B4063" t="s">
        <v>5137</v>
      </c>
      <c r="C4063" s="1">
        <v>42264</v>
      </c>
      <c r="D4063" s="1">
        <v>42267</v>
      </c>
      <c r="E4063" s="1" t="s">
        <v>9142</v>
      </c>
      <c r="F4063" s="1" t="s">
        <v>123</v>
      </c>
      <c r="G4063" t="s">
        <v>4477</v>
      </c>
      <c r="H4063" t="s">
        <v>4478</v>
      </c>
      <c r="I4063" t="s">
        <v>9140</v>
      </c>
      <c r="J4063" t="s">
        <v>29</v>
      </c>
      <c r="K4063" t="s">
        <v>30</v>
      </c>
      <c r="L4063" t="s">
        <v>9131</v>
      </c>
      <c r="M4063" t="s">
        <v>3093</v>
      </c>
      <c r="N4063">
        <v>25.031999999999996</v>
      </c>
      <c r="O4063">
        <v>3</v>
      </c>
      <c r="P4063">
        <v>0.2</v>
      </c>
      <c r="Q4063">
        <v>7.822499999999998</v>
      </c>
    </row>
    <row r="4064" spans="1:17" x14ac:dyDescent="0.25">
      <c r="A4064">
        <v>4063</v>
      </c>
      <c r="B4064" t="s">
        <v>5138</v>
      </c>
      <c r="C4064" s="1">
        <v>42439</v>
      </c>
      <c r="D4064" s="1">
        <v>42443</v>
      </c>
      <c r="E4064" s="1" t="s">
        <v>9145</v>
      </c>
      <c r="F4064" s="1" t="s">
        <v>35</v>
      </c>
      <c r="G4064" t="s">
        <v>2401</v>
      </c>
      <c r="H4064" t="s">
        <v>2402</v>
      </c>
      <c r="I4064" t="s">
        <v>9139</v>
      </c>
      <c r="J4064" t="s">
        <v>19</v>
      </c>
      <c r="K4064" t="s">
        <v>96</v>
      </c>
      <c r="L4064" t="s">
        <v>8810</v>
      </c>
      <c r="M4064" t="s">
        <v>3415</v>
      </c>
      <c r="N4064">
        <v>39.992000000000004</v>
      </c>
      <c r="O4064">
        <v>1</v>
      </c>
      <c r="P4064">
        <v>0.2</v>
      </c>
      <c r="Q4064">
        <v>7.4984999999999964</v>
      </c>
    </row>
    <row r="4065" spans="1:17" x14ac:dyDescent="0.25">
      <c r="A4065">
        <v>4064</v>
      </c>
      <c r="B4065" t="s">
        <v>5139</v>
      </c>
      <c r="C4065" s="1">
        <v>41813</v>
      </c>
      <c r="D4065" s="1">
        <v>41816</v>
      </c>
      <c r="E4065" s="1" t="s">
        <v>9142</v>
      </c>
      <c r="F4065" s="1" t="s">
        <v>123</v>
      </c>
      <c r="G4065" t="s">
        <v>4180</v>
      </c>
      <c r="H4065" t="s">
        <v>4181</v>
      </c>
      <c r="I4065" t="s">
        <v>9139</v>
      </c>
      <c r="J4065" t="s">
        <v>19</v>
      </c>
      <c r="K4065" t="s">
        <v>20</v>
      </c>
      <c r="L4065" t="s">
        <v>8907</v>
      </c>
      <c r="M4065" t="s">
        <v>5140</v>
      </c>
      <c r="N4065">
        <v>20.015999999999998</v>
      </c>
      <c r="O4065">
        <v>9</v>
      </c>
      <c r="P4065">
        <v>0.2</v>
      </c>
      <c r="Q4065">
        <v>1.7514000000000003</v>
      </c>
    </row>
    <row r="4066" spans="1:17" x14ac:dyDescent="0.25">
      <c r="A4066">
        <v>4065</v>
      </c>
      <c r="B4066" t="s">
        <v>5139</v>
      </c>
      <c r="C4066" s="1">
        <v>41813</v>
      </c>
      <c r="D4066" s="1">
        <v>41816</v>
      </c>
      <c r="E4066" s="1" t="s">
        <v>9142</v>
      </c>
      <c r="F4066" s="1" t="s">
        <v>123</v>
      </c>
      <c r="G4066" t="s">
        <v>4180</v>
      </c>
      <c r="H4066" t="s">
        <v>4181</v>
      </c>
      <c r="I4066" t="s">
        <v>9139</v>
      </c>
      <c r="J4066" t="s">
        <v>19</v>
      </c>
      <c r="K4066" t="s">
        <v>20</v>
      </c>
      <c r="L4066" t="s">
        <v>8907</v>
      </c>
      <c r="M4066" t="s">
        <v>4846</v>
      </c>
      <c r="N4066">
        <v>3.1040000000000001</v>
      </c>
      <c r="O4066">
        <v>1</v>
      </c>
      <c r="P4066">
        <v>0.2</v>
      </c>
      <c r="Q4066">
        <v>0.34919999999999951</v>
      </c>
    </row>
    <row r="4067" spans="1:17" x14ac:dyDescent="0.25">
      <c r="A4067">
        <v>4066</v>
      </c>
      <c r="B4067" t="s">
        <v>5141</v>
      </c>
      <c r="C4067" s="1">
        <v>41944</v>
      </c>
      <c r="D4067" s="1">
        <v>41948</v>
      </c>
      <c r="E4067" s="1" t="s">
        <v>9145</v>
      </c>
      <c r="F4067" s="1" t="s">
        <v>35</v>
      </c>
      <c r="G4067" t="s">
        <v>975</v>
      </c>
      <c r="H4067" t="s">
        <v>976</v>
      </c>
      <c r="I4067" t="s">
        <v>9140</v>
      </c>
      <c r="J4067" t="s">
        <v>29</v>
      </c>
      <c r="K4067" t="s">
        <v>20</v>
      </c>
      <c r="L4067" t="s">
        <v>8906</v>
      </c>
      <c r="M4067" t="s">
        <v>2720</v>
      </c>
      <c r="N4067">
        <v>7.52</v>
      </c>
      <c r="O4067">
        <v>5</v>
      </c>
      <c r="P4067">
        <v>0.2</v>
      </c>
      <c r="Q4067">
        <v>1.4099999999999997</v>
      </c>
    </row>
    <row r="4068" spans="1:17" x14ac:dyDescent="0.25">
      <c r="A4068">
        <v>4067</v>
      </c>
      <c r="B4068" t="s">
        <v>5141</v>
      </c>
      <c r="C4068" s="1">
        <v>41944</v>
      </c>
      <c r="D4068" s="1">
        <v>41948</v>
      </c>
      <c r="E4068" s="1" t="s">
        <v>9145</v>
      </c>
      <c r="F4068" s="1" t="s">
        <v>35</v>
      </c>
      <c r="G4068" t="s">
        <v>975</v>
      </c>
      <c r="H4068" t="s">
        <v>976</v>
      </c>
      <c r="I4068" t="s">
        <v>9140</v>
      </c>
      <c r="J4068" t="s">
        <v>29</v>
      </c>
      <c r="K4068" t="s">
        <v>20</v>
      </c>
      <c r="L4068" t="s">
        <v>8906</v>
      </c>
      <c r="M4068" t="s">
        <v>2693</v>
      </c>
      <c r="N4068">
        <v>10.272000000000002</v>
      </c>
      <c r="O4068">
        <v>3</v>
      </c>
      <c r="P4068">
        <v>0.2</v>
      </c>
      <c r="Q4068">
        <v>0.89880000000000004</v>
      </c>
    </row>
    <row r="4069" spans="1:17" x14ac:dyDescent="0.25">
      <c r="A4069">
        <v>4068</v>
      </c>
      <c r="B4069" t="s">
        <v>5141</v>
      </c>
      <c r="C4069" s="1">
        <v>41944</v>
      </c>
      <c r="D4069" s="1">
        <v>41948</v>
      </c>
      <c r="E4069" s="1" t="s">
        <v>9145</v>
      </c>
      <c r="F4069" s="1" t="s">
        <v>35</v>
      </c>
      <c r="G4069" t="s">
        <v>975</v>
      </c>
      <c r="H4069" t="s">
        <v>976</v>
      </c>
      <c r="I4069" t="s">
        <v>9140</v>
      </c>
      <c r="J4069" t="s">
        <v>29</v>
      </c>
      <c r="K4069" t="s">
        <v>20</v>
      </c>
      <c r="L4069" t="s">
        <v>8906</v>
      </c>
      <c r="M4069" t="s">
        <v>3145</v>
      </c>
      <c r="N4069">
        <v>47.808000000000007</v>
      </c>
      <c r="O4069">
        <v>12</v>
      </c>
      <c r="P4069">
        <v>0.2</v>
      </c>
      <c r="Q4069">
        <v>15.537599999999998</v>
      </c>
    </row>
    <row r="4070" spans="1:17" x14ac:dyDescent="0.25">
      <c r="A4070">
        <v>4069</v>
      </c>
      <c r="B4070" t="s">
        <v>5141</v>
      </c>
      <c r="C4070" s="1">
        <v>41944</v>
      </c>
      <c r="D4070" s="1">
        <v>41948</v>
      </c>
      <c r="E4070" s="1" t="s">
        <v>9145</v>
      </c>
      <c r="F4070" s="1" t="s">
        <v>35</v>
      </c>
      <c r="G4070" t="s">
        <v>975</v>
      </c>
      <c r="H4070" t="s">
        <v>976</v>
      </c>
      <c r="I4070" t="s">
        <v>9140</v>
      </c>
      <c r="J4070" t="s">
        <v>29</v>
      </c>
      <c r="K4070" t="s">
        <v>20</v>
      </c>
      <c r="L4070" t="s">
        <v>8906</v>
      </c>
      <c r="M4070" t="s">
        <v>5142</v>
      </c>
      <c r="N4070">
        <v>978.83999999999992</v>
      </c>
      <c r="O4070">
        <v>9</v>
      </c>
      <c r="P4070">
        <v>0.2</v>
      </c>
      <c r="Q4070">
        <v>110.1194999999999</v>
      </c>
    </row>
    <row r="4071" spans="1:17" x14ac:dyDescent="0.25">
      <c r="A4071">
        <v>4070</v>
      </c>
      <c r="B4071" t="s">
        <v>5143</v>
      </c>
      <c r="C4071" s="1">
        <v>42610</v>
      </c>
      <c r="D4071" s="1">
        <v>42613</v>
      </c>
      <c r="E4071" s="1" t="s">
        <v>9142</v>
      </c>
      <c r="F4071" s="1" t="s">
        <v>123</v>
      </c>
      <c r="G4071" t="s">
        <v>3646</v>
      </c>
      <c r="H4071" t="s">
        <v>3647</v>
      </c>
      <c r="I4071" t="s">
        <v>9139</v>
      </c>
      <c r="J4071" t="s">
        <v>19</v>
      </c>
      <c r="K4071" t="s">
        <v>71</v>
      </c>
      <c r="L4071" t="s">
        <v>8643</v>
      </c>
      <c r="M4071" t="s">
        <v>892</v>
      </c>
      <c r="N4071">
        <v>13.139999999999997</v>
      </c>
      <c r="O4071">
        <v>9</v>
      </c>
      <c r="P4071">
        <v>0.8</v>
      </c>
      <c r="Q4071">
        <v>-21.681000000000004</v>
      </c>
    </row>
    <row r="4072" spans="1:17" x14ac:dyDescent="0.25">
      <c r="A4072">
        <v>4071</v>
      </c>
      <c r="B4072" t="s">
        <v>5143</v>
      </c>
      <c r="C4072" s="1">
        <v>42610</v>
      </c>
      <c r="D4072" s="1">
        <v>42613</v>
      </c>
      <c r="E4072" s="1" t="s">
        <v>9142</v>
      </c>
      <c r="F4072" s="1" t="s">
        <v>123</v>
      </c>
      <c r="G4072" t="s">
        <v>3646</v>
      </c>
      <c r="H4072" t="s">
        <v>3647</v>
      </c>
      <c r="I4072" t="s">
        <v>9139</v>
      </c>
      <c r="J4072" t="s">
        <v>19</v>
      </c>
      <c r="K4072" t="s">
        <v>71</v>
      </c>
      <c r="L4072" t="s">
        <v>8643</v>
      </c>
      <c r="M4072" t="s">
        <v>2998</v>
      </c>
      <c r="N4072">
        <v>10.023999999999997</v>
      </c>
      <c r="O4072">
        <v>4</v>
      </c>
      <c r="P4072">
        <v>0.8</v>
      </c>
      <c r="Q4072">
        <v>-16.539600000000007</v>
      </c>
    </row>
    <row r="4073" spans="1:17" x14ac:dyDescent="0.25">
      <c r="A4073">
        <v>4072</v>
      </c>
      <c r="B4073" t="s">
        <v>5143</v>
      </c>
      <c r="C4073" s="1">
        <v>42610</v>
      </c>
      <c r="D4073" s="1">
        <v>42613</v>
      </c>
      <c r="E4073" s="1" t="s">
        <v>9142</v>
      </c>
      <c r="F4073" s="1" t="s">
        <v>123</v>
      </c>
      <c r="G4073" t="s">
        <v>3646</v>
      </c>
      <c r="H4073" t="s">
        <v>3647</v>
      </c>
      <c r="I4073" t="s">
        <v>9139</v>
      </c>
      <c r="J4073" t="s">
        <v>19</v>
      </c>
      <c r="K4073" t="s">
        <v>71</v>
      </c>
      <c r="L4073" t="s">
        <v>8643</v>
      </c>
      <c r="M4073" t="s">
        <v>3081</v>
      </c>
      <c r="N4073">
        <v>156.37279999999998</v>
      </c>
      <c r="O4073">
        <v>2</v>
      </c>
      <c r="P4073">
        <v>0.32</v>
      </c>
      <c r="Q4073">
        <v>-52.890800000000027</v>
      </c>
    </row>
    <row r="4074" spans="1:17" x14ac:dyDescent="0.25">
      <c r="A4074">
        <v>4073</v>
      </c>
      <c r="B4074" t="s">
        <v>5144</v>
      </c>
      <c r="C4074" s="1">
        <v>42344</v>
      </c>
      <c r="D4074" s="1">
        <v>42346</v>
      </c>
      <c r="E4074" s="1" t="s">
        <v>9144</v>
      </c>
      <c r="F4074" s="1" t="s">
        <v>16</v>
      </c>
      <c r="G4074" t="s">
        <v>2700</v>
      </c>
      <c r="H4074" t="s">
        <v>2701</v>
      </c>
      <c r="I4074" t="s">
        <v>9141</v>
      </c>
      <c r="J4074" t="s">
        <v>70</v>
      </c>
      <c r="K4074" t="s">
        <v>71</v>
      </c>
      <c r="L4074" t="s">
        <v>8543</v>
      </c>
      <c r="M4074" t="s">
        <v>1590</v>
      </c>
      <c r="N4074">
        <v>999.98</v>
      </c>
      <c r="O4074">
        <v>2</v>
      </c>
      <c r="P4074">
        <v>0</v>
      </c>
      <c r="Q4074">
        <v>449.99099999999999</v>
      </c>
    </row>
    <row r="4075" spans="1:17" x14ac:dyDescent="0.25">
      <c r="A4075">
        <v>4074</v>
      </c>
      <c r="B4075" t="s">
        <v>5145</v>
      </c>
      <c r="C4075" s="1">
        <v>42271</v>
      </c>
      <c r="D4075" s="1">
        <v>42274</v>
      </c>
      <c r="E4075" s="1" t="s">
        <v>9142</v>
      </c>
      <c r="F4075" s="1" t="s">
        <v>123</v>
      </c>
      <c r="G4075" t="s">
        <v>4095</v>
      </c>
      <c r="H4075" t="s">
        <v>4096</v>
      </c>
      <c r="I4075" t="s">
        <v>9141</v>
      </c>
      <c r="J4075" t="s">
        <v>70</v>
      </c>
      <c r="K4075" t="s">
        <v>71</v>
      </c>
      <c r="L4075" t="s">
        <v>8617</v>
      </c>
      <c r="M4075" t="s">
        <v>4763</v>
      </c>
      <c r="N4075">
        <v>821.94</v>
      </c>
      <c r="O4075">
        <v>6</v>
      </c>
      <c r="P4075">
        <v>0</v>
      </c>
      <c r="Q4075">
        <v>213.70440000000002</v>
      </c>
    </row>
    <row r="4076" spans="1:17" x14ac:dyDescent="0.25">
      <c r="A4076">
        <v>4075</v>
      </c>
      <c r="B4076" t="s">
        <v>5146</v>
      </c>
      <c r="C4076" s="1">
        <v>43054</v>
      </c>
      <c r="D4076" s="1">
        <v>43059</v>
      </c>
      <c r="E4076" s="1" t="s">
        <v>9145</v>
      </c>
      <c r="F4076" s="1" t="s">
        <v>35</v>
      </c>
      <c r="G4076" t="s">
        <v>5097</v>
      </c>
      <c r="H4076" t="s">
        <v>5098</v>
      </c>
      <c r="I4076" t="s">
        <v>9139</v>
      </c>
      <c r="J4076" t="s">
        <v>19</v>
      </c>
      <c r="K4076" t="s">
        <v>20</v>
      </c>
      <c r="L4076" t="s">
        <v>8857</v>
      </c>
      <c r="M4076" t="s">
        <v>1458</v>
      </c>
      <c r="N4076">
        <v>220.06399999999999</v>
      </c>
      <c r="O4076">
        <v>4</v>
      </c>
      <c r="P4076">
        <v>0.2</v>
      </c>
      <c r="Q4076">
        <v>55.016000000000012</v>
      </c>
    </row>
    <row r="4077" spans="1:17" x14ac:dyDescent="0.25">
      <c r="A4077">
        <v>4076</v>
      </c>
      <c r="B4077" t="s">
        <v>5146</v>
      </c>
      <c r="C4077" s="1">
        <v>43054</v>
      </c>
      <c r="D4077" s="1">
        <v>43059</v>
      </c>
      <c r="E4077" s="1" t="s">
        <v>9145</v>
      </c>
      <c r="F4077" s="1" t="s">
        <v>35</v>
      </c>
      <c r="G4077" t="s">
        <v>5097</v>
      </c>
      <c r="H4077" t="s">
        <v>5098</v>
      </c>
      <c r="I4077" t="s">
        <v>9139</v>
      </c>
      <c r="J4077" t="s">
        <v>19</v>
      </c>
      <c r="K4077" t="s">
        <v>20</v>
      </c>
      <c r="L4077" t="s">
        <v>8857</v>
      </c>
      <c r="M4077" t="s">
        <v>2893</v>
      </c>
      <c r="N4077">
        <v>339.13600000000002</v>
      </c>
      <c r="O4077">
        <v>4</v>
      </c>
      <c r="P4077">
        <v>0.2</v>
      </c>
      <c r="Q4077">
        <v>0</v>
      </c>
    </row>
    <row r="4078" spans="1:17" x14ac:dyDescent="0.25">
      <c r="A4078">
        <v>4077</v>
      </c>
      <c r="B4078" t="s">
        <v>5147</v>
      </c>
      <c r="C4078" s="1">
        <v>42357</v>
      </c>
      <c r="D4078" s="1">
        <v>42359</v>
      </c>
      <c r="E4078" s="1" t="s">
        <v>9144</v>
      </c>
      <c r="F4078" s="1" t="s">
        <v>16</v>
      </c>
      <c r="G4078" t="s">
        <v>2377</v>
      </c>
      <c r="H4078" t="s">
        <v>2378</v>
      </c>
      <c r="I4078" t="s">
        <v>9140</v>
      </c>
      <c r="J4078" t="s">
        <v>29</v>
      </c>
      <c r="K4078" t="s">
        <v>71</v>
      </c>
      <c r="L4078" t="s">
        <v>8615</v>
      </c>
      <c r="M4078" t="s">
        <v>1701</v>
      </c>
      <c r="N4078">
        <v>7.04</v>
      </c>
      <c r="O4078">
        <v>2</v>
      </c>
      <c r="P4078">
        <v>0</v>
      </c>
      <c r="Q4078">
        <v>3.3087999999999997</v>
      </c>
    </row>
    <row r="4079" spans="1:17" x14ac:dyDescent="0.25">
      <c r="A4079">
        <v>4078</v>
      </c>
      <c r="B4079" t="s">
        <v>5147</v>
      </c>
      <c r="C4079" s="1">
        <v>42357</v>
      </c>
      <c r="D4079" s="1">
        <v>42359</v>
      </c>
      <c r="E4079" s="1" t="s">
        <v>9144</v>
      </c>
      <c r="F4079" s="1" t="s">
        <v>16</v>
      </c>
      <c r="G4079" t="s">
        <v>2377</v>
      </c>
      <c r="H4079" t="s">
        <v>2378</v>
      </c>
      <c r="I4079" t="s">
        <v>9140</v>
      </c>
      <c r="J4079" t="s">
        <v>29</v>
      </c>
      <c r="K4079" t="s">
        <v>71</v>
      </c>
      <c r="L4079" t="s">
        <v>8615</v>
      </c>
      <c r="M4079" t="s">
        <v>649</v>
      </c>
      <c r="N4079">
        <v>5.04</v>
      </c>
      <c r="O4079">
        <v>4</v>
      </c>
      <c r="P4079">
        <v>0</v>
      </c>
      <c r="Q4079">
        <v>0.2016</v>
      </c>
    </row>
    <row r="4080" spans="1:17" x14ac:dyDescent="0.25">
      <c r="A4080">
        <v>4079</v>
      </c>
      <c r="B4080" t="s">
        <v>5147</v>
      </c>
      <c r="C4080" s="1">
        <v>42357</v>
      </c>
      <c r="D4080" s="1">
        <v>42359</v>
      </c>
      <c r="E4080" s="1" t="s">
        <v>9144</v>
      </c>
      <c r="F4080" s="1" t="s">
        <v>16</v>
      </c>
      <c r="G4080" t="s">
        <v>2377</v>
      </c>
      <c r="H4080" t="s">
        <v>2378</v>
      </c>
      <c r="I4080" t="s">
        <v>9140</v>
      </c>
      <c r="J4080" t="s">
        <v>29</v>
      </c>
      <c r="K4080" t="s">
        <v>71</v>
      </c>
      <c r="L4080" t="s">
        <v>8615</v>
      </c>
      <c r="M4080" t="s">
        <v>2578</v>
      </c>
      <c r="N4080">
        <v>116.28</v>
      </c>
      <c r="O4080">
        <v>3</v>
      </c>
      <c r="P4080">
        <v>0</v>
      </c>
      <c r="Q4080">
        <v>56.977199999999996</v>
      </c>
    </row>
    <row r="4081" spans="1:17" x14ac:dyDescent="0.25">
      <c r="A4081">
        <v>4080</v>
      </c>
      <c r="B4081" t="s">
        <v>5148</v>
      </c>
      <c r="C4081" s="1">
        <v>42359</v>
      </c>
      <c r="D4081" s="1">
        <v>42362</v>
      </c>
      <c r="E4081" s="1" t="s">
        <v>9142</v>
      </c>
      <c r="F4081" s="1" t="s">
        <v>123</v>
      </c>
      <c r="G4081" t="s">
        <v>1134</v>
      </c>
      <c r="H4081" t="s">
        <v>1135</v>
      </c>
      <c r="I4081" t="s">
        <v>9139</v>
      </c>
      <c r="J4081" t="s">
        <v>19</v>
      </c>
      <c r="K4081" t="s">
        <v>20</v>
      </c>
      <c r="L4081" t="s">
        <v>8915</v>
      </c>
      <c r="M4081" t="s">
        <v>356</v>
      </c>
      <c r="N4081">
        <v>47.975999999999999</v>
      </c>
      <c r="O4081">
        <v>3</v>
      </c>
      <c r="P4081">
        <v>0.2</v>
      </c>
      <c r="Q4081">
        <v>4.7976000000000028</v>
      </c>
    </row>
    <row r="4082" spans="1:17" x14ac:dyDescent="0.25">
      <c r="A4082">
        <v>4081</v>
      </c>
      <c r="B4082" t="s">
        <v>5149</v>
      </c>
      <c r="C4082" s="1">
        <v>42638</v>
      </c>
      <c r="D4082" s="1">
        <v>42642</v>
      </c>
      <c r="E4082" s="1" t="s">
        <v>9145</v>
      </c>
      <c r="F4082" s="1" t="s">
        <v>35</v>
      </c>
      <c r="G4082" t="s">
        <v>4978</v>
      </c>
      <c r="H4082" t="s">
        <v>4979</v>
      </c>
      <c r="I4082" t="s">
        <v>9140</v>
      </c>
      <c r="J4082" t="s">
        <v>29</v>
      </c>
      <c r="K4082" t="s">
        <v>30</v>
      </c>
      <c r="L4082" t="s">
        <v>9105</v>
      </c>
      <c r="M4082" t="s">
        <v>3713</v>
      </c>
      <c r="N4082">
        <v>60.048000000000002</v>
      </c>
      <c r="O4082">
        <v>9</v>
      </c>
      <c r="P4082">
        <v>0.2</v>
      </c>
      <c r="Q4082">
        <v>22.518000000000001</v>
      </c>
    </row>
    <row r="4083" spans="1:17" x14ac:dyDescent="0.25">
      <c r="A4083">
        <v>4082</v>
      </c>
      <c r="B4083" t="s">
        <v>5149</v>
      </c>
      <c r="C4083" s="1">
        <v>42638</v>
      </c>
      <c r="D4083" s="1">
        <v>42642</v>
      </c>
      <c r="E4083" s="1" t="s">
        <v>9145</v>
      </c>
      <c r="F4083" s="1" t="s">
        <v>35</v>
      </c>
      <c r="G4083" t="s">
        <v>4978</v>
      </c>
      <c r="H4083" t="s">
        <v>4979</v>
      </c>
      <c r="I4083" t="s">
        <v>9140</v>
      </c>
      <c r="J4083" t="s">
        <v>29</v>
      </c>
      <c r="K4083" t="s">
        <v>30</v>
      </c>
      <c r="L4083" t="s">
        <v>9105</v>
      </c>
      <c r="M4083" t="s">
        <v>4998</v>
      </c>
      <c r="N4083">
        <v>5.0220000000000002</v>
      </c>
      <c r="O4083">
        <v>1</v>
      </c>
      <c r="P4083">
        <v>0.7</v>
      </c>
      <c r="Q4083">
        <v>-3.5153999999999996</v>
      </c>
    </row>
    <row r="4084" spans="1:17" x14ac:dyDescent="0.25">
      <c r="A4084">
        <v>4083</v>
      </c>
      <c r="B4084" t="s">
        <v>5150</v>
      </c>
      <c r="C4084" s="1">
        <v>42910</v>
      </c>
      <c r="D4084" s="1">
        <v>42916</v>
      </c>
      <c r="E4084" s="1" t="s">
        <v>9145</v>
      </c>
      <c r="F4084" s="1" t="s">
        <v>35</v>
      </c>
      <c r="G4084" t="s">
        <v>3994</v>
      </c>
      <c r="H4084" t="s">
        <v>3995</v>
      </c>
      <c r="I4084" t="s">
        <v>9140</v>
      </c>
      <c r="J4084" t="s">
        <v>29</v>
      </c>
      <c r="K4084" t="s">
        <v>71</v>
      </c>
      <c r="L4084" t="s">
        <v>8515</v>
      </c>
      <c r="M4084" t="s">
        <v>1459</v>
      </c>
      <c r="N4084">
        <v>182.99399999999997</v>
      </c>
      <c r="O4084">
        <v>3</v>
      </c>
      <c r="P4084">
        <v>0.8</v>
      </c>
      <c r="Q4084">
        <v>-320.23950000000013</v>
      </c>
    </row>
    <row r="4085" spans="1:17" x14ac:dyDescent="0.25">
      <c r="A4085">
        <v>4084</v>
      </c>
      <c r="B4085" t="s">
        <v>5150</v>
      </c>
      <c r="C4085" s="1">
        <v>42910</v>
      </c>
      <c r="D4085" s="1">
        <v>42916</v>
      </c>
      <c r="E4085" s="1" t="s">
        <v>9145</v>
      </c>
      <c r="F4085" s="1" t="s">
        <v>35</v>
      </c>
      <c r="G4085" t="s">
        <v>3994</v>
      </c>
      <c r="H4085" t="s">
        <v>3995</v>
      </c>
      <c r="I4085" t="s">
        <v>9140</v>
      </c>
      <c r="J4085" t="s">
        <v>29</v>
      </c>
      <c r="K4085" t="s">
        <v>71</v>
      </c>
      <c r="L4085" t="s">
        <v>8515</v>
      </c>
      <c r="M4085" t="s">
        <v>4279</v>
      </c>
      <c r="N4085">
        <v>10.272000000000002</v>
      </c>
      <c r="O4085">
        <v>3</v>
      </c>
      <c r="P4085">
        <v>0.2</v>
      </c>
      <c r="Q4085">
        <v>3.2099999999999982</v>
      </c>
    </row>
    <row r="4086" spans="1:17" x14ac:dyDescent="0.25">
      <c r="A4086">
        <v>4085</v>
      </c>
      <c r="B4086" t="s">
        <v>5151</v>
      </c>
      <c r="C4086" s="1">
        <v>42985</v>
      </c>
      <c r="D4086" s="1">
        <v>42987</v>
      </c>
      <c r="E4086" s="1" t="s">
        <v>9142</v>
      </c>
      <c r="F4086" s="1" t="s">
        <v>123</v>
      </c>
      <c r="G4086" t="s">
        <v>4143</v>
      </c>
      <c r="H4086" t="s">
        <v>4144</v>
      </c>
      <c r="I4086" t="s">
        <v>9141</v>
      </c>
      <c r="J4086" t="s">
        <v>70</v>
      </c>
      <c r="K4086" t="s">
        <v>30</v>
      </c>
      <c r="L4086" t="s">
        <v>8962</v>
      </c>
      <c r="M4086" t="s">
        <v>151</v>
      </c>
      <c r="N4086">
        <v>7.857000000000002</v>
      </c>
      <c r="O4086">
        <v>3</v>
      </c>
      <c r="P4086">
        <v>0.7</v>
      </c>
      <c r="Q4086">
        <v>-6.0236999999999998</v>
      </c>
    </row>
    <row r="4087" spans="1:17" x14ac:dyDescent="0.25">
      <c r="A4087">
        <v>4086</v>
      </c>
      <c r="B4087" t="s">
        <v>5152</v>
      </c>
      <c r="C4087" s="1">
        <v>42586</v>
      </c>
      <c r="D4087" s="1">
        <v>42588</v>
      </c>
      <c r="E4087" s="1" t="s">
        <v>9144</v>
      </c>
      <c r="F4087" s="1" t="s">
        <v>16</v>
      </c>
      <c r="G4087" t="s">
        <v>136</v>
      </c>
      <c r="H4087" t="s">
        <v>137</v>
      </c>
      <c r="I4087" t="s">
        <v>9140</v>
      </c>
      <c r="J4087" t="s">
        <v>29</v>
      </c>
      <c r="K4087" t="s">
        <v>30</v>
      </c>
      <c r="L4087" t="s">
        <v>9028</v>
      </c>
      <c r="M4087" t="s">
        <v>49</v>
      </c>
      <c r="N4087">
        <v>302.38400000000001</v>
      </c>
      <c r="O4087">
        <v>2</v>
      </c>
      <c r="P4087">
        <v>0.2</v>
      </c>
      <c r="Q4087">
        <v>30.238400000000013</v>
      </c>
    </row>
    <row r="4088" spans="1:17" x14ac:dyDescent="0.25">
      <c r="A4088">
        <v>4087</v>
      </c>
      <c r="B4088" t="s">
        <v>5152</v>
      </c>
      <c r="C4088" s="1">
        <v>42586</v>
      </c>
      <c r="D4088" s="1">
        <v>42588</v>
      </c>
      <c r="E4088" s="1" t="s">
        <v>9144</v>
      </c>
      <c r="F4088" s="1" t="s">
        <v>16</v>
      </c>
      <c r="G4088" t="s">
        <v>136</v>
      </c>
      <c r="H4088" t="s">
        <v>137</v>
      </c>
      <c r="I4088" t="s">
        <v>9140</v>
      </c>
      <c r="J4088" t="s">
        <v>29</v>
      </c>
      <c r="K4088" t="s">
        <v>30</v>
      </c>
      <c r="L4088" t="s">
        <v>9028</v>
      </c>
      <c r="M4088" t="s">
        <v>151</v>
      </c>
      <c r="N4088">
        <v>20.952000000000002</v>
      </c>
      <c r="O4088">
        <v>3</v>
      </c>
      <c r="P4088">
        <v>0.2</v>
      </c>
      <c r="Q4088">
        <v>7.0712999999999981</v>
      </c>
    </row>
    <row r="4089" spans="1:17" x14ac:dyDescent="0.25">
      <c r="A4089">
        <v>4088</v>
      </c>
      <c r="B4089" t="s">
        <v>5152</v>
      </c>
      <c r="C4089" s="1">
        <v>42586</v>
      </c>
      <c r="D4089" s="1">
        <v>42588</v>
      </c>
      <c r="E4089" s="1" t="s">
        <v>9144</v>
      </c>
      <c r="F4089" s="1" t="s">
        <v>16</v>
      </c>
      <c r="G4089" t="s">
        <v>136</v>
      </c>
      <c r="H4089" t="s">
        <v>137</v>
      </c>
      <c r="I4089" t="s">
        <v>9140</v>
      </c>
      <c r="J4089" t="s">
        <v>29</v>
      </c>
      <c r="K4089" t="s">
        <v>30</v>
      </c>
      <c r="L4089" t="s">
        <v>9028</v>
      </c>
      <c r="M4089" t="s">
        <v>512</v>
      </c>
      <c r="N4089">
        <v>11.784000000000001</v>
      </c>
      <c r="O4089">
        <v>3</v>
      </c>
      <c r="P4089">
        <v>0.2</v>
      </c>
      <c r="Q4089">
        <v>3.9770999999999996</v>
      </c>
    </row>
    <row r="4090" spans="1:17" x14ac:dyDescent="0.25">
      <c r="A4090">
        <v>4089</v>
      </c>
      <c r="B4090" t="s">
        <v>5153</v>
      </c>
      <c r="C4090" s="1">
        <v>41870</v>
      </c>
      <c r="D4090" s="1">
        <v>41877</v>
      </c>
      <c r="E4090" s="1" t="s">
        <v>9145</v>
      </c>
      <c r="F4090" s="1" t="s">
        <v>35</v>
      </c>
      <c r="G4090" t="s">
        <v>157</v>
      </c>
      <c r="H4090" t="s">
        <v>158</v>
      </c>
      <c r="I4090" t="s">
        <v>9139</v>
      </c>
      <c r="J4090" t="s">
        <v>19</v>
      </c>
      <c r="K4090" t="s">
        <v>20</v>
      </c>
      <c r="L4090" t="s">
        <v>8830</v>
      </c>
      <c r="M4090" t="s">
        <v>5154</v>
      </c>
      <c r="N4090">
        <v>638.82000000000005</v>
      </c>
      <c r="O4090">
        <v>9</v>
      </c>
      <c r="P4090">
        <v>0</v>
      </c>
      <c r="Q4090">
        <v>172.48140000000001</v>
      </c>
    </row>
    <row r="4091" spans="1:17" x14ac:dyDescent="0.25">
      <c r="A4091">
        <v>4090</v>
      </c>
      <c r="B4091" t="s">
        <v>5155</v>
      </c>
      <c r="C4091" s="1">
        <v>42461</v>
      </c>
      <c r="D4091" s="1">
        <v>42465</v>
      </c>
      <c r="E4091" s="1" t="s">
        <v>9145</v>
      </c>
      <c r="F4091" s="1" t="s">
        <v>35</v>
      </c>
      <c r="G4091" t="s">
        <v>3114</v>
      </c>
      <c r="H4091" t="s">
        <v>3115</v>
      </c>
      <c r="I4091" t="s">
        <v>9140</v>
      </c>
      <c r="J4091" t="s">
        <v>29</v>
      </c>
      <c r="K4091" t="s">
        <v>96</v>
      </c>
      <c r="L4091" t="s">
        <v>8769</v>
      </c>
      <c r="M4091" t="s">
        <v>1239</v>
      </c>
      <c r="N4091">
        <v>20.7</v>
      </c>
      <c r="O4091">
        <v>2</v>
      </c>
      <c r="P4091">
        <v>0</v>
      </c>
      <c r="Q4091">
        <v>9.9359999999999999</v>
      </c>
    </row>
    <row r="4092" spans="1:17" x14ac:dyDescent="0.25">
      <c r="A4092">
        <v>4091</v>
      </c>
      <c r="B4092" t="s">
        <v>5155</v>
      </c>
      <c r="C4092" s="1">
        <v>42461</v>
      </c>
      <c r="D4092" s="1">
        <v>42465</v>
      </c>
      <c r="E4092" s="1" t="s">
        <v>9145</v>
      </c>
      <c r="F4092" s="1" t="s">
        <v>35</v>
      </c>
      <c r="G4092" t="s">
        <v>3114</v>
      </c>
      <c r="H4092" t="s">
        <v>3115</v>
      </c>
      <c r="I4092" t="s">
        <v>9140</v>
      </c>
      <c r="J4092" t="s">
        <v>29</v>
      </c>
      <c r="K4092" t="s">
        <v>96</v>
      </c>
      <c r="L4092" t="s">
        <v>8769</v>
      </c>
      <c r="M4092" t="s">
        <v>1278</v>
      </c>
      <c r="N4092">
        <v>10.95</v>
      </c>
      <c r="O4092">
        <v>3</v>
      </c>
      <c r="P4092">
        <v>0</v>
      </c>
      <c r="Q4092">
        <v>3.2849999999999993</v>
      </c>
    </row>
    <row r="4093" spans="1:17" x14ac:dyDescent="0.25">
      <c r="A4093">
        <v>4092</v>
      </c>
      <c r="B4093" t="s">
        <v>5155</v>
      </c>
      <c r="C4093" s="1">
        <v>42461</v>
      </c>
      <c r="D4093" s="1">
        <v>42465</v>
      </c>
      <c r="E4093" s="1" t="s">
        <v>9145</v>
      </c>
      <c r="F4093" s="1" t="s">
        <v>35</v>
      </c>
      <c r="G4093" t="s">
        <v>3114</v>
      </c>
      <c r="H4093" t="s">
        <v>3115</v>
      </c>
      <c r="I4093" t="s">
        <v>9140</v>
      </c>
      <c r="J4093" t="s">
        <v>29</v>
      </c>
      <c r="K4093" t="s">
        <v>96</v>
      </c>
      <c r="L4093" t="s">
        <v>8769</v>
      </c>
      <c r="M4093" t="s">
        <v>1463</v>
      </c>
      <c r="N4093">
        <v>14.352000000000002</v>
      </c>
      <c r="O4093">
        <v>3</v>
      </c>
      <c r="P4093">
        <v>0.2</v>
      </c>
      <c r="Q4093">
        <v>4.6643999999999988</v>
      </c>
    </row>
    <row r="4094" spans="1:17" x14ac:dyDescent="0.25">
      <c r="A4094">
        <v>4093</v>
      </c>
      <c r="B4094" t="s">
        <v>5156</v>
      </c>
      <c r="C4094" s="1">
        <v>42871</v>
      </c>
      <c r="D4094" s="1">
        <v>42873</v>
      </c>
      <c r="E4094" s="1" t="s">
        <v>9142</v>
      </c>
      <c r="F4094" s="1" t="s">
        <v>123</v>
      </c>
      <c r="G4094" t="s">
        <v>3870</v>
      </c>
      <c r="H4094" t="s">
        <v>3871</v>
      </c>
      <c r="I4094" t="s">
        <v>9139</v>
      </c>
      <c r="J4094" t="s">
        <v>19</v>
      </c>
      <c r="K4094" t="s">
        <v>96</v>
      </c>
      <c r="L4094" t="s">
        <v>8778</v>
      </c>
      <c r="M4094" t="s">
        <v>2504</v>
      </c>
      <c r="N4094">
        <v>221.024</v>
      </c>
      <c r="O4094">
        <v>2</v>
      </c>
      <c r="P4094">
        <v>0.2</v>
      </c>
      <c r="Q4094">
        <v>-55.256</v>
      </c>
    </row>
    <row r="4095" spans="1:17" x14ac:dyDescent="0.25">
      <c r="A4095">
        <v>4094</v>
      </c>
      <c r="B4095" t="s">
        <v>5157</v>
      </c>
      <c r="C4095" s="1">
        <v>42240</v>
      </c>
      <c r="D4095" s="1">
        <v>42244</v>
      </c>
      <c r="E4095" s="1" t="s">
        <v>9145</v>
      </c>
      <c r="F4095" s="1" t="s">
        <v>35</v>
      </c>
      <c r="G4095" t="s">
        <v>826</v>
      </c>
      <c r="H4095" t="s">
        <v>827</v>
      </c>
      <c r="I4095" t="s">
        <v>9139</v>
      </c>
      <c r="J4095" t="s">
        <v>19</v>
      </c>
      <c r="K4095" t="s">
        <v>20</v>
      </c>
      <c r="L4095" t="s">
        <v>8886</v>
      </c>
      <c r="M4095" t="s">
        <v>551</v>
      </c>
      <c r="N4095">
        <v>3080</v>
      </c>
      <c r="O4095">
        <v>7</v>
      </c>
      <c r="P4095">
        <v>0</v>
      </c>
      <c r="Q4095">
        <v>1416.7999999999997</v>
      </c>
    </row>
    <row r="4096" spans="1:17" x14ac:dyDescent="0.25">
      <c r="A4096">
        <v>4095</v>
      </c>
      <c r="B4096" t="s">
        <v>5157</v>
      </c>
      <c r="C4096" s="1">
        <v>42240</v>
      </c>
      <c r="D4096" s="1">
        <v>42244</v>
      </c>
      <c r="E4096" s="1" t="s">
        <v>9145</v>
      </c>
      <c r="F4096" s="1" t="s">
        <v>35</v>
      </c>
      <c r="G4096" t="s">
        <v>826</v>
      </c>
      <c r="H4096" t="s">
        <v>827</v>
      </c>
      <c r="I4096" t="s">
        <v>9139</v>
      </c>
      <c r="J4096" t="s">
        <v>19</v>
      </c>
      <c r="K4096" t="s">
        <v>20</v>
      </c>
      <c r="L4096" t="s">
        <v>8886</v>
      </c>
      <c r="M4096" t="s">
        <v>3427</v>
      </c>
      <c r="N4096">
        <v>79.959999999999994</v>
      </c>
      <c r="O4096">
        <v>4</v>
      </c>
      <c r="P4096">
        <v>0</v>
      </c>
      <c r="Q4096">
        <v>18.390799999999999</v>
      </c>
    </row>
    <row r="4097" spans="1:17" x14ac:dyDescent="0.25">
      <c r="A4097">
        <v>4096</v>
      </c>
      <c r="B4097" t="s">
        <v>5157</v>
      </c>
      <c r="C4097" s="1">
        <v>42240</v>
      </c>
      <c r="D4097" s="1">
        <v>42244</v>
      </c>
      <c r="E4097" s="1" t="s">
        <v>9145</v>
      </c>
      <c r="F4097" s="1" t="s">
        <v>35</v>
      </c>
      <c r="G4097" t="s">
        <v>826</v>
      </c>
      <c r="H4097" t="s">
        <v>827</v>
      </c>
      <c r="I4097" t="s">
        <v>9139</v>
      </c>
      <c r="J4097" t="s">
        <v>19</v>
      </c>
      <c r="K4097" t="s">
        <v>20</v>
      </c>
      <c r="L4097" t="s">
        <v>8886</v>
      </c>
      <c r="M4097" t="s">
        <v>5034</v>
      </c>
      <c r="N4097">
        <v>587.97</v>
      </c>
      <c r="O4097">
        <v>3</v>
      </c>
      <c r="P4097">
        <v>0</v>
      </c>
      <c r="Q4097">
        <v>170.51129999999998</v>
      </c>
    </row>
    <row r="4098" spans="1:17" x14ac:dyDescent="0.25">
      <c r="A4098">
        <v>4097</v>
      </c>
      <c r="B4098" t="s">
        <v>5158</v>
      </c>
      <c r="C4098" s="1">
        <v>41905</v>
      </c>
      <c r="D4098" s="1">
        <v>41910</v>
      </c>
      <c r="E4098" s="1" t="s">
        <v>9145</v>
      </c>
      <c r="F4098" s="1" t="s">
        <v>35</v>
      </c>
      <c r="G4098" t="s">
        <v>1027</v>
      </c>
      <c r="H4098" t="s">
        <v>1028</v>
      </c>
      <c r="I4098" t="s">
        <v>9139</v>
      </c>
      <c r="J4098" t="s">
        <v>19</v>
      </c>
      <c r="K4098" t="s">
        <v>71</v>
      </c>
      <c r="L4098" t="s">
        <v>8596</v>
      </c>
      <c r="M4098" t="s">
        <v>2589</v>
      </c>
      <c r="N4098">
        <v>32.400000000000006</v>
      </c>
      <c r="O4098">
        <v>5</v>
      </c>
      <c r="P4098">
        <v>0</v>
      </c>
      <c r="Q4098">
        <v>15.552000000000001</v>
      </c>
    </row>
    <row r="4099" spans="1:17" x14ac:dyDescent="0.25">
      <c r="A4099">
        <v>4098</v>
      </c>
      <c r="B4099" t="s">
        <v>5158</v>
      </c>
      <c r="C4099" s="1">
        <v>41905</v>
      </c>
      <c r="D4099" s="1">
        <v>41910</v>
      </c>
      <c r="E4099" s="1" t="s">
        <v>9145</v>
      </c>
      <c r="F4099" s="1" t="s">
        <v>35</v>
      </c>
      <c r="G4099" t="s">
        <v>1027</v>
      </c>
      <c r="H4099" t="s">
        <v>1028</v>
      </c>
      <c r="I4099" t="s">
        <v>9139</v>
      </c>
      <c r="J4099" t="s">
        <v>19</v>
      </c>
      <c r="K4099" t="s">
        <v>71</v>
      </c>
      <c r="L4099" t="s">
        <v>8596</v>
      </c>
      <c r="M4099" t="s">
        <v>1152</v>
      </c>
      <c r="N4099">
        <v>404.90000000000003</v>
      </c>
      <c r="O4099">
        <v>5</v>
      </c>
      <c r="P4099">
        <v>0</v>
      </c>
      <c r="Q4099">
        <v>16.195999999999984</v>
      </c>
    </row>
    <row r="4100" spans="1:17" x14ac:dyDescent="0.25">
      <c r="A4100">
        <v>4099</v>
      </c>
      <c r="B4100" t="s">
        <v>5158</v>
      </c>
      <c r="C4100" s="1">
        <v>41905</v>
      </c>
      <c r="D4100" s="1">
        <v>41910</v>
      </c>
      <c r="E4100" s="1" t="s">
        <v>9145</v>
      </c>
      <c r="F4100" s="1" t="s">
        <v>35</v>
      </c>
      <c r="G4100" t="s">
        <v>1027</v>
      </c>
      <c r="H4100" t="s">
        <v>1028</v>
      </c>
      <c r="I4100" t="s">
        <v>9139</v>
      </c>
      <c r="J4100" t="s">
        <v>19</v>
      </c>
      <c r="K4100" t="s">
        <v>71</v>
      </c>
      <c r="L4100" t="s">
        <v>8596</v>
      </c>
      <c r="M4100" t="s">
        <v>5159</v>
      </c>
      <c r="N4100">
        <v>9449.9500000000007</v>
      </c>
      <c r="O4100">
        <v>5</v>
      </c>
      <c r="P4100">
        <v>0</v>
      </c>
      <c r="Q4100">
        <v>4630.4755000000005</v>
      </c>
    </row>
    <row r="4101" spans="1:17" x14ac:dyDescent="0.25">
      <c r="A4101">
        <v>4100</v>
      </c>
      <c r="B4101" t="s">
        <v>5158</v>
      </c>
      <c r="C4101" s="1">
        <v>41905</v>
      </c>
      <c r="D4101" s="1">
        <v>41910</v>
      </c>
      <c r="E4101" s="1" t="s">
        <v>9145</v>
      </c>
      <c r="F4101" s="1" t="s">
        <v>35</v>
      </c>
      <c r="G4101" t="s">
        <v>1027</v>
      </c>
      <c r="H4101" t="s">
        <v>1028</v>
      </c>
      <c r="I4101" t="s">
        <v>9139</v>
      </c>
      <c r="J4101" t="s">
        <v>19</v>
      </c>
      <c r="K4101" t="s">
        <v>71</v>
      </c>
      <c r="L4101" t="s">
        <v>8596</v>
      </c>
      <c r="M4101" t="s">
        <v>1626</v>
      </c>
      <c r="N4101">
        <v>12.94</v>
      </c>
      <c r="O4101">
        <v>2</v>
      </c>
      <c r="P4101">
        <v>0</v>
      </c>
      <c r="Q4101">
        <v>6.47</v>
      </c>
    </row>
    <row r="4102" spans="1:17" x14ac:dyDescent="0.25">
      <c r="A4102">
        <v>4101</v>
      </c>
      <c r="B4102" t="s">
        <v>5160</v>
      </c>
      <c r="C4102" s="1">
        <v>42905</v>
      </c>
      <c r="D4102" s="1">
        <v>42909</v>
      </c>
      <c r="E4102" s="1" t="s">
        <v>9145</v>
      </c>
      <c r="F4102" s="1" t="s">
        <v>35</v>
      </c>
      <c r="G4102" t="s">
        <v>1297</v>
      </c>
      <c r="H4102" t="s">
        <v>1298</v>
      </c>
      <c r="I4102" t="s">
        <v>9139</v>
      </c>
      <c r="J4102" t="s">
        <v>19</v>
      </c>
      <c r="K4102" t="s">
        <v>71</v>
      </c>
      <c r="L4102" t="s">
        <v>8659</v>
      </c>
      <c r="M4102" t="s">
        <v>5161</v>
      </c>
      <c r="N4102">
        <v>2.2639999999999993</v>
      </c>
      <c r="O4102">
        <v>1</v>
      </c>
      <c r="P4102">
        <v>0.8</v>
      </c>
      <c r="Q4102">
        <v>-5.2072000000000012</v>
      </c>
    </row>
    <row r="4103" spans="1:17" x14ac:dyDescent="0.25">
      <c r="A4103">
        <v>4102</v>
      </c>
      <c r="B4103" t="s">
        <v>5160</v>
      </c>
      <c r="C4103" s="1">
        <v>42905</v>
      </c>
      <c r="D4103" s="1">
        <v>42909</v>
      </c>
      <c r="E4103" s="1" t="s">
        <v>9145</v>
      </c>
      <c r="F4103" s="1" t="s">
        <v>35</v>
      </c>
      <c r="G4103" t="s">
        <v>1297</v>
      </c>
      <c r="H4103" t="s">
        <v>1298</v>
      </c>
      <c r="I4103" t="s">
        <v>9139</v>
      </c>
      <c r="J4103" t="s">
        <v>19</v>
      </c>
      <c r="K4103" t="s">
        <v>71</v>
      </c>
      <c r="L4103" t="s">
        <v>8659</v>
      </c>
      <c r="M4103" t="s">
        <v>3039</v>
      </c>
      <c r="N4103">
        <v>0.44399999999999995</v>
      </c>
      <c r="O4103">
        <v>1</v>
      </c>
      <c r="P4103">
        <v>0.8</v>
      </c>
      <c r="Q4103">
        <v>-1.1100000000000003</v>
      </c>
    </row>
    <row r="4104" spans="1:17" x14ac:dyDescent="0.25">
      <c r="A4104">
        <v>4103</v>
      </c>
      <c r="B4104" t="s">
        <v>5160</v>
      </c>
      <c r="C4104" s="1">
        <v>42905</v>
      </c>
      <c r="D4104" s="1">
        <v>42909</v>
      </c>
      <c r="E4104" s="1" t="s">
        <v>9145</v>
      </c>
      <c r="F4104" s="1" t="s">
        <v>35</v>
      </c>
      <c r="G4104" t="s">
        <v>1297</v>
      </c>
      <c r="H4104" t="s">
        <v>1298</v>
      </c>
      <c r="I4104" t="s">
        <v>9139</v>
      </c>
      <c r="J4104" t="s">
        <v>19</v>
      </c>
      <c r="K4104" t="s">
        <v>71</v>
      </c>
      <c r="L4104" t="s">
        <v>8659</v>
      </c>
      <c r="M4104" t="s">
        <v>3543</v>
      </c>
      <c r="N4104">
        <v>146.17600000000002</v>
      </c>
      <c r="O4104">
        <v>8</v>
      </c>
      <c r="P4104">
        <v>0.2</v>
      </c>
      <c r="Q4104">
        <v>47.50719999999999</v>
      </c>
    </row>
    <row r="4105" spans="1:17" x14ac:dyDescent="0.25">
      <c r="A4105">
        <v>4104</v>
      </c>
      <c r="B4105" t="s">
        <v>5162</v>
      </c>
      <c r="C4105" s="1">
        <v>43090</v>
      </c>
      <c r="D4105" s="1">
        <v>43090</v>
      </c>
      <c r="E4105" s="1" t="s">
        <v>9143</v>
      </c>
      <c r="F4105" s="1" t="s">
        <v>835</v>
      </c>
      <c r="G4105" t="s">
        <v>280</v>
      </c>
      <c r="H4105" t="s">
        <v>281</v>
      </c>
      <c r="I4105" t="s">
        <v>9141</v>
      </c>
      <c r="J4105" t="s">
        <v>70</v>
      </c>
      <c r="K4105" t="s">
        <v>71</v>
      </c>
      <c r="L4105" t="s">
        <v>8612</v>
      </c>
      <c r="M4105" t="s">
        <v>1936</v>
      </c>
      <c r="N4105">
        <v>15.92</v>
      </c>
      <c r="O4105">
        <v>2</v>
      </c>
      <c r="P4105">
        <v>0</v>
      </c>
      <c r="Q4105">
        <v>7.0048000000000012</v>
      </c>
    </row>
    <row r="4106" spans="1:17" x14ac:dyDescent="0.25">
      <c r="A4106">
        <v>4105</v>
      </c>
      <c r="B4106" t="s">
        <v>5163</v>
      </c>
      <c r="C4106" s="1">
        <v>42954</v>
      </c>
      <c r="D4106" s="1">
        <v>42960</v>
      </c>
      <c r="E4106" s="1" t="s">
        <v>9145</v>
      </c>
      <c r="F4106" s="1" t="s">
        <v>35</v>
      </c>
      <c r="G4106" t="s">
        <v>1498</v>
      </c>
      <c r="H4106" t="s">
        <v>1499</v>
      </c>
      <c r="I4106" t="s">
        <v>9139</v>
      </c>
      <c r="J4106" t="s">
        <v>19</v>
      </c>
      <c r="K4106" t="s">
        <v>30</v>
      </c>
      <c r="L4106" t="s">
        <v>9034</v>
      </c>
      <c r="M4106" t="s">
        <v>2323</v>
      </c>
      <c r="N4106">
        <v>159.96000000000004</v>
      </c>
      <c r="O4106">
        <v>5</v>
      </c>
      <c r="P4106">
        <v>0.2</v>
      </c>
      <c r="Q4106">
        <v>17.995499999999979</v>
      </c>
    </row>
    <row r="4107" spans="1:17" x14ac:dyDescent="0.25">
      <c r="A4107">
        <v>4106</v>
      </c>
      <c r="B4107" t="s">
        <v>5163</v>
      </c>
      <c r="C4107" s="1">
        <v>42954</v>
      </c>
      <c r="D4107" s="1">
        <v>42960</v>
      </c>
      <c r="E4107" s="1" t="s">
        <v>9145</v>
      </c>
      <c r="F4107" s="1" t="s">
        <v>35</v>
      </c>
      <c r="G4107" t="s">
        <v>1498</v>
      </c>
      <c r="H4107" t="s">
        <v>1499</v>
      </c>
      <c r="I4107" t="s">
        <v>9139</v>
      </c>
      <c r="J4107" t="s">
        <v>19</v>
      </c>
      <c r="K4107" t="s">
        <v>30</v>
      </c>
      <c r="L4107" t="s">
        <v>9034</v>
      </c>
      <c r="M4107" t="s">
        <v>1216</v>
      </c>
      <c r="N4107">
        <v>13.76</v>
      </c>
      <c r="O4107">
        <v>2</v>
      </c>
      <c r="P4107">
        <v>0.2</v>
      </c>
      <c r="Q4107">
        <v>4.6440000000000001</v>
      </c>
    </row>
    <row r="4108" spans="1:17" x14ac:dyDescent="0.25">
      <c r="A4108">
        <v>4107</v>
      </c>
      <c r="B4108" t="s">
        <v>5164</v>
      </c>
      <c r="C4108" s="1">
        <v>42604</v>
      </c>
      <c r="D4108" s="1">
        <v>42608</v>
      </c>
      <c r="E4108" s="1" t="s">
        <v>9145</v>
      </c>
      <c r="F4108" s="1" t="s">
        <v>35</v>
      </c>
      <c r="G4108" t="s">
        <v>5165</v>
      </c>
      <c r="H4108" t="s">
        <v>5166</v>
      </c>
      <c r="I4108" t="s">
        <v>9139</v>
      </c>
      <c r="J4108" t="s">
        <v>19</v>
      </c>
      <c r="K4108" t="s">
        <v>71</v>
      </c>
      <c r="L4108" t="s">
        <v>8657</v>
      </c>
      <c r="M4108" t="s">
        <v>2194</v>
      </c>
      <c r="N4108">
        <v>4.3119999999999985</v>
      </c>
      <c r="O4108">
        <v>2</v>
      </c>
      <c r="P4108">
        <v>0.8</v>
      </c>
      <c r="Q4108">
        <v>-6.8992000000000022</v>
      </c>
    </row>
    <row r="4109" spans="1:17" x14ac:dyDescent="0.25">
      <c r="A4109">
        <v>4108</v>
      </c>
      <c r="B4109" t="s">
        <v>5167</v>
      </c>
      <c r="C4109" s="1">
        <v>42254</v>
      </c>
      <c r="D4109" s="1">
        <v>42254</v>
      </c>
      <c r="E4109" s="1" t="s">
        <v>9143</v>
      </c>
      <c r="F4109" s="1" t="s">
        <v>835</v>
      </c>
      <c r="G4109" t="s">
        <v>2924</v>
      </c>
      <c r="H4109" t="s">
        <v>2925</v>
      </c>
      <c r="I4109" t="s">
        <v>9139</v>
      </c>
      <c r="J4109" t="s">
        <v>19</v>
      </c>
      <c r="K4109" t="s">
        <v>96</v>
      </c>
      <c r="L4109" t="s">
        <v>8767</v>
      </c>
      <c r="M4109" t="s">
        <v>1826</v>
      </c>
      <c r="N4109">
        <v>13.96</v>
      </c>
      <c r="O4109">
        <v>2</v>
      </c>
      <c r="P4109">
        <v>0</v>
      </c>
      <c r="Q4109">
        <v>0.27919999999999945</v>
      </c>
    </row>
    <row r="4110" spans="1:17" x14ac:dyDescent="0.25">
      <c r="A4110">
        <v>4109</v>
      </c>
      <c r="B4110" t="s">
        <v>5167</v>
      </c>
      <c r="C4110" s="1">
        <v>42254</v>
      </c>
      <c r="D4110" s="1">
        <v>42254</v>
      </c>
      <c r="E4110" s="1" t="s">
        <v>9143</v>
      </c>
      <c r="F4110" s="1" t="s">
        <v>835</v>
      </c>
      <c r="G4110" t="s">
        <v>2924</v>
      </c>
      <c r="H4110" t="s">
        <v>2925</v>
      </c>
      <c r="I4110" t="s">
        <v>9139</v>
      </c>
      <c r="J4110" t="s">
        <v>19</v>
      </c>
      <c r="K4110" t="s">
        <v>96</v>
      </c>
      <c r="L4110" t="s">
        <v>8767</v>
      </c>
      <c r="M4110" t="s">
        <v>4409</v>
      </c>
      <c r="N4110">
        <v>27.414000000000001</v>
      </c>
      <c r="O4110">
        <v>3</v>
      </c>
      <c r="P4110">
        <v>0.4</v>
      </c>
      <c r="Q4110">
        <v>-14.163900000000005</v>
      </c>
    </row>
    <row r="4111" spans="1:17" x14ac:dyDescent="0.25">
      <c r="A4111">
        <v>4110</v>
      </c>
      <c r="B4111" t="s">
        <v>5168</v>
      </c>
      <c r="C4111" s="1">
        <v>42363</v>
      </c>
      <c r="D4111" s="1">
        <v>42370</v>
      </c>
      <c r="E4111" s="1" t="s">
        <v>9145</v>
      </c>
      <c r="F4111" s="1" t="s">
        <v>35</v>
      </c>
      <c r="G4111" t="s">
        <v>2202</v>
      </c>
      <c r="H4111" t="s">
        <v>2203</v>
      </c>
      <c r="I4111" t="s">
        <v>9140</v>
      </c>
      <c r="J4111" t="s">
        <v>29</v>
      </c>
      <c r="K4111" t="s">
        <v>71</v>
      </c>
      <c r="L4111" t="s">
        <v>8572</v>
      </c>
      <c r="M4111" t="s">
        <v>1779</v>
      </c>
      <c r="N4111">
        <v>73.98</v>
      </c>
      <c r="O4111">
        <v>2</v>
      </c>
      <c r="P4111">
        <v>0</v>
      </c>
      <c r="Q4111">
        <v>19.974600000000002</v>
      </c>
    </row>
    <row r="4112" spans="1:17" x14ac:dyDescent="0.25">
      <c r="A4112">
        <v>4111</v>
      </c>
      <c r="B4112" t="s">
        <v>5168</v>
      </c>
      <c r="C4112" s="1">
        <v>42363</v>
      </c>
      <c r="D4112" s="1">
        <v>42370</v>
      </c>
      <c r="E4112" s="1" t="s">
        <v>9145</v>
      </c>
      <c r="F4112" s="1" t="s">
        <v>35</v>
      </c>
      <c r="G4112" t="s">
        <v>2202</v>
      </c>
      <c r="H4112" t="s">
        <v>2203</v>
      </c>
      <c r="I4112" t="s">
        <v>9140</v>
      </c>
      <c r="J4112" t="s">
        <v>29</v>
      </c>
      <c r="K4112" t="s">
        <v>71</v>
      </c>
      <c r="L4112" t="s">
        <v>8572</v>
      </c>
      <c r="M4112" t="s">
        <v>5169</v>
      </c>
      <c r="N4112">
        <v>160.97999999999999</v>
      </c>
      <c r="O4112">
        <v>1</v>
      </c>
      <c r="P4112">
        <v>0</v>
      </c>
      <c r="Q4112">
        <v>20.927400000000006</v>
      </c>
    </row>
    <row r="4113" spans="1:17" x14ac:dyDescent="0.25">
      <c r="A4113">
        <v>4112</v>
      </c>
      <c r="B4113" t="s">
        <v>5168</v>
      </c>
      <c r="C4113" s="1">
        <v>42363</v>
      </c>
      <c r="D4113" s="1">
        <v>42370</v>
      </c>
      <c r="E4113" s="1" t="s">
        <v>9145</v>
      </c>
      <c r="F4113" s="1" t="s">
        <v>35</v>
      </c>
      <c r="G4113" t="s">
        <v>2202</v>
      </c>
      <c r="H4113" t="s">
        <v>2203</v>
      </c>
      <c r="I4113" t="s">
        <v>9140</v>
      </c>
      <c r="J4113" t="s">
        <v>29</v>
      </c>
      <c r="K4113" t="s">
        <v>71</v>
      </c>
      <c r="L4113" t="s">
        <v>8572</v>
      </c>
      <c r="M4113" t="s">
        <v>3352</v>
      </c>
      <c r="N4113">
        <v>17.34</v>
      </c>
      <c r="O4113">
        <v>3</v>
      </c>
      <c r="P4113">
        <v>0</v>
      </c>
      <c r="Q4113">
        <v>8.4966000000000008</v>
      </c>
    </row>
    <row r="4114" spans="1:17" x14ac:dyDescent="0.25">
      <c r="A4114">
        <v>4113</v>
      </c>
      <c r="B4114" t="s">
        <v>5168</v>
      </c>
      <c r="C4114" s="1">
        <v>42363</v>
      </c>
      <c r="D4114" s="1">
        <v>42370</v>
      </c>
      <c r="E4114" s="1" t="s">
        <v>9145</v>
      </c>
      <c r="F4114" s="1" t="s">
        <v>35</v>
      </c>
      <c r="G4114" t="s">
        <v>2202</v>
      </c>
      <c r="H4114" t="s">
        <v>2203</v>
      </c>
      <c r="I4114" t="s">
        <v>9140</v>
      </c>
      <c r="J4114" t="s">
        <v>29</v>
      </c>
      <c r="K4114" t="s">
        <v>71</v>
      </c>
      <c r="L4114" t="s">
        <v>8572</v>
      </c>
      <c r="M4114" t="s">
        <v>2210</v>
      </c>
      <c r="N4114">
        <v>3.28</v>
      </c>
      <c r="O4114">
        <v>1</v>
      </c>
      <c r="P4114">
        <v>0</v>
      </c>
      <c r="Q4114">
        <v>0.9511999999999996</v>
      </c>
    </row>
    <row r="4115" spans="1:17" x14ac:dyDescent="0.25">
      <c r="A4115">
        <v>4114</v>
      </c>
      <c r="B4115" t="s">
        <v>5170</v>
      </c>
      <c r="C4115" s="1">
        <v>42126</v>
      </c>
      <c r="D4115" s="1">
        <v>42131</v>
      </c>
      <c r="E4115" s="1" t="s">
        <v>9145</v>
      </c>
      <c r="F4115" s="1" t="s">
        <v>35</v>
      </c>
      <c r="G4115" t="s">
        <v>3204</v>
      </c>
      <c r="H4115" t="s">
        <v>3205</v>
      </c>
      <c r="I4115" t="s">
        <v>9140</v>
      </c>
      <c r="J4115" t="s">
        <v>29</v>
      </c>
      <c r="K4115" t="s">
        <v>71</v>
      </c>
      <c r="L4115" t="s">
        <v>8659</v>
      </c>
      <c r="M4115" t="s">
        <v>3143</v>
      </c>
      <c r="N4115">
        <v>8.8559999999999999</v>
      </c>
      <c r="O4115">
        <v>3</v>
      </c>
      <c r="P4115">
        <v>0.2</v>
      </c>
      <c r="Q4115">
        <v>2.9888999999999997</v>
      </c>
    </row>
    <row r="4116" spans="1:17" x14ac:dyDescent="0.25">
      <c r="A4116">
        <v>4115</v>
      </c>
      <c r="B4116" t="s">
        <v>5170</v>
      </c>
      <c r="C4116" s="1">
        <v>42126</v>
      </c>
      <c r="D4116" s="1">
        <v>42131</v>
      </c>
      <c r="E4116" s="1" t="s">
        <v>9145</v>
      </c>
      <c r="F4116" s="1" t="s">
        <v>35</v>
      </c>
      <c r="G4116" t="s">
        <v>3204</v>
      </c>
      <c r="H4116" t="s">
        <v>3205</v>
      </c>
      <c r="I4116" t="s">
        <v>9140</v>
      </c>
      <c r="J4116" t="s">
        <v>29</v>
      </c>
      <c r="K4116" t="s">
        <v>71</v>
      </c>
      <c r="L4116" t="s">
        <v>8659</v>
      </c>
      <c r="M4116" t="s">
        <v>2622</v>
      </c>
      <c r="N4116">
        <v>158.376</v>
      </c>
      <c r="O4116">
        <v>3</v>
      </c>
      <c r="P4116">
        <v>0.2</v>
      </c>
      <c r="Q4116">
        <v>13.857900000000008</v>
      </c>
    </row>
    <row r="4117" spans="1:17" x14ac:dyDescent="0.25">
      <c r="A4117">
        <v>4116</v>
      </c>
      <c r="B4117" t="s">
        <v>5171</v>
      </c>
      <c r="C4117" s="1">
        <v>42698</v>
      </c>
      <c r="D4117" s="1">
        <v>42701</v>
      </c>
      <c r="E4117" s="1" t="s">
        <v>9142</v>
      </c>
      <c r="F4117" s="1" t="s">
        <v>123</v>
      </c>
      <c r="G4117" t="s">
        <v>3250</v>
      </c>
      <c r="H4117" t="s">
        <v>3251</v>
      </c>
      <c r="I4117" t="s">
        <v>9139</v>
      </c>
      <c r="J4117" t="s">
        <v>19</v>
      </c>
      <c r="K4117" t="s">
        <v>30</v>
      </c>
      <c r="L4117" t="s">
        <v>9131</v>
      </c>
      <c r="M4117" t="s">
        <v>1459</v>
      </c>
      <c r="N4117">
        <v>1219.96</v>
      </c>
      <c r="O4117">
        <v>5</v>
      </c>
      <c r="P4117">
        <v>0.2</v>
      </c>
      <c r="Q4117">
        <v>381.23749999999995</v>
      </c>
    </row>
    <row r="4118" spans="1:17" x14ac:dyDescent="0.25">
      <c r="A4118">
        <v>4117</v>
      </c>
      <c r="B4118" t="s">
        <v>5172</v>
      </c>
      <c r="C4118" s="1">
        <v>42332</v>
      </c>
      <c r="D4118" s="1">
        <v>42337</v>
      </c>
      <c r="E4118" s="1" t="s">
        <v>9145</v>
      </c>
      <c r="F4118" s="1" t="s">
        <v>35</v>
      </c>
      <c r="G4118" t="s">
        <v>1992</v>
      </c>
      <c r="H4118" t="s">
        <v>1993</v>
      </c>
      <c r="I4118" t="s">
        <v>9139</v>
      </c>
      <c r="J4118" t="s">
        <v>19</v>
      </c>
      <c r="K4118" t="s">
        <v>30</v>
      </c>
      <c r="L4118" t="s">
        <v>9004</v>
      </c>
      <c r="M4118" t="s">
        <v>2414</v>
      </c>
      <c r="N4118">
        <v>3.1680000000000001</v>
      </c>
      <c r="O4118">
        <v>2</v>
      </c>
      <c r="P4118">
        <v>0.2</v>
      </c>
      <c r="Q4118">
        <v>0.99</v>
      </c>
    </row>
    <row r="4119" spans="1:17" x14ac:dyDescent="0.25">
      <c r="A4119">
        <v>4118</v>
      </c>
      <c r="B4119" t="s">
        <v>5172</v>
      </c>
      <c r="C4119" s="1">
        <v>42332</v>
      </c>
      <c r="D4119" s="1">
        <v>42337</v>
      </c>
      <c r="E4119" s="1" t="s">
        <v>9145</v>
      </c>
      <c r="F4119" s="1" t="s">
        <v>35</v>
      </c>
      <c r="G4119" t="s">
        <v>1992</v>
      </c>
      <c r="H4119" t="s">
        <v>1993</v>
      </c>
      <c r="I4119" t="s">
        <v>9139</v>
      </c>
      <c r="J4119" t="s">
        <v>19</v>
      </c>
      <c r="K4119" t="s">
        <v>30</v>
      </c>
      <c r="L4119" t="s">
        <v>9004</v>
      </c>
      <c r="M4119" t="s">
        <v>1300</v>
      </c>
      <c r="N4119">
        <v>19.440000000000001</v>
      </c>
      <c r="O4119">
        <v>3</v>
      </c>
      <c r="P4119">
        <v>0</v>
      </c>
      <c r="Q4119">
        <v>9.3312000000000008</v>
      </c>
    </row>
    <row r="4120" spans="1:17" x14ac:dyDescent="0.25">
      <c r="A4120">
        <v>4119</v>
      </c>
      <c r="B4120" t="s">
        <v>5172</v>
      </c>
      <c r="C4120" s="1">
        <v>42332</v>
      </c>
      <c r="D4120" s="1">
        <v>42337</v>
      </c>
      <c r="E4120" s="1" t="s">
        <v>9145</v>
      </c>
      <c r="F4120" s="1" t="s">
        <v>35</v>
      </c>
      <c r="G4120" t="s">
        <v>1992</v>
      </c>
      <c r="H4120" t="s">
        <v>1993</v>
      </c>
      <c r="I4120" t="s">
        <v>9139</v>
      </c>
      <c r="J4120" t="s">
        <v>19</v>
      </c>
      <c r="K4120" t="s">
        <v>30</v>
      </c>
      <c r="L4120" t="s">
        <v>9004</v>
      </c>
      <c r="M4120" t="s">
        <v>1002</v>
      </c>
      <c r="N4120">
        <v>454.86</v>
      </c>
      <c r="O4120">
        <v>7</v>
      </c>
      <c r="P4120">
        <v>0</v>
      </c>
      <c r="Q4120">
        <v>54.583200000000019</v>
      </c>
    </row>
    <row r="4121" spans="1:17" x14ac:dyDescent="0.25">
      <c r="A4121">
        <v>4120</v>
      </c>
      <c r="B4121" t="s">
        <v>5172</v>
      </c>
      <c r="C4121" s="1">
        <v>42332</v>
      </c>
      <c r="D4121" s="1">
        <v>42337</v>
      </c>
      <c r="E4121" s="1" t="s">
        <v>9145</v>
      </c>
      <c r="F4121" s="1" t="s">
        <v>35</v>
      </c>
      <c r="G4121" t="s">
        <v>1992</v>
      </c>
      <c r="H4121" t="s">
        <v>1993</v>
      </c>
      <c r="I4121" t="s">
        <v>9139</v>
      </c>
      <c r="J4121" t="s">
        <v>19</v>
      </c>
      <c r="K4121" t="s">
        <v>30</v>
      </c>
      <c r="L4121" t="s">
        <v>9004</v>
      </c>
      <c r="M4121" t="s">
        <v>711</v>
      </c>
      <c r="N4121">
        <v>91.391999999999996</v>
      </c>
      <c r="O4121">
        <v>8</v>
      </c>
      <c r="P4121">
        <v>0.2</v>
      </c>
      <c r="Q4121">
        <v>29.702399999999997</v>
      </c>
    </row>
    <row r="4122" spans="1:17" x14ac:dyDescent="0.25">
      <c r="A4122">
        <v>4121</v>
      </c>
      <c r="B4122" t="s">
        <v>5173</v>
      </c>
      <c r="C4122" s="1">
        <v>42982</v>
      </c>
      <c r="D4122" s="1">
        <v>42988</v>
      </c>
      <c r="E4122" s="1" t="s">
        <v>9145</v>
      </c>
      <c r="F4122" s="1" t="s">
        <v>35</v>
      </c>
      <c r="G4122" t="s">
        <v>2642</v>
      </c>
      <c r="H4122" t="s">
        <v>2643</v>
      </c>
      <c r="I4122" t="s">
        <v>9139</v>
      </c>
      <c r="J4122" t="s">
        <v>19</v>
      </c>
      <c r="K4122" t="s">
        <v>96</v>
      </c>
      <c r="L4122" t="s">
        <v>8807</v>
      </c>
      <c r="M4122" t="s">
        <v>5174</v>
      </c>
      <c r="N4122">
        <v>19.040000000000003</v>
      </c>
      <c r="O4122">
        <v>4</v>
      </c>
      <c r="P4122">
        <v>0.2</v>
      </c>
      <c r="Q4122">
        <v>-1.4279999999999999</v>
      </c>
    </row>
    <row r="4123" spans="1:17" x14ac:dyDescent="0.25">
      <c r="A4123">
        <v>4122</v>
      </c>
      <c r="B4123" t="s">
        <v>5175</v>
      </c>
      <c r="C4123" s="1">
        <v>42866</v>
      </c>
      <c r="D4123" s="1">
        <v>42867</v>
      </c>
      <c r="E4123" s="1" t="s">
        <v>9143</v>
      </c>
      <c r="F4123" s="1" t="s">
        <v>835</v>
      </c>
      <c r="G4123" t="s">
        <v>1243</v>
      </c>
      <c r="H4123" t="s">
        <v>1244</v>
      </c>
      <c r="I4123" t="s">
        <v>9139</v>
      </c>
      <c r="J4123" t="s">
        <v>19</v>
      </c>
      <c r="K4123" t="s">
        <v>30</v>
      </c>
      <c r="L4123" t="s">
        <v>9130</v>
      </c>
      <c r="M4123" t="s">
        <v>2393</v>
      </c>
      <c r="N4123">
        <v>37.44</v>
      </c>
      <c r="O4123">
        <v>6</v>
      </c>
      <c r="P4123">
        <v>0</v>
      </c>
      <c r="Q4123">
        <v>16.847999999999999</v>
      </c>
    </row>
    <row r="4124" spans="1:17" x14ac:dyDescent="0.25">
      <c r="A4124">
        <v>4123</v>
      </c>
      <c r="B4124" t="s">
        <v>5175</v>
      </c>
      <c r="C4124" s="1">
        <v>42866</v>
      </c>
      <c r="D4124" s="1">
        <v>42867</v>
      </c>
      <c r="E4124" s="1" t="s">
        <v>9143</v>
      </c>
      <c r="F4124" s="1" t="s">
        <v>835</v>
      </c>
      <c r="G4124" t="s">
        <v>1243</v>
      </c>
      <c r="H4124" t="s">
        <v>1244</v>
      </c>
      <c r="I4124" t="s">
        <v>9139</v>
      </c>
      <c r="J4124" t="s">
        <v>19</v>
      </c>
      <c r="K4124" t="s">
        <v>30</v>
      </c>
      <c r="L4124" t="s">
        <v>9130</v>
      </c>
      <c r="M4124" t="s">
        <v>3850</v>
      </c>
      <c r="N4124">
        <v>37.589999999999996</v>
      </c>
      <c r="O4124">
        <v>3</v>
      </c>
      <c r="P4124">
        <v>0</v>
      </c>
      <c r="Q4124">
        <v>17.667299999999997</v>
      </c>
    </row>
    <row r="4125" spans="1:17" x14ac:dyDescent="0.25">
      <c r="A4125">
        <v>4124</v>
      </c>
      <c r="B4125" t="s">
        <v>5175</v>
      </c>
      <c r="C4125" s="1">
        <v>42866</v>
      </c>
      <c r="D4125" s="1">
        <v>42867</v>
      </c>
      <c r="E4125" s="1" t="s">
        <v>9143</v>
      </c>
      <c r="F4125" s="1" t="s">
        <v>835</v>
      </c>
      <c r="G4125" t="s">
        <v>1243</v>
      </c>
      <c r="H4125" t="s">
        <v>1244</v>
      </c>
      <c r="I4125" t="s">
        <v>9139</v>
      </c>
      <c r="J4125" t="s">
        <v>19</v>
      </c>
      <c r="K4125" t="s">
        <v>30</v>
      </c>
      <c r="L4125" t="s">
        <v>9130</v>
      </c>
      <c r="M4125" t="s">
        <v>4632</v>
      </c>
      <c r="N4125">
        <v>26.032</v>
      </c>
      <c r="O4125">
        <v>2</v>
      </c>
      <c r="P4125">
        <v>0.2</v>
      </c>
      <c r="Q4125">
        <v>9.4365999999999985</v>
      </c>
    </row>
    <row r="4126" spans="1:17" x14ac:dyDescent="0.25">
      <c r="A4126">
        <v>4125</v>
      </c>
      <c r="B4126" t="s">
        <v>5176</v>
      </c>
      <c r="C4126" s="1">
        <v>41770</v>
      </c>
      <c r="D4126" s="1">
        <v>41777</v>
      </c>
      <c r="E4126" s="1" t="s">
        <v>9145</v>
      </c>
      <c r="F4126" s="1" t="s">
        <v>35</v>
      </c>
      <c r="G4126" t="s">
        <v>2335</v>
      </c>
      <c r="H4126" t="s">
        <v>2336</v>
      </c>
      <c r="I4126" t="s">
        <v>9140</v>
      </c>
      <c r="J4126" t="s">
        <v>29</v>
      </c>
      <c r="K4126" t="s">
        <v>96</v>
      </c>
      <c r="L4126" t="s">
        <v>8776</v>
      </c>
      <c r="M4126" t="s">
        <v>928</v>
      </c>
      <c r="N4126">
        <v>35.910000000000004</v>
      </c>
      <c r="O4126">
        <v>3</v>
      </c>
      <c r="P4126">
        <v>0</v>
      </c>
      <c r="Q4126">
        <v>9.6956999999999987</v>
      </c>
    </row>
    <row r="4127" spans="1:17" x14ac:dyDescent="0.25">
      <c r="A4127">
        <v>4126</v>
      </c>
      <c r="B4127" t="s">
        <v>5177</v>
      </c>
      <c r="C4127" s="1">
        <v>42943</v>
      </c>
      <c r="D4127" s="1">
        <v>42947</v>
      </c>
      <c r="E4127" s="1" t="s">
        <v>9144</v>
      </c>
      <c r="F4127" s="1" t="s">
        <v>16</v>
      </c>
      <c r="G4127" t="s">
        <v>1168</v>
      </c>
      <c r="H4127" t="s">
        <v>1169</v>
      </c>
      <c r="I4127" t="s">
        <v>9139</v>
      </c>
      <c r="J4127" t="s">
        <v>19</v>
      </c>
      <c r="K4127" t="s">
        <v>20</v>
      </c>
      <c r="L4127" t="s">
        <v>8848</v>
      </c>
      <c r="M4127" t="s">
        <v>2030</v>
      </c>
      <c r="N4127">
        <v>91.032000000000011</v>
      </c>
      <c r="O4127">
        <v>3</v>
      </c>
      <c r="P4127">
        <v>0.2</v>
      </c>
      <c r="Q4127">
        <v>-2.2758000000000109</v>
      </c>
    </row>
    <row r="4128" spans="1:17" x14ac:dyDescent="0.25">
      <c r="A4128">
        <v>4127</v>
      </c>
      <c r="B4128" t="s">
        <v>5178</v>
      </c>
      <c r="C4128" s="1">
        <v>42861</v>
      </c>
      <c r="D4128" s="1">
        <v>42864</v>
      </c>
      <c r="E4128" s="1" t="s">
        <v>9142</v>
      </c>
      <c r="F4128" s="1" t="s">
        <v>123</v>
      </c>
      <c r="G4128" t="s">
        <v>286</v>
      </c>
      <c r="H4128" t="s">
        <v>287</v>
      </c>
      <c r="I4128" t="s">
        <v>9139</v>
      </c>
      <c r="J4128" t="s">
        <v>19</v>
      </c>
      <c r="K4128" t="s">
        <v>20</v>
      </c>
      <c r="L4128" t="s">
        <v>8943</v>
      </c>
      <c r="M4128" t="s">
        <v>4950</v>
      </c>
      <c r="N4128">
        <v>54.66</v>
      </c>
      <c r="O4128">
        <v>6</v>
      </c>
      <c r="P4128">
        <v>0</v>
      </c>
      <c r="Q4128">
        <v>18.037799999999997</v>
      </c>
    </row>
    <row r="4129" spans="1:17" x14ac:dyDescent="0.25">
      <c r="A4129">
        <v>4128</v>
      </c>
      <c r="B4129" t="s">
        <v>5179</v>
      </c>
      <c r="C4129" s="1">
        <v>41901</v>
      </c>
      <c r="D4129" s="1">
        <v>41906</v>
      </c>
      <c r="E4129" s="1" t="s">
        <v>9145</v>
      </c>
      <c r="F4129" s="1" t="s">
        <v>35</v>
      </c>
      <c r="G4129" t="s">
        <v>1394</v>
      </c>
      <c r="H4129" t="s">
        <v>1395</v>
      </c>
      <c r="I4129" t="s">
        <v>9139</v>
      </c>
      <c r="J4129" t="s">
        <v>19</v>
      </c>
      <c r="K4129" t="s">
        <v>20</v>
      </c>
      <c r="L4129" t="s">
        <v>8906</v>
      </c>
      <c r="M4129" t="s">
        <v>2032</v>
      </c>
      <c r="N4129">
        <v>67.343999999999994</v>
      </c>
      <c r="O4129">
        <v>6</v>
      </c>
      <c r="P4129">
        <v>0.2</v>
      </c>
      <c r="Q4129">
        <v>7.5761999999999894</v>
      </c>
    </row>
    <row r="4130" spans="1:17" x14ac:dyDescent="0.25">
      <c r="A4130">
        <v>4129</v>
      </c>
      <c r="B4130" t="s">
        <v>5179</v>
      </c>
      <c r="C4130" s="1">
        <v>41901</v>
      </c>
      <c r="D4130" s="1">
        <v>41906</v>
      </c>
      <c r="E4130" s="1" t="s">
        <v>9145</v>
      </c>
      <c r="F4130" s="1" t="s">
        <v>35</v>
      </c>
      <c r="G4130" t="s">
        <v>1394</v>
      </c>
      <c r="H4130" t="s">
        <v>1395</v>
      </c>
      <c r="I4130" t="s">
        <v>9139</v>
      </c>
      <c r="J4130" t="s">
        <v>19</v>
      </c>
      <c r="K4130" t="s">
        <v>20</v>
      </c>
      <c r="L4130" t="s">
        <v>8906</v>
      </c>
      <c r="M4130" t="s">
        <v>5180</v>
      </c>
      <c r="N4130">
        <v>2624.9850000000001</v>
      </c>
      <c r="O4130">
        <v>3</v>
      </c>
      <c r="P4130">
        <v>0.5</v>
      </c>
      <c r="Q4130">
        <v>-944.99460000000045</v>
      </c>
    </row>
    <row r="4131" spans="1:17" x14ac:dyDescent="0.25">
      <c r="A4131">
        <v>4130</v>
      </c>
      <c r="B4131" t="s">
        <v>5181</v>
      </c>
      <c r="C4131" s="1">
        <v>42092</v>
      </c>
      <c r="D4131" s="1">
        <v>42098</v>
      </c>
      <c r="E4131" s="1" t="s">
        <v>9145</v>
      </c>
      <c r="F4131" s="1" t="s">
        <v>35</v>
      </c>
      <c r="G4131" t="s">
        <v>876</v>
      </c>
      <c r="H4131" t="s">
        <v>877</v>
      </c>
      <c r="I4131" t="s">
        <v>9139</v>
      </c>
      <c r="J4131" t="s">
        <v>19</v>
      </c>
      <c r="K4131" t="s">
        <v>30</v>
      </c>
      <c r="L4131" t="s">
        <v>9130</v>
      </c>
      <c r="M4131" t="s">
        <v>4778</v>
      </c>
      <c r="N4131">
        <v>73.28</v>
      </c>
      <c r="O4131">
        <v>4</v>
      </c>
      <c r="P4131">
        <v>0</v>
      </c>
      <c r="Q4131">
        <v>21.251199999999997</v>
      </c>
    </row>
    <row r="4132" spans="1:17" x14ac:dyDescent="0.25">
      <c r="A4132">
        <v>4131</v>
      </c>
      <c r="B4132" t="s">
        <v>5182</v>
      </c>
      <c r="C4132" s="1">
        <v>41961</v>
      </c>
      <c r="D4132" s="1">
        <v>41968</v>
      </c>
      <c r="E4132" s="1" t="s">
        <v>9145</v>
      </c>
      <c r="F4132" s="1" t="s">
        <v>35</v>
      </c>
      <c r="G4132" t="s">
        <v>2550</v>
      </c>
      <c r="H4132" t="s">
        <v>2551</v>
      </c>
      <c r="I4132" t="s">
        <v>9140</v>
      </c>
      <c r="J4132" t="s">
        <v>29</v>
      </c>
      <c r="K4132" t="s">
        <v>71</v>
      </c>
      <c r="L4132" t="s">
        <v>8512</v>
      </c>
      <c r="M4132" t="s">
        <v>1263</v>
      </c>
      <c r="N4132">
        <v>14.479999999999997</v>
      </c>
      <c r="O4132">
        <v>5</v>
      </c>
      <c r="P4132">
        <v>0.8</v>
      </c>
      <c r="Q4132">
        <v>-23.89200000000001</v>
      </c>
    </row>
    <row r="4133" spans="1:17" x14ac:dyDescent="0.25">
      <c r="A4133">
        <v>4132</v>
      </c>
      <c r="B4133" t="s">
        <v>5183</v>
      </c>
      <c r="C4133" s="1">
        <v>42187</v>
      </c>
      <c r="D4133" s="1">
        <v>42194</v>
      </c>
      <c r="E4133" s="1" t="s">
        <v>9145</v>
      </c>
      <c r="F4133" s="1" t="s">
        <v>35</v>
      </c>
      <c r="G4133" t="s">
        <v>258</v>
      </c>
      <c r="H4133" t="s">
        <v>259</v>
      </c>
      <c r="I4133" t="s">
        <v>9139</v>
      </c>
      <c r="J4133" t="s">
        <v>19</v>
      </c>
      <c r="K4133" t="s">
        <v>20</v>
      </c>
      <c r="L4133" t="s">
        <v>8846</v>
      </c>
      <c r="M4133" t="s">
        <v>2155</v>
      </c>
      <c r="N4133">
        <v>11.952000000000002</v>
      </c>
      <c r="O4133">
        <v>3</v>
      </c>
      <c r="P4133">
        <v>0.2</v>
      </c>
      <c r="Q4133">
        <v>4.0338000000000003</v>
      </c>
    </row>
    <row r="4134" spans="1:17" x14ac:dyDescent="0.25">
      <c r="A4134">
        <v>4133</v>
      </c>
      <c r="B4134" t="s">
        <v>5183</v>
      </c>
      <c r="C4134" s="1">
        <v>42187</v>
      </c>
      <c r="D4134" s="1">
        <v>42194</v>
      </c>
      <c r="E4134" s="1" t="s">
        <v>9145</v>
      </c>
      <c r="F4134" s="1" t="s">
        <v>35</v>
      </c>
      <c r="G4134" t="s">
        <v>258</v>
      </c>
      <c r="H4134" t="s">
        <v>259</v>
      </c>
      <c r="I4134" t="s">
        <v>9139</v>
      </c>
      <c r="J4134" t="s">
        <v>19</v>
      </c>
      <c r="K4134" t="s">
        <v>20</v>
      </c>
      <c r="L4134" t="s">
        <v>8846</v>
      </c>
      <c r="M4134" t="s">
        <v>592</v>
      </c>
      <c r="N4134">
        <v>15.552000000000003</v>
      </c>
      <c r="O4134">
        <v>3</v>
      </c>
      <c r="P4134">
        <v>0.2</v>
      </c>
      <c r="Q4134">
        <v>5.6375999999999999</v>
      </c>
    </row>
    <row r="4135" spans="1:17" x14ac:dyDescent="0.25">
      <c r="A4135">
        <v>4134</v>
      </c>
      <c r="B4135" t="s">
        <v>5184</v>
      </c>
      <c r="C4135" s="1">
        <v>41890</v>
      </c>
      <c r="D4135" s="1">
        <v>41895</v>
      </c>
      <c r="E4135" s="1" t="s">
        <v>9145</v>
      </c>
      <c r="F4135" s="1" t="s">
        <v>35</v>
      </c>
      <c r="G4135" t="s">
        <v>419</v>
      </c>
      <c r="H4135" t="s">
        <v>420</v>
      </c>
      <c r="I4135" t="s">
        <v>9139</v>
      </c>
      <c r="J4135" t="s">
        <v>19</v>
      </c>
      <c r="K4135" t="s">
        <v>20</v>
      </c>
      <c r="L4135" t="s">
        <v>8945</v>
      </c>
      <c r="M4135" t="s">
        <v>1714</v>
      </c>
      <c r="N4135">
        <v>45</v>
      </c>
      <c r="O4135">
        <v>9</v>
      </c>
      <c r="P4135">
        <v>0</v>
      </c>
      <c r="Q4135">
        <v>21.599999999999998</v>
      </c>
    </row>
    <row r="4136" spans="1:17" x14ac:dyDescent="0.25">
      <c r="A4136">
        <v>4135</v>
      </c>
      <c r="B4136" t="s">
        <v>5184</v>
      </c>
      <c r="C4136" s="1">
        <v>41890</v>
      </c>
      <c r="D4136" s="1">
        <v>41895</v>
      </c>
      <c r="E4136" s="1" t="s">
        <v>9145</v>
      </c>
      <c r="F4136" s="1" t="s">
        <v>35</v>
      </c>
      <c r="G4136" t="s">
        <v>419</v>
      </c>
      <c r="H4136" t="s">
        <v>420</v>
      </c>
      <c r="I4136" t="s">
        <v>9139</v>
      </c>
      <c r="J4136" t="s">
        <v>19</v>
      </c>
      <c r="K4136" t="s">
        <v>20</v>
      </c>
      <c r="L4136" t="s">
        <v>8945</v>
      </c>
      <c r="M4136" t="s">
        <v>973</v>
      </c>
      <c r="N4136">
        <v>209.96999999999997</v>
      </c>
      <c r="O4136">
        <v>3</v>
      </c>
      <c r="P4136">
        <v>0</v>
      </c>
      <c r="Q4136">
        <v>90.287100000000009</v>
      </c>
    </row>
    <row r="4137" spans="1:17" x14ac:dyDescent="0.25">
      <c r="A4137">
        <v>4136</v>
      </c>
      <c r="B4137" t="s">
        <v>5185</v>
      </c>
      <c r="C4137" s="1">
        <v>43010</v>
      </c>
      <c r="D4137" s="1">
        <v>43016</v>
      </c>
      <c r="E4137" s="1" t="s">
        <v>9145</v>
      </c>
      <c r="F4137" s="1" t="s">
        <v>35</v>
      </c>
      <c r="G4137" t="s">
        <v>2183</v>
      </c>
      <c r="H4137" t="s">
        <v>2184</v>
      </c>
      <c r="I4137" t="s">
        <v>9141</v>
      </c>
      <c r="J4137" t="s">
        <v>70</v>
      </c>
      <c r="K4137" t="s">
        <v>30</v>
      </c>
      <c r="L4137" t="s">
        <v>9004</v>
      </c>
      <c r="M4137" t="s">
        <v>2396</v>
      </c>
      <c r="N4137">
        <v>112.12000000000002</v>
      </c>
      <c r="O4137">
        <v>5</v>
      </c>
      <c r="P4137">
        <v>0.2</v>
      </c>
      <c r="Q4137">
        <v>42.045000000000002</v>
      </c>
    </row>
    <row r="4138" spans="1:17" x14ac:dyDescent="0.25">
      <c r="A4138">
        <v>4137</v>
      </c>
      <c r="B4138" t="s">
        <v>5185</v>
      </c>
      <c r="C4138" s="1">
        <v>43010</v>
      </c>
      <c r="D4138" s="1">
        <v>43016</v>
      </c>
      <c r="E4138" s="1" t="s">
        <v>9145</v>
      </c>
      <c r="F4138" s="1" t="s">
        <v>35</v>
      </c>
      <c r="G4138" t="s">
        <v>2183</v>
      </c>
      <c r="H4138" t="s">
        <v>2184</v>
      </c>
      <c r="I4138" t="s">
        <v>9141</v>
      </c>
      <c r="J4138" t="s">
        <v>70</v>
      </c>
      <c r="K4138" t="s">
        <v>30</v>
      </c>
      <c r="L4138" t="s">
        <v>9004</v>
      </c>
      <c r="M4138" t="s">
        <v>2371</v>
      </c>
      <c r="N4138">
        <v>1575.14</v>
      </c>
      <c r="O4138">
        <v>7</v>
      </c>
      <c r="P4138">
        <v>0</v>
      </c>
      <c r="Q4138">
        <v>204.76820000000001</v>
      </c>
    </row>
    <row r="4139" spans="1:17" x14ac:dyDescent="0.25">
      <c r="A4139">
        <v>4138</v>
      </c>
      <c r="B4139" t="s">
        <v>5186</v>
      </c>
      <c r="C4139" s="1">
        <v>43058</v>
      </c>
      <c r="D4139" s="1">
        <v>43062</v>
      </c>
      <c r="E4139" s="1" t="s">
        <v>9145</v>
      </c>
      <c r="F4139" s="1" t="s">
        <v>35</v>
      </c>
      <c r="G4139" t="s">
        <v>5165</v>
      </c>
      <c r="H4139" t="s">
        <v>5166</v>
      </c>
      <c r="I4139" t="s">
        <v>9139</v>
      </c>
      <c r="J4139" t="s">
        <v>19</v>
      </c>
      <c r="K4139" t="s">
        <v>20</v>
      </c>
      <c r="L4139" t="s">
        <v>8942</v>
      </c>
      <c r="M4139" t="s">
        <v>758</v>
      </c>
      <c r="N4139">
        <v>25.060000000000002</v>
      </c>
      <c r="O4139">
        <v>7</v>
      </c>
      <c r="P4139">
        <v>0</v>
      </c>
      <c r="Q4139">
        <v>12.530000000000001</v>
      </c>
    </row>
    <row r="4140" spans="1:17" x14ac:dyDescent="0.25">
      <c r="A4140">
        <v>4139</v>
      </c>
      <c r="B4140" t="s">
        <v>5187</v>
      </c>
      <c r="C4140" s="1">
        <v>42734</v>
      </c>
      <c r="D4140" s="1">
        <v>42736</v>
      </c>
      <c r="E4140" s="1" t="s">
        <v>9142</v>
      </c>
      <c r="F4140" s="1" t="s">
        <v>123</v>
      </c>
      <c r="G4140" t="s">
        <v>2685</v>
      </c>
      <c r="H4140" t="s">
        <v>2686</v>
      </c>
      <c r="I4140" t="s">
        <v>9140</v>
      </c>
      <c r="J4140" t="s">
        <v>29</v>
      </c>
      <c r="K4140" t="s">
        <v>71</v>
      </c>
      <c r="L4140" t="s">
        <v>8646</v>
      </c>
      <c r="M4140" t="s">
        <v>206</v>
      </c>
      <c r="N4140">
        <v>6.9239999999999977</v>
      </c>
      <c r="O4140">
        <v>6</v>
      </c>
      <c r="P4140">
        <v>0.8</v>
      </c>
      <c r="Q4140">
        <v>-10.385999999999999</v>
      </c>
    </row>
    <row r="4141" spans="1:17" x14ac:dyDescent="0.25">
      <c r="A4141">
        <v>4140</v>
      </c>
      <c r="B4141" t="s">
        <v>5188</v>
      </c>
      <c r="C4141" s="1">
        <v>43070</v>
      </c>
      <c r="D4141" s="1">
        <v>43073</v>
      </c>
      <c r="E4141" s="1" t="s">
        <v>9142</v>
      </c>
      <c r="F4141" s="1" t="s">
        <v>123</v>
      </c>
      <c r="G4141" t="s">
        <v>1474</v>
      </c>
      <c r="H4141" t="s">
        <v>1475</v>
      </c>
      <c r="I4141" t="s">
        <v>9139</v>
      </c>
      <c r="J4141" t="s">
        <v>19</v>
      </c>
      <c r="K4141" t="s">
        <v>96</v>
      </c>
      <c r="L4141" t="s">
        <v>8807</v>
      </c>
      <c r="M4141" t="s">
        <v>615</v>
      </c>
      <c r="N4141">
        <v>37.392000000000003</v>
      </c>
      <c r="O4141">
        <v>3</v>
      </c>
      <c r="P4141">
        <v>0.2</v>
      </c>
      <c r="Q4141">
        <v>2.336999999999998</v>
      </c>
    </row>
    <row r="4142" spans="1:17" x14ac:dyDescent="0.25">
      <c r="A4142">
        <v>4141</v>
      </c>
      <c r="B4142" t="s">
        <v>5188</v>
      </c>
      <c r="C4142" s="1">
        <v>43070</v>
      </c>
      <c r="D4142" s="1">
        <v>43073</v>
      </c>
      <c r="E4142" s="1" t="s">
        <v>9142</v>
      </c>
      <c r="F4142" s="1" t="s">
        <v>123</v>
      </c>
      <c r="G4142" t="s">
        <v>1474</v>
      </c>
      <c r="H4142" t="s">
        <v>1475</v>
      </c>
      <c r="I4142" t="s">
        <v>9139</v>
      </c>
      <c r="J4142" t="s">
        <v>19</v>
      </c>
      <c r="K4142" t="s">
        <v>96</v>
      </c>
      <c r="L4142" t="s">
        <v>8807</v>
      </c>
      <c r="M4142" t="s">
        <v>5092</v>
      </c>
      <c r="N4142">
        <v>79.12</v>
      </c>
      <c r="O4142">
        <v>5</v>
      </c>
      <c r="P4142">
        <v>0.2</v>
      </c>
      <c r="Q4142">
        <v>13.845999999999997</v>
      </c>
    </row>
    <row r="4143" spans="1:17" x14ac:dyDescent="0.25">
      <c r="A4143">
        <v>4142</v>
      </c>
      <c r="B4143" t="s">
        <v>5189</v>
      </c>
      <c r="C4143" s="1">
        <v>42534</v>
      </c>
      <c r="D4143" s="1">
        <v>42538</v>
      </c>
      <c r="E4143" s="1" t="s">
        <v>9145</v>
      </c>
      <c r="F4143" s="1" t="s">
        <v>35</v>
      </c>
      <c r="G4143" t="s">
        <v>1103</v>
      </c>
      <c r="H4143" t="s">
        <v>1104</v>
      </c>
      <c r="I4143" t="s">
        <v>9139</v>
      </c>
      <c r="J4143" t="s">
        <v>19</v>
      </c>
      <c r="K4143" t="s">
        <v>71</v>
      </c>
      <c r="L4143" t="s">
        <v>8566</v>
      </c>
      <c r="M4143" t="s">
        <v>455</v>
      </c>
      <c r="N4143">
        <v>18.899999999999999</v>
      </c>
      <c r="O4143">
        <v>3</v>
      </c>
      <c r="P4143">
        <v>0</v>
      </c>
      <c r="Q4143">
        <v>8.6939999999999991</v>
      </c>
    </row>
    <row r="4144" spans="1:17" x14ac:dyDescent="0.25">
      <c r="A4144">
        <v>4143</v>
      </c>
      <c r="B4144" t="s">
        <v>5190</v>
      </c>
      <c r="C4144" s="1">
        <v>41778</v>
      </c>
      <c r="D4144" s="1">
        <v>41782</v>
      </c>
      <c r="E4144" s="1" t="s">
        <v>9145</v>
      </c>
      <c r="F4144" s="1" t="s">
        <v>35</v>
      </c>
      <c r="G4144" t="s">
        <v>3531</v>
      </c>
      <c r="H4144" t="s">
        <v>3532</v>
      </c>
      <c r="I4144" t="s">
        <v>9139</v>
      </c>
      <c r="J4144" t="s">
        <v>19</v>
      </c>
      <c r="K4144" t="s">
        <v>71</v>
      </c>
      <c r="L4144" t="s">
        <v>8579</v>
      </c>
      <c r="M4144" t="s">
        <v>3333</v>
      </c>
      <c r="N4144">
        <v>57.42</v>
      </c>
      <c r="O4144">
        <v>9</v>
      </c>
      <c r="P4144">
        <v>0</v>
      </c>
      <c r="Q4144">
        <v>26.413199999999996</v>
      </c>
    </row>
    <row r="4145" spans="1:17" x14ac:dyDescent="0.25">
      <c r="A4145">
        <v>4144</v>
      </c>
      <c r="B4145" t="s">
        <v>5191</v>
      </c>
      <c r="C4145" s="1">
        <v>42765</v>
      </c>
      <c r="D4145" s="1">
        <v>42772</v>
      </c>
      <c r="E4145" s="1" t="s">
        <v>9145</v>
      </c>
      <c r="F4145" s="1" t="s">
        <v>35</v>
      </c>
      <c r="G4145" t="s">
        <v>1426</v>
      </c>
      <c r="H4145" t="s">
        <v>1427</v>
      </c>
      <c r="I4145" t="s">
        <v>9141</v>
      </c>
      <c r="J4145" t="s">
        <v>70</v>
      </c>
      <c r="K4145" t="s">
        <v>30</v>
      </c>
      <c r="L4145" t="s">
        <v>9036</v>
      </c>
      <c r="M4145" t="s">
        <v>2241</v>
      </c>
      <c r="N4145">
        <v>12.74</v>
      </c>
      <c r="O4145">
        <v>7</v>
      </c>
      <c r="P4145">
        <v>0</v>
      </c>
      <c r="Q4145">
        <v>5.7329999999999997</v>
      </c>
    </row>
    <row r="4146" spans="1:17" x14ac:dyDescent="0.25">
      <c r="A4146">
        <v>4145</v>
      </c>
      <c r="B4146" t="s">
        <v>5191</v>
      </c>
      <c r="C4146" s="1">
        <v>42765</v>
      </c>
      <c r="D4146" s="1">
        <v>42772</v>
      </c>
      <c r="E4146" s="1" t="s">
        <v>9145</v>
      </c>
      <c r="F4146" s="1" t="s">
        <v>35</v>
      </c>
      <c r="G4146" t="s">
        <v>1426</v>
      </c>
      <c r="H4146" t="s">
        <v>1427</v>
      </c>
      <c r="I4146" t="s">
        <v>9141</v>
      </c>
      <c r="J4146" t="s">
        <v>70</v>
      </c>
      <c r="K4146" t="s">
        <v>30</v>
      </c>
      <c r="L4146" t="s">
        <v>9036</v>
      </c>
      <c r="M4146" t="s">
        <v>5192</v>
      </c>
      <c r="N4146">
        <v>8.82</v>
      </c>
      <c r="O4146">
        <v>3</v>
      </c>
      <c r="P4146">
        <v>0</v>
      </c>
      <c r="Q4146">
        <v>2.3814000000000002</v>
      </c>
    </row>
    <row r="4147" spans="1:17" x14ac:dyDescent="0.25">
      <c r="A4147">
        <v>4146</v>
      </c>
      <c r="B4147" t="s">
        <v>5191</v>
      </c>
      <c r="C4147" s="1">
        <v>42765</v>
      </c>
      <c r="D4147" s="1">
        <v>42772</v>
      </c>
      <c r="E4147" s="1" t="s">
        <v>9145</v>
      </c>
      <c r="F4147" s="1" t="s">
        <v>35</v>
      </c>
      <c r="G4147" t="s">
        <v>1426</v>
      </c>
      <c r="H4147" t="s">
        <v>1427</v>
      </c>
      <c r="I4147" t="s">
        <v>9141</v>
      </c>
      <c r="J4147" t="s">
        <v>70</v>
      </c>
      <c r="K4147" t="s">
        <v>30</v>
      </c>
      <c r="L4147" t="s">
        <v>9036</v>
      </c>
      <c r="M4147" t="s">
        <v>242</v>
      </c>
      <c r="N4147">
        <v>120.78399999999999</v>
      </c>
      <c r="O4147">
        <v>1</v>
      </c>
      <c r="P4147">
        <v>0.2</v>
      </c>
      <c r="Q4147">
        <v>-13.588200000000001</v>
      </c>
    </row>
    <row r="4148" spans="1:17" x14ac:dyDescent="0.25">
      <c r="A4148">
        <v>4147</v>
      </c>
      <c r="B4148" t="s">
        <v>5193</v>
      </c>
      <c r="C4148" s="1">
        <v>42336</v>
      </c>
      <c r="D4148" s="1">
        <v>42342</v>
      </c>
      <c r="E4148" s="1" t="s">
        <v>9145</v>
      </c>
      <c r="F4148" s="1" t="s">
        <v>35</v>
      </c>
      <c r="G4148" t="s">
        <v>3646</v>
      </c>
      <c r="H4148" t="s">
        <v>3647</v>
      </c>
      <c r="I4148" t="s">
        <v>9139</v>
      </c>
      <c r="J4148" t="s">
        <v>19</v>
      </c>
      <c r="K4148" t="s">
        <v>96</v>
      </c>
      <c r="L4148" t="s">
        <v>8759</v>
      </c>
      <c r="M4148" t="s">
        <v>583</v>
      </c>
      <c r="N4148">
        <v>322.59000000000003</v>
      </c>
      <c r="O4148">
        <v>3</v>
      </c>
      <c r="P4148">
        <v>0</v>
      </c>
      <c r="Q4148">
        <v>64.518000000000001</v>
      </c>
    </row>
    <row r="4149" spans="1:17" x14ac:dyDescent="0.25">
      <c r="A4149">
        <v>4148</v>
      </c>
      <c r="B4149" t="s">
        <v>5194</v>
      </c>
      <c r="C4149" s="1">
        <v>43031</v>
      </c>
      <c r="D4149" s="1">
        <v>43036</v>
      </c>
      <c r="E4149" s="1" t="s">
        <v>9145</v>
      </c>
      <c r="F4149" s="1" t="s">
        <v>35</v>
      </c>
      <c r="G4149" t="s">
        <v>4817</v>
      </c>
      <c r="H4149" t="s">
        <v>4818</v>
      </c>
      <c r="I4149" t="s">
        <v>9139</v>
      </c>
      <c r="J4149" t="s">
        <v>19</v>
      </c>
      <c r="K4149" t="s">
        <v>71</v>
      </c>
      <c r="L4149" t="s">
        <v>8631</v>
      </c>
      <c r="M4149" t="s">
        <v>4632</v>
      </c>
      <c r="N4149">
        <v>9.7619999999999969</v>
      </c>
      <c r="O4149">
        <v>3</v>
      </c>
      <c r="P4149">
        <v>0.8</v>
      </c>
      <c r="Q4149">
        <v>-15.131100000000004</v>
      </c>
    </row>
    <row r="4150" spans="1:17" x14ac:dyDescent="0.25">
      <c r="A4150">
        <v>4149</v>
      </c>
      <c r="B4150" t="s">
        <v>5194</v>
      </c>
      <c r="C4150" s="1">
        <v>43031</v>
      </c>
      <c r="D4150" s="1">
        <v>43036</v>
      </c>
      <c r="E4150" s="1" t="s">
        <v>9145</v>
      </c>
      <c r="F4150" s="1" t="s">
        <v>35</v>
      </c>
      <c r="G4150" t="s">
        <v>4817</v>
      </c>
      <c r="H4150" t="s">
        <v>4818</v>
      </c>
      <c r="I4150" t="s">
        <v>9139</v>
      </c>
      <c r="J4150" t="s">
        <v>19</v>
      </c>
      <c r="K4150" t="s">
        <v>71</v>
      </c>
      <c r="L4150" t="s">
        <v>8631</v>
      </c>
      <c r="M4150" t="s">
        <v>1146</v>
      </c>
      <c r="N4150">
        <v>13.719999999999999</v>
      </c>
      <c r="O4150">
        <v>1</v>
      </c>
      <c r="P4150">
        <v>0.2</v>
      </c>
      <c r="Q4150">
        <v>1.2004999999999999</v>
      </c>
    </row>
    <row r="4151" spans="1:17" x14ac:dyDescent="0.25">
      <c r="A4151">
        <v>4150</v>
      </c>
      <c r="B4151" t="s">
        <v>5194</v>
      </c>
      <c r="C4151" s="1">
        <v>43031</v>
      </c>
      <c r="D4151" s="1">
        <v>43036</v>
      </c>
      <c r="E4151" s="1" t="s">
        <v>9145</v>
      </c>
      <c r="F4151" s="1" t="s">
        <v>35</v>
      </c>
      <c r="G4151" t="s">
        <v>4817</v>
      </c>
      <c r="H4151" t="s">
        <v>4818</v>
      </c>
      <c r="I4151" t="s">
        <v>9139</v>
      </c>
      <c r="J4151" t="s">
        <v>19</v>
      </c>
      <c r="K4151" t="s">
        <v>71</v>
      </c>
      <c r="L4151" t="s">
        <v>8631</v>
      </c>
      <c r="M4151" t="s">
        <v>5102</v>
      </c>
      <c r="N4151">
        <v>55.2</v>
      </c>
      <c r="O4151">
        <v>1</v>
      </c>
      <c r="P4151">
        <v>0.2</v>
      </c>
      <c r="Q4151">
        <v>-2.0700000000000038</v>
      </c>
    </row>
    <row r="4152" spans="1:17" x14ac:dyDescent="0.25">
      <c r="A4152">
        <v>4151</v>
      </c>
      <c r="B4152" t="s">
        <v>5194</v>
      </c>
      <c r="C4152" s="1">
        <v>43031</v>
      </c>
      <c r="D4152" s="1">
        <v>43036</v>
      </c>
      <c r="E4152" s="1" t="s">
        <v>9145</v>
      </c>
      <c r="F4152" s="1" t="s">
        <v>35</v>
      </c>
      <c r="G4152" t="s">
        <v>4817</v>
      </c>
      <c r="H4152" t="s">
        <v>4818</v>
      </c>
      <c r="I4152" t="s">
        <v>9139</v>
      </c>
      <c r="J4152" t="s">
        <v>19</v>
      </c>
      <c r="K4152" t="s">
        <v>71</v>
      </c>
      <c r="L4152" t="s">
        <v>8631</v>
      </c>
      <c r="M4152" t="s">
        <v>2292</v>
      </c>
      <c r="N4152">
        <v>259.13600000000002</v>
      </c>
      <c r="O4152">
        <v>4</v>
      </c>
      <c r="P4152">
        <v>0.2</v>
      </c>
      <c r="Q4152">
        <v>-58.305599999999984</v>
      </c>
    </row>
    <row r="4153" spans="1:17" x14ac:dyDescent="0.25">
      <c r="A4153">
        <v>4152</v>
      </c>
      <c r="B4153" t="s">
        <v>5195</v>
      </c>
      <c r="C4153" s="1">
        <v>42985</v>
      </c>
      <c r="D4153" s="1">
        <v>42989</v>
      </c>
      <c r="E4153" s="1" t="s">
        <v>9145</v>
      </c>
      <c r="F4153" s="1" t="s">
        <v>35</v>
      </c>
      <c r="G4153" t="s">
        <v>501</v>
      </c>
      <c r="H4153" t="s">
        <v>502</v>
      </c>
      <c r="I4153" t="s">
        <v>9139</v>
      </c>
      <c r="J4153" t="s">
        <v>19</v>
      </c>
      <c r="K4153" t="s">
        <v>96</v>
      </c>
      <c r="L4153" t="s">
        <v>8808</v>
      </c>
      <c r="M4153" t="s">
        <v>416</v>
      </c>
      <c r="N4153">
        <v>29.24</v>
      </c>
      <c r="O4153">
        <v>5</v>
      </c>
      <c r="P4153">
        <v>0.2</v>
      </c>
      <c r="Q4153">
        <v>9.8685000000000009</v>
      </c>
    </row>
    <row r="4154" spans="1:17" x14ac:dyDescent="0.25">
      <c r="A4154">
        <v>4153</v>
      </c>
      <c r="B4154" t="s">
        <v>5195</v>
      </c>
      <c r="C4154" s="1">
        <v>42985</v>
      </c>
      <c r="D4154" s="1">
        <v>42989</v>
      </c>
      <c r="E4154" s="1" t="s">
        <v>9145</v>
      </c>
      <c r="F4154" s="1" t="s">
        <v>35</v>
      </c>
      <c r="G4154" t="s">
        <v>501</v>
      </c>
      <c r="H4154" t="s">
        <v>502</v>
      </c>
      <c r="I4154" t="s">
        <v>9139</v>
      </c>
      <c r="J4154" t="s">
        <v>19</v>
      </c>
      <c r="K4154" t="s">
        <v>96</v>
      </c>
      <c r="L4154" t="s">
        <v>8808</v>
      </c>
      <c r="M4154" t="s">
        <v>2459</v>
      </c>
      <c r="N4154">
        <v>15.552000000000003</v>
      </c>
      <c r="O4154">
        <v>3</v>
      </c>
      <c r="P4154">
        <v>0.2</v>
      </c>
      <c r="Q4154">
        <v>5.4432</v>
      </c>
    </row>
    <row r="4155" spans="1:17" x14ac:dyDescent="0.25">
      <c r="A4155">
        <v>4154</v>
      </c>
      <c r="B4155" t="s">
        <v>5195</v>
      </c>
      <c r="C4155" s="1">
        <v>42985</v>
      </c>
      <c r="D4155" s="1">
        <v>42989</v>
      </c>
      <c r="E4155" s="1" t="s">
        <v>9145</v>
      </c>
      <c r="F4155" s="1" t="s">
        <v>35</v>
      </c>
      <c r="G4155" t="s">
        <v>501</v>
      </c>
      <c r="H4155" t="s">
        <v>502</v>
      </c>
      <c r="I4155" t="s">
        <v>9139</v>
      </c>
      <c r="J4155" t="s">
        <v>19</v>
      </c>
      <c r="K4155" t="s">
        <v>96</v>
      </c>
      <c r="L4155" t="s">
        <v>8808</v>
      </c>
      <c r="M4155" t="s">
        <v>113</v>
      </c>
      <c r="N4155">
        <v>4.8960000000000008</v>
      </c>
      <c r="O4155">
        <v>3</v>
      </c>
      <c r="P4155">
        <v>0.2</v>
      </c>
      <c r="Q4155">
        <v>1.6523999999999992</v>
      </c>
    </row>
    <row r="4156" spans="1:17" x14ac:dyDescent="0.25">
      <c r="A4156">
        <v>4155</v>
      </c>
      <c r="B4156" t="s">
        <v>5196</v>
      </c>
      <c r="C4156" s="1">
        <v>42733</v>
      </c>
      <c r="D4156" s="1">
        <v>42738</v>
      </c>
      <c r="E4156" s="1" t="s">
        <v>9145</v>
      </c>
      <c r="F4156" s="1" t="s">
        <v>35</v>
      </c>
      <c r="G4156" t="s">
        <v>959</v>
      </c>
      <c r="H4156" t="s">
        <v>960</v>
      </c>
      <c r="I4156" t="s">
        <v>9140</v>
      </c>
      <c r="J4156" t="s">
        <v>29</v>
      </c>
      <c r="K4156" t="s">
        <v>20</v>
      </c>
      <c r="L4156" t="s">
        <v>8928</v>
      </c>
      <c r="M4156" t="s">
        <v>366</v>
      </c>
      <c r="N4156">
        <v>38.088000000000001</v>
      </c>
      <c r="O4156">
        <v>4</v>
      </c>
      <c r="P4156">
        <v>0.7</v>
      </c>
      <c r="Q4156">
        <v>-27.93119999999999</v>
      </c>
    </row>
    <row r="4157" spans="1:17" x14ac:dyDescent="0.25">
      <c r="A4157">
        <v>4156</v>
      </c>
      <c r="B4157" t="s">
        <v>5196</v>
      </c>
      <c r="C4157" s="1">
        <v>42733</v>
      </c>
      <c r="D4157" s="1">
        <v>42738</v>
      </c>
      <c r="E4157" s="1" t="s">
        <v>9145</v>
      </c>
      <c r="F4157" s="1" t="s">
        <v>35</v>
      </c>
      <c r="G4157" t="s">
        <v>959</v>
      </c>
      <c r="H4157" t="s">
        <v>960</v>
      </c>
      <c r="I4157" t="s">
        <v>9140</v>
      </c>
      <c r="J4157" t="s">
        <v>29</v>
      </c>
      <c r="K4157" t="s">
        <v>20</v>
      </c>
      <c r="L4157" t="s">
        <v>8928</v>
      </c>
      <c r="M4157" t="s">
        <v>1958</v>
      </c>
      <c r="N4157">
        <v>2.8080000000000007</v>
      </c>
      <c r="O4157">
        <v>3</v>
      </c>
      <c r="P4157">
        <v>0.7</v>
      </c>
      <c r="Q4157">
        <v>-1.9656000000000002</v>
      </c>
    </row>
    <row r="4158" spans="1:17" x14ac:dyDescent="0.25">
      <c r="A4158">
        <v>4157</v>
      </c>
      <c r="B4158" t="s">
        <v>5197</v>
      </c>
      <c r="C4158" s="1">
        <v>42343</v>
      </c>
      <c r="D4158" s="1">
        <v>42347</v>
      </c>
      <c r="E4158" s="1" t="s">
        <v>9144</v>
      </c>
      <c r="F4158" s="1" t="s">
        <v>16</v>
      </c>
      <c r="G4158" t="s">
        <v>3470</v>
      </c>
      <c r="H4158" t="s">
        <v>3471</v>
      </c>
      <c r="I4158" t="s">
        <v>9139</v>
      </c>
      <c r="J4158" t="s">
        <v>19</v>
      </c>
      <c r="K4158" t="s">
        <v>96</v>
      </c>
      <c r="L4158" t="s">
        <v>8809</v>
      </c>
      <c r="M4158" t="s">
        <v>2855</v>
      </c>
      <c r="N4158">
        <v>47.984000000000002</v>
      </c>
      <c r="O4158">
        <v>2</v>
      </c>
      <c r="P4158">
        <v>0.2</v>
      </c>
      <c r="Q4158">
        <v>0.59979999999999656</v>
      </c>
    </row>
    <row r="4159" spans="1:17" x14ac:dyDescent="0.25">
      <c r="A4159">
        <v>4158</v>
      </c>
      <c r="B4159" t="s">
        <v>5197</v>
      </c>
      <c r="C4159" s="1">
        <v>42343</v>
      </c>
      <c r="D4159" s="1">
        <v>42347</v>
      </c>
      <c r="E4159" s="1" t="s">
        <v>9144</v>
      </c>
      <c r="F4159" s="1" t="s">
        <v>16</v>
      </c>
      <c r="G4159" t="s">
        <v>3470</v>
      </c>
      <c r="H4159" t="s">
        <v>3471</v>
      </c>
      <c r="I4159" t="s">
        <v>9139</v>
      </c>
      <c r="J4159" t="s">
        <v>19</v>
      </c>
      <c r="K4159" t="s">
        <v>96</v>
      </c>
      <c r="L4159" t="s">
        <v>8809</v>
      </c>
      <c r="M4159" t="s">
        <v>1263</v>
      </c>
      <c r="N4159">
        <v>26.064000000000007</v>
      </c>
      <c r="O4159">
        <v>6</v>
      </c>
      <c r="P4159">
        <v>0.7</v>
      </c>
      <c r="Q4159">
        <v>-19.982399999999991</v>
      </c>
    </row>
    <row r="4160" spans="1:17" x14ac:dyDescent="0.25">
      <c r="A4160">
        <v>4159</v>
      </c>
      <c r="B4160" t="s">
        <v>5198</v>
      </c>
      <c r="C4160" s="1">
        <v>41944</v>
      </c>
      <c r="D4160" s="1">
        <v>41951</v>
      </c>
      <c r="E4160" s="1" t="s">
        <v>9145</v>
      </c>
      <c r="F4160" s="1" t="s">
        <v>35</v>
      </c>
      <c r="G4160" t="s">
        <v>2377</v>
      </c>
      <c r="H4160" t="s">
        <v>2378</v>
      </c>
      <c r="I4160" t="s">
        <v>9140</v>
      </c>
      <c r="J4160" t="s">
        <v>29</v>
      </c>
      <c r="K4160" t="s">
        <v>71</v>
      </c>
      <c r="L4160" t="s">
        <v>8511</v>
      </c>
      <c r="M4160" t="s">
        <v>3378</v>
      </c>
      <c r="N4160">
        <v>15.696000000000002</v>
      </c>
      <c r="O4160">
        <v>3</v>
      </c>
      <c r="P4160">
        <v>0.2</v>
      </c>
      <c r="Q4160">
        <v>5.1011999999999995</v>
      </c>
    </row>
    <row r="4161" spans="1:17" x14ac:dyDescent="0.25">
      <c r="A4161">
        <v>4160</v>
      </c>
      <c r="B4161" t="s">
        <v>5199</v>
      </c>
      <c r="C4161" s="1">
        <v>42476</v>
      </c>
      <c r="D4161" s="1">
        <v>42483</v>
      </c>
      <c r="E4161" s="1" t="s">
        <v>9145</v>
      </c>
      <c r="F4161" s="1" t="s">
        <v>35</v>
      </c>
      <c r="G4161" t="s">
        <v>1514</v>
      </c>
      <c r="H4161" t="s">
        <v>1515</v>
      </c>
      <c r="I4161" t="s">
        <v>9139</v>
      </c>
      <c r="J4161" t="s">
        <v>19</v>
      </c>
      <c r="K4161" t="s">
        <v>20</v>
      </c>
      <c r="L4161" t="s">
        <v>8876</v>
      </c>
      <c r="M4161" t="s">
        <v>85</v>
      </c>
      <c r="N4161">
        <v>12.84</v>
      </c>
      <c r="O4161">
        <v>3</v>
      </c>
      <c r="P4161">
        <v>0</v>
      </c>
      <c r="Q4161">
        <v>3.7235999999999989</v>
      </c>
    </row>
    <row r="4162" spans="1:17" x14ac:dyDescent="0.25">
      <c r="A4162">
        <v>4161</v>
      </c>
      <c r="B4162" t="s">
        <v>5200</v>
      </c>
      <c r="C4162" s="1">
        <v>42869</v>
      </c>
      <c r="D4162" s="1">
        <v>42873</v>
      </c>
      <c r="E4162" s="1" t="s">
        <v>9145</v>
      </c>
      <c r="F4162" s="1" t="s">
        <v>35</v>
      </c>
      <c r="G4162" t="s">
        <v>5201</v>
      </c>
      <c r="H4162" t="s">
        <v>5202</v>
      </c>
      <c r="I4162" t="s">
        <v>9139</v>
      </c>
      <c r="J4162" t="s">
        <v>19</v>
      </c>
      <c r="K4162" t="s">
        <v>96</v>
      </c>
      <c r="L4162" t="s">
        <v>8769</v>
      </c>
      <c r="M4162" t="s">
        <v>4032</v>
      </c>
      <c r="N4162">
        <v>539.97</v>
      </c>
      <c r="O4162">
        <v>3</v>
      </c>
      <c r="P4162">
        <v>0</v>
      </c>
      <c r="Q4162">
        <v>134.99250000000001</v>
      </c>
    </row>
    <row r="4163" spans="1:17" x14ac:dyDescent="0.25">
      <c r="A4163">
        <v>4162</v>
      </c>
      <c r="B4163" t="s">
        <v>5200</v>
      </c>
      <c r="C4163" s="1">
        <v>42869</v>
      </c>
      <c r="D4163" s="1">
        <v>42873</v>
      </c>
      <c r="E4163" s="1" t="s">
        <v>9145</v>
      </c>
      <c r="F4163" s="1" t="s">
        <v>35</v>
      </c>
      <c r="G4163" t="s">
        <v>5201</v>
      </c>
      <c r="H4163" t="s">
        <v>5202</v>
      </c>
      <c r="I4163" t="s">
        <v>9139</v>
      </c>
      <c r="J4163" t="s">
        <v>19</v>
      </c>
      <c r="K4163" t="s">
        <v>96</v>
      </c>
      <c r="L4163" t="s">
        <v>8769</v>
      </c>
      <c r="M4163" t="s">
        <v>2712</v>
      </c>
      <c r="N4163">
        <v>22.58</v>
      </c>
      <c r="O4163">
        <v>2</v>
      </c>
      <c r="P4163">
        <v>0</v>
      </c>
      <c r="Q4163">
        <v>5.8707999999999991</v>
      </c>
    </row>
    <row r="4164" spans="1:17" x14ac:dyDescent="0.25">
      <c r="A4164">
        <v>4163</v>
      </c>
      <c r="B4164" t="s">
        <v>5203</v>
      </c>
      <c r="C4164" s="1">
        <v>42077</v>
      </c>
      <c r="D4164" s="1">
        <v>42081</v>
      </c>
      <c r="E4164" s="1" t="s">
        <v>9145</v>
      </c>
      <c r="F4164" s="1" t="s">
        <v>35</v>
      </c>
      <c r="G4164" t="s">
        <v>1190</v>
      </c>
      <c r="H4164" t="s">
        <v>1191</v>
      </c>
      <c r="I4164" t="s">
        <v>9139</v>
      </c>
      <c r="J4164" t="s">
        <v>19</v>
      </c>
      <c r="K4164" t="s">
        <v>96</v>
      </c>
      <c r="L4164" t="s">
        <v>8737</v>
      </c>
      <c r="M4164" t="s">
        <v>1605</v>
      </c>
      <c r="N4164">
        <v>16.52</v>
      </c>
      <c r="O4164">
        <v>4</v>
      </c>
      <c r="P4164">
        <v>0</v>
      </c>
      <c r="Q4164">
        <v>7.5991999999999997</v>
      </c>
    </row>
    <row r="4165" spans="1:17" x14ac:dyDescent="0.25">
      <c r="A4165">
        <v>4164</v>
      </c>
      <c r="B4165" t="s">
        <v>5203</v>
      </c>
      <c r="C4165" s="1">
        <v>42077</v>
      </c>
      <c r="D4165" s="1">
        <v>42081</v>
      </c>
      <c r="E4165" s="1" t="s">
        <v>9145</v>
      </c>
      <c r="F4165" s="1" t="s">
        <v>35</v>
      </c>
      <c r="G4165" t="s">
        <v>1190</v>
      </c>
      <c r="H4165" t="s">
        <v>1191</v>
      </c>
      <c r="I4165" t="s">
        <v>9139</v>
      </c>
      <c r="J4165" t="s">
        <v>19</v>
      </c>
      <c r="K4165" t="s">
        <v>96</v>
      </c>
      <c r="L4165" t="s">
        <v>8737</v>
      </c>
      <c r="M4165" t="s">
        <v>3287</v>
      </c>
      <c r="N4165">
        <v>671.93999999999994</v>
      </c>
      <c r="O4165">
        <v>3</v>
      </c>
      <c r="P4165">
        <v>0</v>
      </c>
      <c r="Q4165">
        <v>315.81179999999995</v>
      </c>
    </row>
    <row r="4166" spans="1:17" x14ac:dyDescent="0.25">
      <c r="A4166">
        <v>4165</v>
      </c>
      <c r="B4166" t="s">
        <v>5204</v>
      </c>
      <c r="C4166" s="1">
        <v>42749</v>
      </c>
      <c r="D4166" s="1">
        <v>42751</v>
      </c>
      <c r="E4166" s="1" t="s">
        <v>9142</v>
      </c>
      <c r="F4166" s="1" t="s">
        <v>123</v>
      </c>
      <c r="G4166" t="s">
        <v>5205</v>
      </c>
      <c r="H4166" t="s">
        <v>5206</v>
      </c>
      <c r="I4166" t="s">
        <v>9140</v>
      </c>
      <c r="J4166" t="s">
        <v>29</v>
      </c>
      <c r="K4166" t="s">
        <v>30</v>
      </c>
      <c r="L4166" t="s">
        <v>9059</v>
      </c>
      <c r="M4166" t="s">
        <v>105</v>
      </c>
      <c r="N4166">
        <v>169.06400000000002</v>
      </c>
      <c r="O4166">
        <v>7</v>
      </c>
      <c r="P4166">
        <v>0.2</v>
      </c>
      <c r="Q4166">
        <v>-14.793099999999995</v>
      </c>
    </row>
    <row r="4167" spans="1:17" x14ac:dyDescent="0.25">
      <c r="A4167">
        <v>4166</v>
      </c>
      <c r="B4167" t="s">
        <v>5204</v>
      </c>
      <c r="C4167" s="1">
        <v>42749</v>
      </c>
      <c r="D4167" s="1">
        <v>42751</v>
      </c>
      <c r="E4167" s="1" t="s">
        <v>9142</v>
      </c>
      <c r="F4167" s="1" t="s">
        <v>123</v>
      </c>
      <c r="G4167" t="s">
        <v>5205</v>
      </c>
      <c r="H4167" t="s">
        <v>5206</v>
      </c>
      <c r="I4167" t="s">
        <v>9140</v>
      </c>
      <c r="J4167" t="s">
        <v>29</v>
      </c>
      <c r="K4167" t="s">
        <v>30</v>
      </c>
      <c r="L4167" t="s">
        <v>9059</v>
      </c>
      <c r="M4167" t="s">
        <v>3466</v>
      </c>
      <c r="N4167">
        <v>168.624</v>
      </c>
      <c r="O4167">
        <v>9</v>
      </c>
      <c r="P4167">
        <v>0.2</v>
      </c>
      <c r="Q4167">
        <v>14.754599999999996</v>
      </c>
    </row>
    <row r="4168" spans="1:17" x14ac:dyDescent="0.25">
      <c r="A4168">
        <v>4167</v>
      </c>
      <c r="B4168" t="s">
        <v>5207</v>
      </c>
      <c r="C4168" s="1">
        <v>42071</v>
      </c>
      <c r="D4168" s="1">
        <v>42076</v>
      </c>
      <c r="E4168" s="1" t="s">
        <v>9145</v>
      </c>
      <c r="F4168" s="1" t="s">
        <v>35</v>
      </c>
      <c r="G4168" t="s">
        <v>1411</v>
      </c>
      <c r="H4168" t="s">
        <v>1412</v>
      </c>
      <c r="I4168" t="s">
        <v>9140</v>
      </c>
      <c r="J4168" t="s">
        <v>29</v>
      </c>
      <c r="K4168" t="s">
        <v>96</v>
      </c>
      <c r="L4168" t="s">
        <v>8763</v>
      </c>
      <c r="M4168" t="s">
        <v>4339</v>
      </c>
      <c r="N4168">
        <v>19.440000000000001</v>
      </c>
      <c r="O4168">
        <v>3</v>
      </c>
      <c r="P4168">
        <v>0</v>
      </c>
      <c r="Q4168">
        <v>9.3312000000000008</v>
      </c>
    </row>
    <row r="4169" spans="1:17" x14ac:dyDescent="0.25">
      <c r="A4169">
        <v>4168</v>
      </c>
      <c r="B4169" t="s">
        <v>5208</v>
      </c>
      <c r="C4169" s="1">
        <v>41923</v>
      </c>
      <c r="D4169" s="1">
        <v>41925</v>
      </c>
      <c r="E4169" s="1" t="s">
        <v>9142</v>
      </c>
      <c r="F4169" s="1" t="s">
        <v>123</v>
      </c>
      <c r="G4169" t="s">
        <v>383</v>
      </c>
      <c r="H4169" t="s">
        <v>384</v>
      </c>
      <c r="I4169" t="s">
        <v>9139</v>
      </c>
      <c r="J4169" t="s">
        <v>19</v>
      </c>
      <c r="K4169" t="s">
        <v>30</v>
      </c>
      <c r="L4169" t="s">
        <v>9018</v>
      </c>
      <c r="M4169" t="s">
        <v>2265</v>
      </c>
      <c r="N4169">
        <v>31.92</v>
      </c>
      <c r="O4169">
        <v>4</v>
      </c>
      <c r="P4169">
        <v>0</v>
      </c>
      <c r="Q4169">
        <v>8.299199999999999</v>
      </c>
    </row>
    <row r="4170" spans="1:17" x14ac:dyDescent="0.25">
      <c r="A4170">
        <v>4169</v>
      </c>
      <c r="B4170" t="s">
        <v>5208</v>
      </c>
      <c r="C4170" s="1">
        <v>41923</v>
      </c>
      <c r="D4170" s="1">
        <v>41925</v>
      </c>
      <c r="E4170" s="1" t="s">
        <v>9142</v>
      </c>
      <c r="F4170" s="1" t="s">
        <v>123</v>
      </c>
      <c r="G4170" t="s">
        <v>383</v>
      </c>
      <c r="H4170" t="s">
        <v>384</v>
      </c>
      <c r="I4170" t="s">
        <v>9139</v>
      </c>
      <c r="J4170" t="s">
        <v>19</v>
      </c>
      <c r="K4170" t="s">
        <v>30</v>
      </c>
      <c r="L4170" t="s">
        <v>9018</v>
      </c>
      <c r="M4170" t="s">
        <v>5209</v>
      </c>
      <c r="N4170">
        <v>433.56800000000004</v>
      </c>
      <c r="O4170">
        <v>2</v>
      </c>
      <c r="P4170">
        <v>0.2</v>
      </c>
      <c r="Q4170">
        <v>-65.035200000000046</v>
      </c>
    </row>
    <row r="4171" spans="1:17" x14ac:dyDescent="0.25">
      <c r="A4171">
        <v>4170</v>
      </c>
      <c r="B4171" t="s">
        <v>5210</v>
      </c>
      <c r="C4171" s="1">
        <v>42107</v>
      </c>
      <c r="D4171" s="1">
        <v>42108</v>
      </c>
      <c r="E4171" s="1" t="s">
        <v>9142</v>
      </c>
      <c r="F4171" s="1" t="s">
        <v>123</v>
      </c>
      <c r="G4171" t="s">
        <v>4720</v>
      </c>
      <c r="H4171" t="s">
        <v>4721</v>
      </c>
      <c r="I4171" t="s">
        <v>9141</v>
      </c>
      <c r="J4171" t="s">
        <v>70</v>
      </c>
      <c r="K4171" t="s">
        <v>30</v>
      </c>
      <c r="L4171" t="s">
        <v>8960</v>
      </c>
      <c r="M4171" t="s">
        <v>1932</v>
      </c>
      <c r="N4171">
        <v>31.104000000000006</v>
      </c>
      <c r="O4171">
        <v>6</v>
      </c>
      <c r="P4171">
        <v>0.2</v>
      </c>
      <c r="Q4171">
        <v>10.8864</v>
      </c>
    </row>
    <row r="4172" spans="1:17" x14ac:dyDescent="0.25">
      <c r="A4172">
        <v>4171</v>
      </c>
      <c r="B4172" t="s">
        <v>5210</v>
      </c>
      <c r="C4172" s="1">
        <v>42107</v>
      </c>
      <c r="D4172" s="1">
        <v>42108</v>
      </c>
      <c r="E4172" s="1" t="s">
        <v>9142</v>
      </c>
      <c r="F4172" s="1" t="s">
        <v>123</v>
      </c>
      <c r="G4172" t="s">
        <v>4720</v>
      </c>
      <c r="H4172" t="s">
        <v>4721</v>
      </c>
      <c r="I4172" t="s">
        <v>9141</v>
      </c>
      <c r="J4172" t="s">
        <v>70</v>
      </c>
      <c r="K4172" t="s">
        <v>30</v>
      </c>
      <c r="L4172" t="s">
        <v>8960</v>
      </c>
      <c r="M4172" t="s">
        <v>2427</v>
      </c>
      <c r="N4172">
        <v>54.816000000000003</v>
      </c>
      <c r="O4172">
        <v>3</v>
      </c>
      <c r="P4172">
        <v>0.2</v>
      </c>
      <c r="Q4172">
        <v>17.815199999999997</v>
      </c>
    </row>
    <row r="4173" spans="1:17" x14ac:dyDescent="0.25">
      <c r="A4173">
        <v>4172</v>
      </c>
      <c r="B4173" t="s">
        <v>5211</v>
      </c>
      <c r="C4173" s="1">
        <v>43055</v>
      </c>
      <c r="D4173" s="1">
        <v>43059</v>
      </c>
      <c r="E4173" s="1" t="s">
        <v>9145</v>
      </c>
      <c r="F4173" s="1" t="s">
        <v>35</v>
      </c>
      <c r="G4173" t="s">
        <v>1498</v>
      </c>
      <c r="H4173" t="s">
        <v>1499</v>
      </c>
      <c r="I4173" t="s">
        <v>9139</v>
      </c>
      <c r="J4173" t="s">
        <v>19</v>
      </c>
      <c r="K4173" t="s">
        <v>30</v>
      </c>
      <c r="L4173" t="s">
        <v>8988</v>
      </c>
      <c r="M4173" t="s">
        <v>1826</v>
      </c>
      <c r="N4173">
        <v>48.86</v>
      </c>
      <c r="O4173">
        <v>7</v>
      </c>
      <c r="P4173">
        <v>0</v>
      </c>
      <c r="Q4173">
        <v>0.97719999999999807</v>
      </c>
    </row>
    <row r="4174" spans="1:17" x14ac:dyDescent="0.25">
      <c r="A4174">
        <v>4173</v>
      </c>
      <c r="B4174" t="s">
        <v>5212</v>
      </c>
      <c r="C4174" s="1">
        <v>42552</v>
      </c>
      <c r="D4174" s="1">
        <v>42552</v>
      </c>
      <c r="E4174" s="1" t="s">
        <v>9143</v>
      </c>
      <c r="F4174" s="1" t="s">
        <v>835</v>
      </c>
      <c r="G4174" t="s">
        <v>1548</v>
      </c>
      <c r="H4174" t="s">
        <v>1549</v>
      </c>
      <c r="I4174" t="s">
        <v>9139</v>
      </c>
      <c r="J4174" t="s">
        <v>19</v>
      </c>
      <c r="K4174" t="s">
        <v>20</v>
      </c>
      <c r="L4174" t="s">
        <v>8921</v>
      </c>
      <c r="M4174" t="s">
        <v>87</v>
      </c>
      <c r="N4174">
        <v>14.2</v>
      </c>
      <c r="O4174">
        <v>2</v>
      </c>
      <c r="P4174">
        <v>0</v>
      </c>
      <c r="Q4174">
        <v>6.5319999999999991</v>
      </c>
    </row>
    <row r="4175" spans="1:17" x14ac:dyDescent="0.25">
      <c r="A4175">
        <v>4174</v>
      </c>
      <c r="B4175" t="s">
        <v>5212</v>
      </c>
      <c r="C4175" s="1">
        <v>42552</v>
      </c>
      <c r="D4175" s="1">
        <v>42552</v>
      </c>
      <c r="E4175" s="1" t="s">
        <v>9143</v>
      </c>
      <c r="F4175" s="1" t="s">
        <v>835</v>
      </c>
      <c r="G4175" t="s">
        <v>1548</v>
      </c>
      <c r="H4175" t="s">
        <v>1549</v>
      </c>
      <c r="I4175" t="s">
        <v>9139</v>
      </c>
      <c r="J4175" t="s">
        <v>19</v>
      </c>
      <c r="K4175" t="s">
        <v>20</v>
      </c>
      <c r="L4175" t="s">
        <v>8921</v>
      </c>
      <c r="M4175" t="s">
        <v>1932</v>
      </c>
      <c r="N4175">
        <v>12.96</v>
      </c>
      <c r="O4175">
        <v>2</v>
      </c>
      <c r="P4175">
        <v>0</v>
      </c>
      <c r="Q4175">
        <v>6.2208000000000006</v>
      </c>
    </row>
    <row r="4176" spans="1:17" x14ac:dyDescent="0.25">
      <c r="A4176">
        <v>4175</v>
      </c>
      <c r="B4176" t="s">
        <v>5212</v>
      </c>
      <c r="C4176" s="1">
        <v>42552</v>
      </c>
      <c r="D4176" s="1">
        <v>42552</v>
      </c>
      <c r="E4176" s="1" t="s">
        <v>9143</v>
      </c>
      <c r="F4176" s="1" t="s">
        <v>835</v>
      </c>
      <c r="G4176" t="s">
        <v>1548</v>
      </c>
      <c r="H4176" t="s">
        <v>1549</v>
      </c>
      <c r="I4176" t="s">
        <v>9139</v>
      </c>
      <c r="J4176" t="s">
        <v>19</v>
      </c>
      <c r="K4176" t="s">
        <v>20</v>
      </c>
      <c r="L4176" t="s">
        <v>8921</v>
      </c>
      <c r="M4176" t="s">
        <v>1840</v>
      </c>
      <c r="N4176">
        <v>58.34</v>
      </c>
      <c r="O4176">
        <v>2</v>
      </c>
      <c r="P4176">
        <v>0</v>
      </c>
      <c r="Q4176">
        <v>28.0032</v>
      </c>
    </row>
    <row r="4177" spans="1:17" x14ac:dyDescent="0.25">
      <c r="A4177">
        <v>4176</v>
      </c>
      <c r="B4177" t="s">
        <v>5213</v>
      </c>
      <c r="C4177" s="1">
        <v>42337</v>
      </c>
      <c r="D4177" s="1">
        <v>42338</v>
      </c>
      <c r="E4177" s="1" t="s">
        <v>9142</v>
      </c>
      <c r="F4177" s="1" t="s">
        <v>123</v>
      </c>
      <c r="G4177" t="s">
        <v>5214</v>
      </c>
      <c r="H4177" t="s">
        <v>5215</v>
      </c>
      <c r="I4177" t="s">
        <v>9141</v>
      </c>
      <c r="J4177" t="s">
        <v>70</v>
      </c>
      <c r="K4177" t="s">
        <v>30</v>
      </c>
      <c r="L4177" t="s">
        <v>9042</v>
      </c>
      <c r="M4177" t="s">
        <v>4388</v>
      </c>
      <c r="N4177">
        <v>56.3</v>
      </c>
      <c r="O4177">
        <v>2</v>
      </c>
      <c r="P4177">
        <v>0</v>
      </c>
      <c r="Q4177">
        <v>15.764000000000003</v>
      </c>
    </row>
    <row r="4178" spans="1:17" x14ac:dyDescent="0.25">
      <c r="A4178">
        <v>4177</v>
      </c>
      <c r="B4178" t="s">
        <v>5216</v>
      </c>
      <c r="C4178" s="1">
        <v>41736</v>
      </c>
      <c r="D4178" s="1">
        <v>41741</v>
      </c>
      <c r="E4178" s="1" t="s">
        <v>9145</v>
      </c>
      <c r="F4178" s="1" t="s">
        <v>35</v>
      </c>
      <c r="G4178" t="s">
        <v>1518</v>
      </c>
      <c r="H4178" t="s">
        <v>1519</v>
      </c>
      <c r="I4178" t="s">
        <v>9140</v>
      </c>
      <c r="J4178" t="s">
        <v>29</v>
      </c>
      <c r="K4178" t="s">
        <v>20</v>
      </c>
      <c r="L4178" t="s">
        <v>8921</v>
      </c>
      <c r="M4178" t="s">
        <v>475</v>
      </c>
      <c r="N4178">
        <v>629.94999999999993</v>
      </c>
      <c r="O4178">
        <v>5</v>
      </c>
      <c r="P4178">
        <v>0</v>
      </c>
      <c r="Q4178">
        <v>163.78700000000003</v>
      </c>
    </row>
    <row r="4179" spans="1:17" x14ac:dyDescent="0.25">
      <c r="A4179">
        <v>4178</v>
      </c>
      <c r="B4179" t="s">
        <v>5216</v>
      </c>
      <c r="C4179" s="1">
        <v>41736</v>
      </c>
      <c r="D4179" s="1">
        <v>41741</v>
      </c>
      <c r="E4179" s="1" t="s">
        <v>9145</v>
      </c>
      <c r="F4179" s="1" t="s">
        <v>35</v>
      </c>
      <c r="G4179" t="s">
        <v>1518</v>
      </c>
      <c r="H4179" t="s">
        <v>1519</v>
      </c>
      <c r="I4179" t="s">
        <v>9140</v>
      </c>
      <c r="J4179" t="s">
        <v>29</v>
      </c>
      <c r="K4179" t="s">
        <v>20</v>
      </c>
      <c r="L4179" t="s">
        <v>8921</v>
      </c>
      <c r="M4179" t="s">
        <v>2215</v>
      </c>
      <c r="N4179">
        <v>122.97</v>
      </c>
      <c r="O4179">
        <v>3</v>
      </c>
      <c r="P4179">
        <v>0</v>
      </c>
      <c r="Q4179">
        <v>60.255300000000005</v>
      </c>
    </row>
    <row r="4180" spans="1:17" x14ac:dyDescent="0.25">
      <c r="A4180">
        <v>4179</v>
      </c>
      <c r="B4180" t="s">
        <v>5217</v>
      </c>
      <c r="C4180" s="1">
        <v>42537</v>
      </c>
      <c r="D4180" s="1">
        <v>42539</v>
      </c>
      <c r="E4180" s="1" t="s">
        <v>9144</v>
      </c>
      <c r="F4180" s="1" t="s">
        <v>16</v>
      </c>
      <c r="G4180" t="s">
        <v>1221</v>
      </c>
      <c r="H4180" t="s">
        <v>1222</v>
      </c>
      <c r="I4180" t="s">
        <v>9139</v>
      </c>
      <c r="J4180" t="s">
        <v>19</v>
      </c>
      <c r="K4180" t="s">
        <v>30</v>
      </c>
      <c r="L4180" t="s">
        <v>9005</v>
      </c>
      <c r="M4180" t="s">
        <v>3629</v>
      </c>
      <c r="N4180">
        <v>46.349999999999994</v>
      </c>
      <c r="O4180">
        <v>5</v>
      </c>
      <c r="P4180">
        <v>0</v>
      </c>
      <c r="Q4180">
        <v>21.784499999999998</v>
      </c>
    </row>
    <row r="4181" spans="1:17" x14ac:dyDescent="0.25">
      <c r="A4181">
        <v>4180</v>
      </c>
      <c r="B4181" t="s">
        <v>5218</v>
      </c>
      <c r="C4181" s="1">
        <v>42800</v>
      </c>
      <c r="D4181" s="1">
        <v>42804</v>
      </c>
      <c r="E4181" s="1" t="s">
        <v>9145</v>
      </c>
      <c r="F4181" s="1" t="s">
        <v>35</v>
      </c>
      <c r="G4181" t="s">
        <v>2321</v>
      </c>
      <c r="H4181" t="s">
        <v>2322</v>
      </c>
      <c r="I4181" t="s">
        <v>9141</v>
      </c>
      <c r="J4181" t="s">
        <v>70</v>
      </c>
      <c r="K4181" t="s">
        <v>30</v>
      </c>
      <c r="L4181" t="s">
        <v>9035</v>
      </c>
      <c r="M4181" t="s">
        <v>218</v>
      </c>
      <c r="N4181">
        <v>14.976000000000001</v>
      </c>
      <c r="O4181">
        <v>9</v>
      </c>
      <c r="P4181">
        <v>0.2</v>
      </c>
      <c r="Q4181">
        <v>5.4288000000000007</v>
      </c>
    </row>
    <row r="4182" spans="1:17" x14ac:dyDescent="0.25">
      <c r="A4182">
        <v>4181</v>
      </c>
      <c r="B4182" t="s">
        <v>5219</v>
      </c>
      <c r="C4182" s="1">
        <v>43015</v>
      </c>
      <c r="D4182" s="1">
        <v>43019</v>
      </c>
      <c r="E4182" s="1" t="s">
        <v>9145</v>
      </c>
      <c r="F4182" s="1" t="s">
        <v>35</v>
      </c>
      <c r="G4182" t="s">
        <v>1653</v>
      </c>
      <c r="H4182" t="s">
        <v>1654</v>
      </c>
      <c r="I4182" t="s">
        <v>9139</v>
      </c>
      <c r="J4182" t="s">
        <v>19</v>
      </c>
      <c r="K4182" t="s">
        <v>71</v>
      </c>
      <c r="L4182" t="s">
        <v>8656</v>
      </c>
      <c r="M4182" t="s">
        <v>73</v>
      </c>
      <c r="N4182">
        <v>4.2399999999999993</v>
      </c>
      <c r="O4182">
        <v>5</v>
      </c>
      <c r="P4182">
        <v>0.8</v>
      </c>
      <c r="Q4182">
        <v>-6.3599999999999994</v>
      </c>
    </row>
    <row r="4183" spans="1:17" x14ac:dyDescent="0.25">
      <c r="A4183">
        <v>4182</v>
      </c>
      <c r="B4183" t="s">
        <v>5220</v>
      </c>
      <c r="C4183" s="1">
        <v>43014</v>
      </c>
      <c r="D4183" s="1">
        <v>43020</v>
      </c>
      <c r="E4183" s="1" t="s">
        <v>9145</v>
      </c>
      <c r="F4183" s="1" t="s">
        <v>35</v>
      </c>
      <c r="G4183" t="s">
        <v>5221</v>
      </c>
      <c r="H4183" t="s">
        <v>5222</v>
      </c>
      <c r="I4183" t="s">
        <v>9141</v>
      </c>
      <c r="J4183" t="s">
        <v>70</v>
      </c>
      <c r="K4183" t="s">
        <v>96</v>
      </c>
      <c r="L4183" t="s">
        <v>8769</v>
      </c>
      <c r="M4183" t="s">
        <v>4994</v>
      </c>
      <c r="N4183">
        <v>319.95999999999998</v>
      </c>
      <c r="O4183">
        <v>4</v>
      </c>
      <c r="P4183">
        <v>0</v>
      </c>
      <c r="Q4183">
        <v>115.18559999999999</v>
      </c>
    </row>
    <row r="4184" spans="1:17" x14ac:dyDescent="0.25">
      <c r="A4184">
        <v>4183</v>
      </c>
      <c r="B4184" t="s">
        <v>5220</v>
      </c>
      <c r="C4184" s="1">
        <v>43014</v>
      </c>
      <c r="D4184" s="1">
        <v>43020</v>
      </c>
      <c r="E4184" s="1" t="s">
        <v>9145</v>
      </c>
      <c r="F4184" s="1" t="s">
        <v>35</v>
      </c>
      <c r="G4184" t="s">
        <v>5221</v>
      </c>
      <c r="H4184" t="s">
        <v>5222</v>
      </c>
      <c r="I4184" t="s">
        <v>9141</v>
      </c>
      <c r="J4184" t="s">
        <v>70</v>
      </c>
      <c r="K4184" t="s">
        <v>96</v>
      </c>
      <c r="L4184" t="s">
        <v>8769</v>
      </c>
      <c r="M4184" t="s">
        <v>357</v>
      </c>
      <c r="N4184">
        <v>17.04</v>
      </c>
      <c r="O4184">
        <v>3</v>
      </c>
      <c r="P4184">
        <v>0</v>
      </c>
      <c r="Q4184">
        <v>7.6679999999999993</v>
      </c>
    </row>
    <row r="4185" spans="1:17" x14ac:dyDescent="0.25">
      <c r="A4185">
        <v>4184</v>
      </c>
      <c r="B4185" t="s">
        <v>5220</v>
      </c>
      <c r="C4185" s="1">
        <v>43014</v>
      </c>
      <c r="D4185" s="1">
        <v>43020</v>
      </c>
      <c r="E4185" s="1" t="s">
        <v>9145</v>
      </c>
      <c r="F4185" s="1" t="s">
        <v>35</v>
      </c>
      <c r="G4185" t="s">
        <v>5221</v>
      </c>
      <c r="H4185" t="s">
        <v>5222</v>
      </c>
      <c r="I4185" t="s">
        <v>9141</v>
      </c>
      <c r="J4185" t="s">
        <v>70</v>
      </c>
      <c r="K4185" t="s">
        <v>96</v>
      </c>
      <c r="L4185" t="s">
        <v>8769</v>
      </c>
      <c r="M4185" t="s">
        <v>440</v>
      </c>
      <c r="N4185">
        <v>344.90999999999997</v>
      </c>
      <c r="O4185">
        <v>3</v>
      </c>
      <c r="P4185">
        <v>0</v>
      </c>
      <c r="Q4185">
        <v>10.347300000000004</v>
      </c>
    </row>
    <row r="4186" spans="1:17" x14ac:dyDescent="0.25">
      <c r="A4186">
        <v>4185</v>
      </c>
      <c r="B4186" t="s">
        <v>5223</v>
      </c>
      <c r="C4186" s="1">
        <v>42709</v>
      </c>
      <c r="D4186" s="1">
        <v>42711</v>
      </c>
      <c r="E4186" s="1" t="s">
        <v>9142</v>
      </c>
      <c r="F4186" s="1" t="s">
        <v>123</v>
      </c>
      <c r="G4186" t="s">
        <v>3988</v>
      </c>
      <c r="H4186" t="s">
        <v>3989</v>
      </c>
      <c r="I4186" t="s">
        <v>9140</v>
      </c>
      <c r="J4186" t="s">
        <v>29</v>
      </c>
      <c r="K4186" t="s">
        <v>96</v>
      </c>
      <c r="L4186" t="s">
        <v>8726</v>
      </c>
      <c r="M4186" t="s">
        <v>5224</v>
      </c>
      <c r="N4186">
        <v>81.94</v>
      </c>
      <c r="O4186">
        <v>1</v>
      </c>
      <c r="P4186">
        <v>0</v>
      </c>
      <c r="Q4186">
        <v>20.484999999999999</v>
      </c>
    </row>
    <row r="4187" spans="1:17" x14ac:dyDescent="0.25">
      <c r="A4187">
        <v>4186</v>
      </c>
      <c r="B4187" t="s">
        <v>5225</v>
      </c>
      <c r="C4187" s="1">
        <v>42664</v>
      </c>
      <c r="D4187" s="1">
        <v>42665</v>
      </c>
      <c r="E4187" s="1" t="s">
        <v>9142</v>
      </c>
      <c r="F4187" s="1" t="s">
        <v>123</v>
      </c>
      <c r="G4187" t="s">
        <v>2126</v>
      </c>
      <c r="H4187" t="s">
        <v>2127</v>
      </c>
      <c r="I4187" t="s">
        <v>9139</v>
      </c>
      <c r="J4187" t="s">
        <v>19</v>
      </c>
      <c r="K4187" t="s">
        <v>96</v>
      </c>
      <c r="L4187" t="s">
        <v>8715</v>
      </c>
      <c r="M4187" t="s">
        <v>2561</v>
      </c>
      <c r="N4187">
        <v>98.16</v>
      </c>
      <c r="O4187">
        <v>6</v>
      </c>
      <c r="P4187">
        <v>0</v>
      </c>
      <c r="Q4187">
        <v>9.8159999999999954</v>
      </c>
    </row>
    <row r="4188" spans="1:17" x14ac:dyDescent="0.25">
      <c r="A4188">
        <v>4187</v>
      </c>
      <c r="B4188" t="s">
        <v>5226</v>
      </c>
      <c r="C4188" s="1">
        <v>42873</v>
      </c>
      <c r="D4188" s="1">
        <v>42878</v>
      </c>
      <c r="E4188" s="1" t="s">
        <v>9145</v>
      </c>
      <c r="F4188" s="1" t="s">
        <v>35</v>
      </c>
      <c r="G4188" t="s">
        <v>5227</v>
      </c>
      <c r="H4188" t="s">
        <v>5228</v>
      </c>
      <c r="I4188" t="s">
        <v>9140</v>
      </c>
      <c r="J4188" t="s">
        <v>29</v>
      </c>
      <c r="K4188" t="s">
        <v>71</v>
      </c>
      <c r="L4188" t="s">
        <v>8668</v>
      </c>
      <c r="M4188" t="s">
        <v>1809</v>
      </c>
      <c r="N4188">
        <v>6.8739999999999988</v>
      </c>
      <c r="O4188">
        <v>7</v>
      </c>
      <c r="P4188">
        <v>0.8</v>
      </c>
      <c r="Q4188">
        <v>-10.654700000000002</v>
      </c>
    </row>
    <row r="4189" spans="1:17" x14ac:dyDescent="0.25">
      <c r="A4189">
        <v>4188</v>
      </c>
      <c r="B4189" t="s">
        <v>5226</v>
      </c>
      <c r="C4189" s="1">
        <v>42873</v>
      </c>
      <c r="D4189" s="1">
        <v>42878</v>
      </c>
      <c r="E4189" s="1" t="s">
        <v>9145</v>
      </c>
      <c r="F4189" s="1" t="s">
        <v>35</v>
      </c>
      <c r="G4189" t="s">
        <v>5227</v>
      </c>
      <c r="H4189" t="s">
        <v>5228</v>
      </c>
      <c r="I4189" t="s">
        <v>9140</v>
      </c>
      <c r="J4189" t="s">
        <v>29</v>
      </c>
      <c r="K4189" t="s">
        <v>71</v>
      </c>
      <c r="L4189" t="s">
        <v>8668</v>
      </c>
      <c r="M4189" t="s">
        <v>3411</v>
      </c>
      <c r="N4189">
        <v>1.9959999999999996</v>
      </c>
      <c r="O4189">
        <v>1</v>
      </c>
      <c r="P4189">
        <v>0.8</v>
      </c>
      <c r="Q4189">
        <v>-3.293400000000001</v>
      </c>
    </row>
    <row r="4190" spans="1:17" x14ac:dyDescent="0.25">
      <c r="A4190">
        <v>4189</v>
      </c>
      <c r="B4190" t="s">
        <v>5226</v>
      </c>
      <c r="C4190" s="1">
        <v>42873</v>
      </c>
      <c r="D4190" s="1">
        <v>42878</v>
      </c>
      <c r="E4190" s="1" t="s">
        <v>9145</v>
      </c>
      <c r="F4190" s="1" t="s">
        <v>35</v>
      </c>
      <c r="G4190" t="s">
        <v>5227</v>
      </c>
      <c r="H4190" t="s">
        <v>5228</v>
      </c>
      <c r="I4190" t="s">
        <v>9140</v>
      </c>
      <c r="J4190" t="s">
        <v>29</v>
      </c>
      <c r="K4190" t="s">
        <v>71</v>
      </c>
      <c r="L4190" t="s">
        <v>8668</v>
      </c>
      <c r="M4190" t="s">
        <v>4149</v>
      </c>
      <c r="N4190">
        <v>8.9280000000000008</v>
      </c>
      <c r="O4190">
        <v>2</v>
      </c>
      <c r="P4190">
        <v>0.2</v>
      </c>
      <c r="Q4190">
        <v>0.66959999999999997</v>
      </c>
    </row>
    <row r="4191" spans="1:17" x14ac:dyDescent="0.25">
      <c r="A4191">
        <v>4190</v>
      </c>
      <c r="B4191" t="s">
        <v>5229</v>
      </c>
      <c r="C4191" s="1">
        <v>42639</v>
      </c>
      <c r="D4191" s="1">
        <v>42644</v>
      </c>
      <c r="E4191" s="1" t="s">
        <v>9144</v>
      </c>
      <c r="F4191" s="1" t="s">
        <v>16</v>
      </c>
      <c r="G4191" t="s">
        <v>5090</v>
      </c>
      <c r="H4191" t="s">
        <v>5091</v>
      </c>
      <c r="I4191" t="s">
        <v>9140</v>
      </c>
      <c r="J4191" t="s">
        <v>29</v>
      </c>
      <c r="K4191" t="s">
        <v>71</v>
      </c>
      <c r="L4191" t="s">
        <v>8558</v>
      </c>
      <c r="M4191" t="s">
        <v>5230</v>
      </c>
      <c r="N4191">
        <v>9.99</v>
      </c>
      <c r="O4191">
        <v>1</v>
      </c>
      <c r="P4191">
        <v>0</v>
      </c>
      <c r="Q4191">
        <v>4.4954999999999998</v>
      </c>
    </row>
    <row r="4192" spans="1:17" x14ac:dyDescent="0.25">
      <c r="A4192">
        <v>4191</v>
      </c>
      <c r="B4192" t="s">
        <v>5231</v>
      </c>
      <c r="C4192" s="1">
        <v>43056</v>
      </c>
      <c r="D4192" s="1">
        <v>43061</v>
      </c>
      <c r="E4192" s="1" t="s">
        <v>9145</v>
      </c>
      <c r="F4192" s="1" t="s">
        <v>35</v>
      </c>
      <c r="G4192" t="s">
        <v>1842</v>
      </c>
      <c r="H4192" t="s">
        <v>1843</v>
      </c>
      <c r="I4192" t="s">
        <v>9139</v>
      </c>
      <c r="J4192" t="s">
        <v>19</v>
      </c>
      <c r="K4192" t="s">
        <v>96</v>
      </c>
      <c r="L4192" t="s">
        <v>8710</v>
      </c>
      <c r="M4192" t="s">
        <v>3999</v>
      </c>
      <c r="N4192">
        <v>10499.97</v>
      </c>
      <c r="O4192">
        <v>3</v>
      </c>
      <c r="P4192">
        <v>0</v>
      </c>
      <c r="Q4192">
        <v>5039.9856</v>
      </c>
    </row>
    <row r="4193" spans="1:17" x14ac:dyDescent="0.25">
      <c r="A4193">
        <v>4192</v>
      </c>
      <c r="B4193" t="s">
        <v>5232</v>
      </c>
      <c r="C4193" s="1">
        <v>42193</v>
      </c>
      <c r="D4193" s="1">
        <v>42193</v>
      </c>
      <c r="E4193" s="1" t="s">
        <v>9143</v>
      </c>
      <c r="F4193" s="1" t="s">
        <v>835</v>
      </c>
      <c r="G4193" t="s">
        <v>4195</v>
      </c>
      <c r="H4193" t="s">
        <v>4196</v>
      </c>
      <c r="I4193" t="s">
        <v>9139</v>
      </c>
      <c r="J4193" t="s">
        <v>19</v>
      </c>
      <c r="K4193" t="s">
        <v>71</v>
      </c>
      <c r="L4193" t="s">
        <v>8658</v>
      </c>
      <c r="M4193" t="s">
        <v>5233</v>
      </c>
      <c r="N4193">
        <v>21.12</v>
      </c>
      <c r="O4193">
        <v>5</v>
      </c>
      <c r="P4193">
        <v>0.2</v>
      </c>
      <c r="Q4193">
        <v>6.5999999999999988</v>
      </c>
    </row>
    <row r="4194" spans="1:17" x14ac:dyDescent="0.25">
      <c r="A4194">
        <v>4193</v>
      </c>
      <c r="B4194" t="s">
        <v>5234</v>
      </c>
      <c r="C4194" s="1">
        <v>42324</v>
      </c>
      <c r="D4194" s="1">
        <v>42328</v>
      </c>
      <c r="E4194" s="1" t="s">
        <v>9145</v>
      </c>
      <c r="F4194" s="1" t="s">
        <v>35</v>
      </c>
      <c r="G4194" t="s">
        <v>528</v>
      </c>
      <c r="H4194" t="s">
        <v>529</v>
      </c>
      <c r="I4194" t="s">
        <v>9140</v>
      </c>
      <c r="J4194" t="s">
        <v>29</v>
      </c>
      <c r="K4194" t="s">
        <v>30</v>
      </c>
      <c r="L4194" t="s">
        <v>9074</v>
      </c>
      <c r="M4194" t="s">
        <v>38</v>
      </c>
      <c r="N4194">
        <v>696.42</v>
      </c>
      <c r="O4194">
        <v>2</v>
      </c>
      <c r="P4194">
        <v>0</v>
      </c>
      <c r="Q4194">
        <v>160.17660000000001</v>
      </c>
    </row>
    <row r="4195" spans="1:17" x14ac:dyDescent="0.25">
      <c r="A4195">
        <v>4194</v>
      </c>
      <c r="B4195" t="s">
        <v>5234</v>
      </c>
      <c r="C4195" s="1">
        <v>42324</v>
      </c>
      <c r="D4195" s="1">
        <v>42328</v>
      </c>
      <c r="E4195" s="1" t="s">
        <v>9145</v>
      </c>
      <c r="F4195" s="1" t="s">
        <v>35</v>
      </c>
      <c r="G4195" t="s">
        <v>528</v>
      </c>
      <c r="H4195" t="s">
        <v>529</v>
      </c>
      <c r="I4195" t="s">
        <v>9140</v>
      </c>
      <c r="J4195" t="s">
        <v>29</v>
      </c>
      <c r="K4195" t="s">
        <v>30</v>
      </c>
      <c r="L4195" t="s">
        <v>9074</v>
      </c>
      <c r="M4195" t="s">
        <v>399</v>
      </c>
      <c r="N4195">
        <v>304.77600000000001</v>
      </c>
      <c r="O4195">
        <v>3</v>
      </c>
      <c r="P4195">
        <v>0.2</v>
      </c>
      <c r="Q4195">
        <v>22.858199999999982</v>
      </c>
    </row>
    <row r="4196" spans="1:17" x14ac:dyDescent="0.25">
      <c r="A4196">
        <v>4195</v>
      </c>
      <c r="B4196" t="s">
        <v>5235</v>
      </c>
      <c r="C4196" s="1">
        <v>42173</v>
      </c>
      <c r="D4196" s="1">
        <v>42177</v>
      </c>
      <c r="E4196" s="1" t="s">
        <v>9145</v>
      </c>
      <c r="F4196" s="1" t="s">
        <v>35</v>
      </c>
      <c r="G4196" t="s">
        <v>4569</v>
      </c>
      <c r="H4196" t="s">
        <v>4570</v>
      </c>
      <c r="I4196" t="s">
        <v>9139</v>
      </c>
      <c r="J4196" t="s">
        <v>19</v>
      </c>
      <c r="K4196" t="s">
        <v>30</v>
      </c>
      <c r="L4196" t="s">
        <v>9034</v>
      </c>
      <c r="M4196" t="s">
        <v>2897</v>
      </c>
      <c r="N4196">
        <v>51.98</v>
      </c>
      <c r="O4196">
        <v>2</v>
      </c>
      <c r="P4196">
        <v>0</v>
      </c>
      <c r="Q4196">
        <v>15.074199999999998</v>
      </c>
    </row>
    <row r="4197" spans="1:17" x14ac:dyDescent="0.25">
      <c r="A4197">
        <v>4196</v>
      </c>
      <c r="B4197" t="s">
        <v>5236</v>
      </c>
      <c r="C4197" s="1">
        <v>42468</v>
      </c>
      <c r="D4197" s="1">
        <v>42474</v>
      </c>
      <c r="E4197" s="1" t="s">
        <v>9145</v>
      </c>
      <c r="F4197" s="1" t="s">
        <v>35</v>
      </c>
      <c r="G4197" t="s">
        <v>1340</v>
      </c>
      <c r="H4197" t="s">
        <v>1341</v>
      </c>
      <c r="I4197" t="s">
        <v>9139</v>
      </c>
      <c r="J4197" t="s">
        <v>19</v>
      </c>
      <c r="K4197" t="s">
        <v>30</v>
      </c>
      <c r="L4197" t="s">
        <v>9003</v>
      </c>
      <c r="M4197" t="s">
        <v>1628</v>
      </c>
      <c r="N4197">
        <v>24.700000000000003</v>
      </c>
      <c r="O4197">
        <v>5</v>
      </c>
      <c r="P4197">
        <v>0</v>
      </c>
      <c r="Q4197">
        <v>10.374000000000001</v>
      </c>
    </row>
    <row r="4198" spans="1:17" x14ac:dyDescent="0.25">
      <c r="A4198">
        <v>4197</v>
      </c>
      <c r="B4198" t="s">
        <v>5237</v>
      </c>
      <c r="C4198" s="1">
        <v>42112</v>
      </c>
      <c r="D4198" s="1">
        <v>42117</v>
      </c>
      <c r="E4198" s="1" t="s">
        <v>9144</v>
      </c>
      <c r="F4198" s="1" t="s">
        <v>16</v>
      </c>
      <c r="G4198" t="s">
        <v>1582</v>
      </c>
      <c r="H4198" t="s">
        <v>1583</v>
      </c>
      <c r="I4198" t="s">
        <v>9139</v>
      </c>
      <c r="J4198" t="s">
        <v>19</v>
      </c>
      <c r="K4198" t="s">
        <v>96</v>
      </c>
      <c r="L4198" t="s">
        <v>8768</v>
      </c>
      <c r="M4198" t="s">
        <v>1744</v>
      </c>
      <c r="N4198">
        <v>21.93</v>
      </c>
      <c r="O4198">
        <v>3</v>
      </c>
      <c r="P4198">
        <v>0</v>
      </c>
      <c r="Q4198">
        <v>10.307099999999998</v>
      </c>
    </row>
    <row r="4199" spans="1:17" x14ac:dyDescent="0.25">
      <c r="A4199">
        <v>4198</v>
      </c>
      <c r="B4199" t="s">
        <v>5238</v>
      </c>
      <c r="C4199" s="1">
        <v>42707</v>
      </c>
      <c r="D4199" s="1">
        <v>42712</v>
      </c>
      <c r="E4199" s="1" t="s">
        <v>9145</v>
      </c>
      <c r="F4199" s="1" t="s">
        <v>35</v>
      </c>
      <c r="G4199" t="s">
        <v>944</v>
      </c>
      <c r="H4199" t="s">
        <v>945</v>
      </c>
      <c r="I4199" t="s">
        <v>9139</v>
      </c>
      <c r="J4199" t="s">
        <v>19</v>
      </c>
      <c r="K4199" t="s">
        <v>96</v>
      </c>
      <c r="L4199" t="s">
        <v>8808</v>
      </c>
      <c r="M4199" t="s">
        <v>1358</v>
      </c>
      <c r="N4199">
        <v>394.81600000000003</v>
      </c>
      <c r="O4199">
        <v>4</v>
      </c>
      <c r="P4199">
        <v>0.2</v>
      </c>
      <c r="Q4199">
        <v>93.768799999999999</v>
      </c>
    </row>
    <row r="4200" spans="1:17" x14ac:dyDescent="0.25">
      <c r="A4200">
        <v>4199</v>
      </c>
      <c r="B4200" t="s">
        <v>5238</v>
      </c>
      <c r="C4200" s="1">
        <v>42707</v>
      </c>
      <c r="D4200" s="1">
        <v>42712</v>
      </c>
      <c r="E4200" s="1" t="s">
        <v>9145</v>
      </c>
      <c r="F4200" s="1" t="s">
        <v>35</v>
      </c>
      <c r="G4200" t="s">
        <v>944</v>
      </c>
      <c r="H4200" t="s">
        <v>945</v>
      </c>
      <c r="I4200" t="s">
        <v>9139</v>
      </c>
      <c r="J4200" t="s">
        <v>19</v>
      </c>
      <c r="K4200" t="s">
        <v>96</v>
      </c>
      <c r="L4200" t="s">
        <v>8808</v>
      </c>
      <c r="M4200" t="s">
        <v>723</v>
      </c>
      <c r="N4200">
        <v>18.192000000000004</v>
      </c>
      <c r="O4200">
        <v>4</v>
      </c>
      <c r="P4200">
        <v>0.7</v>
      </c>
      <c r="Q4200">
        <v>-14.553600000000003</v>
      </c>
    </row>
    <row r="4201" spans="1:17" x14ac:dyDescent="0.25">
      <c r="A4201">
        <v>4200</v>
      </c>
      <c r="B4201" t="s">
        <v>5239</v>
      </c>
      <c r="C4201" s="1">
        <v>42348</v>
      </c>
      <c r="D4201" s="1">
        <v>42348</v>
      </c>
      <c r="E4201" s="1" t="s">
        <v>9143</v>
      </c>
      <c r="F4201" s="1" t="s">
        <v>835</v>
      </c>
      <c r="G4201" t="s">
        <v>119</v>
      </c>
      <c r="H4201" t="s">
        <v>120</v>
      </c>
      <c r="I4201" t="s">
        <v>9141</v>
      </c>
      <c r="J4201" t="s">
        <v>70</v>
      </c>
      <c r="K4201" t="s">
        <v>96</v>
      </c>
      <c r="L4201" t="s">
        <v>8768</v>
      </c>
      <c r="M4201" t="s">
        <v>1744</v>
      </c>
      <c r="N4201">
        <v>7.31</v>
      </c>
      <c r="O4201">
        <v>1</v>
      </c>
      <c r="P4201">
        <v>0</v>
      </c>
      <c r="Q4201">
        <v>3.4356999999999998</v>
      </c>
    </row>
    <row r="4202" spans="1:17" x14ac:dyDescent="0.25">
      <c r="A4202">
        <v>4201</v>
      </c>
      <c r="B4202" t="s">
        <v>5239</v>
      </c>
      <c r="C4202" s="1">
        <v>42348</v>
      </c>
      <c r="D4202" s="1">
        <v>42348</v>
      </c>
      <c r="E4202" s="1" t="s">
        <v>9143</v>
      </c>
      <c r="F4202" s="1" t="s">
        <v>835</v>
      </c>
      <c r="G4202" t="s">
        <v>119</v>
      </c>
      <c r="H4202" t="s">
        <v>120</v>
      </c>
      <c r="I4202" t="s">
        <v>9141</v>
      </c>
      <c r="J4202" t="s">
        <v>70</v>
      </c>
      <c r="K4202" t="s">
        <v>96</v>
      </c>
      <c r="L4202" t="s">
        <v>8768</v>
      </c>
      <c r="M4202" t="s">
        <v>1590</v>
      </c>
      <c r="N4202">
        <v>799.98400000000004</v>
      </c>
      <c r="O4202">
        <v>2</v>
      </c>
      <c r="P4202">
        <v>0.2</v>
      </c>
      <c r="Q4202">
        <v>249.99499999999998</v>
      </c>
    </row>
    <row r="4203" spans="1:17" x14ac:dyDescent="0.25">
      <c r="A4203">
        <v>4202</v>
      </c>
      <c r="B4203" t="s">
        <v>5239</v>
      </c>
      <c r="C4203" s="1">
        <v>42348</v>
      </c>
      <c r="D4203" s="1">
        <v>42348</v>
      </c>
      <c r="E4203" s="1" t="s">
        <v>9143</v>
      </c>
      <c r="F4203" s="1" t="s">
        <v>835</v>
      </c>
      <c r="G4203" t="s">
        <v>119</v>
      </c>
      <c r="H4203" t="s">
        <v>120</v>
      </c>
      <c r="I4203" t="s">
        <v>9141</v>
      </c>
      <c r="J4203" t="s">
        <v>70</v>
      </c>
      <c r="K4203" t="s">
        <v>96</v>
      </c>
      <c r="L4203" t="s">
        <v>8768</v>
      </c>
      <c r="M4203" t="s">
        <v>818</v>
      </c>
      <c r="N4203">
        <v>41.28</v>
      </c>
      <c r="O4203">
        <v>6</v>
      </c>
      <c r="P4203">
        <v>0</v>
      </c>
      <c r="Q4203">
        <v>18.988799999999998</v>
      </c>
    </row>
    <row r="4204" spans="1:17" x14ac:dyDescent="0.25">
      <c r="A4204">
        <v>4203</v>
      </c>
      <c r="B4204" t="s">
        <v>5239</v>
      </c>
      <c r="C4204" s="1">
        <v>42348</v>
      </c>
      <c r="D4204" s="1">
        <v>42348</v>
      </c>
      <c r="E4204" s="1" t="s">
        <v>9143</v>
      </c>
      <c r="F4204" s="1" t="s">
        <v>835</v>
      </c>
      <c r="G4204" t="s">
        <v>119</v>
      </c>
      <c r="H4204" t="s">
        <v>120</v>
      </c>
      <c r="I4204" t="s">
        <v>9141</v>
      </c>
      <c r="J4204" t="s">
        <v>70</v>
      </c>
      <c r="K4204" t="s">
        <v>96</v>
      </c>
      <c r="L4204" t="s">
        <v>8768</v>
      </c>
      <c r="M4204" t="s">
        <v>404</v>
      </c>
      <c r="N4204">
        <v>184.66</v>
      </c>
      <c r="O4204">
        <v>7</v>
      </c>
      <c r="P4204">
        <v>0</v>
      </c>
      <c r="Q4204">
        <v>84.943599999999989</v>
      </c>
    </row>
    <row r="4205" spans="1:17" x14ac:dyDescent="0.25">
      <c r="A4205">
        <v>4204</v>
      </c>
      <c r="B4205" t="s">
        <v>5240</v>
      </c>
      <c r="C4205" s="1">
        <v>41943</v>
      </c>
      <c r="D4205" s="1">
        <v>41945</v>
      </c>
      <c r="E4205" s="1" t="s">
        <v>9144</v>
      </c>
      <c r="F4205" s="1" t="s">
        <v>16</v>
      </c>
      <c r="G4205" t="s">
        <v>3376</v>
      </c>
      <c r="H4205" t="s">
        <v>3377</v>
      </c>
      <c r="I4205" t="s">
        <v>9139</v>
      </c>
      <c r="J4205" t="s">
        <v>19</v>
      </c>
      <c r="K4205" t="s">
        <v>96</v>
      </c>
      <c r="L4205" t="s">
        <v>8813</v>
      </c>
      <c r="M4205" t="s">
        <v>117</v>
      </c>
      <c r="N4205">
        <v>49.25</v>
      </c>
      <c r="O4205">
        <v>5</v>
      </c>
      <c r="P4205">
        <v>0</v>
      </c>
      <c r="Q4205">
        <v>18.715000000000003</v>
      </c>
    </row>
    <row r="4206" spans="1:17" x14ac:dyDescent="0.25">
      <c r="A4206">
        <v>4205</v>
      </c>
      <c r="B4206" t="s">
        <v>5240</v>
      </c>
      <c r="C4206" s="1">
        <v>41943</v>
      </c>
      <c r="D4206" s="1">
        <v>41945</v>
      </c>
      <c r="E4206" s="1" t="s">
        <v>9144</v>
      </c>
      <c r="F4206" s="1" t="s">
        <v>16</v>
      </c>
      <c r="G4206" t="s">
        <v>3376</v>
      </c>
      <c r="H4206" t="s">
        <v>3377</v>
      </c>
      <c r="I4206" t="s">
        <v>9139</v>
      </c>
      <c r="J4206" t="s">
        <v>19</v>
      </c>
      <c r="K4206" t="s">
        <v>96</v>
      </c>
      <c r="L4206" t="s">
        <v>8813</v>
      </c>
      <c r="M4206" t="s">
        <v>1906</v>
      </c>
      <c r="N4206">
        <v>10.16</v>
      </c>
      <c r="O4206">
        <v>2</v>
      </c>
      <c r="P4206">
        <v>0</v>
      </c>
      <c r="Q4206">
        <v>4.7751999999999999</v>
      </c>
    </row>
    <row r="4207" spans="1:17" x14ac:dyDescent="0.25">
      <c r="A4207">
        <v>4206</v>
      </c>
      <c r="B4207" t="s">
        <v>5240</v>
      </c>
      <c r="C4207" s="1">
        <v>41943</v>
      </c>
      <c r="D4207" s="1">
        <v>41945</v>
      </c>
      <c r="E4207" s="1" t="s">
        <v>9144</v>
      </c>
      <c r="F4207" s="1" t="s">
        <v>16</v>
      </c>
      <c r="G4207" t="s">
        <v>3376</v>
      </c>
      <c r="H4207" t="s">
        <v>3377</v>
      </c>
      <c r="I4207" t="s">
        <v>9139</v>
      </c>
      <c r="J4207" t="s">
        <v>19</v>
      </c>
      <c r="K4207" t="s">
        <v>96</v>
      </c>
      <c r="L4207" t="s">
        <v>8813</v>
      </c>
      <c r="M4207" t="s">
        <v>3498</v>
      </c>
      <c r="N4207">
        <v>14.76</v>
      </c>
      <c r="O4207">
        <v>2</v>
      </c>
      <c r="P4207">
        <v>0</v>
      </c>
      <c r="Q4207">
        <v>4.2803999999999984</v>
      </c>
    </row>
    <row r="4208" spans="1:17" x14ac:dyDescent="0.25">
      <c r="A4208">
        <v>4207</v>
      </c>
      <c r="B4208" t="s">
        <v>5240</v>
      </c>
      <c r="C4208" s="1">
        <v>41943</v>
      </c>
      <c r="D4208" s="1">
        <v>41945</v>
      </c>
      <c r="E4208" s="1" t="s">
        <v>9144</v>
      </c>
      <c r="F4208" s="1" t="s">
        <v>16</v>
      </c>
      <c r="G4208" t="s">
        <v>3376</v>
      </c>
      <c r="H4208" t="s">
        <v>3377</v>
      </c>
      <c r="I4208" t="s">
        <v>9139</v>
      </c>
      <c r="J4208" t="s">
        <v>19</v>
      </c>
      <c r="K4208" t="s">
        <v>96</v>
      </c>
      <c r="L4208" t="s">
        <v>8813</v>
      </c>
      <c r="M4208" t="s">
        <v>2179</v>
      </c>
      <c r="N4208">
        <v>34.08</v>
      </c>
      <c r="O4208">
        <v>2</v>
      </c>
      <c r="P4208">
        <v>0</v>
      </c>
      <c r="Q4208">
        <v>15.676799999999997</v>
      </c>
    </row>
    <row r="4209" spans="1:17" x14ac:dyDescent="0.25">
      <c r="A4209">
        <v>4208</v>
      </c>
      <c r="B4209" t="s">
        <v>5240</v>
      </c>
      <c r="C4209" s="1">
        <v>41943</v>
      </c>
      <c r="D4209" s="1">
        <v>41945</v>
      </c>
      <c r="E4209" s="1" t="s">
        <v>9144</v>
      </c>
      <c r="F4209" s="1" t="s">
        <v>16</v>
      </c>
      <c r="G4209" t="s">
        <v>3376</v>
      </c>
      <c r="H4209" t="s">
        <v>3377</v>
      </c>
      <c r="I4209" t="s">
        <v>9139</v>
      </c>
      <c r="J4209" t="s">
        <v>19</v>
      </c>
      <c r="K4209" t="s">
        <v>96</v>
      </c>
      <c r="L4209" t="s">
        <v>8813</v>
      </c>
      <c r="M4209" t="s">
        <v>830</v>
      </c>
      <c r="N4209">
        <v>17.669999999999998</v>
      </c>
      <c r="O4209">
        <v>3</v>
      </c>
      <c r="P4209">
        <v>0</v>
      </c>
      <c r="Q4209">
        <v>7.7748000000000008</v>
      </c>
    </row>
    <row r="4210" spans="1:17" x14ac:dyDescent="0.25">
      <c r="A4210">
        <v>4209</v>
      </c>
      <c r="B4210" t="s">
        <v>5240</v>
      </c>
      <c r="C4210" s="1">
        <v>41943</v>
      </c>
      <c r="D4210" s="1">
        <v>41945</v>
      </c>
      <c r="E4210" s="1" t="s">
        <v>9144</v>
      </c>
      <c r="F4210" s="1" t="s">
        <v>16</v>
      </c>
      <c r="G4210" t="s">
        <v>3376</v>
      </c>
      <c r="H4210" t="s">
        <v>3377</v>
      </c>
      <c r="I4210" t="s">
        <v>9139</v>
      </c>
      <c r="J4210" t="s">
        <v>19</v>
      </c>
      <c r="K4210" t="s">
        <v>96</v>
      </c>
      <c r="L4210" t="s">
        <v>8813</v>
      </c>
      <c r="M4210" t="s">
        <v>4394</v>
      </c>
      <c r="N4210">
        <v>1604.9</v>
      </c>
      <c r="O4210">
        <v>5</v>
      </c>
      <c r="P4210">
        <v>0</v>
      </c>
      <c r="Q4210">
        <v>481.46999999999991</v>
      </c>
    </row>
    <row r="4211" spans="1:17" x14ac:dyDescent="0.25">
      <c r="A4211">
        <v>4210</v>
      </c>
      <c r="B4211" t="s">
        <v>5240</v>
      </c>
      <c r="C4211" s="1">
        <v>41943</v>
      </c>
      <c r="D4211" s="1">
        <v>41945</v>
      </c>
      <c r="E4211" s="1" t="s">
        <v>9144</v>
      </c>
      <c r="F4211" s="1" t="s">
        <v>16</v>
      </c>
      <c r="G4211" t="s">
        <v>3376</v>
      </c>
      <c r="H4211" t="s">
        <v>3377</v>
      </c>
      <c r="I4211" t="s">
        <v>9139</v>
      </c>
      <c r="J4211" t="s">
        <v>19</v>
      </c>
      <c r="K4211" t="s">
        <v>96</v>
      </c>
      <c r="L4211" t="s">
        <v>8813</v>
      </c>
      <c r="M4211" t="s">
        <v>3502</v>
      </c>
      <c r="N4211">
        <v>385.68599999999998</v>
      </c>
      <c r="O4211">
        <v>1</v>
      </c>
      <c r="P4211">
        <v>0.3</v>
      </c>
      <c r="Q4211">
        <v>-60.607800000000026</v>
      </c>
    </row>
    <row r="4212" spans="1:17" x14ac:dyDescent="0.25">
      <c r="A4212">
        <v>4211</v>
      </c>
      <c r="B4212" t="s">
        <v>5241</v>
      </c>
      <c r="C4212" s="1">
        <v>43078</v>
      </c>
      <c r="D4212" s="1">
        <v>43083</v>
      </c>
      <c r="E4212" s="1" t="s">
        <v>9145</v>
      </c>
      <c r="F4212" s="1" t="s">
        <v>35</v>
      </c>
      <c r="G4212" t="s">
        <v>5242</v>
      </c>
      <c r="H4212" t="s">
        <v>5243</v>
      </c>
      <c r="I4212" t="s">
        <v>9139</v>
      </c>
      <c r="J4212" t="s">
        <v>19</v>
      </c>
      <c r="K4212" t="s">
        <v>71</v>
      </c>
      <c r="L4212" t="s">
        <v>8512</v>
      </c>
      <c r="M4212" t="s">
        <v>319</v>
      </c>
      <c r="N4212">
        <v>15.984000000000002</v>
      </c>
      <c r="O4212">
        <v>2</v>
      </c>
      <c r="P4212">
        <v>0.2</v>
      </c>
      <c r="Q4212">
        <v>4.9949999999999992</v>
      </c>
    </row>
    <row r="4213" spans="1:17" x14ac:dyDescent="0.25">
      <c r="A4213">
        <v>4212</v>
      </c>
      <c r="B4213" t="s">
        <v>5244</v>
      </c>
      <c r="C4213" s="1">
        <v>41764</v>
      </c>
      <c r="D4213" s="1">
        <v>41768</v>
      </c>
      <c r="E4213" s="1" t="s">
        <v>9144</v>
      </c>
      <c r="F4213" s="1" t="s">
        <v>16</v>
      </c>
      <c r="G4213" t="s">
        <v>5010</v>
      </c>
      <c r="H4213" t="s">
        <v>5011</v>
      </c>
      <c r="I4213" t="s">
        <v>9139</v>
      </c>
      <c r="J4213" t="s">
        <v>19</v>
      </c>
      <c r="K4213" t="s">
        <v>20</v>
      </c>
      <c r="L4213" t="s">
        <v>8892</v>
      </c>
      <c r="M4213" t="s">
        <v>4064</v>
      </c>
      <c r="N4213">
        <v>9.42</v>
      </c>
      <c r="O4213">
        <v>3</v>
      </c>
      <c r="P4213">
        <v>0</v>
      </c>
      <c r="Q4213">
        <v>4.238999999999999</v>
      </c>
    </row>
    <row r="4214" spans="1:17" x14ac:dyDescent="0.25">
      <c r="A4214">
        <v>4213</v>
      </c>
      <c r="B4214" t="s">
        <v>5244</v>
      </c>
      <c r="C4214" s="1">
        <v>41764</v>
      </c>
      <c r="D4214" s="1">
        <v>41768</v>
      </c>
      <c r="E4214" s="1" t="s">
        <v>9144</v>
      </c>
      <c r="F4214" s="1" t="s">
        <v>16</v>
      </c>
      <c r="G4214" t="s">
        <v>5010</v>
      </c>
      <c r="H4214" t="s">
        <v>5011</v>
      </c>
      <c r="I4214" t="s">
        <v>9139</v>
      </c>
      <c r="J4214" t="s">
        <v>19</v>
      </c>
      <c r="K4214" t="s">
        <v>20</v>
      </c>
      <c r="L4214" t="s">
        <v>8892</v>
      </c>
      <c r="M4214" t="s">
        <v>719</v>
      </c>
      <c r="N4214">
        <v>6.56</v>
      </c>
      <c r="O4214">
        <v>2</v>
      </c>
      <c r="P4214">
        <v>0</v>
      </c>
      <c r="Q4214">
        <v>1.9023999999999992</v>
      </c>
    </row>
    <row r="4215" spans="1:17" x14ac:dyDescent="0.25">
      <c r="A4215">
        <v>4214</v>
      </c>
      <c r="B4215" t="s">
        <v>5244</v>
      </c>
      <c r="C4215" s="1">
        <v>41764</v>
      </c>
      <c r="D4215" s="1">
        <v>41768</v>
      </c>
      <c r="E4215" s="1" t="s">
        <v>9144</v>
      </c>
      <c r="F4215" s="1" t="s">
        <v>16</v>
      </c>
      <c r="G4215" t="s">
        <v>5010</v>
      </c>
      <c r="H4215" t="s">
        <v>5011</v>
      </c>
      <c r="I4215" t="s">
        <v>9139</v>
      </c>
      <c r="J4215" t="s">
        <v>19</v>
      </c>
      <c r="K4215" t="s">
        <v>20</v>
      </c>
      <c r="L4215" t="s">
        <v>8892</v>
      </c>
      <c r="M4215" t="s">
        <v>5245</v>
      </c>
      <c r="N4215">
        <v>24.56</v>
      </c>
      <c r="O4215">
        <v>2</v>
      </c>
      <c r="P4215">
        <v>0</v>
      </c>
      <c r="Q4215">
        <v>11.543199999999999</v>
      </c>
    </row>
    <row r="4216" spans="1:17" x14ac:dyDescent="0.25">
      <c r="A4216">
        <v>4215</v>
      </c>
      <c r="B4216" t="s">
        <v>5246</v>
      </c>
      <c r="C4216" s="1">
        <v>42433</v>
      </c>
      <c r="D4216" s="1">
        <v>42437</v>
      </c>
      <c r="E4216" s="1" t="s">
        <v>9145</v>
      </c>
      <c r="F4216" s="1" t="s">
        <v>35</v>
      </c>
      <c r="G4216" t="s">
        <v>2878</v>
      </c>
      <c r="H4216" t="s">
        <v>2879</v>
      </c>
      <c r="I4216" t="s">
        <v>9139</v>
      </c>
      <c r="J4216" t="s">
        <v>19</v>
      </c>
      <c r="K4216" t="s">
        <v>71</v>
      </c>
      <c r="L4216" t="s">
        <v>8547</v>
      </c>
      <c r="M4216" t="s">
        <v>5247</v>
      </c>
      <c r="N4216">
        <v>128.39999999999998</v>
      </c>
      <c r="O4216">
        <v>3</v>
      </c>
      <c r="P4216">
        <v>0</v>
      </c>
      <c r="Q4216">
        <v>64.199999999999989</v>
      </c>
    </row>
    <row r="4217" spans="1:17" x14ac:dyDescent="0.25">
      <c r="A4217">
        <v>4216</v>
      </c>
      <c r="B4217" t="s">
        <v>5248</v>
      </c>
      <c r="C4217" s="1">
        <v>41973</v>
      </c>
      <c r="D4217" s="1">
        <v>41977</v>
      </c>
      <c r="E4217" s="1" t="s">
        <v>9145</v>
      </c>
      <c r="F4217" s="1" t="s">
        <v>35</v>
      </c>
      <c r="G4217" t="s">
        <v>813</v>
      </c>
      <c r="H4217" t="s">
        <v>814</v>
      </c>
      <c r="I4217" t="s">
        <v>9139</v>
      </c>
      <c r="J4217" t="s">
        <v>19</v>
      </c>
      <c r="K4217" t="s">
        <v>96</v>
      </c>
      <c r="L4217" t="s">
        <v>8764</v>
      </c>
      <c r="M4217" t="s">
        <v>5249</v>
      </c>
      <c r="N4217">
        <v>62.28</v>
      </c>
      <c r="O4217">
        <v>4</v>
      </c>
      <c r="P4217">
        <v>0</v>
      </c>
      <c r="Q4217">
        <v>29.271599999999999</v>
      </c>
    </row>
    <row r="4218" spans="1:17" x14ac:dyDescent="0.25">
      <c r="A4218">
        <v>4217</v>
      </c>
      <c r="B4218" t="s">
        <v>5250</v>
      </c>
      <c r="C4218" s="1">
        <v>42053</v>
      </c>
      <c r="D4218" s="1">
        <v>42057</v>
      </c>
      <c r="E4218" s="1" t="s">
        <v>9145</v>
      </c>
      <c r="F4218" s="1" t="s">
        <v>35</v>
      </c>
      <c r="G4218" t="s">
        <v>2550</v>
      </c>
      <c r="H4218" t="s">
        <v>2551</v>
      </c>
      <c r="I4218" t="s">
        <v>9140</v>
      </c>
      <c r="J4218" t="s">
        <v>29</v>
      </c>
      <c r="K4218" t="s">
        <v>30</v>
      </c>
      <c r="L4218" t="s">
        <v>9001</v>
      </c>
      <c r="M4218" t="s">
        <v>1665</v>
      </c>
      <c r="N4218">
        <v>9.24</v>
      </c>
      <c r="O4218">
        <v>3</v>
      </c>
      <c r="P4218">
        <v>0</v>
      </c>
      <c r="Q4218">
        <v>4.4352</v>
      </c>
    </row>
    <row r="4219" spans="1:17" x14ac:dyDescent="0.25">
      <c r="A4219">
        <v>4218</v>
      </c>
      <c r="B4219" t="s">
        <v>5251</v>
      </c>
      <c r="C4219" s="1">
        <v>42826</v>
      </c>
      <c r="D4219" s="1">
        <v>42828</v>
      </c>
      <c r="E4219" s="1" t="s">
        <v>9142</v>
      </c>
      <c r="F4219" s="1" t="s">
        <v>123</v>
      </c>
      <c r="G4219" t="s">
        <v>4824</v>
      </c>
      <c r="H4219" t="s">
        <v>4825</v>
      </c>
      <c r="I4219" t="s">
        <v>9140</v>
      </c>
      <c r="J4219" t="s">
        <v>29</v>
      </c>
      <c r="K4219" t="s">
        <v>30</v>
      </c>
      <c r="L4219" t="s">
        <v>9036</v>
      </c>
      <c r="M4219" t="s">
        <v>5252</v>
      </c>
      <c r="N4219">
        <v>482.66399999999999</v>
      </c>
      <c r="O4219">
        <v>8</v>
      </c>
      <c r="P4219">
        <v>0.15</v>
      </c>
      <c r="Q4219">
        <v>85.175999999999974</v>
      </c>
    </row>
    <row r="4220" spans="1:17" x14ac:dyDescent="0.25">
      <c r="A4220">
        <v>4219</v>
      </c>
      <c r="B4220" t="s">
        <v>5251</v>
      </c>
      <c r="C4220" s="1">
        <v>42826</v>
      </c>
      <c r="D4220" s="1">
        <v>42828</v>
      </c>
      <c r="E4220" s="1" t="s">
        <v>9142</v>
      </c>
      <c r="F4220" s="1" t="s">
        <v>123</v>
      </c>
      <c r="G4220" t="s">
        <v>4824</v>
      </c>
      <c r="H4220" t="s">
        <v>4825</v>
      </c>
      <c r="I4220" t="s">
        <v>9140</v>
      </c>
      <c r="J4220" t="s">
        <v>29</v>
      </c>
      <c r="K4220" t="s">
        <v>30</v>
      </c>
      <c r="L4220" t="s">
        <v>9036</v>
      </c>
      <c r="M4220" t="s">
        <v>4484</v>
      </c>
      <c r="N4220">
        <v>4799.9839999999995</v>
      </c>
      <c r="O4220">
        <v>2</v>
      </c>
      <c r="P4220">
        <v>0.2</v>
      </c>
      <c r="Q4220">
        <v>359.99879999999962</v>
      </c>
    </row>
    <row r="4221" spans="1:17" x14ac:dyDescent="0.25">
      <c r="A4221">
        <v>4220</v>
      </c>
      <c r="B4221" t="s">
        <v>5253</v>
      </c>
      <c r="C4221" s="1">
        <v>42897</v>
      </c>
      <c r="D4221" s="1">
        <v>42899</v>
      </c>
      <c r="E4221" s="1" t="s">
        <v>9144</v>
      </c>
      <c r="F4221" s="1" t="s">
        <v>16</v>
      </c>
      <c r="G4221" t="s">
        <v>2766</v>
      </c>
      <c r="H4221" t="s">
        <v>2767</v>
      </c>
      <c r="I4221" t="s">
        <v>9139</v>
      </c>
      <c r="J4221" t="s">
        <v>19</v>
      </c>
      <c r="K4221" t="s">
        <v>30</v>
      </c>
      <c r="L4221" t="s">
        <v>9130</v>
      </c>
      <c r="M4221" t="s">
        <v>709</v>
      </c>
      <c r="N4221">
        <v>37.94</v>
      </c>
      <c r="O4221">
        <v>2</v>
      </c>
      <c r="P4221">
        <v>0</v>
      </c>
      <c r="Q4221">
        <v>18.211199999999998</v>
      </c>
    </row>
    <row r="4222" spans="1:17" x14ac:dyDescent="0.25">
      <c r="A4222">
        <v>4221</v>
      </c>
      <c r="B4222" t="s">
        <v>5253</v>
      </c>
      <c r="C4222" s="1">
        <v>42897</v>
      </c>
      <c r="D4222" s="1">
        <v>42899</v>
      </c>
      <c r="E4222" s="1" t="s">
        <v>9144</v>
      </c>
      <c r="F4222" s="1" t="s">
        <v>16</v>
      </c>
      <c r="G4222" t="s">
        <v>2766</v>
      </c>
      <c r="H4222" t="s">
        <v>2767</v>
      </c>
      <c r="I4222" t="s">
        <v>9139</v>
      </c>
      <c r="J4222" t="s">
        <v>19</v>
      </c>
      <c r="K4222" t="s">
        <v>30</v>
      </c>
      <c r="L4222" t="s">
        <v>9130</v>
      </c>
      <c r="M4222" t="s">
        <v>1923</v>
      </c>
      <c r="N4222">
        <v>18.288</v>
      </c>
      <c r="O4222">
        <v>6</v>
      </c>
      <c r="P4222">
        <v>0.2</v>
      </c>
      <c r="Q4222">
        <v>6.6293999999999995</v>
      </c>
    </row>
    <row r="4223" spans="1:17" x14ac:dyDescent="0.25">
      <c r="A4223">
        <v>4222</v>
      </c>
      <c r="B4223" t="s">
        <v>5253</v>
      </c>
      <c r="C4223" s="1">
        <v>42897</v>
      </c>
      <c r="D4223" s="1">
        <v>42899</v>
      </c>
      <c r="E4223" s="1" t="s">
        <v>9144</v>
      </c>
      <c r="F4223" s="1" t="s">
        <v>16</v>
      </c>
      <c r="G4223" t="s">
        <v>2766</v>
      </c>
      <c r="H4223" t="s">
        <v>2767</v>
      </c>
      <c r="I4223" t="s">
        <v>9139</v>
      </c>
      <c r="J4223" t="s">
        <v>19</v>
      </c>
      <c r="K4223" t="s">
        <v>30</v>
      </c>
      <c r="L4223" t="s">
        <v>9130</v>
      </c>
      <c r="M4223" t="s">
        <v>5254</v>
      </c>
      <c r="N4223">
        <v>385.80000000000007</v>
      </c>
      <c r="O4223">
        <v>5</v>
      </c>
      <c r="P4223">
        <v>0.2</v>
      </c>
      <c r="Q4223">
        <v>130.20749999999998</v>
      </c>
    </row>
    <row r="4224" spans="1:17" x14ac:dyDescent="0.25">
      <c r="A4224">
        <v>4223</v>
      </c>
      <c r="B4224" t="s">
        <v>5253</v>
      </c>
      <c r="C4224" s="1">
        <v>42897</v>
      </c>
      <c r="D4224" s="1">
        <v>42899</v>
      </c>
      <c r="E4224" s="1" t="s">
        <v>9144</v>
      </c>
      <c r="F4224" s="1" t="s">
        <v>16</v>
      </c>
      <c r="G4224" t="s">
        <v>2766</v>
      </c>
      <c r="H4224" t="s">
        <v>2767</v>
      </c>
      <c r="I4224" t="s">
        <v>9139</v>
      </c>
      <c r="J4224" t="s">
        <v>19</v>
      </c>
      <c r="K4224" t="s">
        <v>30</v>
      </c>
      <c r="L4224" t="s">
        <v>9130</v>
      </c>
      <c r="M4224" t="s">
        <v>620</v>
      </c>
      <c r="N4224">
        <v>102.96</v>
      </c>
      <c r="O4224">
        <v>2</v>
      </c>
      <c r="P4224">
        <v>0</v>
      </c>
      <c r="Q4224">
        <v>1.0296000000000021</v>
      </c>
    </row>
    <row r="4225" spans="1:17" x14ac:dyDescent="0.25">
      <c r="A4225">
        <v>4224</v>
      </c>
      <c r="B4225" t="s">
        <v>5253</v>
      </c>
      <c r="C4225" s="1">
        <v>42897</v>
      </c>
      <c r="D4225" s="1">
        <v>42899</v>
      </c>
      <c r="E4225" s="1" t="s">
        <v>9144</v>
      </c>
      <c r="F4225" s="1" t="s">
        <v>16</v>
      </c>
      <c r="G4225" t="s">
        <v>2766</v>
      </c>
      <c r="H4225" t="s">
        <v>2767</v>
      </c>
      <c r="I4225" t="s">
        <v>9139</v>
      </c>
      <c r="J4225" t="s">
        <v>19</v>
      </c>
      <c r="K4225" t="s">
        <v>30</v>
      </c>
      <c r="L4225" t="s">
        <v>9130</v>
      </c>
      <c r="M4225" t="s">
        <v>1737</v>
      </c>
      <c r="N4225">
        <v>174.42000000000002</v>
      </c>
      <c r="O4225">
        <v>3</v>
      </c>
      <c r="P4225">
        <v>0</v>
      </c>
      <c r="Q4225">
        <v>41.860800000000005</v>
      </c>
    </row>
    <row r="4226" spans="1:17" x14ac:dyDescent="0.25">
      <c r="A4226">
        <v>4225</v>
      </c>
      <c r="B4226" t="s">
        <v>5255</v>
      </c>
      <c r="C4226" s="1">
        <v>42643</v>
      </c>
      <c r="D4226" s="1">
        <v>42646</v>
      </c>
      <c r="E4226" s="1" t="s">
        <v>9142</v>
      </c>
      <c r="F4226" s="1" t="s">
        <v>123</v>
      </c>
      <c r="G4226" t="s">
        <v>4561</v>
      </c>
      <c r="H4226" t="s">
        <v>4562</v>
      </c>
      <c r="I4226" t="s">
        <v>9139</v>
      </c>
      <c r="J4226" t="s">
        <v>19</v>
      </c>
      <c r="K4226" t="s">
        <v>71</v>
      </c>
      <c r="L4226" t="s">
        <v>8531</v>
      </c>
      <c r="M4226" t="s">
        <v>512</v>
      </c>
      <c r="N4226">
        <v>1.9639999999999995</v>
      </c>
      <c r="O4226">
        <v>2</v>
      </c>
      <c r="P4226">
        <v>0.8</v>
      </c>
      <c r="Q4226">
        <v>-3.2406000000000006</v>
      </c>
    </row>
    <row r="4227" spans="1:17" x14ac:dyDescent="0.25">
      <c r="A4227">
        <v>4226</v>
      </c>
      <c r="B4227" t="s">
        <v>5256</v>
      </c>
      <c r="C4227" s="1">
        <v>41986</v>
      </c>
      <c r="D4227" s="1">
        <v>41990</v>
      </c>
      <c r="E4227" s="1" t="s">
        <v>9145</v>
      </c>
      <c r="F4227" s="1" t="s">
        <v>35</v>
      </c>
      <c r="G4227" t="s">
        <v>1260</v>
      </c>
      <c r="H4227" t="s">
        <v>1261</v>
      </c>
      <c r="I4227" t="s">
        <v>9140</v>
      </c>
      <c r="J4227" t="s">
        <v>29</v>
      </c>
      <c r="K4227" t="s">
        <v>71</v>
      </c>
      <c r="L4227" t="s">
        <v>8512</v>
      </c>
      <c r="M4227" t="s">
        <v>5257</v>
      </c>
      <c r="N4227">
        <v>94.427999999999997</v>
      </c>
      <c r="O4227">
        <v>3</v>
      </c>
      <c r="P4227">
        <v>0.6</v>
      </c>
      <c r="Q4227">
        <v>-42.492599999999982</v>
      </c>
    </row>
    <row r="4228" spans="1:17" x14ac:dyDescent="0.25">
      <c r="A4228">
        <v>4227</v>
      </c>
      <c r="B4228" t="s">
        <v>5258</v>
      </c>
      <c r="C4228" s="1">
        <v>43050</v>
      </c>
      <c r="D4228" s="1">
        <v>43055</v>
      </c>
      <c r="E4228" s="1" t="s">
        <v>9145</v>
      </c>
      <c r="F4228" s="1" t="s">
        <v>35</v>
      </c>
      <c r="G4228" t="s">
        <v>3492</v>
      </c>
      <c r="H4228" t="s">
        <v>3493</v>
      </c>
      <c r="I4228" t="s">
        <v>9139</v>
      </c>
      <c r="J4228" t="s">
        <v>19</v>
      </c>
      <c r="K4228" t="s">
        <v>71</v>
      </c>
      <c r="L4228" t="s">
        <v>8560</v>
      </c>
      <c r="M4228" t="s">
        <v>705</v>
      </c>
      <c r="N4228">
        <v>45.92</v>
      </c>
      <c r="O4228">
        <v>4</v>
      </c>
      <c r="P4228">
        <v>0</v>
      </c>
      <c r="Q4228">
        <v>21.5824</v>
      </c>
    </row>
    <row r="4229" spans="1:17" x14ac:dyDescent="0.25">
      <c r="A4229">
        <v>4228</v>
      </c>
      <c r="B4229" t="s">
        <v>5259</v>
      </c>
      <c r="C4229" s="1">
        <v>42009</v>
      </c>
      <c r="D4229" s="1">
        <v>42014</v>
      </c>
      <c r="E4229" s="1" t="s">
        <v>9145</v>
      </c>
      <c r="F4229" s="1" t="s">
        <v>35</v>
      </c>
      <c r="G4229" t="s">
        <v>1415</v>
      </c>
      <c r="H4229" t="s">
        <v>1416</v>
      </c>
      <c r="I4229" t="s">
        <v>9141</v>
      </c>
      <c r="J4229" t="s">
        <v>70</v>
      </c>
      <c r="K4229" t="s">
        <v>30</v>
      </c>
      <c r="L4229" t="s">
        <v>9130</v>
      </c>
      <c r="M4229" t="s">
        <v>999</v>
      </c>
      <c r="N4229">
        <v>61.584000000000003</v>
      </c>
      <c r="O4229">
        <v>1</v>
      </c>
      <c r="P4229">
        <v>0.2</v>
      </c>
      <c r="Q4229">
        <v>-6.9282000000000039</v>
      </c>
    </row>
    <row r="4230" spans="1:17" x14ac:dyDescent="0.25">
      <c r="A4230">
        <v>4229</v>
      </c>
      <c r="B4230" t="s">
        <v>5260</v>
      </c>
      <c r="C4230" s="1">
        <v>42453</v>
      </c>
      <c r="D4230" s="1">
        <v>42455</v>
      </c>
      <c r="E4230" s="1" t="s">
        <v>9142</v>
      </c>
      <c r="F4230" s="1" t="s">
        <v>123</v>
      </c>
      <c r="G4230" t="s">
        <v>2871</v>
      </c>
      <c r="H4230" t="s">
        <v>2872</v>
      </c>
      <c r="I4230" t="s">
        <v>9140</v>
      </c>
      <c r="J4230" t="s">
        <v>29</v>
      </c>
      <c r="K4230" t="s">
        <v>71</v>
      </c>
      <c r="L4230" t="s">
        <v>8552</v>
      </c>
      <c r="M4230" t="s">
        <v>3125</v>
      </c>
      <c r="N4230">
        <v>22.48</v>
      </c>
      <c r="O4230">
        <v>1</v>
      </c>
      <c r="P4230">
        <v>0</v>
      </c>
      <c r="Q4230">
        <v>10.3408</v>
      </c>
    </row>
    <row r="4231" spans="1:17" x14ac:dyDescent="0.25">
      <c r="A4231">
        <v>4230</v>
      </c>
      <c r="B4231" t="s">
        <v>5261</v>
      </c>
      <c r="C4231" s="1">
        <v>42921</v>
      </c>
      <c r="D4231" s="1">
        <v>42926</v>
      </c>
      <c r="E4231" s="1" t="s">
        <v>9145</v>
      </c>
      <c r="F4231" s="1" t="s">
        <v>35</v>
      </c>
      <c r="G4231" t="s">
        <v>1786</v>
      </c>
      <c r="H4231" t="s">
        <v>1787</v>
      </c>
      <c r="I4231" t="s">
        <v>9140</v>
      </c>
      <c r="J4231" t="s">
        <v>29</v>
      </c>
      <c r="K4231" t="s">
        <v>71</v>
      </c>
      <c r="L4231" t="s">
        <v>8645</v>
      </c>
      <c r="M4231" t="s">
        <v>1930</v>
      </c>
      <c r="N4231">
        <v>332.02800000000002</v>
      </c>
      <c r="O4231">
        <v>9</v>
      </c>
      <c r="P4231">
        <v>0.6</v>
      </c>
      <c r="Q4231">
        <v>-348.62940000000003</v>
      </c>
    </row>
    <row r="4232" spans="1:17" x14ac:dyDescent="0.25">
      <c r="A4232">
        <v>4231</v>
      </c>
      <c r="B4232" t="s">
        <v>5261</v>
      </c>
      <c r="C4232" s="1">
        <v>42921</v>
      </c>
      <c r="D4232" s="1">
        <v>42926</v>
      </c>
      <c r="E4232" s="1" t="s">
        <v>9145</v>
      </c>
      <c r="F4232" s="1" t="s">
        <v>35</v>
      </c>
      <c r="G4232" t="s">
        <v>1786</v>
      </c>
      <c r="H4232" t="s">
        <v>1787</v>
      </c>
      <c r="I4232" t="s">
        <v>9140</v>
      </c>
      <c r="J4232" t="s">
        <v>29</v>
      </c>
      <c r="K4232" t="s">
        <v>71</v>
      </c>
      <c r="L4232" t="s">
        <v>8645</v>
      </c>
      <c r="M4232" t="s">
        <v>2257</v>
      </c>
      <c r="N4232">
        <v>11.393999999999998</v>
      </c>
      <c r="O4232">
        <v>9</v>
      </c>
      <c r="P4232">
        <v>0.8</v>
      </c>
      <c r="Q4232">
        <v>-17.660699999999999</v>
      </c>
    </row>
    <row r="4233" spans="1:17" x14ac:dyDescent="0.25">
      <c r="A4233">
        <v>4232</v>
      </c>
      <c r="B4233" t="s">
        <v>5261</v>
      </c>
      <c r="C4233" s="1">
        <v>42921</v>
      </c>
      <c r="D4233" s="1">
        <v>42926</v>
      </c>
      <c r="E4233" s="1" t="s">
        <v>9145</v>
      </c>
      <c r="F4233" s="1" t="s">
        <v>35</v>
      </c>
      <c r="G4233" t="s">
        <v>1786</v>
      </c>
      <c r="H4233" t="s">
        <v>1787</v>
      </c>
      <c r="I4233" t="s">
        <v>9140</v>
      </c>
      <c r="J4233" t="s">
        <v>29</v>
      </c>
      <c r="K4233" t="s">
        <v>71</v>
      </c>
      <c r="L4233" t="s">
        <v>8645</v>
      </c>
      <c r="M4233" t="s">
        <v>5262</v>
      </c>
      <c r="N4233">
        <v>15.552000000000003</v>
      </c>
      <c r="O4233">
        <v>3</v>
      </c>
      <c r="P4233">
        <v>0.2</v>
      </c>
      <c r="Q4233">
        <v>5.6375999999999999</v>
      </c>
    </row>
    <row r="4234" spans="1:17" x14ac:dyDescent="0.25">
      <c r="A4234">
        <v>4233</v>
      </c>
      <c r="B4234" t="s">
        <v>5261</v>
      </c>
      <c r="C4234" s="1">
        <v>42921</v>
      </c>
      <c r="D4234" s="1">
        <v>42926</v>
      </c>
      <c r="E4234" s="1" t="s">
        <v>9145</v>
      </c>
      <c r="F4234" s="1" t="s">
        <v>35</v>
      </c>
      <c r="G4234" t="s">
        <v>1786</v>
      </c>
      <c r="H4234" t="s">
        <v>1787</v>
      </c>
      <c r="I4234" t="s">
        <v>9140</v>
      </c>
      <c r="J4234" t="s">
        <v>29</v>
      </c>
      <c r="K4234" t="s">
        <v>71</v>
      </c>
      <c r="L4234" t="s">
        <v>8645</v>
      </c>
      <c r="M4234" t="s">
        <v>1906</v>
      </c>
      <c r="N4234">
        <v>31.104000000000006</v>
      </c>
      <c r="O4234">
        <v>6</v>
      </c>
      <c r="P4234">
        <v>0.2</v>
      </c>
      <c r="Q4234">
        <v>11.2752</v>
      </c>
    </row>
    <row r="4235" spans="1:17" x14ac:dyDescent="0.25">
      <c r="A4235">
        <v>4234</v>
      </c>
      <c r="B4235" t="s">
        <v>5261</v>
      </c>
      <c r="C4235" s="1">
        <v>42921</v>
      </c>
      <c r="D4235" s="1">
        <v>42926</v>
      </c>
      <c r="E4235" s="1" t="s">
        <v>9145</v>
      </c>
      <c r="F4235" s="1" t="s">
        <v>35</v>
      </c>
      <c r="G4235" t="s">
        <v>1786</v>
      </c>
      <c r="H4235" t="s">
        <v>1787</v>
      </c>
      <c r="I4235" t="s">
        <v>9140</v>
      </c>
      <c r="J4235" t="s">
        <v>29</v>
      </c>
      <c r="K4235" t="s">
        <v>71</v>
      </c>
      <c r="L4235" t="s">
        <v>8645</v>
      </c>
      <c r="M4235" t="s">
        <v>905</v>
      </c>
      <c r="N4235">
        <v>6.3159999999999981</v>
      </c>
      <c r="O4235">
        <v>1</v>
      </c>
      <c r="P4235">
        <v>0.8</v>
      </c>
      <c r="Q4235">
        <v>-10.421400000000002</v>
      </c>
    </row>
    <row r="4236" spans="1:17" x14ac:dyDescent="0.25">
      <c r="A4236">
        <v>4235</v>
      </c>
      <c r="B4236" t="s">
        <v>5263</v>
      </c>
      <c r="C4236" s="1">
        <v>41903</v>
      </c>
      <c r="D4236" s="1">
        <v>41906</v>
      </c>
      <c r="E4236" s="1" t="s">
        <v>9142</v>
      </c>
      <c r="F4236" s="1" t="s">
        <v>123</v>
      </c>
      <c r="G4236" t="s">
        <v>119</v>
      </c>
      <c r="H4236" t="s">
        <v>120</v>
      </c>
      <c r="I4236" t="s">
        <v>9141</v>
      </c>
      <c r="J4236" t="s">
        <v>70</v>
      </c>
      <c r="K4236" t="s">
        <v>96</v>
      </c>
      <c r="L4236" t="s">
        <v>8810</v>
      </c>
      <c r="M4236" t="s">
        <v>561</v>
      </c>
      <c r="N4236">
        <v>11.352000000000002</v>
      </c>
      <c r="O4236">
        <v>3</v>
      </c>
      <c r="P4236">
        <v>0.2</v>
      </c>
      <c r="Q4236">
        <v>4.1151</v>
      </c>
    </row>
    <row r="4237" spans="1:17" x14ac:dyDescent="0.25">
      <c r="A4237">
        <v>4236</v>
      </c>
      <c r="B4237" t="s">
        <v>5263</v>
      </c>
      <c r="C4237" s="1">
        <v>41903</v>
      </c>
      <c r="D4237" s="1">
        <v>41906</v>
      </c>
      <c r="E4237" s="1" t="s">
        <v>9142</v>
      </c>
      <c r="F4237" s="1" t="s">
        <v>123</v>
      </c>
      <c r="G4237" t="s">
        <v>119</v>
      </c>
      <c r="H4237" t="s">
        <v>120</v>
      </c>
      <c r="I4237" t="s">
        <v>9141</v>
      </c>
      <c r="J4237" t="s">
        <v>70</v>
      </c>
      <c r="K4237" t="s">
        <v>96</v>
      </c>
      <c r="L4237" t="s">
        <v>8810</v>
      </c>
      <c r="M4237" t="s">
        <v>2277</v>
      </c>
      <c r="N4237">
        <v>20.808000000000003</v>
      </c>
      <c r="O4237">
        <v>9</v>
      </c>
      <c r="P4237">
        <v>0.2</v>
      </c>
      <c r="Q4237">
        <v>7.0226999999999995</v>
      </c>
    </row>
    <row r="4238" spans="1:17" x14ac:dyDescent="0.25">
      <c r="A4238">
        <v>4237</v>
      </c>
      <c r="B4238" t="s">
        <v>5264</v>
      </c>
      <c r="C4238" s="1">
        <v>42574</v>
      </c>
      <c r="D4238" s="1">
        <v>42578</v>
      </c>
      <c r="E4238" s="1" t="s">
        <v>9145</v>
      </c>
      <c r="F4238" s="1" t="s">
        <v>35</v>
      </c>
      <c r="G4238" t="s">
        <v>5265</v>
      </c>
      <c r="H4238" t="s">
        <v>5266</v>
      </c>
      <c r="I4238" t="s">
        <v>9141</v>
      </c>
      <c r="J4238" t="s">
        <v>70</v>
      </c>
      <c r="K4238" t="s">
        <v>71</v>
      </c>
      <c r="L4238" t="s">
        <v>8532</v>
      </c>
      <c r="M4238" t="s">
        <v>4022</v>
      </c>
      <c r="N4238">
        <v>11.415999999999997</v>
      </c>
      <c r="O4238">
        <v>4</v>
      </c>
      <c r="P4238">
        <v>0.8</v>
      </c>
      <c r="Q4238">
        <v>-18.836400000000005</v>
      </c>
    </row>
    <row r="4239" spans="1:17" x14ac:dyDescent="0.25">
      <c r="A4239">
        <v>4238</v>
      </c>
      <c r="B4239" t="s">
        <v>5267</v>
      </c>
      <c r="C4239" s="1">
        <v>42976</v>
      </c>
      <c r="D4239" s="1">
        <v>42981</v>
      </c>
      <c r="E4239" s="1" t="s">
        <v>9144</v>
      </c>
      <c r="F4239" s="1" t="s">
        <v>16</v>
      </c>
      <c r="G4239" t="s">
        <v>3262</v>
      </c>
      <c r="H4239" t="s">
        <v>3263</v>
      </c>
      <c r="I4239" t="s">
        <v>9140</v>
      </c>
      <c r="J4239" t="s">
        <v>29</v>
      </c>
      <c r="K4239" t="s">
        <v>96</v>
      </c>
      <c r="L4239" t="s">
        <v>8808</v>
      </c>
      <c r="M4239" t="s">
        <v>5268</v>
      </c>
      <c r="N4239">
        <v>9.4080000000000013</v>
      </c>
      <c r="O4239">
        <v>7</v>
      </c>
      <c r="P4239">
        <v>0.2</v>
      </c>
      <c r="Q4239">
        <v>0.70560000000000045</v>
      </c>
    </row>
    <row r="4240" spans="1:17" x14ac:dyDescent="0.25">
      <c r="A4240">
        <v>4239</v>
      </c>
      <c r="B4240" t="s">
        <v>5269</v>
      </c>
      <c r="C4240" s="1">
        <v>42820</v>
      </c>
      <c r="D4240" s="1">
        <v>42822</v>
      </c>
      <c r="E4240" s="1" t="s">
        <v>9142</v>
      </c>
      <c r="F4240" s="1" t="s">
        <v>123</v>
      </c>
      <c r="G4240" t="s">
        <v>3631</v>
      </c>
      <c r="H4240" t="s">
        <v>3632</v>
      </c>
      <c r="I4240" t="s">
        <v>9141</v>
      </c>
      <c r="J4240" t="s">
        <v>70</v>
      </c>
      <c r="K4240" t="s">
        <v>30</v>
      </c>
      <c r="L4240" t="s">
        <v>9131</v>
      </c>
      <c r="M4240" t="s">
        <v>5270</v>
      </c>
      <c r="N4240">
        <v>19.829999999999998</v>
      </c>
      <c r="O4240">
        <v>1</v>
      </c>
      <c r="P4240">
        <v>0</v>
      </c>
      <c r="Q4240">
        <v>5.9489999999999981</v>
      </c>
    </row>
    <row r="4241" spans="1:17" x14ac:dyDescent="0.25">
      <c r="A4241">
        <v>4240</v>
      </c>
      <c r="B4241" t="s">
        <v>5271</v>
      </c>
      <c r="C4241" s="1">
        <v>43098</v>
      </c>
      <c r="D4241" s="1">
        <v>43104</v>
      </c>
      <c r="E4241" s="1" t="s">
        <v>9145</v>
      </c>
      <c r="F4241" s="1" t="s">
        <v>35</v>
      </c>
      <c r="G4241" t="s">
        <v>216</v>
      </c>
      <c r="H4241" t="s">
        <v>217</v>
      </c>
      <c r="I4241" t="s">
        <v>9140</v>
      </c>
      <c r="J4241" t="s">
        <v>29</v>
      </c>
      <c r="K4241" t="s">
        <v>71</v>
      </c>
      <c r="L4241" t="s">
        <v>8574</v>
      </c>
      <c r="M4241" t="s">
        <v>2412</v>
      </c>
      <c r="N4241">
        <v>209.7</v>
      </c>
      <c r="O4241">
        <v>2</v>
      </c>
      <c r="P4241">
        <v>0</v>
      </c>
      <c r="Q4241">
        <v>100.65599999999999</v>
      </c>
    </row>
    <row r="4242" spans="1:17" x14ac:dyDescent="0.25">
      <c r="A4242">
        <v>4241</v>
      </c>
      <c r="B4242" t="s">
        <v>5272</v>
      </c>
      <c r="C4242" s="1">
        <v>41902</v>
      </c>
      <c r="D4242" s="1">
        <v>41908</v>
      </c>
      <c r="E4242" s="1" t="s">
        <v>9145</v>
      </c>
      <c r="F4242" s="1" t="s">
        <v>35</v>
      </c>
      <c r="G4242" t="s">
        <v>4318</v>
      </c>
      <c r="H4242" t="s">
        <v>4319</v>
      </c>
      <c r="I4242" t="s">
        <v>9141</v>
      </c>
      <c r="J4242" t="s">
        <v>70</v>
      </c>
      <c r="K4242" t="s">
        <v>30</v>
      </c>
      <c r="L4242" t="s">
        <v>9001</v>
      </c>
      <c r="M4242" t="s">
        <v>5273</v>
      </c>
      <c r="N4242">
        <v>43.92</v>
      </c>
      <c r="O4242">
        <v>4</v>
      </c>
      <c r="P4242">
        <v>0</v>
      </c>
      <c r="Q4242">
        <v>11.858400000000003</v>
      </c>
    </row>
    <row r="4243" spans="1:17" x14ac:dyDescent="0.25">
      <c r="A4243">
        <v>4242</v>
      </c>
      <c r="B4243" t="s">
        <v>5272</v>
      </c>
      <c r="C4243" s="1">
        <v>41902</v>
      </c>
      <c r="D4243" s="1">
        <v>41908</v>
      </c>
      <c r="E4243" s="1" t="s">
        <v>9145</v>
      </c>
      <c r="F4243" s="1" t="s">
        <v>35</v>
      </c>
      <c r="G4243" t="s">
        <v>4318</v>
      </c>
      <c r="H4243" t="s">
        <v>4319</v>
      </c>
      <c r="I4243" t="s">
        <v>9141</v>
      </c>
      <c r="J4243" t="s">
        <v>70</v>
      </c>
      <c r="K4243" t="s">
        <v>30</v>
      </c>
      <c r="L4243" t="s">
        <v>9001</v>
      </c>
      <c r="M4243" t="s">
        <v>1742</v>
      </c>
      <c r="N4243">
        <v>20.231999999999999</v>
      </c>
      <c r="O4243">
        <v>3</v>
      </c>
      <c r="P4243">
        <v>0.2</v>
      </c>
      <c r="Q4243">
        <v>6.5753999999999984</v>
      </c>
    </row>
    <row r="4244" spans="1:17" x14ac:dyDescent="0.25">
      <c r="A4244">
        <v>4243</v>
      </c>
      <c r="B4244" t="s">
        <v>5274</v>
      </c>
      <c r="C4244" s="1">
        <v>42464</v>
      </c>
      <c r="D4244" s="1">
        <v>42465</v>
      </c>
      <c r="E4244" s="1" t="s">
        <v>9142</v>
      </c>
      <c r="F4244" s="1" t="s">
        <v>123</v>
      </c>
      <c r="G4244" t="s">
        <v>2668</v>
      </c>
      <c r="H4244" t="s">
        <v>2669</v>
      </c>
      <c r="I4244" t="s">
        <v>9141</v>
      </c>
      <c r="J4244" t="s">
        <v>70</v>
      </c>
      <c r="K4244" t="s">
        <v>20</v>
      </c>
      <c r="L4244" t="s">
        <v>8951</v>
      </c>
      <c r="M4244" t="s">
        <v>393</v>
      </c>
      <c r="N4244">
        <v>149.97</v>
      </c>
      <c r="O4244">
        <v>3</v>
      </c>
      <c r="P4244">
        <v>0</v>
      </c>
      <c r="Q4244">
        <v>5.9987999999999815</v>
      </c>
    </row>
    <row r="4245" spans="1:17" x14ac:dyDescent="0.25">
      <c r="A4245">
        <v>4244</v>
      </c>
      <c r="B4245" t="s">
        <v>5274</v>
      </c>
      <c r="C4245" s="1">
        <v>42464</v>
      </c>
      <c r="D4245" s="1">
        <v>42465</v>
      </c>
      <c r="E4245" s="1" t="s">
        <v>9142</v>
      </c>
      <c r="F4245" s="1" t="s">
        <v>123</v>
      </c>
      <c r="G4245" t="s">
        <v>2668</v>
      </c>
      <c r="H4245" t="s">
        <v>2669</v>
      </c>
      <c r="I4245" t="s">
        <v>9141</v>
      </c>
      <c r="J4245" t="s">
        <v>70</v>
      </c>
      <c r="K4245" t="s">
        <v>20</v>
      </c>
      <c r="L4245" t="s">
        <v>8951</v>
      </c>
      <c r="M4245" t="s">
        <v>3629</v>
      </c>
      <c r="N4245">
        <v>27.81</v>
      </c>
      <c r="O4245">
        <v>3</v>
      </c>
      <c r="P4245">
        <v>0</v>
      </c>
      <c r="Q4245">
        <v>13.070699999999999</v>
      </c>
    </row>
    <row r="4246" spans="1:17" x14ac:dyDescent="0.25">
      <c r="A4246">
        <v>4245</v>
      </c>
      <c r="B4246" t="s">
        <v>5275</v>
      </c>
      <c r="C4246" s="1">
        <v>41724</v>
      </c>
      <c r="D4246" s="1">
        <v>41728</v>
      </c>
      <c r="E4246" s="1" t="s">
        <v>9145</v>
      </c>
      <c r="F4246" s="1" t="s">
        <v>35</v>
      </c>
      <c r="G4246" t="s">
        <v>370</v>
      </c>
      <c r="H4246" t="s">
        <v>371</v>
      </c>
      <c r="I4246" t="s">
        <v>9140</v>
      </c>
      <c r="J4246" t="s">
        <v>29</v>
      </c>
      <c r="K4246" t="s">
        <v>30</v>
      </c>
      <c r="L4246" t="s">
        <v>9004</v>
      </c>
      <c r="M4246" t="s">
        <v>485</v>
      </c>
      <c r="N4246">
        <v>66.300000000000011</v>
      </c>
      <c r="O4246">
        <v>3</v>
      </c>
      <c r="P4246">
        <v>0</v>
      </c>
      <c r="Q4246">
        <v>8.6190000000000033</v>
      </c>
    </row>
    <row r="4247" spans="1:17" x14ac:dyDescent="0.25">
      <c r="A4247">
        <v>4246</v>
      </c>
      <c r="B4247" t="s">
        <v>5276</v>
      </c>
      <c r="C4247" s="1">
        <v>43067</v>
      </c>
      <c r="D4247" s="1">
        <v>43073</v>
      </c>
      <c r="E4247" s="1" t="s">
        <v>9145</v>
      </c>
      <c r="F4247" s="1" t="s">
        <v>35</v>
      </c>
      <c r="G4247" t="s">
        <v>350</v>
      </c>
      <c r="H4247" t="s">
        <v>351</v>
      </c>
      <c r="I4247" t="s">
        <v>9141</v>
      </c>
      <c r="J4247" t="s">
        <v>70</v>
      </c>
      <c r="K4247" t="s">
        <v>96</v>
      </c>
      <c r="L4247" t="s">
        <v>8715</v>
      </c>
      <c r="M4247" t="s">
        <v>3319</v>
      </c>
      <c r="N4247">
        <v>1.64</v>
      </c>
      <c r="O4247">
        <v>1</v>
      </c>
      <c r="P4247">
        <v>0</v>
      </c>
      <c r="Q4247">
        <v>0.73799999999999988</v>
      </c>
    </row>
    <row r="4248" spans="1:17" x14ac:dyDescent="0.25">
      <c r="A4248">
        <v>4247</v>
      </c>
      <c r="B4248" t="s">
        <v>5276</v>
      </c>
      <c r="C4248" s="1">
        <v>43067</v>
      </c>
      <c r="D4248" s="1">
        <v>43073</v>
      </c>
      <c r="E4248" s="1" t="s">
        <v>9145</v>
      </c>
      <c r="F4248" s="1" t="s">
        <v>35</v>
      </c>
      <c r="G4248" t="s">
        <v>350</v>
      </c>
      <c r="H4248" t="s">
        <v>351</v>
      </c>
      <c r="I4248" t="s">
        <v>9141</v>
      </c>
      <c r="J4248" t="s">
        <v>70</v>
      </c>
      <c r="K4248" t="s">
        <v>96</v>
      </c>
      <c r="L4248" t="s">
        <v>8715</v>
      </c>
      <c r="M4248" t="s">
        <v>593</v>
      </c>
      <c r="N4248">
        <v>1049.2</v>
      </c>
      <c r="O4248">
        <v>5</v>
      </c>
      <c r="P4248">
        <v>0</v>
      </c>
      <c r="Q4248">
        <v>272.79200000000003</v>
      </c>
    </row>
    <row r="4249" spans="1:17" x14ac:dyDescent="0.25">
      <c r="A4249">
        <v>4248</v>
      </c>
      <c r="B4249" t="s">
        <v>5276</v>
      </c>
      <c r="C4249" s="1">
        <v>43067</v>
      </c>
      <c r="D4249" s="1">
        <v>43073</v>
      </c>
      <c r="E4249" s="1" t="s">
        <v>9145</v>
      </c>
      <c r="F4249" s="1" t="s">
        <v>35</v>
      </c>
      <c r="G4249" t="s">
        <v>350</v>
      </c>
      <c r="H4249" t="s">
        <v>351</v>
      </c>
      <c r="I4249" t="s">
        <v>9141</v>
      </c>
      <c r="J4249" t="s">
        <v>70</v>
      </c>
      <c r="K4249" t="s">
        <v>96</v>
      </c>
      <c r="L4249" t="s">
        <v>8715</v>
      </c>
      <c r="M4249" t="s">
        <v>2698</v>
      </c>
      <c r="N4249">
        <v>20.9</v>
      </c>
      <c r="O4249">
        <v>5</v>
      </c>
      <c r="P4249">
        <v>0</v>
      </c>
      <c r="Q4249">
        <v>7.5239999999999991</v>
      </c>
    </row>
    <row r="4250" spans="1:17" x14ac:dyDescent="0.25">
      <c r="A4250">
        <v>4249</v>
      </c>
      <c r="B4250" t="s">
        <v>5277</v>
      </c>
      <c r="C4250" s="1">
        <v>42705</v>
      </c>
      <c r="D4250" s="1">
        <v>42709</v>
      </c>
      <c r="E4250" s="1" t="s">
        <v>9144</v>
      </c>
      <c r="F4250" s="1" t="s">
        <v>16</v>
      </c>
      <c r="G4250" t="s">
        <v>457</v>
      </c>
      <c r="H4250" t="s">
        <v>458</v>
      </c>
      <c r="I4250" t="s">
        <v>9139</v>
      </c>
      <c r="J4250" t="s">
        <v>19</v>
      </c>
      <c r="K4250" t="s">
        <v>96</v>
      </c>
      <c r="L4250" t="s">
        <v>8701</v>
      </c>
      <c r="M4250" t="s">
        <v>2379</v>
      </c>
      <c r="N4250">
        <v>88.08</v>
      </c>
      <c r="O4250">
        <v>6</v>
      </c>
      <c r="P4250">
        <v>0</v>
      </c>
      <c r="Q4250">
        <v>40.516799999999996</v>
      </c>
    </row>
    <row r="4251" spans="1:17" x14ac:dyDescent="0.25">
      <c r="A4251">
        <v>4250</v>
      </c>
      <c r="B4251" t="s">
        <v>5277</v>
      </c>
      <c r="C4251" s="1">
        <v>42705</v>
      </c>
      <c r="D4251" s="1">
        <v>42709</v>
      </c>
      <c r="E4251" s="1" t="s">
        <v>9144</v>
      </c>
      <c r="F4251" s="1" t="s">
        <v>16</v>
      </c>
      <c r="G4251" t="s">
        <v>457</v>
      </c>
      <c r="H4251" t="s">
        <v>458</v>
      </c>
      <c r="I4251" t="s">
        <v>9139</v>
      </c>
      <c r="J4251" t="s">
        <v>19</v>
      </c>
      <c r="K4251" t="s">
        <v>96</v>
      </c>
      <c r="L4251" t="s">
        <v>8701</v>
      </c>
      <c r="M4251" t="s">
        <v>1265</v>
      </c>
      <c r="N4251">
        <v>751.92</v>
      </c>
      <c r="O4251">
        <v>4</v>
      </c>
      <c r="P4251">
        <v>0</v>
      </c>
      <c r="Q4251">
        <v>150.38400000000001</v>
      </c>
    </row>
    <row r="4252" spans="1:17" x14ac:dyDescent="0.25">
      <c r="A4252">
        <v>4251</v>
      </c>
      <c r="B4252" t="s">
        <v>5278</v>
      </c>
      <c r="C4252" s="1">
        <v>41901</v>
      </c>
      <c r="D4252" s="1">
        <v>41901</v>
      </c>
      <c r="E4252" s="1" t="s">
        <v>9143</v>
      </c>
      <c r="F4252" s="1" t="s">
        <v>835</v>
      </c>
      <c r="G4252" t="s">
        <v>5279</v>
      </c>
      <c r="H4252" t="s">
        <v>5280</v>
      </c>
      <c r="I4252" t="s">
        <v>9140</v>
      </c>
      <c r="J4252" t="s">
        <v>29</v>
      </c>
      <c r="K4252" t="s">
        <v>96</v>
      </c>
      <c r="L4252" t="s">
        <v>8767</v>
      </c>
      <c r="M4252" t="s">
        <v>3181</v>
      </c>
      <c r="N4252">
        <v>887.10299999999995</v>
      </c>
      <c r="O4252">
        <v>7</v>
      </c>
      <c r="P4252">
        <v>0.1</v>
      </c>
      <c r="Q4252">
        <v>177.42059999999998</v>
      </c>
    </row>
    <row r="4253" spans="1:17" x14ac:dyDescent="0.25">
      <c r="A4253">
        <v>4252</v>
      </c>
      <c r="B4253" t="s">
        <v>5281</v>
      </c>
      <c r="C4253" s="1">
        <v>42300</v>
      </c>
      <c r="D4253" s="1">
        <v>42300</v>
      </c>
      <c r="E4253" s="1" t="s">
        <v>9143</v>
      </c>
      <c r="F4253" s="1" t="s">
        <v>835</v>
      </c>
      <c r="G4253" t="s">
        <v>1474</v>
      </c>
      <c r="H4253" t="s">
        <v>1475</v>
      </c>
      <c r="I4253" t="s">
        <v>9139</v>
      </c>
      <c r="J4253" t="s">
        <v>19</v>
      </c>
      <c r="K4253" t="s">
        <v>20</v>
      </c>
      <c r="L4253" t="s">
        <v>8851</v>
      </c>
      <c r="M4253" t="s">
        <v>3133</v>
      </c>
      <c r="N4253">
        <v>55.944000000000003</v>
      </c>
      <c r="O4253">
        <v>7</v>
      </c>
      <c r="P4253">
        <v>0.2</v>
      </c>
      <c r="Q4253">
        <v>-13.286700000000002</v>
      </c>
    </row>
    <row r="4254" spans="1:17" x14ac:dyDescent="0.25">
      <c r="A4254">
        <v>4253</v>
      </c>
      <c r="B4254" t="s">
        <v>5281</v>
      </c>
      <c r="C4254" s="1">
        <v>42300</v>
      </c>
      <c r="D4254" s="1">
        <v>42300</v>
      </c>
      <c r="E4254" s="1" t="s">
        <v>9143</v>
      </c>
      <c r="F4254" s="1" t="s">
        <v>835</v>
      </c>
      <c r="G4254" t="s">
        <v>1474</v>
      </c>
      <c r="H4254" t="s">
        <v>1475</v>
      </c>
      <c r="I4254" t="s">
        <v>9139</v>
      </c>
      <c r="J4254" t="s">
        <v>19</v>
      </c>
      <c r="K4254" t="s">
        <v>20</v>
      </c>
      <c r="L4254" t="s">
        <v>8851</v>
      </c>
      <c r="M4254" t="s">
        <v>442</v>
      </c>
      <c r="N4254">
        <v>10.688000000000001</v>
      </c>
      <c r="O4254">
        <v>2</v>
      </c>
      <c r="P4254">
        <v>0.2</v>
      </c>
      <c r="Q4254">
        <v>2.271199999999999</v>
      </c>
    </row>
    <row r="4255" spans="1:17" x14ac:dyDescent="0.25">
      <c r="A4255">
        <v>4254</v>
      </c>
      <c r="B4255" t="s">
        <v>5281</v>
      </c>
      <c r="C4255" s="1">
        <v>42300</v>
      </c>
      <c r="D4255" s="1">
        <v>42300</v>
      </c>
      <c r="E4255" s="1" t="s">
        <v>9143</v>
      </c>
      <c r="F4255" s="1" t="s">
        <v>835</v>
      </c>
      <c r="G4255" t="s">
        <v>1474</v>
      </c>
      <c r="H4255" t="s">
        <v>1475</v>
      </c>
      <c r="I4255" t="s">
        <v>9139</v>
      </c>
      <c r="J4255" t="s">
        <v>19</v>
      </c>
      <c r="K4255" t="s">
        <v>20</v>
      </c>
      <c r="L4255" t="s">
        <v>8851</v>
      </c>
      <c r="M4255" t="s">
        <v>3258</v>
      </c>
      <c r="N4255">
        <v>11.824</v>
      </c>
      <c r="O4255">
        <v>2</v>
      </c>
      <c r="P4255">
        <v>0.2</v>
      </c>
      <c r="Q4255">
        <v>1.0346000000000006</v>
      </c>
    </row>
    <row r="4256" spans="1:17" x14ac:dyDescent="0.25">
      <c r="A4256">
        <v>4255</v>
      </c>
      <c r="B4256" t="s">
        <v>5282</v>
      </c>
      <c r="C4256" s="1">
        <v>43021</v>
      </c>
      <c r="D4256" s="1">
        <v>43024</v>
      </c>
      <c r="E4256" s="1" t="s">
        <v>9142</v>
      </c>
      <c r="F4256" s="1" t="s">
        <v>123</v>
      </c>
      <c r="G4256" t="s">
        <v>345</v>
      </c>
      <c r="H4256" t="s">
        <v>346</v>
      </c>
      <c r="I4256" t="s">
        <v>9139</v>
      </c>
      <c r="J4256" t="s">
        <v>19</v>
      </c>
      <c r="K4256" t="s">
        <v>71</v>
      </c>
      <c r="L4256" t="s">
        <v>8520</v>
      </c>
      <c r="M4256" t="s">
        <v>2158</v>
      </c>
      <c r="N4256">
        <v>63.311999999999998</v>
      </c>
      <c r="O4256">
        <v>3</v>
      </c>
      <c r="P4256">
        <v>0.2</v>
      </c>
      <c r="Q4256">
        <v>20.576399999999996</v>
      </c>
    </row>
    <row r="4257" spans="1:17" x14ac:dyDescent="0.25">
      <c r="A4257">
        <v>4256</v>
      </c>
      <c r="B4257" t="s">
        <v>5282</v>
      </c>
      <c r="C4257" s="1">
        <v>43021</v>
      </c>
      <c r="D4257" s="1">
        <v>43024</v>
      </c>
      <c r="E4257" s="1" t="s">
        <v>9142</v>
      </c>
      <c r="F4257" s="1" t="s">
        <v>123</v>
      </c>
      <c r="G4257" t="s">
        <v>345</v>
      </c>
      <c r="H4257" t="s">
        <v>346</v>
      </c>
      <c r="I4257" t="s">
        <v>9139</v>
      </c>
      <c r="J4257" t="s">
        <v>19</v>
      </c>
      <c r="K4257" t="s">
        <v>71</v>
      </c>
      <c r="L4257" t="s">
        <v>8520</v>
      </c>
      <c r="M4257" t="s">
        <v>689</v>
      </c>
      <c r="N4257">
        <v>96.783999999999978</v>
      </c>
      <c r="O4257">
        <v>4</v>
      </c>
      <c r="P4257">
        <v>0.8</v>
      </c>
      <c r="Q4257">
        <v>-145.17600000000002</v>
      </c>
    </row>
    <row r="4258" spans="1:17" x14ac:dyDescent="0.25">
      <c r="A4258">
        <v>4257</v>
      </c>
      <c r="B4258" t="s">
        <v>5282</v>
      </c>
      <c r="C4258" s="1">
        <v>43021</v>
      </c>
      <c r="D4258" s="1">
        <v>43024</v>
      </c>
      <c r="E4258" s="1" t="s">
        <v>9142</v>
      </c>
      <c r="F4258" s="1" t="s">
        <v>123</v>
      </c>
      <c r="G4258" t="s">
        <v>345</v>
      </c>
      <c r="H4258" t="s">
        <v>346</v>
      </c>
      <c r="I4258" t="s">
        <v>9139</v>
      </c>
      <c r="J4258" t="s">
        <v>19</v>
      </c>
      <c r="K4258" t="s">
        <v>71</v>
      </c>
      <c r="L4258" t="s">
        <v>8520</v>
      </c>
      <c r="M4258" t="s">
        <v>1820</v>
      </c>
      <c r="N4258">
        <v>10.476000000000001</v>
      </c>
      <c r="O4258">
        <v>3</v>
      </c>
      <c r="P4258">
        <v>0.6</v>
      </c>
      <c r="Q4258">
        <v>-6.8094000000000037</v>
      </c>
    </row>
    <row r="4259" spans="1:17" x14ac:dyDescent="0.25">
      <c r="A4259">
        <v>4258</v>
      </c>
      <c r="B4259" t="s">
        <v>5283</v>
      </c>
      <c r="C4259" s="1">
        <v>42251</v>
      </c>
      <c r="D4259" s="1">
        <v>42256</v>
      </c>
      <c r="E4259" s="1" t="s">
        <v>9145</v>
      </c>
      <c r="F4259" s="1" t="s">
        <v>35</v>
      </c>
      <c r="G4259" t="s">
        <v>89</v>
      </c>
      <c r="H4259" t="s">
        <v>90</v>
      </c>
      <c r="I4259" t="s">
        <v>9140</v>
      </c>
      <c r="J4259" t="s">
        <v>29</v>
      </c>
      <c r="K4259" t="s">
        <v>30</v>
      </c>
      <c r="L4259" t="s">
        <v>9100</v>
      </c>
      <c r="M4259" t="s">
        <v>4632</v>
      </c>
      <c r="N4259">
        <v>9.7620000000000005</v>
      </c>
      <c r="O4259">
        <v>2</v>
      </c>
      <c r="P4259">
        <v>0.7</v>
      </c>
      <c r="Q4259">
        <v>-6.833400000000001</v>
      </c>
    </row>
    <row r="4260" spans="1:17" x14ac:dyDescent="0.25">
      <c r="A4260">
        <v>4259</v>
      </c>
      <c r="B4260" t="s">
        <v>5284</v>
      </c>
      <c r="C4260" s="1">
        <v>42443</v>
      </c>
      <c r="D4260" s="1">
        <v>42445</v>
      </c>
      <c r="E4260" s="1" t="s">
        <v>9142</v>
      </c>
      <c r="F4260" s="1" t="s">
        <v>123</v>
      </c>
      <c r="G4260" t="s">
        <v>853</v>
      </c>
      <c r="H4260" t="s">
        <v>854</v>
      </c>
      <c r="I4260" t="s">
        <v>9140</v>
      </c>
      <c r="J4260" t="s">
        <v>29</v>
      </c>
      <c r="K4260" t="s">
        <v>30</v>
      </c>
      <c r="L4260" t="s">
        <v>9130</v>
      </c>
      <c r="M4260" t="s">
        <v>2156</v>
      </c>
      <c r="N4260">
        <v>196.78399999999999</v>
      </c>
      <c r="O4260">
        <v>2</v>
      </c>
      <c r="P4260">
        <v>0.2</v>
      </c>
      <c r="Q4260">
        <v>-22.138200000000012</v>
      </c>
    </row>
    <row r="4261" spans="1:17" x14ac:dyDescent="0.25">
      <c r="A4261">
        <v>4260</v>
      </c>
      <c r="B4261" t="s">
        <v>5285</v>
      </c>
      <c r="C4261" s="1">
        <v>43036</v>
      </c>
      <c r="D4261" s="1">
        <v>43041</v>
      </c>
      <c r="E4261" s="1" t="s">
        <v>9144</v>
      </c>
      <c r="F4261" s="1" t="s">
        <v>16</v>
      </c>
      <c r="G4261" t="s">
        <v>3914</v>
      </c>
      <c r="H4261" t="s">
        <v>3915</v>
      </c>
      <c r="I4261" t="s">
        <v>9140</v>
      </c>
      <c r="J4261" t="s">
        <v>29</v>
      </c>
      <c r="K4261" t="s">
        <v>96</v>
      </c>
      <c r="L4261" t="s">
        <v>8769</v>
      </c>
      <c r="M4261" t="s">
        <v>654</v>
      </c>
      <c r="N4261">
        <v>47.98</v>
      </c>
      <c r="O4261">
        <v>2</v>
      </c>
      <c r="P4261">
        <v>0</v>
      </c>
      <c r="Q4261">
        <v>23.99</v>
      </c>
    </row>
    <row r="4262" spans="1:17" x14ac:dyDescent="0.25">
      <c r="A4262">
        <v>4261</v>
      </c>
      <c r="B4262" t="s">
        <v>5286</v>
      </c>
      <c r="C4262" s="1">
        <v>43023</v>
      </c>
      <c r="D4262" s="1">
        <v>43027</v>
      </c>
      <c r="E4262" s="1" t="s">
        <v>9144</v>
      </c>
      <c r="F4262" s="1" t="s">
        <v>16</v>
      </c>
      <c r="G4262" t="s">
        <v>3676</v>
      </c>
      <c r="H4262" t="s">
        <v>3677</v>
      </c>
      <c r="I4262" t="s">
        <v>9140</v>
      </c>
      <c r="J4262" t="s">
        <v>29</v>
      </c>
      <c r="K4262" t="s">
        <v>96</v>
      </c>
      <c r="L4262" t="s">
        <v>8701</v>
      </c>
      <c r="M4262" t="s">
        <v>1857</v>
      </c>
      <c r="N4262">
        <v>13.049999999999999</v>
      </c>
      <c r="O4262">
        <v>5</v>
      </c>
      <c r="P4262">
        <v>0</v>
      </c>
      <c r="Q4262">
        <v>6.0029999999999992</v>
      </c>
    </row>
    <row r="4263" spans="1:17" x14ac:dyDescent="0.25">
      <c r="A4263">
        <v>4262</v>
      </c>
      <c r="B4263" t="s">
        <v>5287</v>
      </c>
      <c r="C4263" s="1">
        <v>42954</v>
      </c>
      <c r="D4263" s="1">
        <v>42958</v>
      </c>
      <c r="E4263" s="1" t="s">
        <v>9145</v>
      </c>
      <c r="F4263" s="1" t="s">
        <v>35</v>
      </c>
      <c r="G4263" t="s">
        <v>4552</v>
      </c>
      <c r="H4263" t="s">
        <v>4553</v>
      </c>
      <c r="I4263" t="s">
        <v>9139</v>
      </c>
      <c r="J4263" t="s">
        <v>19</v>
      </c>
      <c r="K4263" t="s">
        <v>71</v>
      </c>
      <c r="L4263" t="s">
        <v>8597</v>
      </c>
      <c r="M4263" t="s">
        <v>3010</v>
      </c>
      <c r="N4263">
        <v>63.96</v>
      </c>
      <c r="O4263">
        <v>4</v>
      </c>
      <c r="P4263">
        <v>0</v>
      </c>
      <c r="Q4263">
        <v>19.827599999999997</v>
      </c>
    </row>
    <row r="4264" spans="1:17" x14ac:dyDescent="0.25">
      <c r="A4264">
        <v>4263</v>
      </c>
      <c r="B4264" t="s">
        <v>5288</v>
      </c>
      <c r="C4264" s="1">
        <v>42999</v>
      </c>
      <c r="D4264" s="1">
        <v>43003</v>
      </c>
      <c r="E4264" s="1" t="s">
        <v>9145</v>
      </c>
      <c r="F4264" s="1" t="s">
        <v>35</v>
      </c>
      <c r="G4264" t="s">
        <v>2331</v>
      </c>
      <c r="H4264" t="s">
        <v>2332</v>
      </c>
      <c r="I4264" t="s">
        <v>9139</v>
      </c>
      <c r="J4264" t="s">
        <v>19</v>
      </c>
      <c r="K4264" t="s">
        <v>20</v>
      </c>
      <c r="L4264" t="s">
        <v>8876</v>
      </c>
      <c r="M4264" t="s">
        <v>4155</v>
      </c>
      <c r="N4264">
        <v>80.48</v>
      </c>
      <c r="O4264">
        <v>1</v>
      </c>
      <c r="P4264">
        <v>0</v>
      </c>
      <c r="Q4264">
        <v>24.143999999999998</v>
      </c>
    </row>
    <row r="4265" spans="1:17" x14ac:dyDescent="0.25">
      <c r="A4265">
        <v>4264</v>
      </c>
      <c r="B4265" t="s">
        <v>5289</v>
      </c>
      <c r="C4265" s="1">
        <v>43042</v>
      </c>
      <c r="D4265" s="1">
        <v>43047</v>
      </c>
      <c r="E4265" s="1" t="s">
        <v>9145</v>
      </c>
      <c r="F4265" s="1" t="s">
        <v>35</v>
      </c>
      <c r="G4265" t="s">
        <v>4195</v>
      </c>
      <c r="H4265" t="s">
        <v>4196</v>
      </c>
      <c r="I4265" t="s">
        <v>9139</v>
      </c>
      <c r="J4265" t="s">
        <v>19</v>
      </c>
      <c r="K4265" t="s">
        <v>96</v>
      </c>
      <c r="L4265" t="s">
        <v>8810</v>
      </c>
      <c r="M4265" t="s">
        <v>5290</v>
      </c>
      <c r="N4265">
        <v>11.673000000000002</v>
      </c>
      <c r="O4265">
        <v>3</v>
      </c>
      <c r="P4265">
        <v>0.7</v>
      </c>
      <c r="Q4265">
        <v>-7.782</v>
      </c>
    </row>
    <row r="4266" spans="1:17" x14ac:dyDescent="0.25">
      <c r="A4266">
        <v>4265</v>
      </c>
      <c r="B4266" t="s">
        <v>5291</v>
      </c>
      <c r="C4266" s="1">
        <v>42679</v>
      </c>
      <c r="D4266" s="1">
        <v>42683</v>
      </c>
      <c r="E4266" s="1" t="s">
        <v>9145</v>
      </c>
      <c r="F4266" s="1" t="s">
        <v>35</v>
      </c>
      <c r="G4266" t="s">
        <v>1190</v>
      </c>
      <c r="H4266" t="s">
        <v>1191</v>
      </c>
      <c r="I4266" t="s">
        <v>9139</v>
      </c>
      <c r="J4266" t="s">
        <v>19</v>
      </c>
      <c r="K4266" t="s">
        <v>71</v>
      </c>
      <c r="L4266" t="s">
        <v>8656</v>
      </c>
      <c r="M4266" t="s">
        <v>1500</v>
      </c>
      <c r="N4266">
        <v>863.12799999999993</v>
      </c>
      <c r="O4266">
        <v>8</v>
      </c>
      <c r="P4266">
        <v>0.3</v>
      </c>
      <c r="Q4266">
        <v>-160.29520000000008</v>
      </c>
    </row>
    <row r="4267" spans="1:17" x14ac:dyDescent="0.25">
      <c r="A4267">
        <v>4266</v>
      </c>
      <c r="B4267" t="s">
        <v>5291</v>
      </c>
      <c r="C4267" s="1">
        <v>42679</v>
      </c>
      <c r="D4267" s="1">
        <v>42683</v>
      </c>
      <c r="E4267" s="1" t="s">
        <v>9145</v>
      </c>
      <c r="F4267" s="1" t="s">
        <v>35</v>
      </c>
      <c r="G4267" t="s">
        <v>1190</v>
      </c>
      <c r="H4267" t="s">
        <v>1191</v>
      </c>
      <c r="I4267" t="s">
        <v>9139</v>
      </c>
      <c r="J4267" t="s">
        <v>19</v>
      </c>
      <c r="K4267" t="s">
        <v>71</v>
      </c>
      <c r="L4267" t="s">
        <v>8656</v>
      </c>
      <c r="M4267" t="s">
        <v>2639</v>
      </c>
      <c r="N4267">
        <v>3.5639999999999992</v>
      </c>
      <c r="O4267">
        <v>3</v>
      </c>
      <c r="P4267">
        <v>0.8</v>
      </c>
      <c r="Q4267">
        <v>-6.2370000000000019</v>
      </c>
    </row>
    <row r="4268" spans="1:17" x14ac:dyDescent="0.25">
      <c r="A4268">
        <v>4267</v>
      </c>
      <c r="B4268" t="s">
        <v>5291</v>
      </c>
      <c r="C4268" s="1">
        <v>42679</v>
      </c>
      <c r="D4268" s="1">
        <v>42683</v>
      </c>
      <c r="E4268" s="1" t="s">
        <v>9145</v>
      </c>
      <c r="F4268" s="1" t="s">
        <v>35</v>
      </c>
      <c r="G4268" t="s">
        <v>1190</v>
      </c>
      <c r="H4268" t="s">
        <v>1191</v>
      </c>
      <c r="I4268" t="s">
        <v>9139</v>
      </c>
      <c r="J4268" t="s">
        <v>19</v>
      </c>
      <c r="K4268" t="s">
        <v>71</v>
      </c>
      <c r="L4268" t="s">
        <v>8656</v>
      </c>
      <c r="M4268" t="s">
        <v>3782</v>
      </c>
      <c r="N4268">
        <v>956.6647999999999</v>
      </c>
      <c r="O4268">
        <v>7</v>
      </c>
      <c r="P4268">
        <v>0.32</v>
      </c>
      <c r="Q4268">
        <v>-225.09759999999991</v>
      </c>
    </row>
    <row r="4269" spans="1:17" x14ac:dyDescent="0.25">
      <c r="A4269">
        <v>4268</v>
      </c>
      <c r="B4269" t="s">
        <v>5291</v>
      </c>
      <c r="C4269" s="1">
        <v>42679</v>
      </c>
      <c r="D4269" s="1">
        <v>42683</v>
      </c>
      <c r="E4269" s="1" t="s">
        <v>9145</v>
      </c>
      <c r="F4269" s="1" t="s">
        <v>35</v>
      </c>
      <c r="G4269" t="s">
        <v>1190</v>
      </c>
      <c r="H4269" t="s">
        <v>1191</v>
      </c>
      <c r="I4269" t="s">
        <v>9139</v>
      </c>
      <c r="J4269" t="s">
        <v>19</v>
      </c>
      <c r="K4269" t="s">
        <v>71</v>
      </c>
      <c r="L4269" t="s">
        <v>8656</v>
      </c>
      <c r="M4269" t="s">
        <v>1385</v>
      </c>
      <c r="N4269">
        <v>12.587999999999997</v>
      </c>
      <c r="O4269">
        <v>3</v>
      </c>
      <c r="P4269">
        <v>0.8</v>
      </c>
      <c r="Q4269">
        <v>-20.140800000000006</v>
      </c>
    </row>
    <row r="4270" spans="1:17" x14ac:dyDescent="0.25">
      <c r="A4270">
        <v>4269</v>
      </c>
      <c r="B4270" t="s">
        <v>5291</v>
      </c>
      <c r="C4270" s="1">
        <v>42679</v>
      </c>
      <c r="D4270" s="1">
        <v>42683</v>
      </c>
      <c r="E4270" s="1" t="s">
        <v>9145</v>
      </c>
      <c r="F4270" s="1" t="s">
        <v>35</v>
      </c>
      <c r="G4270" t="s">
        <v>1190</v>
      </c>
      <c r="H4270" t="s">
        <v>1191</v>
      </c>
      <c r="I4270" t="s">
        <v>9139</v>
      </c>
      <c r="J4270" t="s">
        <v>19</v>
      </c>
      <c r="K4270" t="s">
        <v>71</v>
      </c>
      <c r="L4270" t="s">
        <v>8656</v>
      </c>
      <c r="M4270" t="s">
        <v>4420</v>
      </c>
      <c r="N4270">
        <v>171.96</v>
      </c>
      <c r="O4270">
        <v>5</v>
      </c>
      <c r="P4270">
        <v>0.2</v>
      </c>
      <c r="Q4270">
        <v>45.139500000000005</v>
      </c>
    </row>
    <row r="4271" spans="1:17" x14ac:dyDescent="0.25">
      <c r="A4271">
        <v>4270</v>
      </c>
      <c r="B4271" t="s">
        <v>5292</v>
      </c>
      <c r="C4271" s="1">
        <v>42911</v>
      </c>
      <c r="D4271" s="1">
        <v>42915</v>
      </c>
      <c r="E4271" s="1" t="s">
        <v>9144</v>
      </c>
      <c r="F4271" s="1" t="s">
        <v>16</v>
      </c>
      <c r="G4271" t="s">
        <v>3376</v>
      </c>
      <c r="H4271" t="s">
        <v>3377</v>
      </c>
      <c r="I4271" t="s">
        <v>9139</v>
      </c>
      <c r="J4271" t="s">
        <v>19</v>
      </c>
      <c r="K4271" t="s">
        <v>30</v>
      </c>
      <c r="L4271" t="s">
        <v>9132</v>
      </c>
      <c r="M4271" t="s">
        <v>1445</v>
      </c>
      <c r="N4271">
        <v>871.4</v>
      </c>
      <c r="O4271">
        <v>4</v>
      </c>
      <c r="P4271">
        <v>0</v>
      </c>
      <c r="Q4271">
        <v>148.13799999999992</v>
      </c>
    </row>
    <row r="4272" spans="1:17" x14ac:dyDescent="0.25">
      <c r="A4272">
        <v>4271</v>
      </c>
      <c r="B4272" t="s">
        <v>5293</v>
      </c>
      <c r="C4272" s="1">
        <v>42334</v>
      </c>
      <c r="D4272" s="1">
        <v>42338</v>
      </c>
      <c r="E4272" s="1" t="s">
        <v>9145</v>
      </c>
      <c r="F4272" s="1" t="s">
        <v>35</v>
      </c>
      <c r="G4272" t="s">
        <v>5294</v>
      </c>
      <c r="H4272" t="s">
        <v>5295</v>
      </c>
      <c r="I4272" t="s">
        <v>9140</v>
      </c>
      <c r="J4272" t="s">
        <v>29</v>
      </c>
      <c r="K4272" t="s">
        <v>20</v>
      </c>
      <c r="L4272" t="s">
        <v>8934</v>
      </c>
      <c r="M4272" t="s">
        <v>5257</v>
      </c>
      <c r="N4272">
        <v>692.47199999999998</v>
      </c>
      <c r="O4272">
        <v>11</v>
      </c>
      <c r="P4272">
        <v>0.2</v>
      </c>
      <c r="Q4272">
        <v>190.42980000000006</v>
      </c>
    </row>
    <row r="4273" spans="1:17" x14ac:dyDescent="0.25">
      <c r="A4273">
        <v>4272</v>
      </c>
      <c r="B4273" t="s">
        <v>5296</v>
      </c>
      <c r="C4273" s="1">
        <v>42698</v>
      </c>
      <c r="D4273" s="1">
        <v>42701</v>
      </c>
      <c r="E4273" s="1" t="s">
        <v>9144</v>
      </c>
      <c r="F4273" s="1" t="s">
        <v>16</v>
      </c>
      <c r="G4273" t="s">
        <v>872</v>
      </c>
      <c r="H4273" t="s">
        <v>873</v>
      </c>
      <c r="I4273" t="s">
        <v>9140</v>
      </c>
      <c r="J4273" t="s">
        <v>29</v>
      </c>
      <c r="K4273" t="s">
        <v>96</v>
      </c>
      <c r="L4273" t="s">
        <v>8715</v>
      </c>
      <c r="M4273" t="s">
        <v>1784</v>
      </c>
      <c r="N4273">
        <v>207.76</v>
      </c>
      <c r="O4273">
        <v>4</v>
      </c>
      <c r="P4273">
        <v>0</v>
      </c>
      <c r="Q4273">
        <v>85.181600000000003</v>
      </c>
    </row>
    <row r="4274" spans="1:17" x14ac:dyDescent="0.25">
      <c r="A4274">
        <v>4273</v>
      </c>
      <c r="B4274" t="s">
        <v>5297</v>
      </c>
      <c r="C4274" s="1">
        <v>42937</v>
      </c>
      <c r="D4274" s="1">
        <v>42937</v>
      </c>
      <c r="E4274" s="1" t="s">
        <v>9143</v>
      </c>
      <c r="F4274" s="1" t="s">
        <v>835</v>
      </c>
      <c r="G4274" t="s">
        <v>1271</v>
      </c>
      <c r="H4274" t="s">
        <v>1272</v>
      </c>
      <c r="I4274" t="s">
        <v>9139</v>
      </c>
      <c r="J4274" t="s">
        <v>19</v>
      </c>
      <c r="K4274" t="s">
        <v>30</v>
      </c>
      <c r="L4274" t="s">
        <v>9110</v>
      </c>
      <c r="M4274" t="s">
        <v>4831</v>
      </c>
      <c r="N4274">
        <v>71.928000000000011</v>
      </c>
      <c r="O4274">
        <v>9</v>
      </c>
      <c r="P4274">
        <v>0.2</v>
      </c>
      <c r="Q4274">
        <v>6.2936999999999976</v>
      </c>
    </row>
    <row r="4275" spans="1:17" x14ac:dyDescent="0.25">
      <c r="A4275">
        <v>4274</v>
      </c>
      <c r="B4275" t="s">
        <v>5297</v>
      </c>
      <c r="C4275" s="1">
        <v>42937</v>
      </c>
      <c r="D4275" s="1">
        <v>42937</v>
      </c>
      <c r="E4275" s="1" t="s">
        <v>9143</v>
      </c>
      <c r="F4275" s="1" t="s">
        <v>835</v>
      </c>
      <c r="G4275" t="s">
        <v>1271</v>
      </c>
      <c r="H4275" t="s">
        <v>1272</v>
      </c>
      <c r="I4275" t="s">
        <v>9139</v>
      </c>
      <c r="J4275" t="s">
        <v>19</v>
      </c>
      <c r="K4275" t="s">
        <v>30</v>
      </c>
      <c r="L4275" t="s">
        <v>9110</v>
      </c>
      <c r="M4275" t="s">
        <v>2897</v>
      </c>
      <c r="N4275">
        <v>25.99</v>
      </c>
      <c r="O4275">
        <v>1</v>
      </c>
      <c r="P4275">
        <v>0</v>
      </c>
      <c r="Q4275">
        <v>7.5370999999999988</v>
      </c>
    </row>
    <row r="4276" spans="1:17" x14ac:dyDescent="0.25">
      <c r="A4276">
        <v>4275</v>
      </c>
      <c r="B4276" t="s">
        <v>5298</v>
      </c>
      <c r="C4276" s="1">
        <v>42300</v>
      </c>
      <c r="D4276" s="1">
        <v>42305</v>
      </c>
      <c r="E4276" s="1" t="s">
        <v>9145</v>
      </c>
      <c r="F4276" s="1" t="s">
        <v>35</v>
      </c>
      <c r="G4276" t="s">
        <v>669</v>
      </c>
      <c r="H4276" t="s">
        <v>670</v>
      </c>
      <c r="I4276" t="s">
        <v>9140</v>
      </c>
      <c r="J4276" t="s">
        <v>29</v>
      </c>
      <c r="K4276" t="s">
        <v>30</v>
      </c>
      <c r="L4276" t="s">
        <v>9131</v>
      </c>
      <c r="M4276" t="s">
        <v>787</v>
      </c>
      <c r="N4276">
        <v>3.5920000000000005</v>
      </c>
      <c r="O4276">
        <v>1</v>
      </c>
      <c r="P4276">
        <v>0.2</v>
      </c>
      <c r="Q4276">
        <v>1.1224999999999996</v>
      </c>
    </row>
    <row r="4277" spans="1:17" x14ac:dyDescent="0.25">
      <c r="A4277">
        <v>4276</v>
      </c>
      <c r="B4277" t="s">
        <v>5299</v>
      </c>
      <c r="C4277" s="1">
        <v>42194</v>
      </c>
      <c r="D4277" s="1">
        <v>42198</v>
      </c>
      <c r="E4277" s="1" t="s">
        <v>9145</v>
      </c>
      <c r="F4277" s="1" t="s">
        <v>35</v>
      </c>
      <c r="G4277" t="s">
        <v>3978</v>
      </c>
      <c r="H4277" t="s">
        <v>3979</v>
      </c>
      <c r="I4277" t="s">
        <v>9140</v>
      </c>
      <c r="J4277" t="s">
        <v>29</v>
      </c>
      <c r="K4277" t="s">
        <v>71</v>
      </c>
      <c r="L4277" t="s">
        <v>8645</v>
      </c>
      <c r="M4277" t="s">
        <v>459</v>
      </c>
      <c r="N4277">
        <v>48.631999999999991</v>
      </c>
      <c r="O4277">
        <v>2</v>
      </c>
      <c r="P4277">
        <v>0.8</v>
      </c>
      <c r="Q4277">
        <v>-121.58000000000004</v>
      </c>
    </row>
    <row r="4278" spans="1:17" x14ac:dyDescent="0.25">
      <c r="A4278">
        <v>4277</v>
      </c>
      <c r="B4278" t="s">
        <v>5300</v>
      </c>
      <c r="C4278" s="1">
        <v>42965</v>
      </c>
      <c r="D4278" s="1">
        <v>42969</v>
      </c>
      <c r="E4278" s="1" t="s">
        <v>9145</v>
      </c>
      <c r="F4278" s="1" t="s">
        <v>35</v>
      </c>
      <c r="G4278" t="s">
        <v>2102</v>
      </c>
      <c r="H4278" t="s">
        <v>2103</v>
      </c>
      <c r="I4278" t="s">
        <v>9141</v>
      </c>
      <c r="J4278" t="s">
        <v>70</v>
      </c>
      <c r="K4278" t="s">
        <v>30</v>
      </c>
      <c r="L4278" t="s">
        <v>9131</v>
      </c>
      <c r="M4278" t="s">
        <v>2019</v>
      </c>
      <c r="N4278">
        <v>323.10000000000002</v>
      </c>
      <c r="O4278">
        <v>2</v>
      </c>
      <c r="P4278">
        <v>0</v>
      </c>
      <c r="Q4278">
        <v>61.38900000000001</v>
      </c>
    </row>
    <row r="4279" spans="1:17" x14ac:dyDescent="0.25">
      <c r="A4279">
        <v>4278</v>
      </c>
      <c r="B4279" t="s">
        <v>5301</v>
      </c>
      <c r="C4279" s="1">
        <v>42476</v>
      </c>
      <c r="D4279" s="1">
        <v>42480</v>
      </c>
      <c r="E4279" s="1" t="s">
        <v>9145</v>
      </c>
      <c r="F4279" s="1" t="s">
        <v>35</v>
      </c>
      <c r="G4279" t="s">
        <v>5279</v>
      </c>
      <c r="H4279" t="s">
        <v>5280</v>
      </c>
      <c r="I4279" t="s">
        <v>9140</v>
      </c>
      <c r="J4279" t="s">
        <v>29</v>
      </c>
      <c r="K4279" t="s">
        <v>96</v>
      </c>
      <c r="L4279" t="s">
        <v>8746</v>
      </c>
      <c r="M4279" t="s">
        <v>5302</v>
      </c>
      <c r="N4279">
        <v>9099.93</v>
      </c>
      <c r="O4279">
        <v>7</v>
      </c>
      <c r="P4279">
        <v>0</v>
      </c>
      <c r="Q4279">
        <v>2365.9817999999996</v>
      </c>
    </row>
    <row r="4280" spans="1:17" x14ac:dyDescent="0.25">
      <c r="A4280">
        <v>4279</v>
      </c>
      <c r="B4280" t="s">
        <v>5301</v>
      </c>
      <c r="C4280" s="1">
        <v>42476</v>
      </c>
      <c r="D4280" s="1">
        <v>42480</v>
      </c>
      <c r="E4280" s="1" t="s">
        <v>9145</v>
      </c>
      <c r="F4280" s="1" t="s">
        <v>35</v>
      </c>
      <c r="G4280" t="s">
        <v>5279</v>
      </c>
      <c r="H4280" t="s">
        <v>5280</v>
      </c>
      <c r="I4280" t="s">
        <v>9140</v>
      </c>
      <c r="J4280" t="s">
        <v>29</v>
      </c>
      <c r="K4280" t="s">
        <v>96</v>
      </c>
      <c r="L4280" t="s">
        <v>8746</v>
      </c>
      <c r="M4280" t="s">
        <v>4352</v>
      </c>
      <c r="N4280">
        <v>9.9600000000000009</v>
      </c>
      <c r="O4280">
        <v>2</v>
      </c>
      <c r="P4280">
        <v>0</v>
      </c>
      <c r="Q4280">
        <v>3.2867999999999995</v>
      </c>
    </row>
    <row r="4281" spans="1:17" x14ac:dyDescent="0.25">
      <c r="A4281">
        <v>4280</v>
      </c>
      <c r="B4281" t="s">
        <v>5301</v>
      </c>
      <c r="C4281" s="1">
        <v>42476</v>
      </c>
      <c r="D4281" s="1">
        <v>42480</v>
      </c>
      <c r="E4281" s="1" t="s">
        <v>9145</v>
      </c>
      <c r="F4281" s="1" t="s">
        <v>35</v>
      </c>
      <c r="G4281" t="s">
        <v>5279</v>
      </c>
      <c r="H4281" t="s">
        <v>5280</v>
      </c>
      <c r="I4281" t="s">
        <v>9140</v>
      </c>
      <c r="J4281" t="s">
        <v>29</v>
      </c>
      <c r="K4281" t="s">
        <v>96</v>
      </c>
      <c r="L4281" t="s">
        <v>8746</v>
      </c>
      <c r="M4281" t="s">
        <v>2317</v>
      </c>
      <c r="N4281">
        <v>25.299999999999997</v>
      </c>
      <c r="O4281">
        <v>5</v>
      </c>
      <c r="P4281">
        <v>0</v>
      </c>
      <c r="Q4281">
        <v>11.890999999999998</v>
      </c>
    </row>
    <row r="4282" spans="1:17" x14ac:dyDescent="0.25">
      <c r="A4282">
        <v>4281</v>
      </c>
      <c r="B4282" t="s">
        <v>5303</v>
      </c>
      <c r="C4282" s="1">
        <v>41957</v>
      </c>
      <c r="D4282" s="1">
        <v>41961</v>
      </c>
      <c r="E4282" s="1" t="s">
        <v>9145</v>
      </c>
      <c r="F4282" s="1" t="s">
        <v>35</v>
      </c>
      <c r="G4282" t="s">
        <v>473</v>
      </c>
      <c r="H4282" t="s">
        <v>474</v>
      </c>
      <c r="I4282" t="s">
        <v>9141</v>
      </c>
      <c r="J4282" t="s">
        <v>70</v>
      </c>
      <c r="K4282" t="s">
        <v>96</v>
      </c>
      <c r="L4282" t="s">
        <v>8767</v>
      </c>
      <c r="M4282" t="s">
        <v>672</v>
      </c>
      <c r="N4282">
        <v>11.36</v>
      </c>
      <c r="O4282">
        <v>2</v>
      </c>
      <c r="P4282">
        <v>0</v>
      </c>
      <c r="Q4282">
        <v>5.2255999999999991</v>
      </c>
    </row>
    <row r="4283" spans="1:17" x14ac:dyDescent="0.25">
      <c r="A4283">
        <v>4282</v>
      </c>
      <c r="B4283" t="s">
        <v>5303</v>
      </c>
      <c r="C4283" s="1">
        <v>41957</v>
      </c>
      <c r="D4283" s="1">
        <v>41961</v>
      </c>
      <c r="E4283" s="1" t="s">
        <v>9145</v>
      </c>
      <c r="F4283" s="1" t="s">
        <v>35</v>
      </c>
      <c r="G4283" t="s">
        <v>473</v>
      </c>
      <c r="H4283" t="s">
        <v>474</v>
      </c>
      <c r="I4283" t="s">
        <v>9141</v>
      </c>
      <c r="J4283" t="s">
        <v>70</v>
      </c>
      <c r="K4283" t="s">
        <v>96</v>
      </c>
      <c r="L4283" t="s">
        <v>8767</v>
      </c>
      <c r="M4283" t="s">
        <v>4333</v>
      </c>
      <c r="N4283">
        <v>69.263999999999996</v>
      </c>
      <c r="O4283">
        <v>2</v>
      </c>
      <c r="P4283">
        <v>0.1</v>
      </c>
      <c r="Q4283">
        <v>14.62239999999999</v>
      </c>
    </row>
    <row r="4284" spans="1:17" x14ac:dyDescent="0.25">
      <c r="A4284">
        <v>4283</v>
      </c>
      <c r="B4284" t="s">
        <v>5304</v>
      </c>
      <c r="C4284" s="1">
        <v>41993</v>
      </c>
      <c r="D4284" s="1">
        <v>41996</v>
      </c>
      <c r="E4284" s="1" t="s">
        <v>9142</v>
      </c>
      <c r="F4284" s="1" t="s">
        <v>123</v>
      </c>
      <c r="G4284" t="s">
        <v>2601</v>
      </c>
      <c r="H4284" t="s">
        <v>2602</v>
      </c>
      <c r="I4284" t="s">
        <v>9139</v>
      </c>
      <c r="J4284" t="s">
        <v>19</v>
      </c>
      <c r="K4284" t="s">
        <v>71</v>
      </c>
      <c r="L4284" t="s">
        <v>8543</v>
      </c>
      <c r="M4284" t="s">
        <v>5305</v>
      </c>
      <c r="N4284">
        <v>3.69</v>
      </c>
      <c r="O4284">
        <v>1</v>
      </c>
      <c r="P4284">
        <v>0</v>
      </c>
      <c r="Q4284">
        <v>1.7343</v>
      </c>
    </row>
    <row r="4285" spans="1:17" x14ac:dyDescent="0.25">
      <c r="A4285">
        <v>4284</v>
      </c>
      <c r="B4285" t="s">
        <v>5304</v>
      </c>
      <c r="C4285" s="1">
        <v>41993</v>
      </c>
      <c r="D4285" s="1">
        <v>41996</v>
      </c>
      <c r="E4285" s="1" t="s">
        <v>9142</v>
      </c>
      <c r="F4285" s="1" t="s">
        <v>123</v>
      </c>
      <c r="G4285" t="s">
        <v>2601</v>
      </c>
      <c r="H4285" t="s">
        <v>2602</v>
      </c>
      <c r="I4285" t="s">
        <v>9139</v>
      </c>
      <c r="J4285" t="s">
        <v>19</v>
      </c>
      <c r="K4285" t="s">
        <v>71</v>
      </c>
      <c r="L4285" t="s">
        <v>8543</v>
      </c>
      <c r="M4285" t="s">
        <v>4486</v>
      </c>
      <c r="N4285">
        <v>1103.97</v>
      </c>
      <c r="O4285">
        <v>3</v>
      </c>
      <c r="P4285">
        <v>0</v>
      </c>
      <c r="Q4285">
        <v>496.78649999999993</v>
      </c>
    </row>
    <row r="4286" spans="1:17" x14ac:dyDescent="0.25">
      <c r="A4286">
        <v>4285</v>
      </c>
      <c r="B4286" t="s">
        <v>5306</v>
      </c>
      <c r="C4286" s="1">
        <v>42329</v>
      </c>
      <c r="D4286" s="1">
        <v>42334</v>
      </c>
      <c r="E4286" s="1" t="s">
        <v>9144</v>
      </c>
      <c r="F4286" s="1" t="s">
        <v>16</v>
      </c>
      <c r="G4286" t="s">
        <v>4207</v>
      </c>
      <c r="H4286" t="s">
        <v>4208</v>
      </c>
      <c r="I4286" t="s">
        <v>9140</v>
      </c>
      <c r="J4286" t="s">
        <v>29</v>
      </c>
      <c r="K4286" t="s">
        <v>71</v>
      </c>
      <c r="L4286" t="s">
        <v>8676</v>
      </c>
      <c r="M4286" t="s">
        <v>3030</v>
      </c>
      <c r="N4286">
        <v>246.13279999999997</v>
      </c>
      <c r="O4286">
        <v>2</v>
      </c>
      <c r="P4286">
        <v>0.32</v>
      </c>
      <c r="Q4286">
        <v>-76.011599999999973</v>
      </c>
    </row>
    <row r="4287" spans="1:17" x14ac:dyDescent="0.25">
      <c r="A4287">
        <v>4286</v>
      </c>
      <c r="B4287" t="s">
        <v>5306</v>
      </c>
      <c r="C4287" s="1">
        <v>42329</v>
      </c>
      <c r="D4287" s="1">
        <v>42334</v>
      </c>
      <c r="E4287" s="1" t="s">
        <v>9144</v>
      </c>
      <c r="F4287" s="1" t="s">
        <v>16</v>
      </c>
      <c r="G4287" t="s">
        <v>4207</v>
      </c>
      <c r="H4287" t="s">
        <v>4208</v>
      </c>
      <c r="I4287" t="s">
        <v>9140</v>
      </c>
      <c r="J4287" t="s">
        <v>29</v>
      </c>
      <c r="K4287" t="s">
        <v>71</v>
      </c>
      <c r="L4287" t="s">
        <v>8676</v>
      </c>
      <c r="M4287" t="s">
        <v>31</v>
      </c>
      <c r="N4287">
        <v>11.696</v>
      </c>
      <c r="O4287">
        <v>2</v>
      </c>
      <c r="P4287">
        <v>0.2</v>
      </c>
      <c r="Q4287">
        <v>3.9473999999999996</v>
      </c>
    </row>
    <row r="4288" spans="1:17" x14ac:dyDescent="0.25">
      <c r="A4288">
        <v>4287</v>
      </c>
      <c r="B4288" t="s">
        <v>5306</v>
      </c>
      <c r="C4288" s="1">
        <v>42329</v>
      </c>
      <c r="D4288" s="1">
        <v>42334</v>
      </c>
      <c r="E4288" s="1" t="s">
        <v>9144</v>
      </c>
      <c r="F4288" s="1" t="s">
        <v>16</v>
      </c>
      <c r="G4288" t="s">
        <v>4207</v>
      </c>
      <c r="H4288" t="s">
        <v>4208</v>
      </c>
      <c r="I4288" t="s">
        <v>9140</v>
      </c>
      <c r="J4288" t="s">
        <v>29</v>
      </c>
      <c r="K4288" t="s">
        <v>71</v>
      </c>
      <c r="L4288" t="s">
        <v>8676</v>
      </c>
      <c r="M4288" t="s">
        <v>4874</v>
      </c>
      <c r="N4288">
        <v>439.99200000000002</v>
      </c>
      <c r="O4288">
        <v>1</v>
      </c>
      <c r="P4288">
        <v>0.2</v>
      </c>
      <c r="Q4288">
        <v>164.99700000000001</v>
      </c>
    </row>
    <row r="4289" spans="1:17" x14ac:dyDescent="0.25">
      <c r="A4289">
        <v>4288</v>
      </c>
      <c r="B4289" t="s">
        <v>5307</v>
      </c>
      <c r="C4289" s="1">
        <v>43097</v>
      </c>
      <c r="D4289" s="1">
        <v>43103</v>
      </c>
      <c r="E4289" s="1" t="s">
        <v>9145</v>
      </c>
      <c r="F4289" s="1" t="s">
        <v>35</v>
      </c>
      <c r="G4289" t="s">
        <v>2133</v>
      </c>
      <c r="H4289" t="s">
        <v>2134</v>
      </c>
      <c r="I4289" t="s">
        <v>9141</v>
      </c>
      <c r="J4289" t="s">
        <v>70</v>
      </c>
      <c r="K4289" t="s">
        <v>20</v>
      </c>
      <c r="L4289" t="s">
        <v>8940</v>
      </c>
      <c r="M4289" t="s">
        <v>1152</v>
      </c>
      <c r="N4289">
        <v>64.784000000000006</v>
      </c>
      <c r="O4289">
        <v>1</v>
      </c>
      <c r="P4289">
        <v>0.2</v>
      </c>
      <c r="Q4289">
        <v>-12.956800000000005</v>
      </c>
    </row>
    <row r="4290" spans="1:17" x14ac:dyDescent="0.25">
      <c r="A4290">
        <v>4289</v>
      </c>
      <c r="B4290" t="s">
        <v>5308</v>
      </c>
      <c r="C4290" s="1">
        <v>42141</v>
      </c>
      <c r="D4290" s="1">
        <v>42145</v>
      </c>
      <c r="E4290" s="1" t="s">
        <v>9145</v>
      </c>
      <c r="F4290" s="1" t="s">
        <v>35</v>
      </c>
      <c r="G4290" t="s">
        <v>148</v>
      </c>
      <c r="H4290" t="s">
        <v>149</v>
      </c>
      <c r="I4290" t="s">
        <v>9140</v>
      </c>
      <c r="J4290" t="s">
        <v>29</v>
      </c>
      <c r="K4290" t="s">
        <v>71</v>
      </c>
      <c r="L4290" t="s">
        <v>8659</v>
      </c>
      <c r="M4290" t="s">
        <v>3312</v>
      </c>
      <c r="N4290">
        <v>33.279999999999994</v>
      </c>
      <c r="O4290">
        <v>5</v>
      </c>
      <c r="P4290">
        <v>0.8</v>
      </c>
      <c r="Q4290">
        <v>-49.92</v>
      </c>
    </row>
    <row r="4291" spans="1:17" x14ac:dyDescent="0.25">
      <c r="A4291">
        <v>4290</v>
      </c>
      <c r="B4291" t="s">
        <v>5308</v>
      </c>
      <c r="C4291" s="1">
        <v>42141</v>
      </c>
      <c r="D4291" s="1">
        <v>42145</v>
      </c>
      <c r="E4291" s="1" t="s">
        <v>9145</v>
      </c>
      <c r="F4291" s="1" t="s">
        <v>35</v>
      </c>
      <c r="G4291" t="s">
        <v>148</v>
      </c>
      <c r="H4291" t="s">
        <v>149</v>
      </c>
      <c r="I4291" t="s">
        <v>9140</v>
      </c>
      <c r="J4291" t="s">
        <v>29</v>
      </c>
      <c r="K4291" t="s">
        <v>71</v>
      </c>
      <c r="L4291" t="s">
        <v>8659</v>
      </c>
      <c r="M4291" t="s">
        <v>1851</v>
      </c>
      <c r="N4291">
        <v>14.088000000000001</v>
      </c>
      <c r="O4291">
        <v>3</v>
      </c>
      <c r="P4291">
        <v>0.2</v>
      </c>
      <c r="Q4291">
        <v>4.9307999999999996</v>
      </c>
    </row>
    <row r="4292" spans="1:17" x14ac:dyDescent="0.25">
      <c r="A4292">
        <v>4291</v>
      </c>
      <c r="B4292" t="s">
        <v>5309</v>
      </c>
      <c r="C4292" s="1">
        <v>43078</v>
      </c>
      <c r="D4292" s="1">
        <v>43082</v>
      </c>
      <c r="E4292" s="1" t="s">
        <v>9144</v>
      </c>
      <c r="F4292" s="1" t="s">
        <v>16</v>
      </c>
      <c r="G4292" t="s">
        <v>2275</v>
      </c>
      <c r="H4292" t="s">
        <v>2276</v>
      </c>
      <c r="I4292" t="s">
        <v>9141</v>
      </c>
      <c r="J4292" t="s">
        <v>70</v>
      </c>
      <c r="K4292" t="s">
        <v>30</v>
      </c>
      <c r="L4292" t="s">
        <v>9001</v>
      </c>
      <c r="M4292" t="s">
        <v>796</v>
      </c>
      <c r="N4292">
        <v>11.16</v>
      </c>
      <c r="O4292">
        <v>2</v>
      </c>
      <c r="P4292">
        <v>0</v>
      </c>
      <c r="Q4292">
        <v>2.7899999999999991</v>
      </c>
    </row>
    <row r="4293" spans="1:17" x14ac:dyDescent="0.25">
      <c r="A4293">
        <v>4292</v>
      </c>
      <c r="B4293" t="s">
        <v>5309</v>
      </c>
      <c r="C4293" s="1">
        <v>43078</v>
      </c>
      <c r="D4293" s="1">
        <v>43082</v>
      </c>
      <c r="E4293" s="1" t="s">
        <v>9144</v>
      </c>
      <c r="F4293" s="1" t="s">
        <v>16</v>
      </c>
      <c r="G4293" t="s">
        <v>2275</v>
      </c>
      <c r="H4293" t="s">
        <v>2276</v>
      </c>
      <c r="I4293" t="s">
        <v>9141</v>
      </c>
      <c r="J4293" t="s">
        <v>70</v>
      </c>
      <c r="K4293" t="s">
        <v>30</v>
      </c>
      <c r="L4293" t="s">
        <v>9001</v>
      </c>
      <c r="M4293" t="s">
        <v>569</v>
      </c>
      <c r="N4293">
        <v>896.32799999999997</v>
      </c>
      <c r="O4293">
        <v>9</v>
      </c>
      <c r="P4293">
        <v>0.2</v>
      </c>
      <c r="Q4293">
        <v>22.408199999999994</v>
      </c>
    </row>
    <row r="4294" spans="1:17" x14ac:dyDescent="0.25">
      <c r="A4294">
        <v>4293</v>
      </c>
      <c r="B4294" t="s">
        <v>5309</v>
      </c>
      <c r="C4294" s="1">
        <v>43078</v>
      </c>
      <c r="D4294" s="1">
        <v>43082</v>
      </c>
      <c r="E4294" s="1" t="s">
        <v>9144</v>
      </c>
      <c r="F4294" s="1" t="s">
        <v>16</v>
      </c>
      <c r="G4294" t="s">
        <v>2275</v>
      </c>
      <c r="H4294" t="s">
        <v>2276</v>
      </c>
      <c r="I4294" t="s">
        <v>9141</v>
      </c>
      <c r="J4294" t="s">
        <v>70</v>
      </c>
      <c r="K4294" t="s">
        <v>30</v>
      </c>
      <c r="L4294" t="s">
        <v>9001</v>
      </c>
      <c r="M4294" t="s">
        <v>3149</v>
      </c>
      <c r="N4294">
        <v>189</v>
      </c>
      <c r="O4294">
        <v>1</v>
      </c>
      <c r="P4294">
        <v>0</v>
      </c>
      <c r="Q4294">
        <v>68.039999999999992</v>
      </c>
    </row>
    <row r="4295" spans="1:17" x14ac:dyDescent="0.25">
      <c r="A4295">
        <v>4294</v>
      </c>
      <c r="B4295" t="s">
        <v>5310</v>
      </c>
      <c r="C4295" s="1">
        <v>42804</v>
      </c>
      <c r="D4295" s="1">
        <v>42810</v>
      </c>
      <c r="E4295" s="1" t="s">
        <v>9145</v>
      </c>
      <c r="F4295" s="1" t="s">
        <v>35</v>
      </c>
      <c r="G4295" t="s">
        <v>99</v>
      </c>
      <c r="H4295" t="s">
        <v>100</v>
      </c>
      <c r="I4295" t="s">
        <v>9139</v>
      </c>
      <c r="J4295" t="s">
        <v>19</v>
      </c>
      <c r="K4295" t="s">
        <v>96</v>
      </c>
      <c r="L4295" t="s">
        <v>8809</v>
      </c>
      <c r="M4295" t="s">
        <v>476</v>
      </c>
      <c r="N4295">
        <v>53.981999999999999</v>
      </c>
      <c r="O4295">
        <v>3</v>
      </c>
      <c r="P4295">
        <v>0.4</v>
      </c>
      <c r="Q4295">
        <v>-10.796399999999995</v>
      </c>
    </row>
    <row r="4296" spans="1:17" x14ac:dyDescent="0.25">
      <c r="A4296">
        <v>4295</v>
      </c>
      <c r="B4296" t="s">
        <v>5311</v>
      </c>
      <c r="C4296" s="1">
        <v>43030</v>
      </c>
      <c r="D4296" s="1">
        <v>43035</v>
      </c>
      <c r="E4296" s="1" t="s">
        <v>9145</v>
      </c>
      <c r="F4296" s="1" t="s">
        <v>35</v>
      </c>
      <c r="G4296" t="s">
        <v>4555</v>
      </c>
      <c r="H4296" t="s">
        <v>4556</v>
      </c>
      <c r="I4296" t="s">
        <v>9140</v>
      </c>
      <c r="J4296" t="s">
        <v>29</v>
      </c>
      <c r="K4296" t="s">
        <v>30</v>
      </c>
      <c r="L4296" t="s">
        <v>9102</v>
      </c>
      <c r="M4296" t="s">
        <v>596</v>
      </c>
      <c r="N4296">
        <v>177.22499999999999</v>
      </c>
      <c r="O4296">
        <v>5</v>
      </c>
      <c r="P4296">
        <v>0.5</v>
      </c>
      <c r="Q4296">
        <v>-120.51299999999998</v>
      </c>
    </row>
    <row r="4297" spans="1:17" x14ac:dyDescent="0.25">
      <c r="A4297">
        <v>4296</v>
      </c>
      <c r="B4297" t="s">
        <v>5312</v>
      </c>
      <c r="C4297" s="1">
        <v>42919</v>
      </c>
      <c r="D4297" s="1">
        <v>42926</v>
      </c>
      <c r="E4297" s="1" t="s">
        <v>9145</v>
      </c>
      <c r="F4297" s="1" t="s">
        <v>35</v>
      </c>
      <c r="G4297" t="s">
        <v>515</v>
      </c>
      <c r="H4297" t="s">
        <v>516</v>
      </c>
      <c r="I4297" t="s">
        <v>9139</v>
      </c>
      <c r="J4297" t="s">
        <v>19</v>
      </c>
      <c r="K4297" t="s">
        <v>30</v>
      </c>
      <c r="L4297" t="s">
        <v>8977</v>
      </c>
      <c r="M4297" t="s">
        <v>5111</v>
      </c>
      <c r="N4297">
        <v>129.39000000000001</v>
      </c>
      <c r="O4297">
        <v>3</v>
      </c>
      <c r="P4297">
        <v>0</v>
      </c>
      <c r="Q4297">
        <v>54.343800000000009</v>
      </c>
    </row>
    <row r="4298" spans="1:17" x14ac:dyDescent="0.25">
      <c r="A4298">
        <v>4297</v>
      </c>
      <c r="B4298" t="s">
        <v>5313</v>
      </c>
      <c r="C4298" s="1">
        <v>42982</v>
      </c>
      <c r="D4298" s="1">
        <v>42988</v>
      </c>
      <c r="E4298" s="1" t="s">
        <v>9145</v>
      </c>
      <c r="F4298" s="1" t="s">
        <v>35</v>
      </c>
      <c r="G4298" t="s">
        <v>1435</v>
      </c>
      <c r="H4298" t="s">
        <v>1436</v>
      </c>
      <c r="I4298" t="s">
        <v>9140</v>
      </c>
      <c r="J4298" t="s">
        <v>29</v>
      </c>
      <c r="K4298" t="s">
        <v>30</v>
      </c>
      <c r="L4298" t="s">
        <v>9003</v>
      </c>
      <c r="M4298" t="s">
        <v>2795</v>
      </c>
      <c r="N4298">
        <v>54.32</v>
      </c>
      <c r="O4298">
        <v>4</v>
      </c>
      <c r="P4298">
        <v>0</v>
      </c>
      <c r="Q4298">
        <v>0.54319999999999879</v>
      </c>
    </row>
    <row r="4299" spans="1:17" x14ac:dyDescent="0.25">
      <c r="A4299">
        <v>4298</v>
      </c>
      <c r="B4299" t="s">
        <v>5314</v>
      </c>
      <c r="C4299" s="1">
        <v>42970</v>
      </c>
      <c r="D4299" s="1">
        <v>42973</v>
      </c>
      <c r="E4299" s="1" t="s">
        <v>9144</v>
      </c>
      <c r="F4299" s="1" t="s">
        <v>16</v>
      </c>
      <c r="G4299" t="s">
        <v>768</v>
      </c>
      <c r="H4299" t="s">
        <v>769</v>
      </c>
      <c r="I4299" t="s">
        <v>9139</v>
      </c>
      <c r="J4299" t="s">
        <v>19</v>
      </c>
      <c r="K4299" t="s">
        <v>20</v>
      </c>
      <c r="L4299" t="s">
        <v>8870</v>
      </c>
      <c r="M4299" t="s">
        <v>4315</v>
      </c>
      <c r="N4299">
        <v>4367.8960000000006</v>
      </c>
      <c r="O4299">
        <v>13</v>
      </c>
      <c r="P4299">
        <v>0.2</v>
      </c>
      <c r="Q4299">
        <v>327.59220000000005</v>
      </c>
    </row>
    <row r="4300" spans="1:17" x14ac:dyDescent="0.25">
      <c r="A4300">
        <v>4299</v>
      </c>
      <c r="B4300" t="s">
        <v>5314</v>
      </c>
      <c r="C4300" s="1">
        <v>42970</v>
      </c>
      <c r="D4300" s="1">
        <v>42973</v>
      </c>
      <c r="E4300" s="1" t="s">
        <v>9144</v>
      </c>
      <c r="F4300" s="1" t="s">
        <v>16</v>
      </c>
      <c r="G4300" t="s">
        <v>768</v>
      </c>
      <c r="H4300" t="s">
        <v>769</v>
      </c>
      <c r="I4300" t="s">
        <v>9139</v>
      </c>
      <c r="J4300" t="s">
        <v>19</v>
      </c>
      <c r="K4300" t="s">
        <v>20</v>
      </c>
      <c r="L4300" t="s">
        <v>8870</v>
      </c>
      <c r="M4300" t="s">
        <v>3243</v>
      </c>
      <c r="N4300">
        <v>49.568000000000005</v>
      </c>
      <c r="O4300">
        <v>2</v>
      </c>
      <c r="P4300">
        <v>0.2</v>
      </c>
      <c r="Q4300">
        <v>15.489999999999997</v>
      </c>
    </row>
    <row r="4301" spans="1:17" x14ac:dyDescent="0.25">
      <c r="A4301">
        <v>4300</v>
      </c>
      <c r="B4301" t="s">
        <v>5314</v>
      </c>
      <c r="C4301" s="1">
        <v>42970</v>
      </c>
      <c r="D4301" s="1">
        <v>42973</v>
      </c>
      <c r="E4301" s="1" t="s">
        <v>9144</v>
      </c>
      <c r="F4301" s="1" t="s">
        <v>16</v>
      </c>
      <c r="G4301" t="s">
        <v>768</v>
      </c>
      <c r="H4301" t="s">
        <v>769</v>
      </c>
      <c r="I4301" t="s">
        <v>9139</v>
      </c>
      <c r="J4301" t="s">
        <v>19</v>
      </c>
      <c r="K4301" t="s">
        <v>20</v>
      </c>
      <c r="L4301" t="s">
        <v>8870</v>
      </c>
      <c r="M4301" t="s">
        <v>1917</v>
      </c>
      <c r="N4301">
        <v>161.376</v>
      </c>
      <c r="O4301">
        <v>6</v>
      </c>
      <c r="P4301">
        <v>0.2</v>
      </c>
      <c r="Q4301">
        <v>12.103199999999994</v>
      </c>
    </row>
    <row r="4302" spans="1:17" x14ac:dyDescent="0.25">
      <c r="A4302">
        <v>4301</v>
      </c>
      <c r="B4302" t="s">
        <v>5314</v>
      </c>
      <c r="C4302" s="1">
        <v>42970</v>
      </c>
      <c r="D4302" s="1">
        <v>42973</v>
      </c>
      <c r="E4302" s="1" t="s">
        <v>9144</v>
      </c>
      <c r="F4302" s="1" t="s">
        <v>16</v>
      </c>
      <c r="G4302" t="s">
        <v>768</v>
      </c>
      <c r="H4302" t="s">
        <v>769</v>
      </c>
      <c r="I4302" t="s">
        <v>9139</v>
      </c>
      <c r="J4302" t="s">
        <v>19</v>
      </c>
      <c r="K4302" t="s">
        <v>20</v>
      </c>
      <c r="L4302" t="s">
        <v>8870</v>
      </c>
      <c r="M4302" t="s">
        <v>2239</v>
      </c>
      <c r="N4302">
        <v>2.7840000000000003</v>
      </c>
      <c r="O4302">
        <v>2</v>
      </c>
      <c r="P4302">
        <v>0.2</v>
      </c>
      <c r="Q4302">
        <v>0.41759999999999986</v>
      </c>
    </row>
    <row r="4303" spans="1:17" x14ac:dyDescent="0.25">
      <c r="A4303">
        <v>4302</v>
      </c>
      <c r="B4303" t="s">
        <v>5314</v>
      </c>
      <c r="C4303" s="1">
        <v>42970</v>
      </c>
      <c r="D4303" s="1">
        <v>42973</v>
      </c>
      <c r="E4303" s="1" t="s">
        <v>9144</v>
      </c>
      <c r="F4303" s="1" t="s">
        <v>16</v>
      </c>
      <c r="G4303" t="s">
        <v>768</v>
      </c>
      <c r="H4303" t="s">
        <v>769</v>
      </c>
      <c r="I4303" t="s">
        <v>9139</v>
      </c>
      <c r="J4303" t="s">
        <v>19</v>
      </c>
      <c r="K4303" t="s">
        <v>20</v>
      </c>
      <c r="L4303" t="s">
        <v>8870</v>
      </c>
      <c r="M4303" t="s">
        <v>2207</v>
      </c>
      <c r="N4303">
        <v>8.7200000000000006</v>
      </c>
      <c r="O4303">
        <v>5</v>
      </c>
      <c r="P4303">
        <v>0.2</v>
      </c>
      <c r="Q4303">
        <v>2.9429999999999992</v>
      </c>
    </row>
    <row r="4304" spans="1:17" x14ac:dyDescent="0.25">
      <c r="A4304">
        <v>4303</v>
      </c>
      <c r="B4304" t="s">
        <v>5315</v>
      </c>
      <c r="C4304" s="1">
        <v>41873</v>
      </c>
      <c r="D4304" s="1">
        <v>41876</v>
      </c>
      <c r="E4304" s="1" t="s">
        <v>9144</v>
      </c>
      <c r="F4304" s="1" t="s">
        <v>16</v>
      </c>
      <c r="G4304" t="s">
        <v>2055</v>
      </c>
      <c r="H4304" t="s">
        <v>2056</v>
      </c>
      <c r="I4304" t="s">
        <v>9141</v>
      </c>
      <c r="J4304" t="s">
        <v>70</v>
      </c>
      <c r="K4304" t="s">
        <v>96</v>
      </c>
      <c r="L4304" t="s">
        <v>8790</v>
      </c>
      <c r="M4304" t="s">
        <v>728</v>
      </c>
      <c r="N4304">
        <v>3.9119999999999999</v>
      </c>
      <c r="O4304">
        <v>1</v>
      </c>
      <c r="P4304">
        <v>0.2</v>
      </c>
      <c r="Q4304">
        <v>1.0269000000000001</v>
      </c>
    </row>
    <row r="4305" spans="1:17" x14ac:dyDescent="0.25">
      <c r="A4305">
        <v>4304</v>
      </c>
      <c r="B4305" t="s">
        <v>5316</v>
      </c>
      <c r="C4305" s="1">
        <v>42647</v>
      </c>
      <c r="D4305" s="1">
        <v>42647</v>
      </c>
      <c r="E4305" s="1" t="s">
        <v>9143</v>
      </c>
      <c r="F4305" s="1" t="s">
        <v>835</v>
      </c>
      <c r="G4305" t="s">
        <v>2082</v>
      </c>
      <c r="H4305" t="s">
        <v>2083</v>
      </c>
      <c r="I4305" t="s">
        <v>9139</v>
      </c>
      <c r="J4305" t="s">
        <v>19</v>
      </c>
      <c r="K4305" t="s">
        <v>71</v>
      </c>
      <c r="L4305" t="s">
        <v>8683</v>
      </c>
      <c r="M4305" t="s">
        <v>2010</v>
      </c>
      <c r="N4305">
        <v>59.751999999999995</v>
      </c>
      <c r="O4305">
        <v>7</v>
      </c>
      <c r="P4305">
        <v>0.2</v>
      </c>
      <c r="Q4305">
        <v>19.4194</v>
      </c>
    </row>
    <row r="4306" spans="1:17" x14ac:dyDescent="0.25">
      <c r="A4306">
        <v>4305</v>
      </c>
      <c r="B4306" t="s">
        <v>5317</v>
      </c>
      <c r="C4306" s="1">
        <v>41938</v>
      </c>
      <c r="D4306" s="1">
        <v>41942</v>
      </c>
      <c r="E4306" s="1" t="s">
        <v>9144</v>
      </c>
      <c r="F4306" s="1" t="s">
        <v>16</v>
      </c>
      <c r="G4306" t="s">
        <v>5242</v>
      </c>
      <c r="H4306" t="s">
        <v>5243</v>
      </c>
      <c r="I4306" t="s">
        <v>9139</v>
      </c>
      <c r="J4306" t="s">
        <v>19</v>
      </c>
      <c r="K4306" t="s">
        <v>30</v>
      </c>
      <c r="L4306" t="s">
        <v>9131</v>
      </c>
      <c r="M4306" t="s">
        <v>1180</v>
      </c>
      <c r="N4306">
        <v>63.92</v>
      </c>
      <c r="O4306">
        <v>4</v>
      </c>
      <c r="P4306">
        <v>0</v>
      </c>
      <c r="Q4306">
        <v>3.195999999999998</v>
      </c>
    </row>
    <row r="4307" spans="1:17" x14ac:dyDescent="0.25">
      <c r="A4307">
        <v>4306</v>
      </c>
      <c r="B4307" t="s">
        <v>5317</v>
      </c>
      <c r="C4307" s="1">
        <v>41938</v>
      </c>
      <c r="D4307" s="1">
        <v>41942</v>
      </c>
      <c r="E4307" s="1" t="s">
        <v>9144</v>
      </c>
      <c r="F4307" s="1" t="s">
        <v>16</v>
      </c>
      <c r="G4307" t="s">
        <v>5242</v>
      </c>
      <c r="H4307" t="s">
        <v>5243</v>
      </c>
      <c r="I4307" t="s">
        <v>9139</v>
      </c>
      <c r="J4307" t="s">
        <v>19</v>
      </c>
      <c r="K4307" t="s">
        <v>30</v>
      </c>
      <c r="L4307" t="s">
        <v>9131</v>
      </c>
      <c r="M4307" t="s">
        <v>4436</v>
      </c>
      <c r="N4307">
        <v>383.96000000000004</v>
      </c>
      <c r="O4307">
        <v>5</v>
      </c>
      <c r="P4307">
        <v>0.2</v>
      </c>
      <c r="Q4307">
        <v>38.396000000000015</v>
      </c>
    </row>
    <row r="4308" spans="1:17" x14ac:dyDescent="0.25">
      <c r="A4308">
        <v>4307</v>
      </c>
      <c r="B4308" t="s">
        <v>5318</v>
      </c>
      <c r="C4308" s="1">
        <v>42549</v>
      </c>
      <c r="D4308" s="1">
        <v>42549</v>
      </c>
      <c r="E4308" s="1" t="s">
        <v>9143</v>
      </c>
      <c r="F4308" s="1" t="s">
        <v>835</v>
      </c>
      <c r="G4308" t="s">
        <v>1610</v>
      </c>
      <c r="H4308" t="s">
        <v>1611</v>
      </c>
      <c r="I4308" t="s">
        <v>9140</v>
      </c>
      <c r="J4308" t="s">
        <v>29</v>
      </c>
      <c r="K4308" t="s">
        <v>30</v>
      </c>
      <c r="L4308" t="s">
        <v>9003</v>
      </c>
      <c r="M4308" t="s">
        <v>1291</v>
      </c>
      <c r="N4308">
        <v>7.7520000000000007</v>
      </c>
      <c r="O4308">
        <v>3</v>
      </c>
      <c r="P4308">
        <v>0.2</v>
      </c>
      <c r="Q4308">
        <v>2.8100999999999998</v>
      </c>
    </row>
    <row r="4309" spans="1:17" x14ac:dyDescent="0.25">
      <c r="A4309">
        <v>4308</v>
      </c>
      <c r="B4309" t="s">
        <v>5318</v>
      </c>
      <c r="C4309" s="1">
        <v>42549</v>
      </c>
      <c r="D4309" s="1">
        <v>42549</v>
      </c>
      <c r="E4309" s="1" t="s">
        <v>9143</v>
      </c>
      <c r="F4309" s="1" t="s">
        <v>835</v>
      </c>
      <c r="G4309" t="s">
        <v>1610</v>
      </c>
      <c r="H4309" t="s">
        <v>1611</v>
      </c>
      <c r="I4309" t="s">
        <v>9140</v>
      </c>
      <c r="J4309" t="s">
        <v>29</v>
      </c>
      <c r="K4309" t="s">
        <v>30</v>
      </c>
      <c r="L4309" t="s">
        <v>9003</v>
      </c>
      <c r="M4309" t="s">
        <v>774</v>
      </c>
      <c r="N4309">
        <v>33.568000000000005</v>
      </c>
      <c r="O4309">
        <v>2</v>
      </c>
      <c r="P4309">
        <v>0.2</v>
      </c>
      <c r="Q4309">
        <v>11.748799999999997</v>
      </c>
    </row>
    <row r="4310" spans="1:17" x14ac:dyDescent="0.25">
      <c r="A4310">
        <v>4309</v>
      </c>
      <c r="B4310" t="s">
        <v>5319</v>
      </c>
      <c r="C4310" s="1">
        <v>41947</v>
      </c>
      <c r="D4310" s="1">
        <v>41954</v>
      </c>
      <c r="E4310" s="1" t="s">
        <v>9145</v>
      </c>
      <c r="F4310" s="1" t="s">
        <v>35</v>
      </c>
      <c r="G4310" t="s">
        <v>3492</v>
      </c>
      <c r="H4310" t="s">
        <v>3493</v>
      </c>
      <c r="I4310" t="s">
        <v>9139</v>
      </c>
      <c r="J4310" t="s">
        <v>19</v>
      </c>
      <c r="K4310" t="s">
        <v>30</v>
      </c>
      <c r="L4310" t="s">
        <v>9005</v>
      </c>
      <c r="M4310" t="s">
        <v>3571</v>
      </c>
      <c r="N4310">
        <v>666.34400000000005</v>
      </c>
      <c r="O4310">
        <v>7</v>
      </c>
      <c r="P4310">
        <v>0.2</v>
      </c>
      <c r="Q4310">
        <v>66.634399999999971</v>
      </c>
    </row>
    <row r="4311" spans="1:17" x14ac:dyDescent="0.25">
      <c r="A4311">
        <v>4310</v>
      </c>
      <c r="B4311" t="s">
        <v>5319</v>
      </c>
      <c r="C4311" s="1">
        <v>41947</v>
      </c>
      <c r="D4311" s="1">
        <v>41954</v>
      </c>
      <c r="E4311" s="1" t="s">
        <v>9145</v>
      </c>
      <c r="F4311" s="1" t="s">
        <v>35</v>
      </c>
      <c r="G4311" t="s">
        <v>3492</v>
      </c>
      <c r="H4311" t="s">
        <v>3493</v>
      </c>
      <c r="I4311" t="s">
        <v>9139</v>
      </c>
      <c r="J4311" t="s">
        <v>19</v>
      </c>
      <c r="K4311" t="s">
        <v>30</v>
      </c>
      <c r="L4311" t="s">
        <v>9005</v>
      </c>
      <c r="M4311" t="s">
        <v>934</v>
      </c>
      <c r="N4311">
        <v>573.72799999999995</v>
      </c>
      <c r="O4311">
        <v>4</v>
      </c>
      <c r="P4311">
        <v>0.2</v>
      </c>
      <c r="Q4311">
        <v>-64.544399999999968</v>
      </c>
    </row>
    <row r="4312" spans="1:17" x14ac:dyDescent="0.25">
      <c r="A4312">
        <v>4311</v>
      </c>
      <c r="B4312" t="s">
        <v>5319</v>
      </c>
      <c r="C4312" s="1">
        <v>41947</v>
      </c>
      <c r="D4312" s="1">
        <v>41954</v>
      </c>
      <c r="E4312" s="1" t="s">
        <v>9145</v>
      </c>
      <c r="F4312" s="1" t="s">
        <v>35</v>
      </c>
      <c r="G4312" t="s">
        <v>3492</v>
      </c>
      <c r="H4312" t="s">
        <v>3493</v>
      </c>
      <c r="I4312" t="s">
        <v>9139</v>
      </c>
      <c r="J4312" t="s">
        <v>19</v>
      </c>
      <c r="K4312" t="s">
        <v>30</v>
      </c>
      <c r="L4312" t="s">
        <v>9005</v>
      </c>
      <c r="M4312" t="s">
        <v>1625</v>
      </c>
      <c r="N4312">
        <v>21.936000000000003</v>
      </c>
      <c r="O4312">
        <v>3</v>
      </c>
      <c r="P4312">
        <v>0.2</v>
      </c>
      <c r="Q4312">
        <v>8.2259999999999991</v>
      </c>
    </row>
    <row r="4313" spans="1:17" x14ac:dyDescent="0.25">
      <c r="A4313">
        <v>4312</v>
      </c>
      <c r="B4313" t="s">
        <v>5319</v>
      </c>
      <c r="C4313" s="1">
        <v>41947</v>
      </c>
      <c r="D4313" s="1">
        <v>41954</v>
      </c>
      <c r="E4313" s="1" t="s">
        <v>9145</v>
      </c>
      <c r="F4313" s="1" t="s">
        <v>35</v>
      </c>
      <c r="G4313" t="s">
        <v>3492</v>
      </c>
      <c r="H4313" t="s">
        <v>3493</v>
      </c>
      <c r="I4313" t="s">
        <v>9139</v>
      </c>
      <c r="J4313" t="s">
        <v>19</v>
      </c>
      <c r="K4313" t="s">
        <v>30</v>
      </c>
      <c r="L4313" t="s">
        <v>9005</v>
      </c>
      <c r="M4313" t="s">
        <v>4023</v>
      </c>
      <c r="N4313">
        <v>19.440000000000001</v>
      </c>
      <c r="O4313">
        <v>3</v>
      </c>
      <c r="P4313">
        <v>0</v>
      </c>
      <c r="Q4313">
        <v>9.3312000000000008</v>
      </c>
    </row>
    <row r="4314" spans="1:17" x14ac:dyDescent="0.25">
      <c r="A4314">
        <v>4313</v>
      </c>
      <c r="B4314" t="s">
        <v>5319</v>
      </c>
      <c r="C4314" s="1">
        <v>41947</v>
      </c>
      <c r="D4314" s="1">
        <v>41954</v>
      </c>
      <c r="E4314" s="1" t="s">
        <v>9145</v>
      </c>
      <c r="F4314" s="1" t="s">
        <v>35</v>
      </c>
      <c r="G4314" t="s">
        <v>3492</v>
      </c>
      <c r="H4314" t="s">
        <v>3493</v>
      </c>
      <c r="I4314" t="s">
        <v>9139</v>
      </c>
      <c r="J4314" t="s">
        <v>19</v>
      </c>
      <c r="K4314" t="s">
        <v>30</v>
      </c>
      <c r="L4314" t="s">
        <v>9005</v>
      </c>
      <c r="M4314" t="s">
        <v>5320</v>
      </c>
      <c r="N4314">
        <v>447.96800000000007</v>
      </c>
      <c r="O4314">
        <v>4</v>
      </c>
      <c r="P4314">
        <v>0.2</v>
      </c>
      <c r="Q4314">
        <v>139.98999999999995</v>
      </c>
    </row>
    <row r="4315" spans="1:17" x14ac:dyDescent="0.25">
      <c r="A4315">
        <v>4314</v>
      </c>
      <c r="B4315" t="s">
        <v>5321</v>
      </c>
      <c r="C4315" s="1">
        <v>41890</v>
      </c>
      <c r="D4315" s="1">
        <v>41894</v>
      </c>
      <c r="E4315" s="1" t="s">
        <v>9145</v>
      </c>
      <c r="F4315" s="1" t="s">
        <v>35</v>
      </c>
      <c r="G4315" t="s">
        <v>2315</v>
      </c>
      <c r="H4315" t="s">
        <v>2316</v>
      </c>
      <c r="I4315" t="s">
        <v>9140</v>
      </c>
      <c r="J4315" t="s">
        <v>29</v>
      </c>
      <c r="K4315" t="s">
        <v>96</v>
      </c>
      <c r="L4315" t="s">
        <v>8763</v>
      </c>
      <c r="M4315" t="s">
        <v>5088</v>
      </c>
      <c r="N4315">
        <v>16.78</v>
      </c>
      <c r="O4315">
        <v>2</v>
      </c>
      <c r="P4315">
        <v>0</v>
      </c>
      <c r="Q4315">
        <v>4.1950000000000003</v>
      </c>
    </row>
    <row r="4316" spans="1:17" x14ac:dyDescent="0.25">
      <c r="A4316">
        <v>4315</v>
      </c>
      <c r="B4316" t="s">
        <v>5322</v>
      </c>
      <c r="C4316" s="1">
        <v>42180</v>
      </c>
      <c r="D4316" s="1">
        <v>42186</v>
      </c>
      <c r="E4316" s="1" t="s">
        <v>9145</v>
      </c>
      <c r="F4316" s="1" t="s">
        <v>35</v>
      </c>
      <c r="G4316" t="s">
        <v>1483</v>
      </c>
      <c r="H4316" t="s">
        <v>1484</v>
      </c>
      <c r="I4316" t="s">
        <v>9139</v>
      </c>
      <c r="J4316" t="s">
        <v>19</v>
      </c>
      <c r="K4316" t="s">
        <v>30</v>
      </c>
      <c r="L4316" t="s">
        <v>9005</v>
      </c>
      <c r="M4316" t="s">
        <v>4798</v>
      </c>
      <c r="N4316">
        <v>20.96</v>
      </c>
      <c r="O4316">
        <v>2</v>
      </c>
      <c r="P4316">
        <v>0</v>
      </c>
      <c r="Q4316">
        <v>5.24</v>
      </c>
    </row>
    <row r="4317" spans="1:17" x14ac:dyDescent="0.25">
      <c r="A4317">
        <v>4316</v>
      </c>
      <c r="B4317" t="s">
        <v>5322</v>
      </c>
      <c r="C4317" s="1">
        <v>42180</v>
      </c>
      <c r="D4317" s="1">
        <v>42186</v>
      </c>
      <c r="E4317" s="1" t="s">
        <v>9145</v>
      </c>
      <c r="F4317" s="1" t="s">
        <v>35</v>
      </c>
      <c r="G4317" t="s">
        <v>1483</v>
      </c>
      <c r="H4317" t="s">
        <v>1484</v>
      </c>
      <c r="I4317" t="s">
        <v>9139</v>
      </c>
      <c r="J4317" t="s">
        <v>19</v>
      </c>
      <c r="K4317" t="s">
        <v>30</v>
      </c>
      <c r="L4317" t="s">
        <v>9005</v>
      </c>
      <c r="M4317" t="s">
        <v>2121</v>
      </c>
      <c r="N4317">
        <v>88.751999999999995</v>
      </c>
      <c r="O4317">
        <v>3</v>
      </c>
      <c r="P4317">
        <v>0.2</v>
      </c>
      <c r="Q4317">
        <v>27.734999999999996</v>
      </c>
    </row>
    <row r="4318" spans="1:17" x14ac:dyDescent="0.25">
      <c r="A4318">
        <v>4317</v>
      </c>
      <c r="B4318" t="s">
        <v>5322</v>
      </c>
      <c r="C4318" s="1">
        <v>42180</v>
      </c>
      <c r="D4318" s="1">
        <v>42186</v>
      </c>
      <c r="E4318" s="1" t="s">
        <v>9145</v>
      </c>
      <c r="F4318" s="1" t="s">
        <v>35</v>
      </c>
      <c r="G4318" t="s">
        <v>1483</v>
      </c>
      <c r="H4318" t="s">
        <v>1484</v>
      </c>
      <c r="I4318" t="s">
        <v>9139</v>
      </c>
      <c r="J4318" t="s">
        <v>19</v>
      </c>
      <c r="K4318" t="s">
        <v>30</v>
      </c>
      <c r="L4318" t="s">
        <v>9005</v>
      </c>
      <c r="M4318" t="s">
        <v>1373</v>
      </c>
      <c r="N4318">
        <v>304.23</v>
      </c>
      <c r="O4318">
        <v>3</v>
      </c>
      <c r="P4318">
        <v>0</v>
      </c>
      <c r="Q4318">
        <v>9.126899999999992</v>
      </c>
    </row>
    <row r="4319" spans="1:17" x14ac:dyDescent="0.25">
      <c r="A4319">
        <v>4318</v>
      </c>
      <c r="B4319" t="s">
        <v>5323</v>
      </c>
      <c r="C4319" s="1">
        <v>42211</v>
      </c>
      <c r="D4319" s="1">
        <v>42218</v>
      </c>
      <c r="E4319" s="1" t="s">
        <v>9145</v>
      </c>
      <c r="F4319" s="1" t="s">
        <v>35</v>
      </c>
      <c r="G4319" t="s">
        <v>383</v>
      </c>
      <c r="H4319" t="s">
        <v>384</v>
      </c>
      <c r="I4319" t="s">
        <v>9139</v>
      </c>
      <c r="J4319" t="s">
        <v>19</v>
      </c>
      <c r="K4319" t="s">
        <v>30</v>
      </c>
      <c r="L4319" t="s">
        <v>9036</v>
      </c>
      <c r="M4319" t="s">
        <v>1424</v>
      </c>
      <c r="N4319">
        <v>167.86</v>
      </c>
      <c r="O4319">
        <v>2</v>
      </c>
      <c r="P4319">
        <v>0</v>
      </c>
      <c r="Q4319">
        <v>78.894199999999998</v>
      </c>
    </row>
    <row r="4320" spans="1:17" x14ac:dyDescent="0.25">
      <c r="A4320">
        <v>4319</v>
      </c>
      <c r="B4320" t="s">
        <v>5324</v>
      </c>
      <c r="C4320" s="1">
        <v>43076</v>
      </c>
      <c r="D4320" s="1">
        <v>43080</v>
      </c>
      <c r="E4320" s="1" t="s">
        <v>9145</v>
      </c>
      <c r="F4320" s="1" t="s">
        <v>35</v>
      </c>
      <c r="G4320" t="s">
        <v>1595</v>
      </c>
      <c r="H4320" t="s">
        <v>1596</v>
      </c>
      <c r="I4320" t="s">
        <v>9139</v>
      </c>
      <c r="J4320" t="s">
        <v>19</v>
      </c>
      <c r="K4320" t="s">
        <v>20</v>
      </c>
      <c r="L4320" t="s">
        <v>8949</v>
      </c>
      <c r="M4320" t="s">
        <v>5325</v>
      </c>
      <c r="N4320">
        <v>82.38</v>
      </c>
      <c r="O4320">
        <v>6</v>
      </c>
      <c r="P4320">
        <v>0</v>
      </c>
      <c r="Q4320">
        <v>25.537799999999997</v>
      </c>
    </row>
    <row r="4321" spans="1:17" x14ac:dyDescent="0.25">
      <c r="A4321">
        <v>4320</v>
      </c>
      <c r="B4321" t="s">
        <v>5326</v>
      </c>
      <c r="C4321" s="1">
        <v>42002</v>
      </c>
      <c r="D4321" s="1">
        <v>42007</v>
      </c>
      <c r="E4321" s="1" t="s">
        <v>9144</v>
      </c>
      <c r="F4321" s="1" t="s">
        <v>16</v>
      </c>
      <c r="G4321" t="s">
        <v>2633</v>
      </c>
      <c r="H4321" t="s">
        <v>2634</v>
      </c>
      <c r="I4321" t="s">
        <v>9139</v>
      </c>
      <c r="J4321" t="s">
        <v>19</v>
      </c>
      <c r="K4321" t="s">
        <v>30</v>
      </c>
      <c r="L4321" t="s">
        <v>9090</v>
      </c>
      <c r="M4321" t="s">
        <v>3133</v>
      </c>
      <c r="N4321">
        <v>23.976000000000003</v>
      </c>
      <c r="O4321">
        <v>3</v>
      </c>
      <c r="P4321">
        <v>0.2</v>
      </c>
      <c r="Q4321">
        <v>-5.694300000000001</v>
      </c>
    </row>
    <row r="4322" spans="1:17" x14ac:dyDescent="0.25">
      <c r="A4322">
        <v>4321</v>
      </c>
      <c r="B4322" t="s">
        <v>5326</v>
      </c>
      <c r="C4322" s="1">
        <v>42002</v>
      </c>
      <c r="D4322" s="1">
        <v>42007</v>
      </c>
      <c r="E4322" s="1" t="s">
        <v>9144</v>
      </c>
      <c r="F4322" s="1" t="s">
        <v>16</v>
      </c>
      <c r="G4322" t="s">
        <v>2633</v>
      </c>
      <c r="H4322" t="s">
        <v>2634</v>
      </c>
      <c r="I4322" t="s">
        <v>9139</v>
      </c>
      <c r="J4322" t="s">
        <v>19</v>
      </c>
      <c r="K4322" t="s">
        <v>30</v>
      </c>
      <c r="L4322" t="s">
        <v>9090</v>
      </c>
      <c r="M4322" t="s">
        <v>3653</v>
      </c>
      <c r="N4322">
        <v>33.29</v>
      </c>
      <c r="O4322">
        <v>1</v>
      </c>
      <c r="P4322">
        <v>0</v>
      </c>
      <c r="Q4322">
        <v>7.9895999999999994</v>
      </c>
    </row>
    <row r="4323" spans="1:17" x14ac:dyDescent="0.25">
      <c r="A4323">
        <v>4322</v>
      </c>
      <c r="B4323" t="s">
        <v>5327</v>
      </c>
      <c r="C4323" s="1">
        <v>42049</v>
      </c>
      <c r="D4323" s="1">
        <v>42054</v>
      </c>
      <c r="E4323" s="1" t="s">
        <v>9145</v>
      </c>
      <c r="F4323" s="1" t="s">
        <v>35</v>
      </c>
      <c r="G4323" t="s">
        <v>258</v>
      </c>
      <c r="H4323" t="s">
        <v>259</v>
      </c>
      <c r="I4323" t="s">
        <v>9139</v>
      </c>
      <c r="J4323" t="s">
        <v>19</v>
      </c>
      <c r="K4323" t="s">
        <v>96</v>
      </c>
      <c r="L4323" t="s">
        <v>8778</v>
      </c>
      <c r="M4323" t="s">
        <v>1122</v>
      </c>
      <c r="N4323">
        <v>14.952000000000004</v>
      </c>
      <c r="O4323">
        <v>2</v>
      </c>
      <c r="P4323">
        <v>0.7</v>
      </c>
      <c r="Q4323">
        <v>-11.961599999999997</v>
      </c>
    </row>
    <row r="4324" spans="1:17" x14ac:dyDescent="0.25">
      <c r="A4324">
        <v>4323</v>
      </c>
      <c r="B4324" t="s">
        <v>5327</v>
      </c>
      <c r="C4324" s="1">
        <v>42049</v>
      </c>
      <c r="D4324" s="1">
        <v>42054</v>
      </c>
      <c r="E4324" s="1" t="s">
        <v>9145</v>
      </c>
      <c r="F4324" s="1" t="s">
        <v>35</v>
      </c>
      <c r="G4324" t="s">
        <v>258</v>
      </c>
      <c r="H4324" t="s">
        <v>259</v>
      </c>
      <c r="I4324" t="s">
        <v>9139</v>
      </c>
      <c r="J4324" t="s">
        <v>19</v>
      </c>
      <c r="K4324" t="s">
        <v>96</v>
      </c>
      <c r="L4324" t="s">
        <v>8778</v>
      </c>
      <c r="M4324" t="s">
        <v>4032</v>
      </c>
      <c r="N4324">
        <v>323.98199999999997</v>
      </c>
      <c r="O4324">
        <v>3</v>
      </c>
      <c r="P4324">
        <v>0.4</v>
      </c>
      <c r="Q4324">
        <v>-80.995500000000021</v>
      </c>
    </row>
    <row r="4325" spans="1:17" x14ac:dyDescent="0.25">
      <c r="A4325">
        <v>4324</v>
      </c>
      <c r="B4325" t="s">
        <v>5327</v>
      </c>
      <c r="C4325" s="1">
        <v>42049</v>
      </c>
      <c r="D4325" s="1">
        <v>42054</v>
      </c>
      <c r="E4325" s="1" t="s">
        <v>9145</v>
      </c>
      <c r="F4325" s="1" t="s">
        <v>35</v>
      </c>
      <c r="G4325" t="s">
        <v>258</v>
      </c>
      <c r="H4325" t="s">
        <v>259</v>
      </c>
      <c r="I4325" t="s">
        <v>9139</v>
      </c>
      <c r="J4325" t="s">
        <v>19</v>
      </c>
      <c r="K4325" t="s">
        <v>96</v>
      </c>
      <c r="L4325" t="s">
        <v>8778</v>
      </c>
      <c r="M4325" t="s">
        <v>810</v>
      </c>
      <c r="N4325">
        <v>2.2860000000000005</v>
      </c>
      <c r="O4325">
        <v>2</v>
      </c>
      <c r="P4325">
        <v>0.7</v>
      </c>
      <c r="Q4325">
        <v>-1.6763999999999997</v>
      </c>
    </row>
    <row r="4326" spans="1:17" x14ac:dyDescent="0.25">
      <c r="A4326">
        <v>4325</v>
      </c>
      <c r="B4326" t="s">
        <v>5327</v>
      </c>
      <c r="C4326" s="1">
        <v>42049</v>
      </c>
      <c r="D4326" s="1">
        <v>42054</v>
      </c>
      <c r="E4326" s="1" t="s">
        <v>9145</v>
      </c>
      <c r="F4326" s="1" t="s">
        <v>35</v>
      </c>
      <c r="G4326" t="s">
        <v>258</v>
      </c>
      <c r="H4326" t="s">
        <v>259</v>
      </c>
      <c r="I4326" t="s">
        <v>9139</v>
      </c>
      <c r="J4326" t="s">
        <v>19</v>
      </c>
      <c r="K4326" t="s">
        <v>96</v>
      </c>
      <c r="L4326" t="s">
        <v>8778</v>
      </c>
      <c r="M4326" t="s">
        <v>2312</v>
      </c>
      <c r="N4326">
        <v>14.352000000000002</v>
      </c>
      <c r="O4326">
        <v>3</v>
      </c>
      <c r="P4326">
        <v>0.2</v>
      </c>
      <c r="Q4326">
        <v>0.8969999999999998</v>
      </c>
    </row>
    <row r="4327" spans="1:17" x14ac:dyDescent="0.25">
      <c r="A4327">
        <v>4326</v>
      </c>
      <c r="B4327" t="s">
        <v>5327</v>
      </c>
      <c r="C4327" s="1">
        <v>42049</v>
      </c>
      <c r="D4327" s="1">
        <v>42054</v>
      </c>
      <c r="E4327" s="1" t="s">
        <v>9145</v>
      </c>
      <c r="F4327" s="1" t="s">
        <v>35</v>
      </c>
      <c r="G4327" t="s">
        <v>258</v>
      </c>
      <c r="H4327" t="s">
        <v>259</v>
      </c>
      <c r="I4327" t="s">
        <v>9139</v>
      </c>
      <c r="J4327" t="s">
        <v>19</v>
      </c>
      <c r="K4327" t="s">
        <v>96</v>
      </c>
      <c r="L4327" t="s">
        <v>8778</v>
      </c>
      <c r="M4327" t="s">
        <v>2855</v>
      </c>
      <c r="N4327">
        <v>71.975999999999999</v>
      </c>
      <c r="O4327">
        <v>3</v>
      </c>
      <c r="P4327">
        <v>0.2</v>
      </c>
      <c r="Q4327">
        <v>0.89969999999999573</v>
      </c>
    </row>
    <row r="4328" spans="1:17" x14ac:dyDescent="0.25">
      <c r="A4328">
        <v>4327</v>
      </c>
      <c r="B4328" t="s">
        <v>5328</v>
      </c>
      <c r="C4328" s="1">
        <v>42394</v>
      </c>
      <c r="D4328" s="1">
        <v>42396</v>
      </c>
      <c r="E4328" s="1" t="s">
        <v>9142</v>
      </c>
      <c r="F4328" s="1" t="s">
        <v>123</v>
      </c>
      <c r="G4328" t="s">
        <v>2421</v>
      </c>
      <c r="H4328" t="s">
        <v>2422</v>
      </c>
      <c r="I4328" t="s">
        <v>9140</v>
      </c>
      <c r="J4328" t="s">
        <v>29</v>
      </c>
      <c r="K4328" t="s">
        <v>96</v>
      </c>
      <c r="L4328" t="s">
        <v>8754</v>
      </c>
      <c r="M4328" t="s">
        <v>3750</v>
      </c>
      <c r="N4328">
        <v>9.2099999999999991</v>
      </c>
      <c r="O4328">
        <v>3</v>
      </c>
      <c r="P4328">
        <v>0</v>
      </c>
      <c r="Q4328">
        <v>2.3025000000000002</v>
      </c>
    </row>
    <row r="4329" spans="1:17" x14ac:dyDescent="0.25">
      <c r="A4329">
        <v>4328</v>
      </c>
      <c r="B4329" t="s">
        <v>5328</v>
      </c>
      <c r="C4329" s="1">
        <v>42394</v>
      </c>
      <c r="D4329" s="1">
        <v>42396</v>
      </c>
      <c r="E4329" s="1" t="s">
        <v>9142</v>
      </c>
      <c r="F4329" s="1" t="s">
        <v>123</v>
      </c>
      <c r="G4329" t="s">
        <v>2421</v>
      </c>
      <c r="H4329" t="s">
        <v>2422</v>
      </c>
      <c r="I4329" t="s">
        <v>9140</v>
      </c>
      <c r="J4329" t="s">
        <v>29</v>
      </c>
      <c r="K4329" t="s">
        <v>96</v>
      </c>
      <c r="L4329" t="s">
        <v>8754</v>
      </c>
      <c r="M4329" t="s">
        <v>4788</v>
      </c>
      <c r="N4329">
        <v>18</v>
      </c>
      <c r="O4329">
        <v>5</v>
      </c>
      <c r="P4329">
        <v>0</v>
      </c>
      <c r="Q4329">
        <v>8.2799999999999994</v>
      </c>
    </row>
    <row r="4330" spans="1:17" x14ac:dyDescent="0.25">
      <c r="A4330">
        <v>4329</v>
      </c>
      <c r="B4330" t="s">
        <v>5329</v>
      </c>
      <c r="C4330" s="1">
        <v>42826</v>
      </c>
      <c r="D4330" s="1">
        <v>42832</v>
      </c>
      <c r="E4330" s="1" t="s">
        <v>9145</v>
      </c>
      <c r="F4330" s="1" t="s">
        <v>35</v>
      </c>
      <c r="G4330" t="s">
        <v>3226</v>
      </c>
      <c r="H4330" t="s">
        <v>3227</v>
      </c>
      <c r="I4330" t="s">
        <v>9139</v>
      </c>
      <c r="J4330" t="s">
        <v>19</v>
      </c>
      <c r="K4330" t="s">
        <v>96</v>
      </c>
      <c r="L4330" t="s">
        <v>8767</v>
      </c>
      <c r="M4330" t="s">
        <v>4262</v>
      </c>
      <c r="N4330">
        <v>42.929999999999993</v>
      </c>
      <c r="O4330">
        <v>9</v>
      </c>
      <c r="P4330">
        <v>0</v>
      </c>
      <c r="Q4330">
        <v>19.318499999999997</v>
      </c>
    </row>
    <row r="4331" spans="1:17" x14ac:dyDescent="0.25">
      <c r="A4331">
        <v>4330</v>
      </c>
      <c r="B4331" t="s">
        <v>5330</v>
      </c>
      <c r="C4331" s="1">
        <v>43011</v>
      </c>
      <c r="D4331" s="1">
        <v>43017</v>
      </c>
      <c r="E4331" s="1" t="s">
        <v>9145</v>
      </c>
      <c r="F4331" s="1" t="s">
        <v>35</v>
      </c>
      <c r="G4331" t="s">
        <v>768</v>
      </c>
      <c r="H4331" t="s">
        <v>769</v>
      </c>
      <c r="I4331" t="s">
        <v>9139</v>
      </c>
      <c r="J4331" t="s">
        <v>19</v>
      </c>
      <c r="K4331" t="s">
        <v>20</v>
      </c>
      <c r="L4331" t="s">
        <v>8845</v>
      </c>
      <c r="M4331" t="s">
        <v>5331</v>
      </c>
      <c r="N4331">
        <v>15.552000000000003</v>
      </c>
      <c r="O4331">
        <v>3</v>
      </c>
      <c r="P4331">
        <v>0.2</v>
      </c>
      <c r="Q4331">
        <v>5.4432</v>
      </c>
    </row>
    <row r="4332" spans="1:17" x14ac:dyDescent="0.25">
      <c r="A4332">
        <v>4331</v>
      </c>
      <c r="B4332" t="s">
        <v>5330</v>
      </c>
      <c r="C4332" s="1">
        <v>43011</v>
      </c>
      <c r="D4332" s="1">
        <v>43017</v>
      </c>
      <c r="E4332" s="1" t="s">
        <v>9145</v>
      </c>
      <c r="F4332" s="1" t="s">
        <v>35</v>
      </c>
      <c r="G4332" t="s">
        <v>768</v>
      </c>
      <c r="H4332" t="s">
        <v>769</v>
      </c>
      <c r="I4332" t="s">
        <v>9139</v>
      </c>
      <c r="J4332" t="s">
        <v>19</v>
      </c>
      <c r="K4332" t="s">
        <v>20</v>
      </c>
      <c r="L4332" t="s">
        <v>8845</v>
      </c>
      <c r="M4332" t="s">
        <v>1456</v>
      </c>
      <c r="N4332">
        <v>17.920000000000002</v>
      </c>
      <c r="O4332">
        <v>5</v>
      </c>
      <c r="P4332">
        <v>0.2</v>
      </c>
      <c r="Q4332">
        <v>1.1200000000000001</v>
      </c>
    </row>
    <row r="4333" spans="1:17" x14ac:dyDescent="0.25">
      <c r="A4333">
        <v>4332</v>
      </c>
      <c r="B4333" t="s">
        <v>5332</v>
      </c>
      <c r="C4333" s="1">
        <v>42979</v>
      </c>
      <c r="D4333" s="1">
        <v>42984</v>
      </c>
      <c r="E4333" s="1" t="s">
        <v>9145</v>
      </c>
      <c r="F4333" s="1" t="s">
        <v>35</v>
      </c>
      <c r="G4333" t="s">
        <v>1572</v>
      </c>
      <c r="H4333" t="s">
        <v>1573</v>
      </c>
      <c r="I4333" t="s">
        <v>9139</v>
      </c>
      <c r="J4333" t="s">
        <v>19</v>
      </c>
      <c r="K4333" t="s">
        <v>30</v>
      </c>
      <c r="L4333" t="s">
        <v>9128</v>
      </c>
      <c r="M4333" t="s">
        <v>246</v>
      </c>
      <c r="N4333">
        <v>19.989999999999998</v>
      </c>
      <c r="O4333">
        <v>1</v>
      </c>
      <c r="P4333">
        <v>0</v>
      </c>
      <c r="Q4333">
        <v>6.796599999999998</v>
      </c>
    </row>
    <row r="4334" spans="1:17" x14ac:dyDescent="0.25">
      <c r="A4334">
        <v>4333</v>
      </c>
      <c r="B4334" t="s">
        <v>5332</v>
      </c>
      <c r="C4334" s="1">
        <v>42979</v>
      </c>
      <c r="D4334" s="1">
        <v>42984</v>
      </c>
      <c r="E4334" s="1" t="s">
        <v>9145</v>
      </c>
      <c r="F4334" s="1" t="s">
        <v>35</v>
      </c>
      <c r="G4334" t="s">
        <v>1572</v>
      </c>
      <c r="H4334" t="s">
        <v>1573</v>
      </c>
      <c r="I4334" t="s">
        <v>9139</v>
      </c>
      <c r="J4334" t="s">
        <v>19</v>
      </c>
      <c r="K4334" t="s">
        <v>30</v>
      </c>
      <c r="L4334" t="s">
        <v>9128</v>
      </c>
      <c r="M4334" t="s">
        <v>4767</v>
      </c>
      <c r="N4334">
        <v>22.92</v>
      </c>
      <c r="O4334">
        <v>5</v>
      </c>
      <c r="P4334">
        <v>0.2</v>
      </c>
      <c r="Q4334">
        <v>8.0219999999999985</v>
      </c>
    </row>
    <row r="4335" spans="1:17" x14ac:dyDescent="0.25">
      <c r="A4335">
        <v>4334</v>
      </c>
      <c r="B4335" t="s">
        <v>5333</v>
      </c>
      <c r="C4335" s="1">
        <v>42359</v>
      </c>
      <c r="D4335" s="1">
        <v>42365</v>
      </c>
      <c r="E4335" s="1" t="s">
        <v>9145</v>
      </c>
      <c r="F4335" s="1" t="s">
        <v>35</v>
      </c>
      <c r="G4335" t="s">
        <v>5334</v>
      </c>
      <c r="H4335" t="s">
        <v>5335</v>
      </c>
      <c r="I4335" t="s">
        <v>9139</v>
      </c>
      <c r="J4335" t="s">
        <v>19</v>
      </c>
      <c r="K4335" t="s">
        <v>20</v>
      </c>
      <c r="L4335" t="s">
        <v>8841</v>
      </c>
      <c r="M4335" t="s">
        <v>5336</v>
      </c>
      <c r="N4335">
        <v>50.88</v>
      </c>
      <c r="O4335">
        <v>6</v>
      </c>
      <c r="P4335">
        <v>0.2</v>
      </c>
      <c r="Q4335">
        <v>14.628000000000005</v>
      </c>
    </row>
    <row r="4336" spans="1:17" x14ac:dyDescent="0.25">
      <c r="A4336">
        <v>4335</v>
      </c>
      <c r="B4336" t="s">
        <v>5333</v>
      </c>
      <c r="C4336" s="1">
        <v>42359</v>
      </c>
      <c r="D4336" s="1">
        <v>42365</v>
      </c>
      <c r="E4336" s="1" t="s">
        <v>9145</v>
      </c>
      <c r="F4336" s="1" t="s">
        <v>35</v>
      </c>
      <c r="G4336" t="s">
        <v>5334</v>
      </c>
      <c r="H4336" t="s">
        <v>5335</v>
      </c>
      <c r="I4336" t="s">
        <v>9139</v>
      </c>
      <c r="J4336" t="s">
        <v>19</v>
      </c>
      <c r="K4336" t="s">
        <v>20</v>
      </c>
      <c r="L4336" t="s">
        <v>8841</v>
      </c>
      <c r="M4336" t="s">
        <v>2196</v>
      </c>
      <c r="N4336">
        <v>27.312000000000001</v>
      </c>
      <c r="O4336">
        <v>2</v>
      </c>
      <c r="P4336">
        <v>0.2</v>
      </c>
      <c r="Q4336">
        <v>9.2178000000000004</v>
      </c>
    </row>
    <row r="4337" spans="1:17" x14ac:dyDescent="0.25">
      <c r="A4337">
        <v>4336</v>
      </c>
      <c r="B4337" t="s">
        <v>5337</v>
      </c>
      <c r="C4337" s="1">
        <v>42358</v>
      </c>
      <c r="D4337" s="1">
        <v>42362</v>
      </c>
      <c r="E4337" s="1" t="s">
        <v>9145</v>
      </c>
      <c r="F4337" s="1" t="s">
        <v>35</v>
      </c>
      <c r="G4337" t="s">
        <v>286</v>
      </c>
      <c r="H4337" t="s">
        <v>287</v>
      </c>
      <c r="I4337" t="s">
        <v>9139</v>
      </c>
      <c r="J4337" t="s">
        <v>19</v>
      </c>
      <c r="K4337" t="s">
        <v>30</v>
      </c>
      <c r="L4337" t="s">
        <v>8956</v>
      </c>
      <c r="M4337" t="s">
        <v>5338</v>
      </c>
      <c r="N4337">
        <v>7.9200000000000008</v>
      </c>
      <c r="O4337">
        <v>1</v>
      </c>
      <c r="P4337">
        <v>0.2</v>
      </c>
      <c r="Q4337">
        <v>2.7719999999999994</v>
      </c>
    </row>
    <row r="4338" spans="1:17" x14ac:dyDescent="0.25">
      <c r="A4338">
        <v>4337</v>
      </c>
      <c r="B4338" t="s">
        <v>5337</v>
      </c>
      <c r="C4338" s="1">
        <v>42358</v>
      </c>
      <c r="D4338" s="1">
        <v>42362</v>
      </c>
      <c r="E4338" s="1" t="s">
        <v>9145</v>
      </c>
      <c r="F4338" s="1" t="s">
        <v>35</v>
      </c>
      <c r="G4338" t="s">
        <v>286</v>
      </c>
      <c r="H4338" t="s">
        <v>287</v>
      </c>
      <c r="I4338" t="s">
        <v>9139</v>
      </c>
      <c r="J4338" t="s">
        <v>19</v>
      </c>
      <c r="K4338" t="s">
        <v>30</v>
      </c>
      <c r="L4338" t="s">
        <v>8956</v>
      </c>
      <c r="M4338" t="s">
        <v>3033</v>
      </c>
      <c r="N4338">
        <v>14.368000000000002</v>
      </c>
      <c r="O4338">
        <v>2</v>
      </c>
      <c r="P4338">
        <v>0.2</v>
      </c>
      <c r="Q4338">
        <v>3.9512</v>
      </c>
    </row>
    <row r="4339" spans="1:17" x14ac:dyDescent="0.25">
      <c r="A4339">
        <v>4338</v>
      </c>
      <c r="B4339" t="s">
        <v>5339</v>
      </c>
      <c r="C4339" s="1">
        <v>42335</v>
      </c>
      <c r="D4339" s="1">
        <v>42339</v>
      </c>
      <c r="E4339" s="1" t="s">
        <v>9145</v>
      </c>
      <c r="F4339" s="1" t="s">
        <v>35</v>
      </c>
      <c r="G4339" t="s">
        <v>129</v>
      </c>
      <c r="H4339" t="s">
        <v>130</v>
      </c>
      <c r="I4339" t="s">
        <v>9141</v>
      </c>
      <c r="J4339" t="s">
        <v>70</v>
      </c>
      <c r="K4339" t="s">
        <v>30</v>
      </c>
      <c r="L4339" t="s">
        <v>9006</v>
      </c>
      <c r="M4339" t="s">
        <v>918</v>
      </c>
      <c r="N4339">
        <v>107.97</v>
      </c>
      <c r="O4339">
        <v>3</v>
      </c>
      <c r="P4339">
        <v>0</v>
      </c>
      <c r="Q4339">
        <v>22.6737</v>
      </c>
    </row>
    <row r="4340" spans="1:17" x14ac:dyDescent="0.25">
      <c r="A4340">
        <v>4339</v>
      </c>
      <c r="B4340" t="s">
        <v>5339</v>
      </c>
      <c r="C4340" s="1">
        <v>42335</v>
      </c>
      <c r="D4340" s="1">
        <v>42339</v>
      </c>
      <c r="E4340" s="1" t="s">
        <v>9145</v>
      </c>
      <c r="F4340" s="1" t="s">
        <v>35</v>
      </c>
      <c r="G4340" t="s">
        <v>129</v>
      </c>
      <c r="H4340" t="s">
        <v>130</v>
      </c>
      <c r="I4340" t="s">
        <v>9141</v>
      </c>
      <c r="J4340" t="s">
        <v>70</v>
      </c>
      <c r="K4340" t="s">
        <v>30</v>
      </c>
      <c r="L4340" t="s">
        <v>9006</v>
      </c>
      <c r="M4340" t="s">
        <v>202</v>
      </c>
      <c r="N4340">
        <v>113.82</v>
      </c>
      <c r="O4340">
        <v>3</v>
      </c>
      <c r="P4340">
        <v>0</v>
      </c>
      <c r="Q4340">
        <v>53.495399999999989</v>
      </c>
    </row>
    <row r="4341" spans="1:17" x14ac:dyDescent="0.25">
      <c r="A4341">
        <v>4340</v>
      </c>
      <c r="B4341" t="s">
        <v>5340</v>
      </c>
      <c r="C4341" s="1">
        <v>42974</v>
      </c>
      <c r="D4341" s="1">
        <v>42979</v>
      </c>
      <c r="E4341" s="1" t="s">
        <v>9145</v>
      </c>
      <c r="F4341" s="1" t="s">
        <v>35</v>
      </c>
      <c r="G4341" t="s">
        <v>5097</v>
      </c>
      <c r="H4341" t="s">
        <v>5098</v>
      </c>
      <c r="I4341" t="s">
        <v>9139</v>
      </c>
      <c r="J4341" t="s">
        <v>19</v>
      </c>
      <c r="K4341" t="s">
        <v>20</v>
      </c>
      <c r="L4341" t="s">
        <v>8932</v>
      </c>
      <c r="M4341" t="s">
        <v>2589</v>
      </c>
      <c r="N4341">
        <v>5.1840000000000011</v>
      </c>
      <c r="O4341">
        <v>1</v>
      </c>
      <c r="P4341">
        <v>0.2</v>
      </c>
      <c r="Q4341">
        <v>1.8144</v>
      </c>
    </row>
    <row r="4342" spans="1:17" x14ac:dyDescent="0.25">
      <c r="A4342">
        <v>4341</v>
      </c>
      <c r="B4342" t="s">
        <v>5341</v>
      </c>
      <c r="C4342" s="1">
        <v>41720</v>
      </c>
      <c r="D4342" s="1">
        <v>41720</v>
      </c>
      <c r="E4342" s="1" t="s">
        <v>9143</v>
      </c>
      <c r="F4342" s="1" t="s">
        <v>835</v>
      </c>
      <c r="G4342" t="s">
        <v>4908</v>
      </c>
      <c r="H4342" t="s">
        <v>4909</v>
      </c>
      <c r="I4342" t="s">
        <v>9139</v>
      </c>
      <c r="J4342" t="s">
        <v>19</v>
      </c>
      <c r="K4342" t="s">
        <v>71</v>
      </c>
      <c r="L4342" t="s">
        <v>8551</v>
      </c>
      <c r="M4342" t="s">
        <v>924</v>
      </c>
      <c r="N4342">
        <v>16.28</v>
      </c>
      <c r="O4342">
        <v>2</v>
      </c>
      <c r="P4342">
        <v>0</v>
      </c>
      <c r="Q4342">
        <v>6.5120000000000005</v>
      </c>
    </row>
    <row r="4343" spans="1:17" x14ac:dyDescent="0.25">
      <c r="A4343">
        <v>4342</v>
      </c>
      <c r="B4343" t="s">
        <v>5342</v>
      </c>
      <c r="C4343" s="1">
        <v>43086</v>
      </c>
      <c r="D4343" s="1">
        <v>43090</v>
      </c>
      <c r="E4343" s="1" t="s">
        <v>9145</v>
      </c>
      <c r="F4343" s="1" t="s">
        <v>35</v>
      </c>
      <c r="G4343" t="s">
        <v>4337</v>
      </c>
      <c r="H4343" t="s">
        <v>4338</v>
      </c>
      <c r="I4343" t="s">
        <v>9139</v>
      </c>
      <c r="J4343" t="s">
        <v>19</v>
      </c>
      <c r="K4343" t="s">
        <v>20</v>
      </c>
      <c r="L4343" t="s">
        <v>8943</v>
      </c>
      <c r="M4343" t="s">
        <v>658</v>
      </c>
      <c r="N4343">
        <v>544.38</v>
      </c>
      <c r="O4343">
        <v>3</v>
      </c>
      <c r="P4343">
        <v>0</v>
      </c>
      <c r="Q4343">
        <v>157.87019999999993</v>
      </c>
    </row>
    <row r="4344" spans="1:17" x14ac:dyDescent="0.25">
      <c r="A4344">
        <v>4343</v>
      </c>
      <c r="B4344" t="s">
        <v>5343</v>
      </c>
      <c r="C4344" s="1">
        <v>42813</v>
      </c>
      <c r="D4344" s="1">
        <v>42816</v>
      </c>
      <c r="E4344" s="1" t="s">
        <v>9142</v>
      </c>
      <c r="F4344" s="1" t="s">
        <v>123</v>
      </c>
      <c r="G4344" t="s">
        <v>2534</v>
      </c>
      <c r="H4344" t="s">
        <v>2535</v>
      </c>
      <c r="I4344" t="s">
        <v>9139</v>
      </c>
      <c r="J4344" t="s">
        <v>19</v>
      </c>
      <c r="K4344" t="s">
        <v>30</v>
      </c>
      <c r="L4344" t="s">
        <v>9036</v>
      </c>
      <c r="M4344" t="s">
        <v>2425</v>
      </c>
      <c r="N4344">
        <v>19.824000000000002</v>
      </c>
      <c r="O4344">
        <v>6</v>
      </c>
      <c r="P4344">
        <v>0.2</v>
      </c>
      <c r="Q4344">
        <v>6.690599999999999</v>
      </c>
    </row>
    <row r="4345" spans="1:17" x14ac:dyDescent="0.25">
      <c r="A4345">
        <v>4344</v>
      </c>
      <c r="B4345" t="s">
        <v>5343</v>
      </c>
      <c r="C4345" s="1">
        <v>42813</v>
      </c>
      <c r="D4345" s="1">
        <v>42816</v>
      </c>
      <c r="E4345" s="1" t="s">
        <v>9142</v>
      </c>
      <c r="F4345" s="1" t="s">
        <v>123</v>
      </c>
      <c r="G4345" t="s">
        <v>2534</v>
      </c>
      <c r="H4345" t="s">
        <v>2535</v>
      </c>
      <c r="I4345" t="s">
        <v>9139</v>
      </c>
      <c r="J4345" t="s">
        <v>19</v>
      </c>
      <c r="K4345" t="s">
        <v>30</v>
      </c>
      <c r="L4345" t="s">
        <v>9036</v>
      </c>
      <c r="M4345" t="s">
        <v>2933</v>
      </c>
      <c r="N4345">
        <v>657.50400000000002</v>
      </c>
      <c r="O4345">
        <v>6</v>
      </c>
      <c r="P4345">
        <v>0.2</v>
      </c>
      <c r="Q4345">
        <v>-131.50080000000005</v>
      </c>
    </row>
    <row r="4346" spans="1:17" x14ac:dyDescent="0.25">
      <c r="A4346">
        <v>4345</v>
      </c>
      <c r="B4346" t="s">
        <v>5343</v>
      </c>
      <c r="C4346" s="1">
        <v>42813</v>
      </c>
      <c r="D4346" s="1">
        <v>42816</v>
      </c>
      <c r="E4346" s="1" t="s">
        <v>9142</v>
      </c>
      <c r="F4346" s="1" t="s">
        <v>123</v>
      </c>
      <c r="G4346" t="s">
        <v>2534</v>
      </c>
      <c r="H4346" t="s">
        <v>2535</v>
      </c>
      <c r="I4346" t="s">
        <v>9139</v>
      </c>
      <c r="J4346" t="s">
        <v>19</v>
      </c>
      <c r="K4346" t="s">
        <v>30</v>
      </c>
      <c r="L4346" t="s">
        <v>9036</v>
      </c>
      <c r="M4346" t="s">
        <v>292</v>
      </c>
      <c r="N4346">
        <v>99.54</v>
      </c>
      <c r="O4346">
        <v>2</v>
      </c>
      <c r="P4346">
        <v>0</v>
      </c>
      <c r="Q4346">
        <v>10.949399999999997</v>
      </c>
    </row>
    <row r="4347" spans="1:17" x14ac:dyDescent="0.25">
      <c r="A4347">
        <v>4346</v>
      </c>
      <c r="B4347" t="s">
        <v>5343</v>
      </c>
      <c r="C4347" s="1">
        <v>42813</v>
      </c>
      <c r="D4347" s="1">
        <v>42816</v>
      </c>
      <c r="E4347" s="1" t="s">
        <v>9142</v>
      </c>
      <c r="F4347" s="1" t="s">
        <v>123</v>
      </c>
      <c r="G4347" t="s">
        <v>2534</v>
      </c>
      <c r="H4347" t="s">
        <v>2535</v>
      </c>
      <c r="I4347" t="s">
        <v>9139</v>
      </c>
      <c r="J4347" t="s">
        <v>19</v>
      </c>
      <c r="K4347" t="s">
        <v>30</v>
      </c>
      <c r="L4347" t="s">
        <v>9036</v>
      </c>
      <c r="M4347" t="s">
        <v>3128</v>
      </c>
      <c r="N4347">
        <v>199.96</v>
      </c>
      <c r="O4347">
        <v>4</v>
      </c>
      <c r="P4347">
        <v>0</v>
      </c>
      <c r="Q4347">
        <v>85.982800000000012</v>
      </c>
    </row>
    <row r="4348" spans="1:17" x14ac:dyDescent="0.25">
      <c r="A4348">
        <v>4347</v>
      </c>
      <c r="B4348" t="s">
        <v>5344</v>
      </c>
      <c r="C4348" s="1">
        <v>42631</v>
      </c>
      <c r="D4348" s="1">
        <v>42638</v>
      </c>
      <c r="E4348" s="1" t="s">
        <v>9145</v>
      </c>
      <c r="F4348" s="1" t="s">
        <v>35</v>
      </c>
      <c r="G4348" t="s">
        <v>3443</v>
      </c>
      <c r="H4348" t="s">
        <v>3444</v>
      </c>
      <c r="I4348" t="s">
        <v>9139</v>
      </c>
      <c r="J4348" t="s">
        <v>19</v>
      </c>
      <c r="K4348" t="s">
        <v>96</v>
      </c>
      <c r="L4348" t="s">
        <v>8765</v>
      </c>
      <c r="M4348" t="s">
        <v>1702</v>
      </c>
      <c r="N4348">
        <v>631.78200000000004</v>
      </c>
      <c r="O4348">
        <v>2</v>
      </c>
      <c r="P4348">
        <v>0.1</v>
      </c>
      <c r="Q4348">
        <v>140.39599999999993</v>
      </c>
    </row>
    <row r="4349" spans="1:17" x14ac:dyDescent="0.25">
      <c r="A4349">
        <v>4348</v>
      </c>
      <c r="B4349" t="s">
        <v>5344</v>
      </c>
      <c r="C4349" s="1">
        <v>42631</v>
      </c>
      <c r="D4349" s="1">
        <v>42638</v>
      </c>
      <c r="E4349" s="1" t="s">
        <v>9145</v>
      </c>
      <c r="F4349" s="1" t="s">
        <v>35</v>
      </c>
      <c r="G4349" t="s">
        <v>3443</v>
      </c>
      <c r="H4349" t="s">
        <v>3444</v>
      </c>
      <c r="I4349" t="s">
        <v>9139</v>
      </c>
      <c r="J4349" t="s">
        <v>19</v>
      </c>
      <c r="K4349" t="s">
        <v>96</v>
      </c>
      <c r="L4349" t="s">
        <v>8765</v>
      </c>
      <c r="M4349" t="s">
        <v>5345</v>
      </c>
      <c r="N4349">
        <v>60.72</v>
      </c>
      <c r="O4349">
        <v>3</v>
      </c>
      <c r="P4349">
        <v>0</v>
      </c>
      <c r="Q4349">
        <v>26.1096</v>
      </c>
    </row>
    <row r="4350" spans="1:17" x14ac:dyDescent="0.25">
      <c r="A4350">
        <v>4349</v>
      </c>
      <c r="B4350" t="s">
        <v>5346</v>
      </c>
      <c r="C4350" s="1">
        <v>43063</v>
      </c>
      <c r="D4350" s="1">
        <v>43068</v>
      </c>
      <c r="E4350" s="1" t="s">
        <v>9144</v>
      </c>
      <c r="F4350" s="1" t="s">
        <v>16</v>
      </c>
      <c r="G4350" t="s">
        <v>3637</v>
      </c>
      <c r="H4350" t="s">
        <v>3638</v>
      </c>
      <c r="I4350" t="s">
        <v>9139</v>
      </c>
      <c r="J4350" t="s">
        <v>19</v>
      </c>
      <c r="K4350" t="s">
        <v>30</v>
      </c>
      <c r="L4350" t="s">
        <v>8960</v>
      </c>
      <c r="M4350" t="s">
        <v>1703</v>
      </c>
      <c r="N4350">
        <v>20.724000000000004</v>
      </c>
      <c r="O4350">
        <v>2</v>
      </c>
      <c r="P4350">
        <v>0.7</v>
      </c>
      <c r="Q4350">
        <v>-15.197599999999994</v>
      </c>
    </row>
    <row r="4351" spans="1:17" x14ac:dyDescent="0.25">
      <c r="A4351">
        <v>4350</v>
      </c>
      <c r="B4351" t="s">
        <v>5346</v>
      </c>
      <c r="C4351" s="1">
        <v>43063</v>
      </c>
      <c r="D4351" s="1">
        <v>43068</v>
      </c>
      <c r="E4351" s="1" t="s">
        <v>9144</v>
      </c>
      <c r="F4351" s="1" t="s">
        <v>16</v>
      </c>
      <c r="G4351" t="s">
        <v>3637</v>
      </c>
      <c r="H4351" t="s">
        <v>3638</v>
      </c>
      <c r="I4351" t="s">
        <v>9139</v>
      </c>
      <c r="J4351" t="s">
        <v>19</v>
      </c>
      <c r="K4351" t="s">
        <v>30</v>
      </c>
      <c r="L4351" t="s">
        <v>8960</v>
      </c>
      <c r="M4351" t="s">
        <v>1002</v>
      </c>
      <c r="N4351">
        <v>415.87200000000007</v>
      </c>
      <c r="O4351">
        <v>8</v>
      </c>
      <c r="P4351">
        <v>0.2</v>
      </c>
      <c r="Q4351">
        <v>-41.587199999999996</v>
      </c>
    </row>
    <row r="4352" spans="1:17" x14ac:dyDescent="0.25">
      <c r="A4352">
        <v>4351</v>
      </c>
      <c r="B4352" t="s">
        <v>5347</v>
      </c>
      <c r="C4352" s="1">
        <v>42836</v>
      </c>
      <c r="D4352" s="1">
        <v>42840</v>
      </c>
      <c r="E4352" s="1" t="s">
        <v>9145</v>
      </c>
      <c r="F4352" s="1" t="s">
        <v>35</v>
      </c>
      <c r="G4352" t="s">
        <v>4519</v>
      </c>
      <c r="H4352" t="s">
        <v>4520</v>
      </c>
      <c r="I4352" t="s">
        <v>9139</v>
      </c>
      <c r="J4352" t="s">
        <v>19</v>
      </c>
      <c r="K4352" t="s">
        <v>96</v>
      </c>
      <c r="L4352" t="s">
        <v>8791</v>
      </c>
      <c r="M4352" t="s">
        <v>1188</v>
      </c>
      <c r="N4352">
        <v>16.768000000000001</v>
      </c>
      <c r="O4352">
        <v>2</v>
      </c>
      <c r="P4352">
        <v>0.2</v>
      </c>
      <c r="Q4352">
        <v>1.4672000000000001</v>
      </c>
    </row>
    <row r="4353" spans="1:17" x14ac:dyDescent="0.25">
      <c r="A4353">
        <v>4352</v>
      </c>
      <c r="B4353" t="s">
        <v>5347</v>
      </c>
      <c r="C4353" s="1">
        <v>42836</v>
      </c>
      <c r="D4353" s="1">
        <v>42840</v>
      </c>
      <c r="E4353" s="1" t="s">
        <v>9145</v>
      </c>
      <c r="F4353" s="1" t="s">
        <v>35</v>
      </c>
      <c r="G4353" t="s">
        <v>4519</v>
      </c>
      <c r="H4353" t="s">
        <v>4520</v>
      </c>
      <c r="I4353" t="s">
        <v>9139</v>
      </c>
      <c r="J4353" t="s">
        <v>19</v>
      </c>
      <c r="K4353" t="s">
        <v>96</v>
      </c>
      <c r="L4353" t="s">
        <v>8791</v>
      </c>
      <c r="M4353" t="s">
        <v>1712</v>
      </c>
      <c r="N4353">
        <v>27.12</v>
      </c>
      <c r="O4353">
        <v>2</v>
      </c>
      <c r="P4353">
        <v>0.2</v>
      </c>
      <c r="Q4353">
        <v>-4.7460000000000013</v>
      </c>
    </row>
    <row r="4354" spans="1:17" x14ac:dyDescent="0.25">
      <c r="A4354">
        <v>4353</v>
      </c>
      <c r="B4354" t="s">
        <v>5348</v>
      </c>
      <c r="C4354" s="1">
        <v>43079</v>
      </c>
      <c r="D4354" s="1">
        <v>43081</v>
      </c>
      <c r="E4354" s="1" t="s">
        <v>9144</v>
      </c>
      <c r="F4354" s="1" t="s">
        <v>16</v>
      </c>
      <c r="G4354" t="s">
        <v>5349</v>
      </c>
      <c r="H4354" t="s">
        <v>5350</v>
      </c>
      <c r="I4354" t="s">
        <v>9139</v>
      </c>
      <c r="J4354" t="s">
        <v>19</v>
      </c>
      <c r="K4354" t="s">
        <v>30</v>
      </c>
      <c r="L4354" t="s">
        <v>9046</v>
      </c>
      <c r="M4354" t="s">
        <v>5120</v>
      </c>
      <c r="N4354">
        <v>95.84</v>
      </c>
      <c r="O4354">
        <v>4</v>
      </c>
      <c r="P4354">
        <v>0.2</v>
      </c>
      <c r="Q4354">
        <v>34.741999999999997</v>
      </c>
    </row>
    <row r="4355" spans="1:17" x14ac:dyDescent="0.25">
      <c r="A4355">
        <v>4354</v>
      </c>
      <c r="B4355" t="s">
        <v>5348</v>
      </c>
      <c r="C4355" s="1">
        <v>43079</v>
      </c>
      <c r="D4355" s="1">
        <v>43081</v>
      </c>
      <c r="E4355" s="1" t="s">
        <v>9144</v>
      </c>
      <c r="F4355" s="1" t="s">
        <v>16</v>
      </c>
      <c r="G4355" t="s">
        <v>5349</v>
      </c>
      <c r="H4355" t="s">
        <v>5350</v>
      </c>
      <c r="I4355" t="s">
        <v>9139</v>
      </c>
      <c r="J4355" t="s">
        <v>19</v>
      </c>
      <c r="K4355" t="s">
        <v>30</v>
      </c>
      <c r="L4355" t="s">
        <v>9046</v>
      </c>
      <c r="M4355" t="s">
        <v>1300</v>
      </c>
      <c r="N4355">
        <v>12.96</v>
      </c>
      <c r="O4355">
        <v>2</v>
      </c>
      <c r="P4355">
        <v>0</v>
      </c>
      <c r="Q4355">
        <v>6.2208000000000006</v>
      </c>
    </row>
    <row r="4356" spans="1:17" x14ac:dyDescent="0.25">
      <c r="A4356">
        <v>4355</v>
      </c>
      <c r="B4356" t="s">
        <v>5351</v>
      </c>
      <c r="C4356" s="1">
        <v>43063</v>
      </c>
      <c r="D4356" s="1">
        <v>43065</v>
      </c>
      <c r="E4356" s="1" t="s">
        <v>9144</v>
      </c>
      <c r="F4356" s="1" t="s">
        <v>16</v>
      </c>
      <c r="G4356" t="s">
        <v>3262</v>
      </c>
      <c r="H4356" t="s">
        <v>3263</v>
      </c>
      <c r="I4356" t="s">
        <v>9140</v>
      </c>
      <c r="J4356" t="s">
        <v>29</v>
      </c>
      <c r="K4356" t="s">
        <v>20</v>
      </c>
      <c r="L4356" t="s">
        <v>8902</v>
      </c>
      <c r="M4356" t="s">
        <v>1946</v>
      </c>
      <c r="N4356">
        <v>19.008000000000003</v>
      </c>
      <c r="O4356">
        <v>8</v>
      </c>
      <c r="P4356">
        <v>0.7</v>
      </c>
      <c r="Q4356">
        <v>-12.671999999999997</v>
      </c>
    </row>
    <row r="4357" spans="1:17" x14ac:dyDescent="0.25">
      <c r="A4357">
        <v>4356</v>
      </c>
      <c r="B4357" t="s">
        <v>5352</v>
      </c>
      <c r="C4357" s="1">
        <v>42342</v>
      </c>
      <c r="D4357" s="1">
        <v>42345</v>
      </c>
      <c r="E4357" s="1" t="s">
        <v>9144</v>
      </c>
      <c r="F4357" s="1" t="s">
        <v>16</v>
      </c>
      <c r="G4357" t="s">
        <v>1107</v>
      </c>
      <c r="H4357" t="s">
        <v>1108</v>
      </c>
      <c r="I4357" t="s">
        <v>9139</v>
      </c>
      <c r="J4357" t="s">
        <v>19</v>
      </c>
      <c r="K4357" t="s">
        <v>20</v>
      </c>
      <c r="L4357" t="s">
        <v>8930</v>
      </c>
      <c r="M4357" t="s">
        <v>1796</v>
      </c>
      <c r="N4357">
        <v>1598.0580000000002</v>
      </c>
      <c r="O4357">
        <v>7</v>
      </c>
      <c r="P4357">
        <v>0.7</v>
      </c>
      <c r="Q4357">
        <v>-1065.3719999999998</v>
      </c>
    </row>
    <row r="4358" spans="1:17" x14ac:dyDescent="0.25">
      <c r="A4358">
        <v>4357</v>
      </c>
      <c r="B4358" t="s">
        <v>5352</v>
      </c>
      <c r="C4358" s="1">
        <v>42342</v>
      </c>
      <c r="D4358" s="1">
        <v>42345</v>
      </c>
      <c r="E4358" s="1" t="s">
        <v>9144</v>
      </c>
      <c r="F4358" s="1" t="s">
        <v>16</v>
      </c>
      <c r="G4358" t="s">
        <v>1107</v>
      </c>
      <c r="H4358" t="s">
        <v>1108</v>
      </c>
      <c r="I4358" t="s">
        <v>9139</v>
      </c>
      <c r="J4358" t="s">
        <v>19</v>
      </c>
      <c r="K4358" t="s">
        <v>20</v>
      </c>
      <c r="L4358" t="s">
        <v>8930</v>
      </c>
      <c r="M4358" t="s">
        <v>1775</v>
      </c>
      <c r="N4358">
        <v>36.96</v>
      </c>
      <c r="O4358">
        <v>4</v>
      </c>
      <c r="P4358">
        <v>0.2</v>
      </c>
      <c r="Q4358">
        <v>12.011999999999999</v>
      </c>
    </row>
    <row r="4359" spans="1:17" x14ac:dyDescent="0.25">
      <c r="A4359">
        <v>4358</v>
      </c>
      <c r="B4359" t="s">
        <v>5353</v>
      </c>
      <c r="C4359" s="1">
        <v>43080</v>
      </c>
      <c r="D4359" s="1">
        <v>43080</v>
      </c>
      <c r="E4359" s="1" t="s">
        <v>9143</v>
      </c>
      <c r="F4359" s="1" t="s">
        <v>835</v>
      </c>
      <c r="G4359" t="s">
        <v>3884</v>
      </c>
      <c r="H4359" t="s">
        <v>3885</v>
      </c>
      <c r="I4359" t="s">
        <v>9139</v>
      </c>
      <c r="J4359" t="s">
        <v>19</v>
      </c>
      <c r="K4359" t="s">
        <v>71</v>
      </c>
      <c r="L4359" t="s">
        <v>8505</v>
      </c>
      <c r="M4359" t="s">
        <v>744</v>
      </c>
      <c r="N4359">
        <v>10.368000000000002</v>
      </c>
      <c r="O4359">
        <v>2</v>
      </c>
      <c r="P4359">
        <v>0.2</v>
      </c>
      <c r="Q4359">
        <v>3.6288</v>
      </c>
    </row>
    <row r="4360" spans="1:17" x14ac:dyDescent="0.25">
      <c r="A4360">
        <v>4359</v>
      </c>
      <c r="B4360" t="s">
        <v>5353</v>
      </c>
      <c r="C4360" s="1">
        <v>43080</v>
      </c>
      <c r="D4360" s="1">
        <v>43080</v>
      </c>
      <c r="E4360" s="1" t="s">
        <v>9143</v>
      </c>
      <c r="F4360" s="1" t="s">
        <v>835</v>
      </c>
      <c r="G4360" t="s">
        <v>3884</v>
      </c>
      <c r="H4360" t="s">
        <v>3885</v>
      </c>
      <c r="I4360" t="s">
        <v>9139</v>
      </c>
      <c r="J4360" t="s">
        <v>19</v>
      </c>
      <c r="K4360" t="s">
        <v>71</v>
      </c>
      <c r="L4360" t="s">
        <v>8505</v>
      </c>
      <c r="M4360" t="s">
        <v>1619</v>
      </c>
      <c r="N4360">
        <v>77.720000000000013</v>
      </c>
      <c r="O4360">
        <v>1</v>
      </c>
      <c r="P4360">
        <v>0.6</v>
      </c>
      <c r="Q4360">
        <v>-66.061999999999998</v>
      </c>
    </row>
    <row r="4361" spans="1:17" x14ac:dyDescent="0.25">
      <c r="A4361">
        <v>4360</v>
      </c>
      <c r="B4361" t="s">
        <v>5353</v>
      </c>
      <c r="C4361" s="1">
        <v>43080</v>
      </c>
      <c r="D4361" s="1">
        <v>43080</v>
      </c>
      <c r="E4361" s="1" t="s">
        <v>9143</v>
      </c>
      <c r="F4361" s="1" t="s">
        <v>835</v>
      </c>
      <c r="G4361" t="s">
        <v>3884</v>
      </c>
      <c r="H4361" t="s">
        <v>3885</v>
      </c>
      <c r="I4361" t="s">
        <v>9139</v>
      </c>
      <c r="J4361" t="s">
        <v>19</v>
      </c>
      <c r="K4361" t="s">
        <v>71</v>
      </c>
      <c r="L4361" t="s">
        <v>8505</v>
      </c>
      <c r="M4361" t="s">
        <v>2297</v>
      </c>
      <c r="N4361">
        <v>520.46399999999994</v>
      </c>
      <c r="O4361">
        <v>2</v>
      </c>
      <c r="P4361">
        <v>0.3</v>
      </c>
      <c r="Q4361">
        <v>-14.870399999999961</v>
      </c>
    </row>
    <row r="4362" spans="1:17" x14ac:dyDescent="0.25">
      <c r="A4362">
        <v>4361</v>
      </c>
      <c r="B4362" t="s">
        <v>5354</v>
      </c>
      <c r="C4362" s="1">
        <v>42511</v>
      </c>
      <c r="D4362" s="1">
        <v>42513</v>
      </c>
      <c r="E4362" s="1" t="s">
        <v>9142</v>
      </c>
      <c r="F4362" s="1" t="s">
        <v>123</v>
      </c>
      <c r="G4362" t="s">
        <v>1598</v>
      </c>
      <c r="H4362" t="s">
        <v>1599</v>
      </c>
      <c r="I4362" t="s">
        <v>9140</v>
      </c>
      <c r="J4362" t="s">
        <v>29</v>
      </c>
      <c r="K4362" t="s">
        <v>96</v>
      </c>
      <c r="L4362" t="s">
        <v>8815</v>
      </c>
      <c r="M4362" t="s">
        <v>5355</v>
      </c>
      <c r="N4362">
        <v>111.96</v>
      </c>
      <c r="O4362">
        <v>2</v>
      </c>
      <c r="P4362">
        <v>0</v>
      </c>
      <c r="Q4362">
        <v>54.860399999999998</v>
      </c>
    </row>
    <row r="4363" spans="1:17" x14ac:dyDescent="0.25">
      <c r="A4363">
        <v>4362</v>
      </c>
      <c r="B4363" t="s">
        <v>5356</v>
      </c>
      <c r="C4363" s="1">
        <v>42783</v>
      </c>
      <c r="D4363" s="1">
        <v>42787</v>
      </c>
      <c r="E4363" s="1" t="s">
        <v>9144</v>
      </c>
      <c r="F4363" s="1" t="s">
        <v>16</v>
      </c>
      <c r="G4363" t="s">
        <v>1818</v>
      </c>
      <c r="H4363" t="s">
        <v>1819</v>
      </c>
      <c r="I4363" t="s">
        <v>9139</v>
      </c>
      <c r="J4363" t="s">
        <v>19</v>
      </c>
      <c r="K4363" t="s">
        <v>20</v>
      </c>
      <c r="L4363" t="s">
        <v>8895</v>
      </c>
      <c r="M4363" t="s">
        <v>335</v>
      </c>
      <c r="N4363">
        <v>29.160000000000004</v>
      </c>
      <c r="O4363">
        <v>3</v>
      </c>
      <c r="P4363">
        <v>0</v>
      </c>
      <c r="Q4363">
        <v>8.4563999999999986</v>
      </c>
    </row>
    <row r="4364" spans="1:17" x14ac:dyDescent="0.25">
      <c r="A4364">
        <v>4363</v>
      </c>
      <c r="B4364" t="s">
        <v>5357</v>
      </c>
      <c r="C4364" s="1">
        <v>42875</v>
      </c>
      <c r="D4364" s="1">
        <v>42877</v>
      </c>
      <c r="E4364" s="1" t="s">
        <v>9144</v>
      </c>
      <c r="F4364" s="1" t="s">
        <v>16</v>
      </c>
      <c r="G4364" t="s">
        <v>2231</v>
      </c>
      <c r="H4364" t="s">
        <v>2232</v>
      </c>
      <c r="I4364" t="s">
        <v>9139</v>
      </c>
      <c r="J4364" t="s">
        <v>19</v>
      </c>
      <c r="K4364" t="s">
        <v>71</v>
      </c>
      <c r="L4364" t="s">
        <v>8616</v>
      </c>
      <c r="M4364" t="s">
        <v>1016</v>
      </c>
      <c r="N4364">
        <v>131.94</v>
      </c>
      <c r="O4364">
        <v>3</v>
      </c>
      <c r="P4364">
        <v>0</v>
      </c>
      <c r="Q4364">
        <v>35.623800000000003</v>
      </c>
    </row>
    <row r="4365" spans="1:17" x14ac:dyDescent="0.25">
      <c r="A4365">
        <v>4364</v>
      </c>
      <c r="B4365" t="s">
        <v>5357</v>
      </c>
      <c r="C4365" s="1">
        <v>42875</v>
      </c>
      <c r="D4365" s="1">
        <v>42877</v>
      </c>
      <c r="E4365" s="1" t="s">
        <v>9144</v>
      </c>
      <c r="F4365" s="1" t="s">
        <v>16</v>
      </c>
      <c r="G4365" t="s">
        <v>2231</v>
      </c>
      <c r="H4365" t="s">
        <v>2232</v>
      </c>
      <c r="I4365" t="s">
        <v>9139</v>
      </c>
      <c r="J4365" t="s">
        <v>19</v>
      </c>
      <c r="K4365" t="s">
        <v>71</v>
      </c>
      <c r="L4365" t="s">
        <v>8616</v>
      </c>
      <c r="M4365" t="s">
        <v>805</v>
      </c>
      <c r="N4365">
        <v>25.92</v>
      </c>
      <c r="O4365">
        <v>4</v>
      </c>
      <c r="P4365">
        <v>0</v>
      </c>
      <c r="Q4365">
        <v>8.2943999999999996</v>
      </c>
    </row>
    <row r="4366" spans="1:17" x14ac:dyDescent="0.25">
      <c r="A4366">
        <v>4365</v>
      </c>
      <c r="B4366" t="s">
        <v>5357</v>
      </c>
      <c r="C4366" s="1">
        <v>42875</v>
      </c>
      <c r="D4366" s="1">
        <v>42877</v>
      </c>
      <c r="E4366" s="1" t="s">
        <v>9144</v>
      </c>
      <c r="F4366" s="1" t="s">
        <v>16</v>
      </c>
      <c r="G4366" t="s">
        <v>2231</v>
      </c>
      <c r="H4366" t="s">
        <v>2232</v>
      </c>
      <c r="I4366" t="s">
        <v>9139</v>
      </c>
      <c r="J4366" t="s">
        <v>19</v>
      </c>
      <c r="K4366" t="s">
        <v>71</v>
      </c>
      <c r="L4366" t="s">
        <v>8616</v>
      </c>
      <c r="M4366" t="s">
        <v>1872</v>
      </c>
      <c r="N4366">
        <v>704.76</v>
      </c>
      <c r="O4366">
        <v>4</v>
      </c>
      <c r="P4366">
        <v>0</v>
      </c>
      <c r="Q4366">
        <v>162.09479999999996</v>
      </c>
    </row>
    <row r="4367" spans="1:17" x14ac:dyDescent="0.25">
      <c r="A4367">
        <v>4366</v>
      </c>
      <c r="B4367" t="s">
        <v>5357</v>
      </c>
      <c r="C4367" s="1">
        <v>42875</v>
      </c>
      <c r="D4367" s="1">
        <v>42877</v>
      </c>
      <c r="E4367" s="1" t="s">
        <v>9144</v>
      </c>
      <c r="F4367" s="1" t="s">
        <v>16</v>
      </c>
      <c r="G4367" t="s">
        <v>2231</v>
      </c>
      <c r="H4367" t="s">
        <v>2232</v>
      </c>
      <c r="I4367" t="s">
        <v>9139</v>
      </c>
      <c r="J4367" t="s">
        <v>19</v>
      </c>
      <c r="K4367" t="s">
        <v>71</v>
      </c>
      <c r="L4367" t="s">
        <v>8616</v>
      </c>
      <c r="M4367" t="s">
        <v>3018</v>
      </c>
      <c r="N4367">
        <v>7.41</v>
      </c>
      <c r="O4367">
        <v>3</v>
      </c>
      <c r="P4367">
        <v>0</v>
      </c>
      <c r="Q4367">
        <v>3.4827000000000004</v>
      </c>
    </row>
    <row r="4368" spans="1:17" x14ac:dyDescent="0.25">
      <c r="A4368">
        <v>4367</v>
      </c>
      <c r="B4368" t="s">
        <v>5357</v>
      </c>
      <c r="C4368" s="1">
        <v>42875</v>
      </c>
      <c r="D4368" s="1">
        <v>42877</v>
      </c>
      <c r="E4368" s="1" t="s">
        <v>9144</v>
      </c>
      <c r="F4368" s="1" t="s">
        <v>16</v>
      </c>
      <c r="G4368" t="s">
        <v>2231</v>
      </c>
      <c r="H4368" t="s">
        <v>2232</v>
      </c>
      <c r="I4368" t="s">
        <v>9139</v>
      </c>
      <c r="J4368" t="s">
        <v>19</v>
      </c>
      <c r="K4368" t="s">
        <v>71</v>
      </c>
      <c r="L4368" t="s">
        <v>8616</v>
      </c>
      <c r="M4368" t="s">
        <v>4713</v>
      </c>
      <c r="N4368">
        <v>21.5</v>
      </c>
      <c r="O4368">
        <v>10</v>
      </c>
      <c r="P4368">
        <v>0</v>
      </c>
      <c r="Q4368">
        <v>7.094999999999998</v>
      </c>
    </row>
    <row r="4369" spans="1:17" x14ac:dyDescent="0.25">
      <c r="A4369">
        <v>4368</v>
      </c>
      <c r="B4369" t="s">
        <v>5358</v>
      </c>
      <c r="C4369" s="1">
        <v>42989</v>
      </c>
      <c r="D4369" s="1">
        <v>42991</v>
      </c>
      <c r="E4369" s="1" t="s">
        <v>9144</v>
      </c>
      <c r="F4369" s="1" t="s">
        <v>16</v>
      </c>
      <c r="G4369" t="s">
        <v>383</v>
      </c>
      <c r="H4369" t="s">
        <v>384</v>
      </c>
      <c r="I4369" t="s">
        <v>9139</v>
      </c>
      <c r="J4369" t="s">
        <v>19</v>
      </c>
      <c r="K4369" t="s">
        <v>71</v>
      </c>
      <c r="L4369" t="s">
        <v>8512</v>
      </c>
      <c r="M4369" t="s">
        <v>3753</v>
      </c>
      <c r="N4369">
        <v>10.528</v>
      </c>
      <c r="O4369">
        <v>4</v>
      </c>
      <c r="P4369">
        <v>0.2</v>
      </c>
      <c r="Q4369">
        <v>3.2899999999999996</v>
      </c>
    </row>
    <row r="4370" spans="1:17" x14ac:dyDescent="0.25">
      <c r="A4370">
        <v>4369</v>
      </c>
      <c r="B4370" t="s">
        <v>5358</v>
      </c>
      <c r="C4370" s="1">
        <v>42989</v>
      </c>
      <c r="D4370" s="1">
        <v>42991</v>
      </c>
      <c r="E4370" s="1" t="s">
        <v>9144</v>
      </c>
      <c r="F4370" s="1" t="s">
        <v>16</v>
      </c>
      <c r="G4370" t="s">
        <v>383</v>
      </c>
      <c r="H4370" t="s">
        <v>384</v>
      </c>
      <c r="I4370" t="s">
        <v>9139</v>
      </c>
      <c r="J4370" t="s">
        <v>19</v>
      </c>
      <c r="K4370" t="s">
        <v>71</v>
      </c>
      <c r="L4370" t="s">
        <v>8512</v>
      </c>
      <c r="M4370" t="s">
        <v>1635</v>
      </c>
      <c r="N4370">
        <v>20.544000000000004</v>
      </c>
      <c r="O4370">
        <v>6</v>
      </c>
      <c r="P4370">
        <v>0.2</v>
      </c>
      <c r="Q4370">
        <v>6.4199999999999964</v>
      </c>
    </row>
    <row r="4371" spans="1:17" x14ac:dyDescent="0.25">
      <c r="A4371">
        <v>4370</v>
      </c>
      <c r="B4371" t="s">
        <v>5359</v>
      </c>
      <c r="C4371" s="1">
        <v>42679</v>
      </c>
      <c r="D4371" s="1">
        <v>42684</v>
      </c>
      <c r="E4371" s="1" t="s">
        <v>9145</v>
      </c>
      <c r="F4371" s="1" t="s">
        <v>35</v>
      </c>
      <c r="G4371" t="s">
        <v>4318</v>
      </c>
      <c r="H4371" t="s">
        <v>4319</v>
      </c>
      <c r="I4371" t="s">
        <v>9141</v>
      </c>
      <c r="J4371" t="s">
        <v>70</v>
      </c>
      <c r="K4371" t="s">
        <v>71</v>
      </c>
      <c r="L4371" t="s">
        <v>8546</v>
      </c>
      <c r="M4371" t="s">
        <v>1385</v>
      </c>
      <c r="N4371">
        <v>104.9</v>
      </c>
      <c r="O4371">
        <v>5</v>
      </c>
      <c r="P4371">
        <v>0</v>
      </c>
      <c r="Q4371">
        <v>50.351999999999997</v>
      </c>
    </row>
    <row r="4372" spans="1:17" x14ac:dyDescent="0.25">
      <c r="A4372">
        <v>4371</v>
      </c>
      <c r="B4372" t="s">
        <v>5359</v>
      </c>
      <c r="C4372" s="1">
        <v>42679</v>
      </c>
      <c r="D4372" s="1">
        <v>42684</v>
      </c>
      <c r="E4372" s="1" t="s">
        <v>9145</v>
      </c>
      <c r="F4372" s="1" t="s">
        <v>35</v>
      </c>
      <c r="G4372" t="s">
        <v>4318</v>
      </c>
      <c r="H4372" t="s">
        <v>4319</v>
      </c>
      <c r="I4372" t="s">
        <v>9141</v>
      </c>
      <c r="J4372" t="s">
        <v>70</v>
      </c>
      <c r="K4372" t="s">
        <v>71</v>
      </c>
      <c r="L4372" t="s">
        <v>8546</v>
      </c>
      <c r="M4372" t="s">
        <v>4869</v>
      </c>
      <c r="N4372">
        <v>39.68</v>
      </c>
      <c r="O4372">
        <v>2</v>
      </c>
      <c r="P4372">
        <v>0</v>
      </c>
      <c r="Q4372">
        <v>16.268800000000002</v>
      </c>
    </row>
    <row r="4373" spans="1:17" x14ac:dyDescent="0.25">
      <c r="A4373">
        <v>4372</v>
      </c>
      <c r="B4373" t="s">
        <v>5359</v>
      </c>
      <c r="C4373" s="1">
        <v>42679</v>
      </c>
      <c r="D4373" s="1">
        <v>42684</v>
      </c>
      <c r="E4373" s="1" t="s">
        <v>9145</v>
      </c>
      <c r="F4373" s="1" t="s">
        <v>35</v>
      </c>
      <c r="G4373" t="s">
        <v>4318</v>
      </c>
      <c r="H4373" t="s">
        <v>4319</v>
      </c>
      <c r="I4373" t="s">
        <v>9141</v>
      </c>
      <c r="J4373" t="s">
        <v>70</v>
      </c>
      <c r="K4373" t="s">
        <v>71</v>
      </c>
      <c r="L4373" t="s">
        <v>8546</v>
      </c>
      <c r="M4373" t="s">
        <v>5360</v>
      </c>
      <c r="N4373">
        <v>51.75</v>
      </c>
      <c r="O4373">
        <v>5</v>
      </c>
      <c r="P4373">
        <v>0</v>
      </c>
      <c r="Q4373">
        <v>24.84</v>
      </c>
    </row>
    <row r="4374" spans="1:17" x14ac:dyDescent="0.25">
      <c r="A4374">
        <v>4373</v>
      </c>
      <c r="B4374" t="s">
        <v>5361</v>
      </c>
      <c r="C4374" s="1">
        <v>42939</v>
      </c>
      <c r="D4374" s="1">
        <v>42941</v>
      </c>
      <c r="E4374" s="1" t="s">
        <v>9144</v>
      </c>
      <c r="F4374" s="1" t="s">
        <v>16</v>
      </c>
      <c r="G4374" t="s">
        <v>157</v>
      </c>
      <c r="H4374" t="s">
        <v>158</v>
      </c>
      <c r="I4374" t="s">
        <v>9139</v>
      </c>
      <c r="J4374" t="s">
        <v>19</v>
      </c>
      <c r="K4374" t="s">
        <v>71</v>
      </c>
      <c r="L4374" t="s">
        <v>8541</v>
      </c>
      <c r="M4374" t="s">
        <v>647</v>
      </c>
      <c r="N4374">
        <v>11.68</v>
      </c>
      <c r="O4374">
        <v>2</v>
      </c>
      <c r="P4374">
        <v>0</v>
      </c>
      <c r="Q4374">
        <v>5.4895999999999994</v>
      </c>
    </row>
    <row r="4375" spans="1:17" x14ac:dyDescent="0.25">
      <c r="A4375">
        <v>4374</v>
      </c>
      <c r="B4375" t="s">
        <v>5361</v>
      </c>
      <c r="C4375" s="1">
        <v>42939</v>
      </c>
      <c r="D4375" s="1">
        <v>42941</v>
      </c>
      <c r="E4375" s="1" t="s">
        <v>9144</v>
      </c>
      <c r="F4375" s="1" t="s">
        <v>16</v>
      </c>
      <c r="G4375" t="s">
        <v>157</v>
      </c>
      <c r="H4375" t="s">
        <v>158</v>
      </c>
      <c r="I4375" t="s">
        <v>9139</v>
      </c>
      <c r="J4375" t="s">
        <v>19</v>
      </c>
      <c r="K4375" t="s">
        <v>71</v>
      </c>
      <c r="L4375" t="s">
        <v>8541</v>
      </c>
      <c r="M4375" t="s">
        <v>3908</v>
      </c>
      <c r="N4375">
        <v>159.75</v>
      </c>
      <c r="O4375">
        <v>5</v>
      </c>
      <c r="P4375">
        <v>0</v>
      </c>
      <c r="Q4375">
        <v>11.182499999999997</v>
      </c>
    </row>
    <row r="4376" spans="1:17" x14ac:dyDescent="0.25">
      <c r="A4376">
        <v>4375</v>
      </c>
      <c r="B4376" t="s">
        <v>5362</v>
      </c>
      <c r="C4376" s="1">
        <v>42692</v>
      </c>
      <c r="D4376" s="1">
        <v>42698</v>
      </c>
      <c r="E4376" s="1" t="s">
        <v>9145</v>
      </c>
      <c r="F4376" s="1" t="s">
        <v>35</v>
      </c>
      <c r="G4376" t="s">
        <v>633</v>
      </c>
      <c r="H4376" t="s">
        <v>634</v>
      </c>
      <c r="I4376" t="s">
        <v>9140</v>
      </c>
      <c r="J4376" t="s">
        <v>29</v>
      </c>
      <c r="K4376" t="s">
        <v>96</v>
      </c>
      <c r="L4376" t="s">
        <v>8789</v>
      </c>
      <c r="M4376" t="s">
        <v>5363</v>
      </c>
      <c r="N4376">
        <v>103.96799999999999</v>
      </c>
      <c r="O4376">
        <v>6</v>
      </c>
      <c r="P4376">
        <v>0.2</v>
      </c>
      <c r="Q4376">
        <v>16.894799999999996</v>
      </c>
    </row>
    <row r="4377" spans="1:17" x14ac:dyDescent="0.25">
      <c r="A4377">
        <v>4376</v>
      </c>
      <c r="B4377" t="s">
        <v>5364</v>
      </c>
      <c r="C4377" s="1">
        <v>41754</v>
      </c>
      <c r="D4377" s="1">
        <v>41759</v>
      </c>
      <c r="E4377" s="1" t="s">
        <v>9145</v>
      </c>
      <c r="F4377" s="1" t="s">
        <v>35</v>
      </c>
      <c r="G4377" t="s">
        <v>2610</v>
      </c>
      <c r="H4377" t="s">
        <v>2611</v>
      </c>
      <c r="I4377" t="s">
        <v>9141</v>
      </c>
      <c r="J4377" t="s">
        <v>70</v>
      </c>
      <c r="K4377" t="s">
        <v>30</v>
      </c>
      <c r="L4377" t="s">
        <v>9038</v>
      </c>
      <c r="M4377" t="s">
        <v>213</v>
      </c>
      <c r="N4377">
        <v>303.25</v>
      </c>
      <c r="O4377">
        <v>5</v>
      </c>
      <c r="P4377">
        <v>0</v>
      </c>
      <c r="Q4377">
        <v>63.682499999999997</v>
      </c>
    </row>
    <row r="4378" spans="1:17" x14ac:dyDescent="0.25">
      <c r="A4378">
        <v>4377</v>
      </c>
      <c r="B4378" t="s">
        <v>5364</v>
      </c>
      <c r="C4378" s="1">
        <v>41754</v>
      </c>
      <c r="D4378" s="1">
        <v>41759</v>
      </c>
      <c r="E4378" s="1" t="s">
        <v>9145</v>
      </c>
      <c r="F4378" s="1" t="s">
        <v>35</v>
      </c>
      <c r="G4378" t="s">
        <v>2610</v>
      </c>
      <c r="H4378" t="s">
        <v>2611</v>
      </c>
      <c r="I4378" t="s">
        <v>9141</v>
      </c>
      <c r="J4378" t="s">
        <v>70</v>
      </c>
      <c r="K4378" t="s">
        <v>30</v>
      </c>
      <c r="L4378" t="s">
        <v>9038</v>
      </c>
      <c r="M4378" t="s">
        <v>3623</v>
      </c>
      <c r="N4378">
        <v>270.71999999999997</v>
      </c>
      <c r="O4378">
        <v>3</v>
      </c>
      <c r="P4378">
        <v>0</v>
      </c>
      <c r="Q4378">
        <v>78.508799999999965</v>
      </c>
    </row>
    <row r="4379" spans="1:17" x14ac:dyDescent="0.25">
      <c r="A4379">
        <v>4378</v>
      </c>
      <c r="B4379" t="s">
        <v>5364</v>
      </c>
      <c r="C4379" s="1">
        <v>41754</v>
      </c>
      <c r="D4379" s="1">
        <v>41759</v>
      </c>
      <c r="E4379" s="1" t="s">
        <v>9145</v>
      </c>
      <c r="F4379" s="1" t="s">
        <v>35</v>
      </c>
      <c r="G4379" t="s">
        <v>2610</v>
      </c>
      <c r="H4379" t="s">
        <v>2611</v>
      </c>
      <c r="I4379" t="s">
        <v>9141</v>
      </c>
      <c r="J4379" t="s">
        <v>70</v>
      </c>
      <c r="K4379" t="s">
        <v>30</v>
      </c>
      <c r="L4379" t="s">
        <v>9038</v>
      </c>
      <c r="M4379" t="s">
        <v>2297</v>
      </c>
      <c r="N4379">
        <v>1487.04</v>
      </c>
      <c r="O4379">
        <v>5</v>
      </c>
      <c r="P4379">
        <v>0.2</v>
      </c>
      <c r="Q4379">
        <v>148.70400000000006</v>
      </c>
    </row>
    <row r="4380" spans="1:17" x14ac:dyDescent="0.25">
      <c r="A4380">
        <v>4379</v>
      </c>
      <c r="B4380" t="s">
        <v>5365</v>
      </c>
      <c r="C4380" s="1">
        <v>42338</v>
      </c>
      <c r="D4380" s="1">
        <v>42340</v>
      </c>
      <c r="E4380" s="1" t="s">
        <v>9144</v>
      </c>
      <c r="F4380" s="1" t="s">
        <v>16</v>
      </c>
      <c r="G4380" t="s">
        <v>191</v>
      </c>
      <c r="H4380" t="s">
        <v>192</v>
      </c>
      <c r="I4380" t="s">
        <v>9141</v>
      </c>
      <c r="J4380" t="s">
        <v>70</v>
      </c>
      <c r="K4380" t="s">
        <v>20</v>
      </c>
      <c r="L4380" t="s">
        <v>8888</v>
      </c>
      <c r="M4380" t="s">
        <v>1989</v>
      </c>
      <c r="N4380">
        <v>17.48</v>
      </c>
      <c r="O4380">
        <v>2</v>
      </c>
      <c r="P4380">
        <v>0</v>
      </c>
      <c r="Q4380">
        <v>8.2156000000000002</v>
      </c>
    </row>
    <row r="4381" spans="1:17" x14ac:dyDescent="0.25">
      <c r="A4381">
        <v>4380</v>
      </c>
      <c r="B4381" t="s">
        <v>5365</v>
      </c>
      <c r="C4381" s="1">
        <v>42338</v>
      </c>
      <c r="D4381" s="1">
        <v>42340</v>
      </c>
      <c r="E4381" s="1" t="s">
        <v>9144</v>
      </c>
      <c r="F4381" s="1" t="s">
        <v>16</v>
      </c>
      <c r="G4381" t="s">
        <v>191</v>
      </c>
      <c r="H4381" t="s">
        <v>192</v>
      </c>
      <c r="I4381" t="s">
        <v>9141</v>
      </c>
      <c r="J4381" t="s">
        <v>70</v>
      </c>
      <c r="K4381" t="s">
        <v>20</v>
      </c>
      <c r="L4381" t="s">
        <v>8888</v>
      </c>
      <c r="M4381" t="s">
        <v>2224</v>
      </c>
      <c r="N4381">
        <v>71.88</v>
      </c>
      <c r="O4381">
        <v>2</v>
      </c>
      <c r="P4381">
        <v>0</v>
      </c>
      <c r="Q4381">
        <v>32.345999999999997</v>
      </c>
    </row>
    <row r="4382" spans="1:17" x14ac:dyDescent="0.25">
      <c r="A4382">
        <v>4381</v>
      </c>
      <c r="B4382" t="s">
        <v>5366</v>
      </c>
      <c r="C4382" s="1">
        <v>42302</v>
      </c>
      <c r="D4382" s="1">
        <v>42307</v>
      </c>
      <c r="E4382" s="1" t="s">
        <v>9145</v>
      </c>
      <c r="F4382" s="1" t="s">
        <v>35</v>
      </c>
      <c r="G4382" t="s">
        <v>3496</v>
      </c>
      <c r="H4382" t="s">
        <v>3497</v>
      </c>
      <c r="I4382" t="s">
        <v>9139</v>
      </c>
      <c r="J4382" t="s">
        <v>19</v>
      </c>
      <c r="K4382" t="s">
        <v>30</v>
      </c>
      <c r="L4382" t="s">
        <v>9036</v>
      </c>
      <c r="M4382" t="s">
        <v>1627</v>
      </c>
      <c r="N4382">
        <v>60.449999999999996</v>
      </c>
      <c r="O4382">
        <v>3</v>
      </c>
      <c r="P4382">
        <v>0</v>
      </c>
      <c r="Q4382">
        <v>16.3215</v>
      </c>
    </row>
    <row r="4383" spans="1:17" x14ac:dyDescent="0.25">
      <c r="A4383">
        <v>4382</v>
      </c>
      <c r="B4383" t="s">
        <v>5366</v>
      </c>
      <c r="C4383" s="1">
        <v>42302</v>
      </c>
      <c r="D4383" s="1">
        <v>42307</v>
      </c>
      <c r="E4383" s="1" t="s">
        <v>9145</v>
      </c>
      <c r="F4383" s="1" t="s">
        <v>35</v>
      </c>
      <c r="G4383" t="s">
        <v>3496</v>
      </c>
      <c r="H4383" t="s">
        <v>3497</v>
      </c>
      <c r="I4383" t="s">
        <v>9139</v>
      </c>
      <c r="J4383" t="s">
        <v>19</v>
      </c>
      <c r="K4383" t="s">
        <v>30</v>
      </c>
      <c r="L4383" t="s">
        <v>9036</v>
      </c>
      <c r="M4383" t="s">
        <v>1109</v>
      </c>
      <c r="N4383">
        <v>253.17599999999999</v>
      </c>
      <c r="O4383">
        <v>3</v>
      </c>
      <c r="P4383">
        <v>0.2</v>
      </c>
      <c r="Q4383">
        <v>-31.64700000000002</v>
      </c>
    </row>
    <row r="4384" spans="1:17" x14ac:dyDescent="0.25">
      <c r="A4384">
        <v>4383</v>
      </c>
      <c r="B4384" t="s">
        <v>5367</v>
      </c>
      <c r="C4384" s="1">
        <v>42205</v>
      </c>
      <c r="D4384" s="1">
        <v>42212</v>
      </c>
      <c r="E4384" s="1" t="s">
        <v>9145</v>
      </c>
      <c r="F4384" s="1" t="s">
        <v>35</v>
      </c>
      <c r="G4384" t="s">
        <v>861</v>
      </c>
      <c r="H4384" t="s">
        <v>862</v>
      </c>
      <c r="I4384" t="s">
        <v>9139</v>
      </c>
      <c r="J4384" t="s">
        <v>19</v>
      </c>
      <c r="K4384" t="s">
        <v>71</v>
      </c>
      <c r="L4384" t="s">
        <v>8522</v>
      </c>
      <c r="M4384" t="s">
        <v>1586</v>
      </c>
      <c r="N4384">
        <v>2.879999999999999</v>
      </c>
      <c r="O4384">
        <v>5</v>
      </c>
      <c r="P4384">
        <v>0.8</v>
      </c>
      <c r="Q4384">
        <v>-4.4639999999999995</v>
      </c>
    </row>
    <row r="4385" spans="1:17" x14ac:dyDescent="0.25">
      <c r="A4385">
        <v>4384</v>
      </c>
      <c r="B4385" t="s">
        <v>5367</v>
      </c>
      <c r="C4385" s="1">
        <v>42205</v>
      </c>
      <c r="D4385" s="1">
        <v>42212</v>
      </c>
      <c r="E4385" s="1" t="s">
        <v>9145</v>
      </c>
      <c r="F4385" s="1" t="s">
        <v>35</v>
      </c>
      <c r="G4385" t="s">
        <v>861</v>
      </c>
      <c r="H4385" t="s">
        <v>862</v>
      </c>
      <c r="I4385" t="s">
        <v>9139</v>
      </c>
      <c r="J4385" t="s">
        <v>19</v>
      </c>
      <c r="K4385" t="s">
        <v>71</v>
      </c>
      <c r="L4385" t="s">
        <v>8522</v>
      </c>
      <c r="M4385" t="s">
        <v>5368</v>
      </c>
      <c r="N4385">
        <v>384.94399999999996</v>
      </c>
      <c r="O4385">
        <v>4</v>
      </c>
      <c r="P4385">
        <v>0.3</v>
      </c>
      <c r="Q4385">
        <v>-126.48159999999999</v>
      </c>
    </row>
    <row r="4386" spans="1:17" x14ac:dyDescent="0.25">
      <c r="A4386">
        <v>4385</v>
      </c>
      <c r="B4386" t="s">
        <v>5367</v>
      </c>
      <c r="C4386" s="1">
        <v>42205</v>
      </c>
      <c r="D4386" s="1">
        <v>42212</v>
      </c>
      <c r="E4386" s="1" t="s">
        <v>9145</v>
      </c>
      <c r="F4386" s="1" t="s">
        <v>35</v>
      </c>
      <c r="G4386" t="s">
        <v>861</v>
      </c>
      <c r="H4386" t="s">
        <v>862</v>
      </c>
      <c r="I4386" t="s">
        <v>9139</v>
      </c>
      <c r="J4386" t="s">
        <v>19</v>
      </c>
      <c r="K4386" t="s">
        <v>71</v>
      </c>
      <c r="L4386" t="s">
        <v>8522</v>
      </c>
      <c r="M4386" t="s">
        <v>1720</v>
      </c>
      <c r="N4386">
        <v>153.584</v>
      </c>
      <c r="O4386">
        <v>2</v>
      </c>
      <c r="P4386">
        <v>0.2</v>
      </c>
      <c r="Q4386">
        <v>13.438599999999994</v>
      </c>
    </row>
    <row r="4387" spans="1:17" x14ac:dyDescent="0.25">
      <c r="A4387">
        <v>4386</v>
      </c>
      <c r="B4387" t="s">
        <v>5367</v>
      </c>
      <c r="C4387" s="1">
        <v>42205</v>
      </c>
      <c r="D4387" s="1">
        <v>42212</v>
      </c>
      <c r="E4387" s="1" t="s">
        <v>9145</v>
      </c>
      <c r="F4387" s="1" t="s">
        <v>35</v>
      </c>
      <c r="G4387" t="s">
        <v>861</v>
      </c>
      <c r="H4387" t="s">
        <v>862</v>
      </c>
      <c r="I4387" t="s">
        <v>9139</v>
      </c>
      <c r="J4387" t="s">
        <v>19</v>
      </c>
      <c r="K4387" t="s">
        <v>71</v>
      </c>
      <c r="L4387" t="s">
        <v>8522</v>
      </c>
      <c r="M4387" t="s">
        <v>132</v>
      </c>
      <c r="N4387">
        <v>913.43000000000006</v>
      </c>
      <c r="O4387">
        <v>5</v>
      </c>
      <c r="P4387">
        <v>0.3</v>
      </c>
      <c r="Q4387">
        <v>-52.195999999999913</v>
      </c>
    </row>
    <row r="4388" spans="1:17" x14ac:dyDescent="0.25">
      <c r="A4388">
        <v>4387</v>
      </c>
      <c r="B4388" t="s">
        <v>5369</v>
      </c>
      <c r="C4388" s="1">
        <v>42670</v>
      </c>
      <c r="D4388" s="1">
        <v>42676</v>
      </c>
      <c r="E4388" s="1" t="s">
        <v>9145</v>
      </c>
      <c r="F4388" s="1" t="s">
        <v>35</v>
      </c>
      <c r="G4388" t="s">
        <v>899</v>
      </c>
      <c r="H4388" t="s">
        <v>900</v>
      </c>
      <c r="I4388" t="s">
        <v>9140</v>
      </c>
      <c r="J4388" t="s">
        <v>29</v>
      </c>
      <c r="K4388" t="s">
        <v>30</v>
      </c>
      <c r="L4388" t="s">
        <v>9037</v>
      </c>
      <c r="M4388" t="s">
        <v>5273</v>
      </c>
      <c r="N4388">
        <v>43.92</v>
      </c>
      <c r="O4388">
        <v>4</v>
      </c>
      <c r="P4388">
        <v>0</v>
      </c>
      <c r="Q4388">
        <v>11.858400000000003</v>
      </c>
    </row>
    <row r="4389" spans="1:17" x14ac:dyDescent="0.25">
      <c r="A4389">
        <v>4388</v>
      </c>
      <c r="B4389" t="s">
        <v>5369</v>
      </c>
      <c r="C4389" s="1">
        <v>42670</v>
      </c>
      <c r="D4389" s="1">
        <v>42676</v>
      </c>
      <c r="E4389" s="1" t="s">
        <v>9145</v>
      </c>
      <c r="F4389" s="1" t="s">
        <v>35</v>
      </c>
      <c r="G4389" t="s">
        <v>899</v>
      </c>
      <c r="H4389" t="s">
        <v>900</v>
      </c>
      <c r="I4389" t="s">
        <v>9140</v>
      </c>
      <c r="J4389" t="s">
        <v>29</v>
      </c>
      <c r="K4389" t="s">
        <v>30</v>
      </c>
      <c r="L4389" t="s">
        <v>9037</v>
      </c>
      <c r="M4389" t="s">
        <v>3093</v>
      </c>
      <c r="N4389">
        <v>25.031999999999996</v>
      </c>
      <c r="O4389">
        <v>3</v>
      </c>
      <c r="P4389">
        <v>0.2</v>
      </c>
      <c r="Q4389">
        <v>7.822499999999998</v>
      </c>
    </row>
    <row r="4390" spans="1:17" x14ac:dyDescent="0.25">
      <c r="A4390">
        <v>4389</v>
      </c>
      <c r="B4390" t="s">
        <v>5370</v>
      </c>
      <c r="C4390" s="1">
        <v>43059</v>
      </c>
      <c r="D4390" s="1">
        <v>43061</v>
      </c>
      <c r="E4390" s="1" t="s">
        <v>9142</v>
      </c>
      <c r="F4390" s="1" t="s">
        <v>123</v>
      </c>
      <c r="G4390" t="s">
        <v>1667</v>
      </c>
      <c r="H4390" t="s">
        <v>1668</v>
      </c>
      <c r="I4390" t="s">
        <v>9139</v>
      </c>
      <c r="J4390" t="s">
        <v>19</v>
      </c>
      <c r="K4390" t="s">
        <v>96</v>
      </c>
      <c r="L4390" t="s">
        <v>8769</v>
      </c>
      <c r="M4390" t="s">
        <v>1699</v>
      </c>
      <c r="N4390">
        <v>46.76</v>
      </c>
      <c r="O4390">
        <v>7</v>
      </c>
      <c r="P4390">
        <v>0</v>
      </c>
      <c r="Q4390">
        <v>22.444800000000001</v>
      </c>
    </row>
    <row r="4391" spans="1:17" x14ac:dyDescent="0.25">
      <c r="A4391">
        <v>4390</v>
      </c>
      <c r="B4391" t="s">
        <v>5370</v>
      </c>
      <c r="C4391" s="1">
        <v>43059</v>
      </c>
      <c r="D4391" s="1">
        <v>43061</v>
      </c>
      <c r="E4391" s="1" t="s">
        <v>9142</v>
      </c>
      <c r="F4391" s="1" t="s">
        <v>123</v>
      </c>
      <c r="G4391" t="s">
        <v>1667</v>
      </c>
      <c r="H4391" t="s">
        <v>1668</v>
      </c>
      <c r="I4391" t="s">
        <v>9139</v>
      </c>
      <c r="J4391" t="s">
        <v>19</v>
      </c>
      <c r="K4391" t="s">
        <v>96</v>
      </c>
      <c r="L4391" t="s">
        <v>8769</v>
      </c>
      <c r="M4391" t="s">
        <v>3081</v>
      </c>
      <c r="N4391">
        <v>183.96800000000002</v>
      </c>
      <c r="O4391">
        <v>2</v>
      </c>
      <c r="P4391">
        <v>0.2</v>
      </c>
      <c r="Q4391">
        <v>-25.295600000000022</v>
      </c>
    </row>
    <row r="4392" spans="1:17" x14ac:dyDescent="0.25">
      <c r="A4392">
        <v>4391</v>
      </c>
      <c r="B4392" t="s">
        <v>5370</v>
      </c>
      <c r="C4392" s="1">
        <v>43059</v>
      </c>
      <c r="D4392" s="1">
        <v>43061</v>
      </c>
      <c r="E4392" s="1" t="s">
        <v>9142</v>
      </c>
      <c r="F4392" s="1" t="s">
        <v>123</v>
      </c>
      <c r="G4392" t="s">
        <v>1667</v>
      </c>
      <c r="H4392" t="s">
        <v>1668</v>
      </c>
      <c r="I4392" t="s">
        <v>9139</v>
      </c>
      <c r="J4392" t="s">
        <v>19</v>
      </c>
      <c r="K4392" t="s">
        <v>96</v>
      </c>
      <c r="L4392" t="s">
        <v>8769</v>
      </c>
      <c r="M4392" t="s">
        <v>4315</v>
      </c>
      <c r="N4392">
        <v>1259.97</v>
      </c>
      <c r="O4392">
        <v>3</v>
      </c>
      <c r="P4392">
        <v>0</v>
      </c>
      <c r="Q4392">
        <v>327.59220000000005</v>
      </c>
    </row>
    <row r="4393" spans="1:17" x14ac:dyDescent="0.25">
      <c r="A4393">
        <v>4392</v>
      </c>
      <c r="B4393" t="s">
        <v>5370</v>
      </c>
      <c r="C4393" s="1">
        <v>43059</v>
      </c>
      <c r="D4393" s="1">
        <v>43061</v>
      </c>
      <c r="E4393" s="1" t="s">
        <v>9142</v>
      </c>
      <c r="F4393" s="1" t="s">
        <v>123</v>
      </c>
      <c r="G4393" t="s">
        <v>1667</v>
      </c>
      <c r="H4393" t="s">
        <v>1668</v>
      </c>
      <c r="I4393" t="s">
        <v>9139</v>
      </c>
      <c r="J4393" t="s">
        <v>19</v>
      </c>
      <c r="K4393" t="s">
        <v>96</v>
      </c>
      <c r="L4393" t="s">
        <v>8769</v>
      </c>
      <c r="M4393" t="s">
        <v>3451</v>
      </c>
      <c r="N4393">
        <v>68.97</v>
      </c>
      <c r="O4393">
        <v>3</v>
      </c>
      <c r="P4393">
        <v>0</v>
      </c>
      <c r="Q4393">
        <v>19.311600000000002</v>
      </c>
    </row>
    <row r="4394" spans="1:17" x14ac:dyDescent="0.25">
      <c r="A4394">
        <v>4393</v>
      </c>
      <c r="B4394" t="s">
        <v>5371</v>
      </c>
      <c r="C4394" s="1">
        <v>42621</v>
      </c>
      <c r="D4394" s="1">
        <v>42625</v>
      </c>
      <c r="E4394" s="1" t="s">
        <v>9145</v>
      </c>
      <c r="F4394" s="1" t="s">
        <v>35</v>
      </c>
      <c r="G4394" t="s">
        <v>89</v>
      </c>
      <c r="H4394" t="s">
        <v>90</v>
      </c>
      <c r="I4394" t="s">
        <v>9140</v>
      </c>
      <c r="J4394" t="s">
        <v>29</v>
      </c>
      <c r="K4394" t="s">
        <v>71</v>
      </c>
      <c r="L4394" t="s">
        <v>8643</v>
      </c>
      <c r="M4394" t="s">
        <v>1016</v>
      </c>
      <c r="N4394">
        <v>70.367999999999995</v>
      </c>
      <c r="O4394">
        <v>2</v>
      </c>
      <c r="P4394">
        <v>0.2</v>
      </c>
      <c r="Q4394">
        <v>6.1572000000000031</v>
      </c>
    </row>
    <row r="4395" spans="1:17" x14ac:dyDescent="0.25">
      <c r="A4395">
        <v>4394</v>
      </c>
      <c r="B4395" t="s">
        <v>5371</v>
      </c>
      <c r="C4395" s="1">
        <v>42621</v>
      </c>
      <c r="D4395" s="1">
        <v>42625</v>
      </c>
      <c r="E4395" s="1" t="s">
        <v>9145</v>
      </c>
      <c r="F4395" s="1" t="s">
        <v>35</v>
      </c>
      <c r="G4395" t="s">
        <v>89</v>
      </c>
      <c r="H4395" t="s">
        <v>90</v>
      </c>
      <c r="I4395" t="s">
        <v>9140</v>
      </c>
      <c r="J4395" t="s">
        <v>29</v>
      </c>
      <c r="K4395" t="s">
        <v>71</v>
      </c>
      <c r="L4395" t="s">
        <v>8643</v>
      </c>
      <c r="M4395" t="s">
        <v>3478</v>
      </c>
      <c r="N4395">
        <v>59.960000000000008</v>
      </c>
      <c r="O4395">
        <v>5</v>
      </c>
      <c r="P4395">
        <v>0.2</v>
      </c>
      <c r="Q4395">
        <v>21.735500000000002</v>
      </c>
    </row>
    <row r="4396" spans="1:17" x14ac:dyDescent="0.25">
      <c r="A4396">
        <v>4395</v>
      </c>
      <c r="B4396" t="s">
        <v>5372</v>
      </c>
      <c r="C4396" s="1">
        <v>41840</v>
      </c>
      <c r="D4396" s="1">
        <v>41840</v>
      </c>
      <c r="E4396" s="1" t="s">
        <v>9143</v>
      </c>
      <c r="F4396" s="1" t="s">
        <v>835</v>
      </c>
      <c r="G4396" t="s">
        <v>3470</v>
      </c>
      <c r="H4396" t="s">
        <v>3471</v>
      </c>
      <c r="I4396" t="s">
        <v>9139</v>
      </c>
      <c r="J4396" t="s">
        <v>19</v>
      </c>
      <c r="K4396" t="s">
        <v>96</v>
      </c>
      <c r="L4396" t="s">
        <v>8799</v>
      </c>
      <c r="M4396" t="s">
        <v>1464</v>
      </c>
      <c r="N4396">
        <v>25.983999999999998</v>
      </c>
      <c r="O4396">
        <v>1</v>
      </c>
      <c r="P4396">
        <v>0.2</v>
      </c>
      <c r="Q4396">
        <v>-5.1968000000000005</v>
      </c>
    </row>
    <row r="4397" spans="1:17" x14ac:dyDescent="0.25">
      <c r="A4397">
        <v>4396</v>
      </c>
      <c r="B4397" t="s">
        <v>5372</v>
      </c>
      <c r="C4397" s="1">
        <v>41840</v>
      </c>
      <c r="D4397" s="1">
        <v>41840</v>
      </c>
      <c r="E4397" s="1" t="s">
        <v>9143</v>
      </c>
      <c r="F4397" s="1" t="s">
        <v>835</v>
      </c>
      <c r="G4397" t="s">
        <v>3470</v>
      </c>
      <c r="H4397" t="s">
        <v>3471</v>
      </c>
      <c r="I4397" t="s">
        <v>9139</v>
      </c>
      <c r="J4397" t="s">
        <v>19</v>
      </c>
      <c r="K4397" t="s">
        <v>96</v>
      </c>
      <c r="L4397" t="s">
        <v>8799</v>
      </c>
      <c r="M4397" t="s">
        <v>2670</v>
      </c>
      <c r="N4397">
        <v>27.360000000000003</v>
      </c>
      <c r="O4397">
        <v>3</v>
      </c>
      <c r="P4397">
        <v>0.7</v>
      </c>
      <c r="Q4397">
        <v>-21.887999999999991</v>
      </c>
    </row>
    <row r="4398" spans="1:17" x14ac:dyDescent="0.25">
      <c r="A4398">
        <v>4397</v>
      </c>
      <c r="B4398" t="s">
        <v>5373</v>
      </c>
      <c r="C4398" s="1">
        <v>42689</v>
      </c>
      <c r="D4398" s="1">
        <v>42693</v>
      </c>
      <c r="E4398" s="1" t="s">
        <v>9145</v>
      </c>
      <c r="F4398" s="1" t="s">
        <v>35</v>
      </c>
      <c r="G4398" t="s">
        <v>4704</v>
      </c>
      <c r="H4398" t="s">
        <v>4705</v>
      </c>
      <c r="I4398" t="s">
        <v>9140</v>
      </c>
      <c r="J4398" t="s">
        <v>29</v>
      </c>
      <c r="K4398" t="s">
        <v>30</v>
      </c>
      <c r="L4398" t="s">
        <v>9032</v>
      </c>
      <c r="M4398" t="s">
        <v>2512</v>
      </c>
      <c r="N4398">
        <v>361.37600000000003</v>
      </c>
      <c r="O4398">
        <v>2</v>
      </c>
      <c r="P4398">
        <v>0.2</v>
      </c>
      <c r="Q4398">
        <v>27.103200000000001</v>
      </c>
    </row>
    <row r="4399" spans="1:17" x14ac:dyDescent="0.25">
      <c r="A4399">
        <v>4398</v>
      </c>
      <c r="B4399" t="s">
        <v>5374</v>
      </c>
      <c r="C4399" s="1">
        <v>41827</v>
      </c>
      <c r="D4399" s="1">
        <v>41831</v>
      </c>
      <c r="E4399" s="1" t="s">
        <v>9145</v>
      </c>
      <c r="F4399" s="1" t="s">
        <v>35</v>
      </c>
      <c r="G4399" t="s">
        <v>1394</v>
      </c>
      <c r="H4399" t="s">
        <v>1395</v>
      </c>
      <c r="I4399" t="s">
        <v>9139</v>
      </c>
      <c r="J4399" t="s">
        <v>19</v>
      </c>
      <c r="K4399" t="s">
        <v>96</v>
      </c>
      <c r="L4399" t="s">
        <v>8807</v>
      </c>
      <c r="M4399" t="s">
        <v>2156</v>
      </c>
      <c r="N4399">
        <v>172.18599999999998</v>
      </c>
      <c r="O4399">
        <v>2</v>
      </c>
      <c r="P4399">
        <v>0.3</v>
      </c>
      <c r="Q4399">
        <v>-46.736200000000011</v>
      </c>
    </row>
    <row r="4400" spans="1:17" x14ac:dyDescent="0.25">
      <c r="A4400">
        <v>4399</v>
      </c>
      <c r="B4400" t="s">
        <v>5374</v>
      </c>
      <c r="C4400" s="1">
        <v>41827</v>
      </c>
      <c r="D4400" s="1">
        <v>41831</v>
      </c>
      <c r="E4400" s="1" t="s">
        <v>9145</v>
      </c>
      <c r="F4400" s="1" t="s">
        <v>35</v>
      </c>
      <c r="G4400" t="s">
        <v>1394</v>
      </c>
      <c r="H4400" t="s">
        <v>1395</v>
      </c>
      <c r="I4400" t="s">
        <v>9139</v>
      </c>
      <c r="J4400" t="s">
        <v>19</v>
      </c>
      <c r="K4400" t="s">
        <v>96</v>
      </c>
      <c r="L4400" t="s">
        <v>8807</v>
      </c>
      <c r="M4400" t="s">
        <v>1225</v>
      </c>
      <c r="N4400">
        <v>69.00800000000001</v>
      </c>
      <c r="O4400">
        <v>2</v>
      </c>
      <c r="P4400">
        <v>0.2</v>
      </c>
      <c r="Q4400">
        <v>12.0764</v>
      </c>
    </row>
    <row r="4401" spans="1:17" x14ac:dyDescent="0.25">
      <c r="A4401">
        <v>4400</v>
      </c>
      <c r="B4401" t="s">
        <v>5375</v>
      </c>
      <c r="C4401" s="1">
        <v>42446</v>
      </c>
      <c r="D4401" s="1">
        <v>42446</v>
      </c>
      <c r="E4401" s="1" t="s">
        <v>9143</v>
      </c>
      <c r="F4401" s="1" t="s">
        <v>835</v>
      </c>
      <c r="G4401" t="s">
        <v>286</v>
      </c>
      <c r="H4401" t="s">
        <v>287</v>
      </c>
      <c r="I4401" t="s">
        <v>9139</v>
      </c>
      <c r="J4401" t="s">
        <v>19</v>
      </c>
      <c r="K4401" t="s">
        <v>96</v>
      </c>
      <c r="L4401" t="s">
        <v>8717</v>
      </c>
      <c r="M4401" t="s">
        <v>2333</v>
      </c>
      <c r="N4401">
        <v>199.89999999999998</v>
      </c>
      <c r="O4401">
        <v>5</v>
      </c>
      <c r="P4401">
        <v>0</v>
      </c>
      <c r="Q4401">
        <v>89.954999999999984</v>
      </c>
    </row>
    <row r="4402" spans="1:17" x14ac:dyDescent="0.25">
      <c r="A4402">
        <v>4401</v>
      </c>
      <c r="B4402" t="s">
        <v>5375</v>
      </c>
      <c r="C4402" s="1">
        <v>42446</v>
      </c>
      <c r="D4402" s="1">
        <v>42446</v>
      </c>
      <c r="E4402" s="1" t="s">
        <v>9143</v>
      </c>
      <c r="F4402" s="1" t="s">
        <v>835</v>
      </c>
      <c r="G4402" t="s">
        <v>286</v>
      </c>
      <c r="H4402" t="s">
        <v>287</v>
      </c>
      <c r="I4402" t="s">
        <v>9139</v>
      </c>
      <c r="J4402" t="s">
        <v>19</v>
      </c>
      <c r="K4402" t="s">
        <v>96</v>
      </c>
      <c r="L4402" t="s">
        <v>8717</v>
      </c>
      <c r="M4402" t="s">
        <v>603</v>
      </c>
      <c r="N4402">
        <v>901.94999999999993</v>
      </c>
      <c r="O4402">
        <v>3</v>
      </c>
      <c r="P4402">
        <v>0</v>
      </c>
      <c r="Q4402">
        <v>297.64349999999996</v>
      </c>
    </row>
    <row r="4403" spans="1:17" x14ac:dyDescent="0.25">
      <c r="A4403">
        <v>4402</v>
      </c>
      <c r="B4403" t="s">
        <v>5375</v>
      </c>
      <c r="C4403" s="1">
        <v>42446</v>
      </c>
      <c r="D4403" s="1">
        <v>42446</v>
      </c>
      <c r="E4403" s="1" t="s">
        <v>9143</v>
      </c>
      <c r="F4403" s="1" t="s">
        <v>835</v>
      </c>
      <c r="G4403" t="s">
        <v>286</v>
      </c>
      <c r="H4403" t="s">
        <v>287</v>
      </c>
      <c r="I4403" t="s">
        <v>9139</v>
      </c>
      <c r="J4403" t="s">
        <v>19</v>
      </c>
      <c r="K4403" t="s">
        <v>96</v>
      </c>
      <c r="L4403" t="s">
        <v>8717</v>
      </c>
      <c r="M4403" t="s">
        <v>1619</v>
      </c>
      <c r="N4403">
        <v>971.5</v>
      </c>
      <c r="O4403">
        <v>5</v>
      </c>
      <c r="P4403">
        <v>0</v>
      </c>
      <c r="Q4403">
        <v>252.59</v>
      </c>
    </row>
    <row r="4404" spans="1:17" x14ac:dyDescent="0.25">
      <c r="A4404">
        <v>4403</v>
      </c>
      <c r="B4404" t="s">
        <v>5376</v>
      </c>
      <c r="C4404" s="1">
        <v>42730</v>
      </c>
      <c r="D4404" s="1">
        <v>42731</v>
      </c>
      <c r="E4404" s="1" t="s">
        <v>9142</v>
      </c>
      <c r="F4404" s="1" t="s">
        <v>123</v>
      </c>
      <c r="G4404" t="s">
        <v>637</v>
      </c>
      <c r="H4404" t="s">
        <v>638</v>
      </c>
      <c r="I4404" t="s">
        <v>9139</v>
      </c>
      <c r="J4404" t="s">
        <v>19</v>
      </c>
      <c r="K4404" t="s">
        <v>30</v>
      </c>
      <c r="L4404" t="s">
        <v>9061</v>
      </c>
      <c r="M4404" t="s">
        <v>5377</v>
      </c>
      <c r="N4404">
        <v>11.328000000000001</v>
      </c>
      <c r="O4404">
        <v>2</v>
      </c>
      <c r="P4404">
        <v>0.2</v>
      </c>
      <c r="Q4404">
        <v>2.5488000000000004</v>
      </c>
    </row>
    <row r="4405" spans="1:17" x14ac:dyDescent="0.25">
      <c r="A4405">
        <v>4404</v>
      </c>
      <c r="B4405" t="s">
        <v>5378</v>
      </c>
      <c r="C4405" s="1">
        <v>41884</v>
      </c>
      <c r="D4405" s="1">
        <v>41886</v>
      </c>
      <c r="E4405" s="1" t="s">
        <v>9142</v>
      </c>
      <c r="F4405" s="1" t="s">
        <v>123</v>
      </c>
      <c r="G4405" t="s">
        <v>310</v>
      </c>
      <c r="H4405" t="s">
        <v>311</v>
      </c>
      <c r="I4405" t="s">
        <v>9139</v>
      </c>
      <c r="J4405" t="s">
        <v>19</v>
      </c>
      <c r="K4405" t="s">
        <v>96</v>
      </c>
      <c r="L4405" t="s">
        <v>8766</v>
      </c>
      <c r="M4405" t="s">
        <v>5377</v>
      </c>
      <c r="N4405">
        <v>21.240000000000002</v>
      </c>
      <c r="O4405">
        <v>3</v>
      </c>
      <c r="P4405">
        <v>0</v>
      </c>
      <c r="Q4405">
        <v>8.071200000000001</v>
      </c>
    </row>
    <row r="4406" spans="1:17" x14ac:dyDescent="0.25">
      <c r="A4406">
        <v>4405</v>
      </c>
      <c r="B4406" t="s">
        <v>5379</v>
      </c>
      <c r="C4406" s="1">
        <v>42190</v>
      </c>
      <c r="D4406" s="1">
        <v>42195</v>
      </c>
      <c r="E4406" s="1" t="s">
        <v>9145</v>
      </c>
      <c r="F4406" s="1" t="s">
        <v>35</v>
      </c>
      <c r="G4406" t="s">
        <v>3634</v>
      </c>
      <c r="H4406" t="s">
        <v>3635</v>
      </c>
      <c r="I4406" t="s">
        <v>9139</v>
      </c>
      <c r="J4406" t="s">
        <v>19</v>
      </c>
      <c r="K4406" t="s">
        <v>96</v>
      </c>
      <c r="L4406" t="s">
        <v>8809</v>
      </c>
      <c r="M4406" t="s">
        <v>477</v>
      </c>
      <c r="N4406">
        <v>34.800000000000004</v>
      </c>
      <c r="O4406">
        <v>3</v>
      </c>
      <c r="P4406">
        <v>0.2</v>
      </c>
      <c r="Q4406">
        <v>2.1749999999999989</v>
      </c>
    </row>
    <row r="4407" spans="1:17" x14ac:dyDescent="0.25">
      <c r="A4407">
        <v>4406</v>
      </c>
      <c r="B4407" t="s">
        <v>5379</v>
      </c>
      <c r="C4407" s="1">
        <v>42190</v>
      </c>
      <c r="D4407" s="1">
        <v>42195</v>
      </c>
      <c r="E4407" s="1" t="s">
        <v>9145</v>
      </c>
      <c r="F4407" s="1" t="s">
        <v>35</v>
      </c>
      <c r="G4407" t="s">
        <v>3634</v>
      </c>
      <c r="H4407" t="s">
        <v>3635</v>
      </c>
      <c r="I4407" t="s">
        <v>9139</v>
      </c>
      <c r="J4407" t="s">
        <v>19</v>
      </c>
      <c r="K4407" t="s">
        <v>96</v>
      </c>
      <c r="L4407" t="s">
        <v>8809</v>
      </c>
      <c r="M4407" t="s">
        <v>1882</v>
      </c>
      <c r="N4407">
        <v>38.975999999999999</v>
      </c>
      <c r="O4407">
        <v>3</v>
      </c>
      <c r="P4407">
        <v>0.2</v>
      </c>
      <c r="Q4407">
        <v>-2.4359999999999999</v>
      </c>
    </row>
    <row r="4408" spans="1:17" x14ac:dyDescent="0.25">
      <c r="A4408">
        <v>4407</v>
      </c>
      <c r="B4408" t="s">
        <v>5380</v>
      </c>
      <c r="C4408" s="1">
        <v>42694</v>
      </c>
      <c r="D4408" s="1">
        <v>42699</v>
      </c>
      <c r="E4408" s="1" t="s">
        <v>9145</v>
      </c>
      <c r="F4408" s="1" t="s">
        <v>35</v>
      </c>
      <c r="G4408" t="s">
        <v>3175</v>
      </c>
      <c r="H4408" t="s">
        <v>3176</v>
      </c>
      <c r="I4408" t="s">
        <v>9140</v>
      </c>
      <c r="J4408" t="s">
        <v>29</v>
      </c>
      <c r="K4408" t="s">
        <v>71</v>
      </c>
      <c r="L4408" t="s">
        <v>8540</v>
      </c>
      <c r="M4408" t="s">
        <v>1834</v>
      </c>
      <c r="N4408">
        <v>9.08</v>
      </c>
      <c r="O4408">
        <v>2</v>
      </c>
      <c r="P4408">
        <v>0</v>
      </c>
      <c r="Q4408">
        <v>4.0859999999999994</v>
      </c>
    </row>
    <row r="4409" spans="1:17" x14ac:dyDescent="0.25">
      <c r="A4409">
        <v>4408</v>
      </c>
      <c r="B4409" t="s">
        <v>5380</v>
      </c>
      <c r="C4409" s="1">
        <v>42694</v>
      </c>
      <c r="D4409" s="1">
        <v>42699</v>
      </c>
      <c r="E4409" s="1" t="s">
        <v>9145</v>
      </c>
      <c r="F4409" s="1" t="s">
        <v>35</v>
      </c>
      <c r="G4409" t="s">
        <v>3175</v>
      </c>
      <c r="H4409" t="s">
        <v>3176</v>
      </c>
      <c r="I4409" t="s">
        <v>9140</v>
      </c>
      <c r="J4409" t="s">
        <v>29</v>
      </c>
      <c r="K4409" t="s">
        <v>71</v>
      </c>
      <c r="L4409" t="s">
        <v>8540</v>
      </c>
      <c r="M4409" t="s">
        <v>2595</v>
      </c>
      <c r="N4409">
        <v>314.54999999999995</v>
      </c>
      <c r="O4409">
        <v>3</v>
      </c>
      <c r="P4409">
        <v>0</v>
      </c>
      <c r="Q4409">
        <v>150.98399999999998</v>
      </c>
    </row>
    <row r="4410" spans="1:17" x14ac:dyDescent="0.25">
      <c r="A4410">
        <v>4409</v>
      </c>
      <c r="B4410" t="s">
        <v>5380</v>
      </c>
      <c r="C4410" s="1">
        <v>42694</v>
      </c>
      <c r="D4410" s="1">
        <v>42699</v>
      </c>
      <c r="E4410" s="1" t="s">
        <v>9145</v>
      </c>
      <c r="F4410" s="1" t="s">
        <v>35</v>
      </c>
      <c r="G4410" t="s">
        <v>3175</v>
      </c>
      <c r="H4410" t="s">
        <v>3176</v>
      </c>
      <c r="I4410" t="s">
        <v>9140</v>
      </c>
      <c r="J4410" t="s">
        <v>29</v>
      </c>
      <c r="K4410" t="s">
        <v>71</v>
      </c>
      <c r="L4410" t="s">
        <v>8540</v>
      </c>
      <c r="M4410" t="s">
        <v>512</v>
      </c>
      <c r="N4410">
        <v>4.91</v>
      </c>
      <c r="O4410">
        <v>1</v>
      </c>
      <c r="P4410">
        <v>0</v>
      </c>
      <c r="Q4410">
        <v>2.3077000000000001</v>
      </c>
    </row>
    <row r="4411" spans="1:17" x14ac:dyDescent="0.25">
      <c r="A4411">
        <v>4410</v>
      </c>
      <c r="B4411" t="s">
        <v>5381</v>
      </c>
      <c r="C4411" s="1">
        <v>41765</v>
      </c>
      <c r="D4411" s="1">
        <v>41770</v>
      </c>
      <c r="E4411" s="1" t="s">
        <v>9145</v>
      </c>
      <c r="F4411" s="1" t="s">
        <v>35</v>
      </c>
      <c r="G4411" t="s">
        <v>129</v>
      </c>
      <c r="H4411" t="s">
        <v>130</v>
      </c>
      <c r="I4411" t="s">
        <v>9141</v>
      </c>
      <c r="J4411" t="s">
        <v>70</v>
      </c>
      <c r="K4411" t="s">
        <v>30</v>
      </c>
      <c r="L4411" t="s">
        <v>9001</v>
      </c>
      <c r="M4411" t="s">
        <v>2277</v>
      </c>
      <c r="N4411">
        <v>5.78</v>
      </c>
      <c r="O4411">
        <v>2</v>
      </c>
      <c r="P4411">
        <v>0</v>
      </c>
      <c r="Q4411">
        <v>2.7166000000000001</v>
      </c>
    </row>
    <row r="4412" spans="1:17" x14ac:dyDescent="0.25">
      <c r="A4412">
        <v>4411</v>
      </c>
      <c r="B4412" t="s">
        <v>5381</v>
      </c>
      <c r="C4412" s="1">
        <v>41765</v>
      </c>
      <c r="D4412" s="1">
        <v>41770</v>
      </c>
      <c r="E4412" s="1" t="s">
        <v>9145</v>
      </c>
      <c r="F4412" s="1" t="s">
        <v>35</v>
      </c>
      <c r="G4412" t="s">
        <v>129</v>
      </c>
      <c r="H4412" t="s">
        <v>130</v>
      </c>
      <c r="I4412" t="s">
        <v>9141</v>
      </c>
      <c r="J4412" t="s">
        <v>70</v>
      </c>
      <c r="K4412" t="s">
        <v>30</v>
      </c>
      <c r="L4412" t="s">
        <v>9001</v>
      </c>
      <c r="M4412" t="s">
        <v>1684</v>
      </c>
      <c r="N4412">
        <v>107.94</v>
      </c>
      <c r="O4412">
        <v>6</v>
      </c>
      <c r="P4412">
        <v>0</v>
      </c>
      <c r="Q4412">
        <v>30.223200000000002</v>
      </c>
    </row>
    <row r="4413" spans="1:17" x14ac:dyDescent="0.25">
      <c r="A4413">
        <v>4412</v>
      </c>
      <c r="B4413" t="s">
        <v>5382</v>
      </c>
      <c r="C4413" s="1">
        <v>41811</v>
      </c>
      <c r="D4413" s="1">
        <v>41814</v>
      </c>
      <c r="E4413" s="1" t="s">
        <v>9142</v>
      </c>
      <c r="F4413" s="1" t="s">
        <v>123</v>
      </c>
      <c r="G4413" t="s">
        <v>2935</v>
      </c>
      <c r="H4413" t="s">
        <v>2936</v>
      </c>
      <c r="I4413" t="s">
        <v>9139</v>
      </c>
      <c r="J4413" t="s">
        <v>19</v>
      </c>
      <c r="K4413" t="s">
        <v>96</v>
      </c>
      <c r="L4413" t="s">
        <v>8768</v>
      </c>
      <c r="M4413" t="s">
        <v>3490</v>
      </c>
      <c r="N4413">
        <v>19.649999999999999</v>
      </c>
      <c r="O4413">
        <v>3</v>
      </c>
      <c r="P4413">
        <v>0</v>
      </c>
      <c r="Q4413">
        <v>9.0389999999999997</v>
      </c>
    </row>
    <row r="4414" spans="1:17" x14ac:dyDescent="0.25">
      <c r="A4414">
        <v>4413</v>
      </c>
      <c r="B4414" t="s">
        <v>5382</v>
      </c>
      <c r="C4414" s="1">
        <v>41811</v>
      </c>
      <c r="D4414" s="1">
        <v>41814</v>
      </c>
      <c r="E4414" s="1" t="s">
        <v>9142</v>
      </c>
      <c r="F4414" s="1" t="s">
        <v>123</v>
      </c>
      <c r="G4414" t="s">
        <v>2935</v>
      </c>
      <c r="H4414" t="s">
        <v>2936</v>
      </c>
      <c r="I4414" t="s">
        <v>9139</v>
      </c>
      <c r="J4414" t="s">
        <v>19</v>
      </c>
      <c r="K4414" t="s">
        <v>96</v>
      </c>
      <c r="L4414" t="s">
        <v>8768</v>
      </c>
      <c r="M4414" t="s">
        <v>1319</v>
      </c>
      <c r="N4414">
        <v>617.97</v>
      </c>
      <c r="O4414">
        <v>3</v>
      </c>
      <c r="P4414">
        <v>0</v>
      </c>
      <c r="Q4414">
        <v>160.6722</v>
      </c>
    </row>
    <row r="4415" spans="1:17" x14ac:dyDescent="0.25">
      <c r="A4415">
        <v>4414</v>
      </c>
      <c r="B4415" t="s">
        <v>5382</v>
      </c>
      <c r="C4415" s="1">
        <v>41811</v>
      </c>
      <c r="D4415" s="1">
        <v>41814</v>
      </c>
      <c r="E4415" s="1" t="s">
        <v>9142</v>
      </c>
      <c r="F4415" s="1" t="s">
        <v>123</v>
      </c>
      <c r="G4415" t="s">
        <v>2935</v>
      </c>
      <c r="H4415" t="s">
        <v>2936</v>
      </c>
      <c r="I4415" t="s">
        <v>9139</v>
      </c>
      <c r="J4415" t="s">
        <v>19</v>
      </c>
      <c r="K4415" t="s">
        <v>96</v>
      </c>
      <c r="L4415" t="s">
        <v>8768</v>
      </c>
      <c r="M4415" t="s">
        <v>2499</v>
      </c>
      <c r="N4415">
        <v>59.699999999999996</v>
      </c>
      <c r="O4415">
        <v>3</v>
      </c>
      <c r="P4415">
        <v>0</v>
      </c>
      <c r="Q4415">
        <v>26.864999999999995</v>
      </c>
    </row>
    <row r="4416" spans="1:17" x14ac:dyDescent="0.25">
      <c r="A4416">
        <v>4415</v>
      </c>
      <c r="B4416" t="s">
        <v>5383</v>
      </c>
      <c r="C4416" s="1">
        <v>42966</v>
      </c>
      <c r="D4416" s="1">
        <v>42970</v>
      </c>
      <c r="E4416" s="1" t="s">
        <v>9145</v>
      </c>
      <c r="F4416" s="1" t="s">
        <v>35</v>
      </c>
      <c r="G4416" t="s">
        <v>452</v>
      </c>
      <c r="H4416" t="s">
        <v>453</v>
      </c>
      <c r="I4416" t="s">
        <v>9140</v>
      </c>
      <c r="J4416" t="s">
        <v>29</v>
      </c>
      <c r="K4416" t="s">
        <v>96</v>
      </c>
      <c r="L4416" t="s">
        <v>8728</v>
      </c>
      <c r="M4416" t="s">
        <v>2006</v>
      </c>
      <c r="N4416">
        <v>387.99</v>
      </c>
      <c r="O4416">
        <v>1</v>
      </c>
      <c r="P4416">
        <v>0</v>
      </c>
      <c r="Q4416">
        <v>182.3553</v>
      </c>
    </row>
    <row r="4417" spans="1:17" x14ac:dyDescent="0.25">
      <c r="A4417">
        <v>4416</v>
      </c>
      <c r="B4417" t="s">
        <v>5384</v>
      </c>
      <c r="C4417" s="1">
        <v>41972</v>
      </c>
      <c r="D4417" s="1">
        <v>41979</v>
      </c>
      <c r="E4417" s="1" t="s">
        <v>9145</v>
      </c>
      <c r="F4417" s="1" t="s">
        <v>35</v>
      </c>
      <c r="G4417" t="s">
        <v>641</v>
      </c>
      <c r="H4417" t="s">
        <v>642</v>
      </c>
      <c r="I4417" t="s">
        <v>9139</v>
      </c>
      <c r="J4417" t="s">
        <v>19</v>
      </c>
      <c r="K4417" t="s">
        <v>30</v>
      </c>
      <c r="L4417" t="s">
        <v>9037</v>
      </c>
      <c r="M4417" t="s">
        <v>2375</v>
      </c>
      <c r="N4417">
        <v>575.91999999999996</v>
      </c>
      <c r="O4417">
        <v>2</v>
      </c>
      <c r="P4417">
        <v>0.2</v>
      </c>
      <c r="Q4417">
        <v>71.989999999999981</v>
      </c>
    </row>
    <row r="4418" spans="1:17" x14ac:dyDescent="0.25">
      <c r="A4418">
        <v>4417</v>
      </c>
      <c r="B4418" t="s">
        <v>5384</v>
      </c>
      <c r="C4418" s="1">
        <v>41972</v>
      </c>
      <c r="D4418" s="1">
        <v>41979</v>
      </c>
      <c r="E4418" s="1" t="s">
        <v>9145</v>
      </c>
      <c r="F4418" s="1" t="s">
        <v>35</v>
      </c>
      <c r="G4418" t="s">
        <v>641</v>
      </c>
      <c r="H4418" t="s">
        <v>642</v>
      </c>
      <c r="I4418" t="s">
        <v>9139</v>
      </c>
      <c r="J4418" t="s">
        <v>19</v>
      </c>
      <c r="K4418" t="s">
        <v>30</v>
      </c>
      <c r="L4418" t="s">
        <v>9037</v>
      </c>
      <c r="M4418" t="s">
        <v>2195</v>
      </c>
      <c r="N4418">
        <v>30.4</v>
      </c>
      <c r="O4418">
        <v>5</v>
      </c>
      <c r="P4418">
        <v>0</v>
      </c>
      <c r="Q4418">
        <v>15.2</v>
      </c>
    </row>
    <row r="4419" spans="1:17" x14ac:dyDescent="0.25">
      <c r="A4419">
        <v>4418</v>
      </c>
      <c r="B4419" t="s">
        <v>5385</v>
      </c>
      <c r="C4419" s="1">
        <v>42834</v>
      </c>
      <c r="D4419" s="1">
        <v>42837</v>
      </c>
      <c r="E4419" s="1" t="s">
        <v>9144</v>
      </c>
      <c r="F4419" s="1" t="s">
        <v>16</v>
      </c>
      <c r="G4419" t="s">
        <v>590</v>
      </c>
      <c r="H4419" t="s">
        <v>591</v>
      </c>
      <c r="I4419" t="s">
        <v>9139</v>
      </c>
      <c r="J4419" t="s">
        <v>19</v>
      </c>
      <c r="K4419" t="s">
        <v>71</v>
      </c>
      <c r="L4419" t="s">
        <v>8571</v>
      </c>
      <c r="M4419" t="s">
        <v>2608</v>
      </c>
      <c r="N4419">
        <v>478.24</v>
      </c>
      <c r="O4419">
        <v>8</v>
      </c>
      <c r="P4419">
        <v>0</v>
      </c>
      <c r="Q4419">
        <v>219.99039999999997</v>
      </c>
    </row>
    <row r="4420" spans="1:17" x14ac:dyDescent="0.25">
      <c r="A4420">
        <v>4419</v>
      </c>
      <c r="B4420" t="s">
        <v>5386</v>
      </c>
      <c r="C4420" s="1">
        <v>41993</v>
      </c>
      <c r="D4420" s="1">
        <v>42000</v>
      </c>
      <c r="E4420" s="1" t="s">
        <v>9145</v>
      </c>
      <c r="F4420" s="1" t="s">
        <v>35</v>
      </c>
      <c r="G4420" t="s">
        <v>4726</v>
      </c>
      <c r="H4420" t="s">
        <v>4727</v>
      </c>
      <c r="I4420" t="s">
        <v>9139</v>
      </c>
      <c r="J4420" t="s">
        <v>19</v>
      </c>
      <c r="K4420" t="s">
        <v>96</v>
      </c>
      <c r="L4420" t="s">
        <v>8788</v>
      </c>
      <c r="M4420" t="s">
        <v>352</v>
      </c>
      <c r="N4420">
        <v>190.84800000000001</v>
      </c>
      <c r="O4420">
        <v>3</v>
      </c>
      <c r="P4420">
        <v>0.2</v>
      </c>
      <c r="Q4420">
        <v>-21.470400000000026</v>
      </c>
    </row>
    <row r="4421" spans="1:17" x14ac:dyDescent="0.25">
      <c r="A4421">
        <v>4420</v>
      </c>
      <c r="B4421" t="s">
        <v>5387</v>
      </c>
      <c r="C4421" s="1">
        <v>41990</v>
      </c>
      <c r="D4421" s="1">
        <v>41997</v>
      </c>
      <c r="E4421" s="1" t="s">
        <v>9145</v>
      </c>
      <c r="F4421" s="1" t="s">
        <v>35</v>
      </c>
      <c r="G4421" t="s">
        <v>4449</v>
      </c>
      <c r="H4421" t="s">
        <v>4450</v>
      </c>
      <c r="I4421" t="s">
        <v>9139</v>
      </c>
      <c r="J4421" t="s">
        <v>19</v>
      </c>
      <c r="K4421" t="s">
        <v>96</v>
      </c>
      <c r="L4421" t="s">
        <v>8782</v>
      </c>
      <c r="M4421" t="s">
        <v>3324</v>
      </c>
      <c r="N4421">
        <v>5.4840000000000009</v>
      </c>
      <c r="O4421">
        <v>4</v>
      </c>
      <c r="P4421">
        <v>0.7</v>
      </c>
      <c r="Q4421">
        <v>-4.0215999999999994</v>
      </c>
    </row>
    <row r="4422" spans="1:17" x14ac:dyDescent="0.25">
      <c r="A4422">
        <v>4421</v>
      </c>
      <c r="B4422" t="s">
        <v>5388</v>
      </c>
      <c r="C4422" s="1">
        <v>42325</v>
      </c>
      <c r="D4422" s="1">
        <v>42329</v>
      </c>
      <c r="E4422" s="1" t="s">
        <v>9144</v>
      </c>
      <c r="F4422" s="1" t="s">
        <v>16</v>
      </c>
      <c r="G4422" t="s">
        <v>1938</v>
      </c>
      <c r="H4422" t="s">
        <v>1939</v>
      </c>
      <c r="I4422" t="s">
        <v>9139</v>
      </c>
      <c r="J4422" t="s">
        <v>19</v>
      </c>
      <c r="K4422" t="s">
        <v>71</v>
      </c>
      <c r="L4422" t="s">
        <v>8511</v>
      </c>
      <c r="M4422" t="s">
        <v>1767</v>
      </c>
      <c r="N4422">
        <v>40.92</v>
      </c>
      <c r="O4422">
        <v>5</v>
      </c>
      <c r="P4422">
        <v>0.2</v>
      </c>
      <c r="Q4422">
        <v>3.0690000000000026</v>
      </c>
    </row>
    <row r="4423" spans="1:17" x14ac:dyDescent="0.25">
      <c r="A4423">
        <v>4422</v>
      </c>
      <c r="B4423" t="s">
        <v>5389</v>
      </c>
      <c r="C4423" s="1">
        <v>41702</v>
      </c>
      <c r="D4423" s="1">
        <v>41707</v>
      </c>
      <c r="E4423" s="1" t="s">
        <v>9145</v>
      </c>
      <c r="F4423" s="1" t="s">
        <v>35</v>
      </c>
      <c r="G4423" t="s">
        <v>1027</v>
      </c>
      <c r="H4423" t="s">
        <v>1028</v>
      </c>
      <c r="I4423" t="s">
        <v>9139</v>
      </c>
      <c r="J4423" t="s">
        <v>19</v>
      </c>
      <c r="K4423" t="s">
        <v>20</v>
      </c>
      <c r="L4423" t="s">
        <v>8852</v>
      </c>
      <c r="M4423" t="s">
        <v>805</v>
      </c>
      <c r="N4423">
        <v>15.552000000000003</v>
      </c>
      <c r="O4423">
        <v>3</v>
      </c>
      <c r="P4423">
        <v>0.2</v>
      </c>
      <c r="Q4423">
        <v>2.3327999999999989</v>
      </c>
    </row>
    <row r="4424" spans="1:17" x14ac:dyDescent="0.25">
      <c r="A4424">
        <v>4423</v>
      </c>
      <c r="B4424" t="s">
        <v>5390</v>
      </c>
      <c r="C4424" s="1">
        <v>42873</v>
      </c>
      <c r="D4424" s="1">
        <v>42874</v>
      </c>
      <c r="E4424" s="1" t="s">
        <v>9142</v>
      </c>
      <c r="F4424" s="1" t="s">
        <v>123</v>
      </c>
      <c r="G4424" t="s">
        <v>2421</v>
      </c>
      <c r="H4424" t="s">
        <v>2422</v>
      </c>
      <c r="I4424" t="s">
        <v>9140</v>
      </c>
      <c r="J4424" t="s">
        <v>29</v>
      </c>
      <c r="K4424" t="s">
        <v>20</v>
      </c>
      <c r="L4424" t="s">
        <v>8881</v>
      </c>
      <c r="M4424" t="s">
        <v>92</v>
      </c>
      <c r="N4424">
        <v>17.239999999999998</v>
      </c>
      <c r="O4424">
        <v>2</v>
      </c>
      <c r="P4424">
        <v>0</v>
      </c>
      <c r="Q4424">
        <v>4.4824000000000002</v>
      </c>
    </row>
    <row r="4425" spans="1:17" x14ac:dyDescent="0.25">
      <c r="A4425">
        <v>4424</v>
      </c>
      <c r="B4425" t="s">
        <v>5390</v>
      </c>
      <c r="C4425" s="1">
        <v>42873</v>
      </c>
      <c r="D4425" s="1">
        <v>42874</v>
      </c>
      <c r="E4425" s="1" t="s">
        <v>9142</v>
      </c>
      <c r="F4425" s="1" t="s">
        <v>123</v>
      </c>
      <c r="G4425" t="s">
        <v>2421</v>
      </c>
      <c r="H4425" t="s">
        <v>2422</v>
      </c>
      <c r="I4425" t="s">
        <v>9140</v>
      </c>
      <c r="J4425" t="s">
        <v>29</v>
      </c>
      <c r="K4425" t="s">
        <v>20</v>
      </c>
      <c r="L4425" t="s">
        <v>8881</v>
      </c>
      <c r="M4425" t="s">
        <v>5391</v>
      </c>
      <c r="N4425">
        <v>302.94</v>
      </c>
      <c r="O4425">
        <v>3</v>
      </c>
      <c r="P4425">
        <v>0</v>
      </c>
      <c r="Q4425">
        <v>75.735000000000014</v>
      </c>
    </row>
    <row r="4426" spans="1:17" x14ac:dyDescent="0.25">
      <c r="A4426">
        <v>4425</v>
      </c>
      <c r="B4426" t="s">
        <v>5390</v>
      </c>
      <c r="C4426" s="1">
        <v>42873</v>
      </c>
      <c r="D4426" s="1">
        <v>42874</v>
      </c>
      <c r="E4426" s="1" t="s">
        <v>9142</v>
      </c>
      <c r="F4426" s="1" t="s">
        <v>123</v>
      </c>
      <c r="G4426" t="s">
        <v>2421</v>
      </c>
      <c r="H4426" t="s">
        <v>2422</v>
      </c>
      <c r="I4426" t="s">
        <v>9140</v>
      </c>
      <c r="J4426" t="s">
        <v>29</v>
      </c>
      <c r="K4426" t="s">
        <v>20</v>
      </c>
      <c r="L4426" t="s">
        <v>8881</v>
      </c>
      <c r="M4426" t="s">
        <v>2977</v>
      </c>
      <c r="N4426">
        <v>34.75</v>
      </c>
      <c r="O4426">
        <v>5</v>
      </c>
      <c r="P4426">
        <v>0</v>
      </c>
      <c r="Q4426">
        <v>15.637499999999999</v>
      </c>
    </row>
    <row r="4427" spans="1:17" x14ac:dyDescent="0.25">
      <c r="A4427">
        <v>4426</v>
      </c>
      <c r="B4427" t="s">
        <v>5390</v>
      </c>
      <c r="C4427" s="1">
        <v>42873</v>
      </c>
      <c r="D4427" s="1">
        <v>42874</v>
      </c>
      <c r="E4427" s="1" t="s">
        <v>9142</v>
      </c>
      <c r="F4427" s="1" t="s">
        <v>123</v>
      </c>
      <c r="G4427" t="s">
        <v>2421</v>
      </c>
      <c r="H4427" t="s">
        <v>2422</v>
      </c>
      <c r="I4427" t="s">
        <v>9140</v>
      </c>
      <c r="J4427" t="s">
        <v>29</v>
      </c>
      <c r="K4427" t="s">
        <v>20</v>
      </c>
      <c r="L4427" t="s">
        <v>8881</v>
      </c>
      <c r="M4427" t="s">
        <v>1041</v>
      </c>
      <c r="N4427">
        <v>113.94</v>
      </c>
      <c r="O4427">
        <v>6</v>
      </c>
      <c r="P4427">
        <v>0</v>
      </c>
      <c r="Q4427">
        <v>54.691199999999995</v>
      </c>
    </row>
    <row r="4428" spans="1:17" x14ac:dyDescent="0.25">
      <c r="A4428">
        <v>4427</v>
      </c>
      <c r="B4428" t="s">
        <v>5390</v>
      </c>
      <c r="C4428" s="1">
        <v>42873</v>
      </c>
      <c r="D4428" s="1">
        <v>42874</v>
      </c>
      <c r="E4428" s="1" t="s">
        <v>9142</v>
      </c>
      <c r="F4428" s="1" t="s">
        <v>123</v>
      </c>
      <c r="G4428" t="s">
        <v>2421</v>
      </c>
      <c r="H4428" t="s">
        <v>2422</v>
      </c>
      <c r="I4428" t="s">
        <v>9140</v>
      </c>
      <c r="J4428" t="s">
        <v>29</v>
      </c>
      <c r="K4428" t="s">
        <v>20</v>
      </c>
      <c r="L4428" t="s">
        <v>8881</v>
      </c>
      <c r="M4428" t="s">
        <v>4415</v>
      </c>
      <c r="N4428">
        <v>55.98</v>
      </c>
      <c r="O4428">
        <v>2</v>
      </c>
      <c r="P4428">
        <v>0</v>
      </c>
      <c r="Q4428">
        <v>15.674399999999999</v>
      </c>
    </row>
    <row r="4429" spans="1:17" x14ac:dyDescent="0.25">
      <c r="A4429">
        <v>4428</v>
      </c>
      <c r="B4429" t="s">
        <v>5392</v>
      </c>
      <c r="C4429" s="1">
        <v>43000</v>
      </c>
      <c r="D4429" s="1">
        <v>43006</v>
      </c>
      <c r="E4429" s="1" t="s">
        <v>9145</v>
      </c>
      <c r="F4429" s="1" t="s">
        <v>35</v>
      </c>
      <c r="G4429" t="s">
        <v>4555</v>
      </c>
      <c r="H4429" t="s">
        <v>4556</v>
      </c>
      <c r="I4429" t="s">
        <v>9140</v>
      </c>
      <c r="J4429" t="s">
        <v>29</v>
      </c>
      <c r="K4429" t="s">
        <v>30</v>
      </c>
      <c r="L4429" t="s">
        <v>9090</v>
      </c>
      <c r="M4429" t="s">
        <v>517</v>
      </c>
      <c r="N4429">
        <v>27.18</v>
      </c>
      <c r="O4429">
        <v>3</v>
      </c>
      <c r="P4429">
        <v>0</v>
      </c>
      <c r="Q4429">
        <v>12.231</v>
      </c>
    </row>
    <row r="4430" spans="1:17" x14ac:dyDescent="0.25">
      <c r="A4430">
        <v>4429</v>
      </c>
      <c r="B4430" t="s">
        <v>5393</v>
      </c>
      <c r="C4430" s="1">
        <v>42815</v>
      </c>
      <c r="D4430" s="1">
        <v>42821</v>
      </c>
      <c r="E4430" s="1" t="s">
        <v>9145</v>
      </c>
      <c r="F4430" s="1" t="s">
        <v>35</v>
      </c>
      <c r="G4430" t="s">
        <v>310</v>
      </c>
      <c r="H4430" t="s">
        <v>311</v>
      </c>
      <c r="I4430" t="s">
        <v>9139</v>
      </c>
      <c r="J4430" t="s">
        <v>19</v>
      </c>
      <c r="K4430" t="s">
        <v>71</v>
      </c>
      <c r="L4430" t="s">
        <v>8623</v>
      </c>
      <c r="M4430" t="s">
        <v>4479</v>
      </c>
      <c r="N4430">
        <v>1805.88</v>
      </c>
      <c r="O4430">
        <v>6</v>
      </c>
      <c r="P4430">
        <v>0</v>
      </c>
      <c r="Q4430">
        <v>523.70519999999988</v>
      </c>
    </row>
    <row r="4431" spans="1:17" x14ac:dyDescent="0.25">
      <c r="A4431">
        <v>4430</v>
      </c>
      <c r="B4431" t="s">
        <v>5394</v>
      </c>
      <c r="C4431" s="1">
        <v>42992</v>
      </c>
      <c r="D4431" s="1">
        <v>42992</v>
      </c>
      <c r="E4431" s="1" t="s">
        <v>9143</v>
      </c>
      <c r="F4431" s="1" t="s">
        <v>835</v>
      </c>
      <c r="G4431" t="s">
        <v>1646</v>
      </c>
      <c r="H4431" t="s">
        <v>1647</v>
      </c>
      <c r="I4431" t="s">
        <v>9139</v>
      </c>
      <c r="J4431" t="s">
        <v>19</v>
      </c>
      <c r="K4431" t="s">
        <v>96</v>
      </c>
      <c r="L4431" t="s">
        <v>8750</v>
      </c>
      <c r="M4431" t="s">
        <v>4842</v>
      </c>
      <c r="N4431">
        <v>70.949999999999989</v>
      </c>
      <c r="O4431">
        <v>3</v>
      </c>
      <c r="P4431">
        <v>0</v>
      </c>
      <c r="Q4431">
        <v>18.447000000000003</v>
      </c>
    </row>
    <row r="4432" spans="1:17" x14ac:dyDescent="0.25">
      <c r="A4432">
        <v>4431</v>
      </c>
      <c r="B4432" t="s">
        <v>5395</v>
      </c>
      <c r="C4432" s="1">
        <v>42677</v>
      </c>
      <c r="D4432" s="1">
        <v>42682</v>
      </c>
      <c r="E4432" s="1" t="s">
        <v>9144</v>
      </c>
      <c r="F4432" s="1" t="s">
        <v>16</v>
      </c>
      <c r="G4432" t="s">
        <v>1514</v>
      </c>
      <c r="H4432" t="s">
        <v>1515</v>
      </c>
      <c r="I4432" t="s">
        <v>9139</v>
      </c>
      <c r="J4432" t="s">
        <v>19</v>
      </c>
      <c r="K4432" t="s">
        <v>20</v>
      </c>
      <c r="L4432" t="s">
        <v>8888</v>
      </c>
      <c r="M4432" t="s">
        <v>1714</v>
      </c>
      <c r="N4432">
        <v>20</v>
      </c>
      <c r="O4432">
        <v>4</v>
      </c>
      <c r="P4432">
        <v>0</v>
      </c>
      <c r="Q4432">
        <v>9.6</v>
      </c>
    </row>
    <row r="4433" spans="1:17" x14ac:dyDescent="0.25">
      <c r="A4433">
        <v>4432</v>
      </c>
      <c r="B4433" t="s">
        <v>5395</v>
      </c>
      <c r="C4433" s="1">
        <v>42677</v>
      </c>
      <c r="D4433" s="1">
        <v>42682</v>
      </c>
      <c r="E4433" s="1" t="s">
        <v>9144</v>
      </c>
      <c r="F4433" s="1" t="s">
        <v>16</v>
      </c>
      <c r="G4433" t="s">
        <v>1514</v>
      </c>
      <c r="H4433" t="s">
        <v>1515</v>
      </c>
      <c r="I4433" t="s">
        <v>9139</v>
      </c>
      <c r="J4433" t="s">
        <v>19</v>
      </c>
      <c r="K4433" t="s">
        <v>20</v>
      </c>
      <c r="L4433" t="s">
        <v>8888</v>
      </c>
      <c r="M4433" t="s">
        <v>5000</v>
      </c>
      <c r="N4433">
        <v>7.98</v>
      </c>
      <c r="O4433">
        <v>3</v>
      </c>
      <c r="P4433">
        <v>0</v>
      </c>
      <c r="Q4433">
        <v>2.0747999999999998</v>
      </c>
    </row>
    <row r="4434" spans="1:17" x14ac:dyDescent="0.25">
      <c r="A4434">
        <v>4433</v>
      </c>
      <c r="B4434" t="s">
        <v>5395</v>
      </c>
      <c r="C4434" s="1">
        <v>42677</v>
      </c>
      <c r="D4434" s="1">
        <v>42682</v>
      </c>
      <c r="E4434" s="1" t="s">
        <v>9144</v>
      </c>
      <c r="F4434" s="1" t="s">
        <v>16</v>
      </c>
      <c r="G4434" t="s">
        <v>1514</v>
      </c>
      <c r="H4434" t="s">
        <v>1515</v>
      </c>
      <c r="I4434" t="s">
        <v>9139</v>
      </c>
      <c r="J4434" t="s">
        <v>19</v>
      </c>
      <c r="K4434" t="s">
        <v>20</v>
      </c>
      <c r="L4434" t="s">
        <v>8888</v>
      </c>
      <c r="M4434" t="s">
        <v>2012</v>
      </c>
      <c r="N4434">
        <v>24.1</v>
      </c>
      <c r="O4434">
        <v>5</v>
      </c>
      <c r="P4434">
        <v>0</v>
      </c>
      <c r="Q4434">
        <v>9.1580000000000013</v>
      </c>
    </row>
    <row r="4435" spans="1:17" x14ac:dyDescent="0.25">
      <c r="A4435">
        <v>4434</v>
      </c>
      <c r="B4435" t="s">
        <v>5395</v>
      </c>
      <c r="C4435" s="1">
        <v>42677</v>
      </c>
      <c r="D4435" s="1">
        <v>42682</v>
      </c>
      <c r="E4435" s="1" t="s">
        <v>9144</v>
      </c>
      <c r="F4435" s="1" t="s">
        <v>16</v>
      </c>
      <c r="G4435" t="s">
        <v>1514</v>
      </c>
      <c r="H4435" t="s">
        <v>1515</v>
      </c>
      <c r="I4435" t="s">
        <v>9139</v>
      </c>
      <c r="J4435" t="s">
        <v>19</v>
      </c>
      <c r="K4435" t="s">
        <v>20</v>
      </c>
      <c r="L4435" t="s">
        <v>8888</v>
      </c>
      <c r="M4435" t="s">
        <v>4284</v>
      </c>
      <c r="N4435">
        <v>8.75</v>
      </c>
      <c r="O4435">
        <v>1</v>
      </c>
      <c r="P4435">
        <v>0</v>
      </c>
      <c r="Q4435">
        <v>2.6249999999999991</v>
      </c>
    </row>
    <row r="4436" spans="1:17" x14ac:dyDescent="0.25">
      <c r="A4436">
        <v>4435</v>
      </c>
      <c r="B4436" t="s">
        <v>5395</v>
      </c>
      <c r="C4436" s="1">
        <v>42677</v>
      </c>
      <c r="D4436" s="1">
        <v>42682</v>
      </c>
      <c r="E4436" s="1" t="s">
        <v>9144</v>
      </c>
      <c r="F4436" s="1" t="s">
        <v>16</v>
      </c>
      <c r="G4436" t="s">
        <v>1514</v>
      </c>
      <c r="H4436" t="s">
        <v>1515</v>
      </c>
      <c r="I4436" t="s">
        <v>9139</v>
      </c>
      <c r="J4436" t="s">
        <v>19</v>
      </c>
      <c r="K4436" t="s">
        <v>20</v>
      </c>
      <c r="L4436" t="s">
        <v>8888</v>
      </c>
      <c r="M4436" t="s">
        <v>5396</v>
      </c>
      <c r="N4436">
        <v>842.94</v>
      </c>
      <c r="O4436">
        <v>3</v>
      </c>
      <c r="P4436">
        <v>0</v>
      </c>
      <c r="Q4436">
        <v>160.15860000000001</v>
      </c>
    </row>
    <row r="4437" spans="1:17" x14ac:dyDescent="0.25">
      <c r="A4437">
        <v>4436</v>
      </c>
      <c r="B4437" t="s">
        <v>5397</v>
      </c>
      <c r="C4437" s="1">
        <v>42493</v>
      </c>
      <c r="D4437" s="1">
        <v>42498</v>
      </c>
      <c r="E4437" s="1" t="s">
        <v>9145</v>
      </c>
      <c r="F4437" s="1" t="s">
        <v>35</v>
      </c>
      <c r="G4437" t="s">
        <v>3346</v>
      </c>
      <c r="H4437" t="s">
        <v>3347</v>
      </c>
      <c r="I4437" t="s">
        <v>9139</v>
      </c>
      <c r="J4437" t="s">
        <v>19</v>
      </c>
      <c r="K4437" t="s">
        <v>71</v>
      </c>
      <c r="L4437" t="s">
        <v>8513</v>
      </c>
      <c r="M4437" t="s">
        <v>1644</v>
      </c>
      <c r="N4437">
        <v>2.1819999999999995</v>
      </c>
      <c r="O4437">
        <v>1</v>
      </c>
      <c r="P4437">
        <v>0.8</v>
      </c>
      <c r="Q4437">
        <v>-3.6002999999999998</v>
      </c>
    </row>
    <row r="4438" spans="1:17" x14ac:dyDescent="0.25">
      <c r="A4438">
        <v>4437</v>
      </c>
      <c r="B4438" t="s">
        <v>5397</v>
      </c>
      <c r="C4438" s="1">
        <v>42493</v>
      </c>
      <c r="D4438" s="1">
        <v>42498</v>
      </c>
      <c r="E4438" s="1" t="s">
        <v>9145</v>
      </c>
      <c r="F4438" s="1" t="s">
        <v>35</v>
      </c>
      <c r="G4438" t="s">
        <v>3346</v>
      </c>
      <c r="H4438" t="s">
        <v>3347</v>
      </c>
      <c r="I4438" t="s">
        <v>9139</v>
      </c>
      <c r="J4438" t="s">
        <v>19</v>
      </c>
      <c r="K4438" t="s">
        <v>71</v>
      </c>
      <c r="L4438" t="s">
        <v>8513</v>
      </c>
      <c r="M4438" t="s">
        <v>5398</v>
      </c>
      <c r="N4438">
        <v>27.384</v>
      </c>
      <c r="O4438">
        <v>7</v>
      </c>
      <c r="P4438">
        <v>0.2</v>
      </c>
      <c r="Q4438">
        <v>2.7384000000000022</v>
      </c>
    </row>
    <row r="4439" spans="1:17" x14ac:dyDescent="0.25">
      <c r="A4439">
        <v>4438</v>
      </c>
      <c r="B4439" t="s">
        <v>5397</v>
      </c>
      <c r="C4439" s="1">
        <v>42493</v>
      </c>
      <c r="D4439" s="1">
        <v>42498</v>
      </c>
      <c r="E4439" s="1" t="s">
        <v>9145</v>
      </c>
      <c r="F4439" s="1" t="s">
        <v>35</v>
      </c>
      <c r="G4439" t="s">
        <v>3346</v>
      </c>
      <c r="H4439" t="s">
        <v>3347</v>
      </c>
      <c r="I4439" t="s">
        <v>9139</v>
      </c>
      <c r="J4439" t="s">
        <v>19</v>
      </c>
      <c r="K4439" t="s">
        <v>71</v>
      </c>
      <c r="L4439" t="s">
        <v>8513</v>
      </c>
      <c r="M4439" t="s">
        <v>3763</v>
      </c>
      <c r="N4439">
        <v>26.405999999999992</v>
      </c>
      <c r="O4439">
        <v>3</v>
      </c>
      <c r="P4439">
        <v>0.8</v>
      </c>
      <c r="Q4439">
        <v>-71.296199999999999</v>
      </c>
    </row>
    <row r="4440" spans="1:17" x14ac:dyDescent="0.25">
      <c r="A4440">
        <v>4439</v>
      </c>
      <c r="B4440" t="s">
        <v>5399</v>
      </c>
      <c r="C4440" s="1">
        <v>42731</v>
      </c>
      <c r="D4440" s="1">
        <v>42737</v>
      </c>
      <c r="E4440" s="1" t="s">
        <v>9145</v>
      </c>
      <c r="F4440" s="1" t="s">
        <v>35</v>
      </c>
      <c r="G4440" t="s">
        <v>2022</v>
      </c>
      <c r="H4440" t="s">
        <v>2023</v>
      </c>
      <c r="I4440" t="s">
        <v>9139</v>
      </c>
      <c r="J4440" t="s">
        <v>19</v>
      </c>
      <c r="K4440" t="s">
        <v>71</v>
      </c>
      <c r="L4440" t="s">
        <v>8676</v>
      </c>
      <c r="M4440" t="s">
        <v>3301</v>
      </c>
      <c r="N4440">
        <v>10.368000000000002</v>
      </c>
      <c r="O4440">
        <v>2</v>
      </c>
      <c r="P4440">
        <v>0.2</v>
      </c>
      <c r="Q4440">
        <v>3.6288</v>
      </c>
    </row>
    <row r="4441" spans="1:17" x14ac:dyDescent="0.25">
      <c r="A4441">
        <v>4440</v>
      </c>
      <c r="B4441" t="s">
        <v>5399</v>
      </c>
      <c r="C4441" s="1">
        <v>42731</v>
      </c>
      <c r="D4441" s="1">
        <v>42737</v>
      </c>
      <c r="E4441" s="1" t="s">
        <v>9145</v>
      </c>
      <c r="F4441" s="1" t="s">
        <v>35</v>
      </c>
      <c r="G4441" t="s">
        <v>2022</v>
      </c>
      <c r="H4441" t="s">
        <v>2023</v>
      </c>
      <c r="I4441" t="s">
        <v>9139</v>
      </c>
      <c r="J4441" t="s">
        <v>19</v>
      </c>
      <c r="K4441" t="s">
        <v>71</v>
      </c>
      <c r="L4441" t="s">
        <v>8676</v>
      </c>
      <c r="M4441" t="s">
        <v>2547</v>
      </c>
      <c r="N4441">
        <v>23.680000000000003</v>
      </c>
      <c r="O4441">
        <v>4</v>
      </c>
      <c r="P4441">
        <v>0.2</v>
      </c>
      <c r="Q4441">
        <v>7.3999999999999995</v>
      </c>
    </row>
    <row r="4442" spans="1:17" x14ac:dyDescent="0.25">
      <c r="A4442">
        <v>4441</v>
      </c>
      <c r="B4442" t="s">
        <v>5400</v>
      </c>
      <c r="C4442" s="1">
        <v>42573</v>
      </c>
      <c r="D4442" s="1">
        <v>42577</v>
      </c>
      <c r="E4442" s="1" t="s">
        <v>9145</v>
      </c>
      <c r="F4442" s="1" t="s">
        <v>35</v>
      </c>
      <c r="G4442" t="s">
        <v>3585</v>
      </c>
      <c r="H4442" t="s">
        <v>3586</v>
      </c>
      <c r="I4442" t="s">
        <v>9139</v>
      </c>
      <c r="J4442" t="s">
        <v>19</v>
      </c>
      <c r="K4442" t="s">
        <v>71</v>
      </c>
      <c r="L4442" t="s">
        <v>8589</v>
      </c>
      <c r="M4442" t="s">
        <v>2637</v>
      </c>
      <c r="N4442">
        <v>109.95</v>
      </c>
      <c r="O4442">
        <v>1</v>
      </c>
      <c r="P4442">
        <v>0</v>
      </c>
      <c r="Q4442">
        <v>36.283500000000004</v>
      </c>
    </row>
    <row r="4443" spans="1:17" x14ac:dyDescent="0.25">
      <c r="A4443">
        <v>4442</v>
      </c>
      <c r="B4443" t="s">
        <v>5400</v>
      </c>
      <c r="C4443" s="1">
        <v>42573</v>
      </c>
      <c r="D4443" s="1">
        <v>42577</v>
      </c>
      <c r="E4443" s="1" t="s">
        <v>9145</v>
      </c>
      <c r="F4443" s="1" t="s">
        <v>35</v>
      </c>
      <c r="G4443" t="s">
        <v>3585</v>
      </c>
      <c r="H4443" t="s">
        <v>3586</v>
      </c>
      <c r="I4443" t="s">
        <v>9139</v>
      </c>
      <c r="J4443" t="s">
        <v>19</v>
      </c>
      <c r="K4443" t="s">
        <v>71</v>
      </c>
      <c r="L4443" t="s">
        <v>8589</v>
      </c>
      <c r="M4443" t="s">
        <v>5401</v>
      </c>
      <c r="N4443">
        <v>965.84999999999991</v>
      </c>
      <c r="O4443">
        <v>5</v>
      </c>
      <c r="P4443">
        <v>0</v>
      </c>
      <c r="Q4443">
        <v>135.21900000000002</v>
      </c>
    </row>
    <row r="4444" spans="1:17" x14ac:dyDescent="0.25">
      <c r="A4444">
        <v>4443</v>
      </c>
      <c r="B4444" t="s">
        <v>5400</v>
      </c>
      <c r="C4444" s="1">
        <v>42573</v>
      </c>
      <c r="D4444" s="1">
        <v>42577</v>
      </c>
      <c r="E4444" s="1" t="s">
        <v>9145</v>
      </c>
      <c r="F4444" s="1" t="s">
        <v>35</v>
      </c>
      <c r="G4444" t="s">
        <v>3585</v>
      </c>
      <c r="H4444" t="s">
        <v>3586</v>
      </c>
      <c r="I4444" t="s">
        <v>9139</v>
      </c>
      <c r="J4444" t="s">
        <v>19</v>
      </c>
      <c r="K4444" t="s">
        <v>71</v>
      </c>
      <c r="L4444" t="s">
        <v>8589</v>
      </c>
      <c r="M4444" t="s">
        <v>5402</v>
      </c>
      <c r="N4444">
        <v>29.2</v>
      </c>
      <c r="O4444">
        <v>5</v>
      </c>
      <c r="P4444">
        <v>0</v>
      </c>
      <c r="Q4444">
        <v>10.511999999999999</v>
      </c>
    </row>
    <row r="4445" spans="1:17" x14ac:dyDescent="0.25">
      <c r="A4445">
        <v>4444</v>
      </c>
      <c r="B4445" t="s">
        <v>5400</v>
      </c>
      <c r="C4445" s="1">
        <v>42573</v>
      </c>
      <c r="D4445" s="1">
        <v>42577</v>
      </c>
      <c r="E4445" s="1" t="s">
        <v>9145</v>
      </c>
      <c r="F4445" s="1" t="s">
        <v>35</v>
      </c>
      <c r="G4445" t="s">
        <v>3585</v>
      </c>
      <c r="H4445" t="s">
        <v>3586</v>
      </c>
      <c r="I4445" t="s">
        <v>9139</v>
      </c>
      <c r="J4445" t="s">
        <v>19</v>
      </c>
      <c r="K4445" t="s">
        <v>71</v>
      </c>
      <c r="L4445" t="s">
        <v>8589</v>
      </c>
      <c r="M4445" t="s">
        <v>2710</v>
      </c>
      <c r="N4445">
        <v>32.400000000000006</v>
      </c>
      <c r="O4445">
        <v>5</v>
      </c>
      <c r="P4445">
        <v>0</v>
      </c>
      <c r="Q4445">
        <v>15.552000000000001</v>
      </c>
    </row>
    <row r="4446" spans="1:17" x14ac:dyDescent="0.25">
      <c r="A4446">
        <v>4445</v>
      </c>
      <c r="B4446" t="s">
        <v>5403</v>
      </c>
      <c r="C4446" s="1">
        <v>41959</v>
      </c>
      <c r="D4446" s="1">
        <v>41964</v>
      </c>
      <c r="E4446" s="1" t="s">
        <v>9145</v>
      </c>
      <c r="F4446" s="1" t="s">
        <v>35</v>
      </c>
      <c r="G4446" t="s">
        <v>1415</v>
      </c>
      <c r="H4446" t="s">
        <v>1416</v>
      </c>
      <c r="I4446" t="s">
        <v>9141</v>
      </c>
      <c r="J4446" t="s">
        <v>70</v>
      </c>
      <c r="K4446" t="s">
        <v>71</v>
      </c>
      <c r="L4446" t="s">
        <v>8539</v>
      </c>
      <c r="M4446" t="s">
        <v>3879</v>
      </c>
      <c r="N4446">
        <v>78.349999999999994</v>
      </c>
      <c r="O4446">
        <v>5</v>
      </c>
      <c r="P4446">
        <v>0</v>
      </c>
      <c r="Q4446">
        <v>36.824499999999993</v>
      </c>
    </row>
    <row r="4447" spans="1:17" x14ac:dyDescent="0.25">
      <c r="A4447">
        <v>4446</v>
      </c>
      <c r="B4447" t="s">
        <v>5403</v>
      </c>
      <c r="C4447" s="1">
        <v>41959</v>
      </c>
      <c r="D4447" s="1">
        <v>41964</v>
      </c>
      <c r="E4447" s="1" t="s">
        <v>9145</v>
      </c>
      <c r="F4447" s="1" t="s">
        <v>35</v>
      </c>
      <c r="G4447" t="s">
        <v>1415</v>
      </c>
      <c r="H4447" t="s">
        <v>1416</v>
      </c>
      <c r="I4447" t="s">
        <v>9141</v>
      </c>
      <c r="J4447" t="s">
        <v>70</v>
      </c>
      <c r="K4447" t="s">
        <v>71</v>
      </c>
      <c r="L4447" t="s">
        <v>8539</v>
      </c>
      <c r="M4447" t="s">
        <v>4200</v>
      </c>
      <c r="N4447">
        <v>31.68</v>
      </c>
      <c r="O4447">
        <v>6</v>
      </c>
      <c r="P4447">
        <v>0</v>
      </c>
      <c r="Q4447">
        <v>14.256</v>
      </c>
    </row>
    <row r="4448" spans="1:17" x14ac:dyDescent="0.25">
      <c r="A4448">
        <v>4447</v>
      </c>
      <c r="B4448" t="s">
        <v>5403</v>
      </c>
      <c r="C4448" s="1">
        <v>41959</v>
      </c>
      <c r="D4448" s="1">
        <v>41964</v>
      </c>
      <c r="E4448" s="1" t="s">
        <v>9145</v>
      </c>
      <c r="F4448" s="1" t="s">
        <v>35</v>
      </c>
      <c r="G4448" t="s">
        <v>1415</v>
      </c>
      <c r="H4448" t="s">
        <v>1416</v>
      </c>
      <c r="I4448" t="s">
        <v>9141</v>
      </c>
      <c r="J4448" t="s">
        <v>70</v>
      </c>
      <c r="K4448" t="s">
        <v>71</v>
      </c>
      <c r="L4448" t="s">
        <v>8539</v>
      </c>
      <c r="M4448" t="s">
        <v>104</v>
      </c>
      <c r="N4448">
        <v>29.12</v>
      </c>
      <c r="O4448">
        <v>4</v>
      </c>
      <c r="P4448">
        <v>0</v>
      </c>
      <c r="Q4448">
        <v>14.268800000000001</v>
      </c>
    </row>
    <row r="4449" spans="1:17" x14ac:dyDescent="0.25">
      <c r="A4449">
        <v>4448</v>
      </c>
      <c r="B4449" t="s">
        <v>5403</v>
      </c>
      <c r="C4449" s="1">
        <v>41959</v>
      </c>
      <c r="D4449" s="1">
        <v>41964</v>
      </c>
      <c r="E4449" s="1" t="s">
        <v>9145</v>
      </c>
      <c r="F4449" s="1" t="s">
        <v>35</v>
      </c>
      <c r="G4449" t="s">
        <v>1415</v>
      </c>
      <c r="H4449" t="s">
        <v>1416</v>
      </c>
      <c r="I4449" t="s">
        <v>9141</v>
      </c>
      <c r="J4449" t="s">
        <v>70</v>
      </c>
      <c r="K4449" t="s">
        <v>71</v>
      </c>
      <c r="L4449" t="s">
        <v>8539</v>
      </c>
      <c r="M4449" t="s">
        <v>771</v>
      </c>
      <c r="N4449">
        <v>169.45</v>
      </c>
      <c r="O4449">
        <v>5</v>
      </c>
      <c r="P4449">
        <v>0</v>
      </c>
      <c r="Q4449">
        <v>42.362499999999997</v>
      </c>
    </row>
    <row r="4450" spans="1:17" x14ac:dyDescent="0.25">
      <c r="A4450">
        <v>4449</v>
      </c>
      <c r="B4450" t="s">
        <v>5404</v>
      </c>
      <c r="C4450" s="1">
        <v>42174</v>
      </c>
      <c r="D4450" s="1">
        <v>42178</v>
      </c>
      <c r="E4450" s="1" t="s">
        <v>9145</v>
      </c>
      <c r="F4450" s="1" t="s">
        <v>35</v>
      </c>
      <c r="G4450" t="s">
        <v>605</v>
      </c>
      <c r="H4450" t="s">
        <v>606</v>
      </c>
      <c r="I4450" t="s">
        <v>9139</v>
      </c>
      <c r="J4450" t="s">
        <v>19</v>
      </c>
      <c r="K4450" t="s">
        <v>30</v>
      </c>
      <c r="L4450" t="s">
        <v>9003</v>
      </c>
      <c r="M4450" t="s">
        <v>1392</v>
      </c>
      <c r="N4450">
        <v>12.56</v>
      </c>
      <c r="O4450">
        <v>2</v>
      </c>
      <c r="P4450">
        <v>0</v>
      </c>
      <c r="Q4450">
        <v>4.0191999999999997</v>
      </c>
    </row>
    <row r="4451" spans="1:17" x14ac:dyDescent="0.25">
      <c r="A4451">
        <v>4450</v>
      </c>
      <c r="B4451" t="s">
        <v>5404</v>
      </c>
      <c r="C4451" s="1">
        <v>42174</v>
      </c>
      <c r="D4451" s="1">
        <v>42178</v>
      </c>
      <c r="E4451" s="1" t="s">
        <v>9145</v>
      </c>
      <c r="F4451" s="1" t="s">
        <v>35</v>
      </c>
      <c r="G4451" t="s">
        <v>605</v>
      </c>
      <c r="H4451" t="s">
        <v>606</v>
      </c>
      <c r="I4451" t="s">
        <v>9139</v>
      </c>
      <c r="J4451" t="s">
        <v>19</v>
      </c>
      <c r="K4451" t="s">
        <v>30</v>
      </c>
      <c r="L4451" t="s">
        <v>9003</v>
      </c>
      <c r="M4451" t="s">
        <v>3057</v>
      </c>
      <c r="N4451">
        <v>6.48</v>
      </c>
      <c r="O4451">
        <v>1</v>
      </c>
      <c r="P4451">
        <v>0</v>
      </c>
      <c r="Q4451">
        <v>3.1104000000000003</v>
      </c>
    </row>
    <row r="4452" spans="1:17" x14ac:dyDescent="0.25">
      <c r="A4452">
        <v>4451</v>
      </c>
      <c r="B4452" t="s">
        <v>5404</v>
      </c>
      <c r="C4452" s="1">
        <v>42174</v>
      </c>
      <c r="D4452" s="1">
        <v>42178</v>
      </c>
      <c r="E4452" s="1" t="s">
        <v>9145</v>
      </c>
      <c r="F4452" s="1" t="s">
        <v>35</v>
      </c>
      <c r="G4452" t="s">
        <v>605</v>
      </c>
      <c r="H4452" t="s">
        <v>606</v>
      </c>
      <c r="I4452" t="s">
        <v>9139</v>
      </c>
      <c r="J4452" t="s">
        <v>19</v>
      </c>
      <c r="K4452" t="s">
        <v>30</v>
      </c>
      <c r="L4452" t="s">
        <v>9003</v>
      </c>
      <c r="M4452" t="s">
        <v>1642</v>
      </c>
      <c r="N4452">
        <v>186.69</v>
      </c>
      <c r="O4452">
        <v>3</v>
      </c>
      <c r="P4452">
        <v>0</v>
      </c>
      <c r="Q4452">
        <v>87.744299999999981</v>
      </c>
    </row>
    <row r="4453" spans="1:17" x14ac:dyDescent="0.25">
      <c r="A4453">
        <v>4452</v>
      </c>
      <c r="B4453" t="s">
        <v>5405</v>
      </c>
      <c r="C4453" s="1">
        <v>42555</v>
      </c>
      <c r="D4453" s="1">
        <v>42557</v>
      </c>
      <c r="E4453" s="1" t="s">
        <v>9142</v>
      </c>
      <c r="F4453" s="1" t="s">
        <v>123</v>
      </c>
      <c r="G4453" t="s">
        <v>5117</v>
      </c>
      <c r="H4453" t="s">
        <v>5118</v>
      </c>
      <c r="I4453" t="s">
        <v>9139</v>
      </c>
      <c r="J4453" t="s">
        <v>19</v>
      </c>
      <c r="K4453" t="s">
        <v>30</v>
      </c>
      <c r="L4453" t="s">
        <v>9035</v>
      </c>
      <c r="M4453" t="s">
        <v>1363</v>
      </c>
      <c r="N4453">
        <v>25.4</v>
      </c>
      <c r="O4453">
        <v>5</v>
      </c>
      <c r="P4453">
        <v>0</v>
      </c>
      <c r="Q4453">
        <v>8.6359999999999992</v>
      </c>
    </row>
    <row r="4454" spans="1:17" x14ac:dyDescent="0.25">
      <c r="A4454">
        <v>4453</v>
      </c>
      <c r="B4454" t="s">
        <v>5405</v>
      </c>
      <c r="C4454" s="1">
        <v>42555</v>
      </c>
      <c r="D4454" s="1">
        <v>42557</v>
      </c>
      <c r="E4454" s="1" t="s">
        <v>9142</v>
      </c>
      <c r="F4454" s="1" t="s">
        <v>123</v>
      </c>
      <c r="G4454" t="s">
        <v>5117</v>
      </c>
      <c r="H4454" t="s">
        <v>5118</v>
      </c>
      <c r="I4454" t="s">
        <v>9139</v>
      </c>
      <c r="J4454" t="s">
        <v>19</v>
      </c>
      <c r="K4454" t="s">
        <v>30</v>
      </c>
      <c r="L4454" t="s">
        <v>9035</v>
      </c>
      <c r="M4454" t="s">
        <v>5406</v>
      </c>
      <c r="N4454">
        <v>43.96</v>
      </c>
      <c r="O4454">
        <v>2</v>
      </c>
      <c r="P4454">
        <v>0</v>
      </c>
      <c r="Q4454">
        <v>20.661200000000001</v>
      </c>
    </row>
    <row r="4455" spans="1:17" x14ac:dyDescent="0.25">
      <c r="A4455">
        <v>4454</v>
      </c>
      <c r="B4455" t="s">
        <v>5405</v>
      </c>
      <c r="C4455" s="1">
        <v>42555</v>
      </c>
      <c r="D4455" s="1">
        <v>42557</v>
      </c>
      <c r="E4455" s="1" t="s">
        <v>9142</v>
      </c>
      <c r="F4455" s="1" t="s">
        <v>123</v>
      </c>
      <c r="G4455" t="s">
        <v>5117</v>
      </c>
      <c r="H4455" t="s">
        <v>5118</v>
      </c>
      <c r="I4455" t="s">
        <v>9139</v>
      </c>
      <c r="J4455" t="s">
        <v>19</v>
      </c>
      <c r="K4455" t="s">
        <v>30</v>
      </c>
      <c r="L4455" t="s">
        <v>9035</v>
      </c>
      <c r="M4455" t="s">
        <v>2085</v>
      </c>
      <c r="N4455">
        <v>1279.165</v>
      </c>
      <c r="O4455">
        <v>5</v>
      </c>
      <c r="P4455">
        <v>0.15</v>
      </c>
      <c r="Q4455">
        <v>225.73499999999993</v>
      </c>
    </row>
    <row r="4456" spans="1:17" x14ac:dyDescent="0.25">
      <c r="A4456">
        <v>4455</v>
      </c>
      <c r="B4456" t="s">
        <v>5405</v>
      </c>
      <c r="C4456" s="1">
        <v>42555</v>
      </c>
      <c r="D4456" s="1">
        <v>42557</v>
      </c>
      <c r="E4456" s="1" t="s">
        <v>9142</v>
      </c>
      <c r="F4456" s="1" t="s">
        <v>123</v>
      </c>
      <c r="G4456" t="s">
        <v>5117</v>
      </c>
      <c r="H4456" t="s">
        <v>5118</v>
      </c>
      <c r="I4456" t="s">
        <v>9139</v>
      </c>
      <c r="J4456" t="s">
        <v>19</v>
      </c>
      <c r="K4456" t="s">
        <v>30</v>
      </c>
      <c r="L4456" t="s">
        <v>9035</v>
      </c>
      <c r="M4456" t="s">
        <v>1826</v>
      </c>
      <c r="N4456">
        <v>27.92</v>
      </c>
      <c r="O4456">
        <v>4</v>
      </c>
      <c r="P4456">
        <v>0</v>
      </c>
      <c r="Q4456">
        <v>0.5583999999999989</v>
      </c>
    </row>
    <row r="4457" spans="1:17" x14ac:dyDescent="0.25">
      <c r="A4457">
        <v>4456</v>
      </c>
      <c r="B4457" t="s">
        <v>5407</v>
      </c>
      <c r="C4457" s="1">
        <v>42250</v>
      </c>
      <c r="D4457" s="1">
        <v>42255</v>
      </c>
      <c r="E4457" s="1" t="s">
        <v>9145</v>
      </c>
      <c r="F4457" s="1" t="s">
        <v>35</v>
      </c>
      <c r="G4457" t="s">
        <v>1987</v>
      </c>
      <c r="H4457" t="s">
        <v>1988</v>
      </c>
      <c r="I4457" t="s">
        <v>9141</v>
      </c>
      <c r="J4457" t="s">
        <v>70</v>
      </c>
      <c r="K4457" t="s">
        <v>30</v>
      </c>
      <c r="L4457" t="s">
        <v>9036</v>
      </c>
      <c r="M4457" t="s">
        <v>1005</v>
      </c>
      <c r="N4457">
        <v>129.56800000000001</v>
      </c>
      <c r="O4457">
        <v>2</v>
      </c>
      <c r="P4457">
        <v>0.2</v>
      </c>
      <c r="Q4457">
        <v>-12.956799999999994</v>
      </c>
    </row>
    <row r="4458" spans="1:17" x14ac:dyDescent="0.25">
      <c r="A4458">
        <v>4457</v>
      </c>
      <c r="B4458" t="s">
        <v>5407</v>
      </c>
      <c r="C4458" s="1">
        <v>42250</v>
      </c>
      <c r="D4458" s="1">
        <v>42255</v>
      </c>
      <c r="E4458" s="1" t="s">
        <v>9145</v>
      </c>
      <c r="F4458" s="1" t="s">
        <v>35</v>
      </c>
      <c r="G4458" t="s">
        <v>1987</v>
      </c>
      <c r="H4458" t="s">
        <v>1988</v>
      </c>
      <c r="I4458" t="s">
        <v>9141</v>
      </c>
      <c r="J4458" t="s">
        <v>70</v>
      </c>
      <c r="K4458" t="s">
        <v>30</v>
      </c>
      <c r="L4458" t="s">
        <v>9036</v>
      </c>
      <c r="M4458" t="s">
        <v>347</v>
      </c>
      <c r="N4458">
        <v>6.3680000000000003</v>
      </c>
      <c r="O4458">
        <v>2</v>
      </c>
      <c r="P4458">
        <v>0.2</v>
      </c>
      <c r="Q4458">
        <v>2.1492</v>
      </c>
    </row>
    <row r="4459" spans="1:17" x14ac:dyDescent="0.25">
      <c r="A4459">
        <v>4458</v>
      </c>
      <c r="B4459" t="s">
        <v>5408</v>
      </c>
      <c r="C4459" s="1">
        <v>42954</v>
      </c>
      <c r="D4459" s="1">
        <v>42959</v>
      </c>
      <c r="E4459" s="1" t="s">
        <v>9145</v>
      </c>
      <c r="F4459" s="1" t="s">
        <v>35</v>
      </c>
      <c r="G4459" t="s">
        <v>2467</v>
      </c>
      <c r="H4459" t="s">
        <v>2468</v>
      </c>
      <c r="I4459" t="s">
        <v>9139</v>
      </c>
      <c r="J4459" t="s">
        <v>19</v>
      </c>
      <c r="K4459" t="s">
        <v>30</v>
      </c>
      <c r="L4459" t="s">
        <v>9039</v>
      </c>
      <c r="M4459" t="s">
        <v>3274</v>
      </c>
      <c r="N4459">
        <v>244.54999999999998</v>
      </c>
      <c r="O4459">
        <v>5</v>
      </c>
      <c r="P4459">
        <v>0</v>
      </c>
      <c r="Q4459">
        <v>114.93849999999998</v>
      </c>
    </row>
    <row r="4460" spans="1:17" x14ac:dyDescent="0.25">
      <c r="A4460">
        <v>4459</v>
      </c>
      <c r="B4460" t="s">
        <v>5409</v>
      </c>
      <c r="C4460" s="1">
        <v>42807</v>
      </c>
      <c r="D4460" s="1">
        <v>42814</v>
      </c>
      <c r="E4460" s="1" t="s">
        <v>9145</v>
      </c>
      <c r="F4460" s="1" t="s">
        <v>35</v>
      </c>
      <c r="G4460" t="s">
        <v>1885</v>
      </c>
      <c r="H4460" t="s">
        <v>1886</v>
      </c>
      <c r="I4460" t="s">
        <v>9139</v>
      </c>
      <c r="J4460" t="s">
        <v>19</v>
      </c>
      <c r="K4460" t="s">
        <v>30</v>
      </c>
      <c r="L4460" t="s">
        <v>9063</v>
      </c>
      <c r="M4460" t="s">
        <v>1171</v>
      </c>
      <c r="N4460">
        <v>1332.4960000000001</v>
      </c>
      <c r="O4460">
        <v>2</v>
      </c>
      <c r="P4460">
        <v>0.2</v>
      </c>
      <c r="Q4460">
        <v>-299.8116</v>
      </c>
    </row>
    <row r="4461" spans="1:17" x14ac:dyDescent="0.25">
      <c r="A4461">
        <v>4460</v>
      </c>
      <c r="B4461" t="s">
        <v>5410</v>
      </c>
      <c r="C4461" s="1">
        <v>43006</v>
      </c>
      <c r="D4461" s="1">
        <v>43009</v>
      </c>
      <c r="E4461" s="1" t="s">
        <v>9142</v>
      </c>
      <c r="F4461" s="1" t="s">
        <v>123</v>
      </c>
      <c r="G4461" t="s">
        <v>1559</v>
      </c>
      <c r="H4461" t="s">
        <v>1560</v>
      </c>
      <c r="I4461" t="s">
        <v>9141</v>
      </c>
      <c r="J4461" t="s">
        <v>70</v>
      </c>
      <c r="K4461" t="s">
        <v>30</v>
      </c>
      <c r="L4461" t="s">
        <v>9059</v>
      </c>
      <c r="M4461" t="s">
        <v>1310</v>
      </c>
      <c r="N4461">
        <v>32.776000000000003</v>
      </c>
      <c r="O4461">
        <v>1</v>
      </c>
      <c r="P4461">
        <v>0.2</v>
      </c>
      <c r="Q4461">
        <v>3.2776000000000014</v>
      </c>
    </row>
    <row r="4462" spans="1:17" x14ac:dyDescent="0.25">
      <c r="A4462">
        <v>4461</v>
      </c>
      <c r="B4462" t="s">
        <v>5410</v>
      </c>
      <c r="C4462" s="1">
        <v>43006</v>
      </c>
      <c r="D4462" s="1">
        <v>43009</v>
      </c>
      <c r="E4462" s="1" t="s">
        <v>9142</v>
      </c>
      <c r="F4462" s="1" t="s">
        <v>123</v>
      </c>
      <c r="G4462" t="s">
        <v>1559</v>
      </c>
      <c r="H4462" t="s">
        <v>1560</v>
      </c>
      <c r="I4462" t="s">
        <v>9141</v>
      </c>
      <c r="J4462" t="s">
        <v>70</v>
      </c>
      <c r="K4462" t="s">
        <v>30</v>
      </c>
      <c r="L4462" t="s">
        <v>9059</v>
      </c>
      <c r="M4462" t="s">
        <v>541</v>
      </c>
      <c r="N4462">
        <v>147.184</v>
      </c>
      <c r="O4462">
        <v>2</v>
      </c>
      <c r="P4462">
        <v>0.2</v>
      </c>
      <c r="Q4462">
        <v>-29.436800000000012</v>
      </c>
    </row>
    <row r="4463" spans="1:17" x14ac:dyDescent="0.25">
      <c r="A4463">
        <v>4462</v>
      </c>
      <c r="B4463" t="s">
        <v>5410</v>
      </c>
      <c r="C4463" s="1">
        <v>43006</v>
      </c>
      <c r="D4463" s="1">
        <v>43009</v>
      </c>
      <c r="E4463" s="1" t="s">
        <v>9142</v>
      </c>
      <c r="F4463" s="1" t="s">
        <v>123</v>
      </c>
      <c r="G4463" t="s">
        <v>1559</v>
      </c>
      <c r="H4463" t="s">
        <v>1560</v>
      </c>
      <c r="I4463" t="s">
        <v>9141</v>
      </c>
      <c r="J4463" t="s">
        <v>70</v>
      </c>
      <c r="K4463" t="s">
        <v>30</v>
      </c>
      <c r="L4463" t="s">
        <v>9059</v>
      </c>
      <c r="M4463" t="s">
        <v>425</v>
      </c>
      <c r="N4463">
        <v>54.384000000000007</v>
      </c>
      <c r="O4463">
        <v>2</v>
      </c>
      <c r="P4463">
        <v>0.2</v>
      </c>
      <c r="Q4463">
        <v>1.359599999999995</v>
      </c>
    </row>
    <row r="4464" spans="1:17" x14ac:dyDescent="0.25">
      <c r="A4464">
        <v>4463</v>
      </c>
      <c r="B4464" t="s">
        <v>5410</v>
      </c>
      <c r="C4464" s="1">
        <v>43006</v>
      </c>
      <c r="D4464" s="1">
        <v>43009</v>
      </c>
      <c r="E4464" s="1" t="s">
        <v>9142</v>
      </c>
      <c r="F4464" s="1" t="s">
        <v>123</v>
      </c>
      <c r="G4464" t="s">
        <v>1559</v>
      </c>
      <c r="H4464" t="s">
        <v>1560</v>
      </c>
      <c r="I4464" t="s">
        <v>9141</v>
      </c>
      <c r="J4464" t="s">
        <v>70</v>
      </c>
      <c r="K4464" t="s">
        <v>30</v>
      </c>
      <c r="L4464" t="s">
        <v>9059</v>
      </c>
      <c r="M4464" t="s">
        <v>3450</v>
      </c>
      <c r="N4464">
        <v>76.77600000000001</v>
      </c>
      <c r="O4464">
        <v>4</v>
      </c>
      <c r="P4464">
        <v>0.7</v>
      </c>
      <c r="Q4464">
        <v>-58.861599999999981</v>
      </c>
    </row>
    <row r="4465" spans="1:17" x14ac:dyDescent="0.25">
      <c r="A4465">
        <v>4464</v>
      </c>
      <c r="B4465" t="s">
        <v>5410</v>
      </c>
      <c r="C4465" s="1">
        <v>43006</v>
      </c>
      <c r="D4465" s="1">
        <v>43009</v>
      </c>
      <c r="E4465" s="1" t="s">
        <v>9142</v>
      </c>
      <c r="F4465" s="1" t="s">
        <v>123</v>
      </c>
      <c r="G4465" t="s">
        <v>1559</v>
      </c>
      <c r="H4465" t="s">
        <v>1560</v>
      </c>
      <c r="I4465" t="s">
        <v>9141</v>
      </c>
      <c r="J4465" t="s">
        <v>70</v>
      </c>
      <c r="K4465" t="s">
        <v>30</v>
      </c>
      <c r="L4465" t="s">
        <v>9059</v>
      </c>
      <c r="M4465" t="s">
        <v>5411</v>
      </c>
      <c r="N4465">
        <v>14.352000000000002</v>
      </c>
      <c r="O4465">
        <v>3</v>
      </c>
      <c r="P4465">
        <v>0.2</v>
      </c>
      <c r="Q4465">
        <v>5.2026000000000003</v>
      </c>
    </row>
    <row r="4466" spans="1:17" x14ac:dyDescent="0.25">
      <c r="A4466">
        <v>4465</v>
      </c>
      <c r="B4466" t="s">
        <v>5410</v>
      </c>
      <c r="C4466" s="1">
        <v>43006</v>
      </c>
      <c r="D4466" s="1">
        <v>43009</v>
      </c>
      <c r="E4466" s="1" t="s">
        <v>9142</v>
      </c>
      <c r="F4466" s="1" t="s">
        <v>123</v>
      </c>
      <c r="G4466" t="s">
        <v>1559</v>
      </c>
      <c r="H4466" t="s">
        <v>1560</v>
      </c>
      <c r="I4466" t="s">
        <v>9141</v>
      </c>
      <c r="J4466" t="s">
        <v>70</v>
      </c>
      <c r="K4466" t="s">
        <v>30</v>
      </c>
      <c r="L4466" t="s">
        <v>9059</v>
      </c>
      <c r="M4466" t="s">
        <v>454</v>
      </c>
      <c r="N4466">
        <v>209.79200000000003</v>
      </c>
      <c r="O4466">
        <v>2</v>
      </c>
      <c r="P4466">
        <v>0.2</v>
      </c>
      <c r="Q4466">
        <v>26.22399999999999</v>
      </c>
    </row>
    <row r="4467" spans="1:17" x14ac:dyDescent="0.25">
      <c r="A4467">
        <v>4466</v>
      </c>
      <c r="B4467" t="s">
        <v>5412</v>
      </c>
      <c r="C4467" s="1">
        <v>42223</v>
      </c>
      <c r="D4467" s="1">
        <v>42227</v>
      </c>
      <c r="E4467" s="1" t="s">
        <v>9145</v>
      </c>
      <c r="F4467" s="1" t="s">
        <v>35</v>
      </c>
      <c r="G4467" t="s">
        <v>2087</v>
      </c>
      <c r="H4467" t="s">
        <v>2088</v>
      </c>
      <c r="I4467" t="s">
        <v>9140</v>
      </c>
      <c r="J4467" t="s">
        <v>29</v>
      </c>
      <c r="K4467" t="s">
        <v>30</v>
      </c>
      <c r="L4467" t="s">
        <v>9074</v>
      </c>
      <c r="M4467" t="s">
        <v>2425</v>
      </c>
      <c r="N4467">
        <v>3.3040000000000003</v>
      </c>
      <c r="O4467">
        <v>1</v>
      </c>
      <c r="P4467">
        <v>0.2</v>
      </c>
      <c r="Q4467">
        <v>1.1151</v>
      </c>
    </row>
    <row r="4468" spans="1:17" x14ac:dyDescent="0.25">
      <c r="A4468">
        <v>4467</v>
      </c>
      <c r="B4468" t="s">
        <v>5413</v>
      </c>
      <c r="C4468" s="1">
        <v>43063</v>
      </c>
      <c r="D4468" s="1">
        <v>43070</v>
      </c>
      <c r="E4468" s="1" t="s">
        <v>9145</v>
      </c>
      <c r="F4468" s="1" t="s">
        <v>35</v>
      </c>
      <c r="G4468" t="s">
        <v>3421</v>
      </c>
      <c r="H4468" t="s">
        <v>3422</v>
      </c>
      <c r="I4468" t="s">
        <v>9139</v>
      </c>
      <c r="J4468" t="s">
        <v>19</v>
      </c>
      <c r="K4468" t="s">
        <v>96</v>
      </c>
      <c r="L4468" t="s">
        <v>8769</v>
      </c>
      <c r="M4468" t="s">
        <v>2241</v>
      </c>
      <c r="N4468">
        <v>16.38</v>
      </c>
      <c r="O4468">
        <v>9</v>
      </c>
      <c r="P4468">
        <v>0</v>
      </c>
      <c r="Q4468">
        <v>7.3709999999999996</v>
      </c>
    </row>
    <row r="4469" spans="1:17" x14ac:dyDescent="0.25">
      <c r="A4469">
        <v>4468</v>
      </c>
      <c r="B4469" t="s">
        <v>5413</v>
      </c>
      <c r="C4469" s="1">
        <v>43063</v>
      </c>
      <c r="D4469" s="1">
        <v>43070</v>
      </c>
      <c r="E4469" s="1" t="s">
        <v>9145</v>
      </c>
      <c r="F4469" s="1" t="s">
        <v>35</v>
      </c>
      <c r="G4469" t="s">
        <v>3421</v>
      </c>
      <c r="H4469" t="s">
        <v>3422</v>
      </c>
      <c r="I4469" t="s">
        <v>9139</v>
      </c>
      <c r="J4469" t="s">
        <v>19</v>
      </c>
      <c r="K4469" t="s">
        <v>96</v>
      </c>
      <c r="L4469" t="s">
        <v>8769</v>
      </c>
      <c r="M4469" t="s">
        <v>2580</v>
      </c>
      <c r="N4469">
        <v>167.96</v>
      </c>
      <c r="O4469">
        <v>2</v>
      </c>
      <c r="P4469">
        <v>0</v>
      </c>
      <c r="Q4469">
        <v>78.941199999999995</v>
      </c>
    </row>
    <row r="4470" spans="1:17" x14ac:dyDescent="0.25">
      <c r="A4470">
        <v>4469</v>
      </c>
      <c r="B4470" t="s">
        <v>5413</v>
      </c>
      <c r="C4470" s="1">
        <v>43063</v>
      </c>
      <c r="D4470" s="1">
        <v>43070</v>
      </c>
      <c r="E4470" s="1" t="s">
        <v>9145</v>
      </c>
      <c r="F4470" s="1" t="s">
        <v>35</v>
      </c>
      <c r="G4470" t="s">
        <v>3421</v>
      </c>
      <c r="H4470" t="s">
        <v>3422</v>
      </c>
      <c r="I4470" t="s">
        <v>9139</v>
      </c>
      <c r="J4470" t="s">
        <v>19</v>
      </c>
      <c r="K4470" t="s">
        <v>96</v>
      </c>
      <c r="L4470" t="s">
        <v>8769</v>
      </c>
      <c r="M4470" t="s">
        <v>3782</v>
      </c>
      <c r="N4470">
        <v>321.56799999999998</v>
      </c>
      <c r="O4470">
        <v>2</v>
      </c>
      <c r="P4470">
        <v>0.2</v>
      </c>
      <c r="Q4470">
        <v>-16.078399999999988</v>
      </c>
    </row>
    <row r="4471" spans="1:17" x14ac:dyDescent="0.25">
      <c r="A4471">
        <v>4470</v>
      </c>
      <c r="B4471" t="s">
        <v>5413</v>
      </c>
      <c r="C4471" s="1">
        <v>43063</v>
      </c>
      <c r="D4471" s="1">
        <v>43070</v>
      </c>
      <c r="E4471" s="1" t="s">
        <v>9145</v>
      </c>
      <c r="F4471" s="1" t="s">
        <v>35</v>
      </c>
      <c r="G4471" t="s">
        <v>3421</v>
      </c>
      <c r="H4471" t="s">
        <v>3422</v>
      </c>
      <c r="I4471" t="s">
        <v>9139</v>
      </c>
      <c r="J4471" t="s">
        <v>19</v>
      </c>
      <c r="K4471" t="s">
        <v>96</v>
      </c>
      <c r="L4471" t="s">
        <v>8769</v>
      </c>
      <c r="M4471" t="s">
        <v>3301</v>
      </c>
      <c r="N4471">
        <v>12.96</v>
      </c>
      <c r="O4471">
        <v>2</v>
      </c>
      <c r="P4471">
        <v>0</v>
      </c>
      <c r="Q4471">
        <v>6.2208000000000006</v>
      </c>
    </row>
    <row r="4472" spans="1:17" x14ac:dyDescent="0.25">
      <c r="A4472">
        <v>4471</v>
      </c>
      <c r="B4472" t="s">
        <v>5414</v>
      </c>
      <c r="C4472" s="1">
        <v>42863</v>
      </c>
      <c r="D4472" s="1">
        <v>42867</v>
      </c>
      <c r="E4472" s="1" t="s">
        <v>9145</v>
      </c>
      <c r="F4472" s="1" t="s">
        <v>35</v>
      </c>
      <c r="G4472" t="s">
        <v>764</v>
      </c>
      <c r="H4472" t="s">
        <v>765</v>
      </c>
      <c r="I4472" t="s">
        <v>9140</v>
      </c>
      <c r="J4472" t="s">
        <v>29</v>
      </c>
      <c r="K4472" t="s">
        <v>96</v>
      </c>
      <c r="L4472" t="s">
        <v>8809</v>
      </c>
      <c r="M4472" t="s">
        <v>4667</v>
      </c>
      <c r="N4472">
        <v>128.05799999999999</v>
      </c>
      <c r="O4472">
        <v>3</v>
      </c>
      <c r="P4472">
        <v>0.3</v>
      </c>
      <c r="Q4472">
        <v>-23.782199999999996</v>
      </c>
    </row>
    <row r="4473" spans="1:17" x14ac:dyDescent="0.25">
      <c r="A4473">
        <v>4472</v>
      </c>
      <c r="B4473" t="s">
        <v>5415</v>
      </c>
      <c r="C4473" s="1">
        <v>43007</v>
      </c>
      <c r="D4473" s="1">
        <v>43007</v>
      </c>
      <c r="E4473" s="1" t="s">
        <v>9143</v>
      </c>
      <c r="F4473" s="1" t="s">
        <v>835</v>
      </c>
      <c r="G4473" t="s">
        <v>386</v>
      </c>
      <c r="H4473" t="s">
        <v>387</v>
      </c>
      <c r="I4473" t="s">
        <v>9141</v>
      </c>
      <c r="J4473" t="s">
        <v>70</v>
      </c>
      <c r="K4473" t="s">
        <v>96</v>
      </c>
      <c r="L4473" t="s">
        <v>8796</v>
      </c>
      <c r="M4473" t="s">
        <v>3337</v>
      </c>
      <c r="N4473">
        <v>63.686</v>
      </c>
      <c r="O4473">
        <v>1</v>
      </c>
      <c r="P4473">
        <v>0.3</v>
      </c>
      <c r="Q4473">
        <v>-15.466600000000003</v>
      </c>
    </row>
    <row r="4474" spans="1:17" x14ac:dyDescent="0.25">
      <c r="A4474">
        <v>4473</v>
      </c>
      <c r="B4474" t="s">
        <v>5415</v>
      </c>
      <c r="C4474" s="1">
        <v>43007</v>
      </c>
      <c r="D4474" s="1">
        <v>43007</v>
      </c>
      <c r="E4474" s="1" t="s">
        <v>9143</v>
      </c>
      <c r="F4474" s="1" t="s">
        <v>835</v>
      </c>
      <c r="G4474" t="s">
        <v>386</v>
      </c>
      <c r="H4474" t="s">
        <v>387</v>
      </c>
      <c r="I4474" t="s">
        <v>9141</v>
      </c>
      <c r="J4474" t="s">
        <v>70</v>
      </c>
      <c r="K4474" t="s">
        <v>96</v>
      </c>
      <c r="L4474" t="s">
        <v>8796</v>
      </c>
      <c r="M4474" t="s">
        <v>1035</v>
      </c>
      <c r="N4474">
        <v>239.976</v>
      </c>
      <c r="O4474">
        <v>3</v>
      </c>
      <c r="P4474">
        <v>0.2</v>
      </c>
      <c r="Q4474">
        <v>65.993400000000008</v>
      </c>
    </row>
    <row r="4475" spans="1:17" x14ac:dyDescent="0.25">
      <c r="A4475">
        <v>4474</v>
      </c>
      <c r="B4475" t="s">
        <v>5415</v>
      </c>
      <c r="C4475" s="1">
        <v>43007</v>
      </c>
      <c r="D4475" s="1">
        <v>43007</v>
      </c>
      <c r="E4475" s="1" t="s">
        <v>9143</v>
      </c>
      <c r="F4475" s="1" t="s">
        <v>835</v>
      </c>
      <c r="G4475" t="s">
        <v>386</v>
      </c>
      <c r="H4475" t="s">
        <v>387</v>
      </c>
      <c r="I4475" t="s">
        <v>9141</v>
      </c>
      <c r="J4475" t="s">
        <v>70</v>
      </c>
      <c r="K4475" t="s">
        <v>96</v>
      </c>
      <c r="L4475" t="s">
        <v>8796</v>
      </c>
      <c r="M4475" t="s">
        <v>5416</v>
      </c>
      <c r="N4475">
        <v>344.22</v>
      </c>
      <c r="O4475">
        <v>2</v>
      </c>
      <c r="P4475">
        <v>0.4</v>
      </c>
      <c r="Q4475">
        <v>-189.32100000000003</v>
      </c>
    </row>
    <row r="4476" spans="1:17" x14ac:dyDescent="0.25">
      <c r="A4476">
        <v>4475</v>
      </c>
      <c r="B4476" t="s">
        <v>5415</v>
      </c>
      <c r="C4476" s="1">
        <v>43007</v>
      </c>
      <c r="D4476" s="1">
        <v>43007</v>
      </c>
      <c r="E4476" s="1" t="s">
        <v>9143</v>
      </c>
      <c r="F4476" s="1" t="s">
        <v>835</v>
      </c>
      <c r="G4476" t="s">
        <v>386</v>
      </c>
      <c r="H4476" t="s">
        <v>387</v>
      </c>
      <c r="I4476" t="s">
        <v>9141</v>
      </c>
      <c r="J4476" t="s">
        <v>70</v>
      </c>
      <c r="K4476" t="s">
        <v>96</v>
      </c>
      <c r="L4476" t="s">
        <v>8796</v>
      </c>
      <c r="M4476" t="s">
        <v>3650</v>
      </c>
      <c r="N4476">
        <v>15.552000000000003</v>
      </c>
      <c r="O4476">
        <v>3</v>
      </c>
      <c r="P4476">
        <v>0.2</v>
      </c>
      <c r="Q4476">
        <v>5.4432</v>
      </c>
    </row>
    <row r="4477" spans="1:17" x14ac:dyDescent="0.25">
      <c r="A4477">
        <v>4476</v>
      </c>
      <c r="B4477" t="s">
        <v>5415</v>
      </c>
      <c r="C4477" s="1">
        <v>43007</v>
      </c>
      <c r="D4477" s="1">
        <v>43007</v>
      </c>
      <c r="E4477" s="1" t="s">
        <v>9143</v>
      </c>
      <c r="F4477" s="1" t="s">
        <v>835</v>
      </c>
      <c r="G4477" t="s">
        <v>386</v>
      </c>
      <c r="H4477" t="s">
        <v>387</v>
      </c>
      <c r="I4477" t="s">
        <v>9141</v>
      </c>
      <c r="J4477" t="s">
        <v>70</v>
      </c>
      <c r="K4477" t="s">
        <v>96</v>
      </c>
      <c r="L4477" t="s">
        <v>8796</v>
      </c>
      <c r="M4477" t="s">
        <v>4469</v>
      </c>
      <c r="N4477">
        <v>21.248000000000001</v>
      </c>
      <c r="O4477">
        <v>4</v>
      </c>
      <c r="P4477">
        <v>0.2</v>
      </c>
      <c r="Q4477">
        <v>7.436799999999999</v>
      </c>
    </row>
    <row r="4478" spans="1:17" x14ac:dyDescent="0.25">
      <c r="A4478">
        <v>4477</v>
      </c>
      <c r="B4478" t="s">
        <v>5415</v>
      </c>
      <c r="C4478" s="1">
        <v>43007</v>
      </c>
      <c r="D4478" s="1">
        <v>43007</v>
      </c>
      <c r="E4478" s="1" t="s">
        <v>9143</v>
      </c>
      <c r="F4478" s="1" t="s">
        <v>835</v>
      </c>
      <c r="G4478" t="s">
        <v>386</v>
      </c>
      <c r="H4478" t="s">
        <v>387</v>
      </c>
      <c r="I4478" t="s">
        <v>9141</v>
      </c>
      <c r="J4478" t="s">
        <v>70</v>
      </c>
      <c r="K4478" t="s">
        <v>96</v>
      </c>
      <c r="L4478" t="s">
        <v>8796</v>
      </c>
      <c r="M4478" t="s">
        <v>5074</v>
      </c>
      <c r="N4478">
        <v>8.4480000000000004</v>
      </c>
      <c r="O4478">
        <v>2</v>
      </c>
      <c r="P4478">
        <v>0.2</v>
      </c>
      <c r="Q4478">
        <v>2.6399999999999997</v>
      </c>
    </row>
    <row r="4479" spans="1:17" x14ac:dyDescent="0.25">
      <c r="A4479">
        <v>4478</v>
      </c>
      <c r="B4479" t="s">
        <v>5417</v>
      </c>
      <c r="C4479" s="1">
        <v>43030</v>
      </c>
      <c r="D4479" s="1">
        <v>43030</v>
      </c>
      <c r="E4479" s="1" t="s">
        <v>9143</v>
      </c>
      <c r="F4479" s="1" t="s">
        <v>835</v>
      </c>
      <c r="G4479" t="s">
        <v>2123</v>
      </c>
      <c r="H4479" t="s">
        <v>2124</v>
      </c>
      <c r="I4479" t="s">
        <v>9139</v>
      </c>
      <c r="J4479" t="s">
        <v>19</v>
      </c>
      <c r="K4479" t="s">
        <v>71</v>
      </c>
      <c r="L4479" t="s">
        <v>8619</v>
      </c>
      <c r="M4479" t="s">
        <v>5418</v>
      </c>
      <c r="N4479">
        <v>333.09000000000003</v>
      </c>
      <c r="O4479">
        <v>3</v>
      </c>
      <c r="P4479">
        <v>0</v>
      </c>
      <c r="Q4479">
        <v>23.316299999999984</v>
      </c>
    </row>
    <row r="4480" spans="1:17" x14ac:dyDescent="0.25">
      <c r="A4480">
        <v>4479</v>
      </c>
      <c r="B4480" t="s">
        <v>5417</v>
      </c>
      <c r="C4480" s="1">
        <v>43030</v>
      </c>
      <c r="D4480" s="1">
        <v>43030</v>
      </c>
      <c r="E4480" s="1" t="s">
        <v>9143</v>
      </c>
      <c r="F4480" s="1" t="s">
        <v>835</v>
      </c>
      <c r="G4480" t="s">
        <v>2123</v>
      </c>
      <c r="H4480" t="s">
        <v>2124</v>
      </c>
      <c r="I4480" t="s">
        <v>9139</v>
      </c>
      <c r="J4480" t="s">
        <v>19</v>
      </c>
      <c r="K4480" t="s">
        <v>71</v>
      </c>
      <c r="L4480" t="s">
        <v>8619</v>
      </c>
      <c r="M4480" t="s">
        <v>569</v>
      </c>
      <c r="N4480">
        <v>248.98</v>
      </c>
      <c r="O4480">
        <v>2</v>
      </c>
      <c r="P4480">
        <v>0</v>
      </c>
      <c r="Q4480">
        <v>54.775599999999997</v>
      </c>
    </row>
    <row r="4481" spans="1:17" x14ac:dyDescent="0.25">
      <c r="A4481">
        <v>4480</v>
      </c>
      <c r="B4481" t="s">
        <v>5419</v>
      </c>
      <c r="C4481" s="1">
        <v>41722</v>
      </c>
      <c r="D4481" s="1">
        <v>41726</v>
      </c>
      <c r="E4481" s="1" t="s">
        <v>9145</v>
      </c>
      <c r="F4481" s="1" t="s">
        <v>35</v>
      </c>
      <c r="G4481" t="s">
        <v>1667</v>
      </c>
      <c r="H4481" t="s">
        <v>1668</v>
      </c>
      <c r="I4481" t="s">
        <v>9139</v>
      </c>
      <c r="J4481" t="s">
        <v>19</v>
      </c>
      <c r="K4481" t="s">
        <v>96</v>
      </c>
      <c r="L4481" t="s">
        <v>8768</v>
      </c>
      <c r="M4481" t="s">
        <v>5420</v>
      </c>
      <c r="N4481">
        <v>24.900000000000002</v>
      </c>
      <c r="O4481">
        <v>5</v>
      </c>
      <c r="P4481">
        <v>0</v>
      </c>
      <c r="Q4481">
        <v>11.703000000000001</v>
      </c>
    </row>
    <row r="4482" spans="1:17" x14ac:dyDescent="0.25">
      <c r="A4482">
        <v>4481</v>
      </c>
      <c r="B4482" t="s">
        <v>5421</v>
      </c>
      <c r="C4482" s="1">
        <v>42677</v>
      </c>
      <c r="D4482" s="1">
        <v>42682</v>
      </c>
      <c r="E4482" s="1" t="s">
        <v>9145</v>
      </c>
      <c r="F4482" s="1" t="s">
        <v>35</v>
      </c>
      <c r="G4482" t="s">
        <v>1075</v>
      </c>
      <c r="H4482" t="s">
        <v>1076</v>
      </c>
      <c r="I4482" t="s">
        <v>9139</v>
      </c>
      <c r="J4482" t="s">
        <v>19</v>
      </c>
      <c r="K4482" t="s">
        <v>30</v>
      </c>
      <c r="L4482" t="s">
        <v>9006</v>
      </c>
      <c r="M4482" t="s">
        <v>2228</v>
      </c>
      <c r="N4482">
        <v>15.260000000000002</v>
      </c>
      <c r="O4482">
        <v>7</v>
      </c>
      <c r="P4482">
        <v>0</v>
      </c>
      <c r="Q4482">
        <v>5.0358000000000001</v>
      </c>
    </row>
    <row r="4483" spans="1:17" x14ac:dyDescent="0.25">
      <c r="A4483">
        <v>4482</v>
      </c>
      <c r="B4483" t="s">
        <v>5421</v>
      </c>
      <c r="C4483" s="1">
        <v>42677</v>
      </c>
      <c r="D4483" s="1">
        <v>42682</v>
      </c>
      <c r="E4483" s="1" t="s">
        <v>9145</v>
      </c>
      <c r="F4483" s="1" t="s">
        <v>35</v>
      </c>
      <c r="G4483" t="s">
        <v>1075</v>
      </c>
      <c r="H4483" t="s">
        <v>1076</v>
      </c>
      <c r="I4483" t="s">
        <v>9139</v>
      </c>
      <c r="J4483" t="s">
        <v>19</v>
      </c>
      <c r="K4483" t="s">
        <v>30</v>
      </c>
      <c r="L4483" t="s">
        <v>9006</v>
      </c>
      <c r="M4483" t="s">
        <v>5363</v>
      </c>
      <c r="N4483">
        <v>43.32</v>
      </c>
      <c r="O4483">
        <v>2</v>
      </c>
      <c r="P4483">
        <v>0</v>
      </c>
      <c r="Q4483">
        <v>14.295599999999997</v>
      </c>
    </row>
    <row r="4484" spans="1:17" x14ac:dyDescent="0.25">
      <c r="A4484">
        <v>4483</v>
      </c>
      <c r="B4484" t="s">
        <v>5421</v>
      </c>
      <c r="C4484" s="1">
        <v>42677</v>
      </c>
      <c r="D4484" s="1">
        <v>42682</v>
      </c>
      <c r="E4484" s="1" t="s">
        <v>9145</v>
      </c>
      <c r="F4484" s="1" t="s">
        <v>35</v>
      </c>
      <c r="G4484" t="s">
        <v>1075</v>
      </c>
      <c r="H4484" t="s">
        <v>1076</v>
      </c>
      <c r="I4484" t="s">
        <v>9139</v>
      </c>
      <c r="J4484" t="s">
        <v>19</v>
      </c>
      <c r="K4484" t="s">
        <v>30</v>
      </c>
      <c r="L4484" t="s">
        <v>9006</v>
      </c>
      <c r="M4484" t="s">
        <v>313</v>
      </c>
      <c r="N4484">
        <v>43.584000000000003</v>
      </c>
      <c r="O4484">
        <v>12</v>
      </c>
      <c r="P4484">
        <v>0.2</v>
      </c>
      <c r="Q4484">
        <v>15.799199999999999</v>
      </c>
    </row>
    <row r="4485" spans="1:17" x14ac:dyDescent="0.25">
      <c r="A4485">
        <v>4484</v>
      </c>
      <c r="B4485" t="s">
        <v>5421</v>
      </c>
      <c r="C4485" s="1">
        <v>42677</v>
      </c>
      <c r="D4485" s="1">
        <v>42682</v>
      </c>
      <c r="E4485" s="1" t="s">
        <v>9145</v>
      </c>
      <c r="F4485" s="1" t="s">
        <v>35</v>
      </c>
      <c r="G4485" t="s">
        <v>1075</v>
      </c>
      <c r="H4485" t="s">
        <v>1076</v>
      </c>
      <c r="I4485" t="s">
        <v>9139</v>
      </c>
      <c r="J4485" t="s">
        <v>19</v>
      </c>
      <c r="K4485" t="s">
        <v>30</v>
      </c>
      <c r="L4485" t="s">
        <v>9006</v>
      </c>
      <c r="M4485" t="s">
        <v>5422</v>
      </c>
      <c r="N4485">
        <v>116.28</v>
      </c>
      <c r="O4485">
        <v>3</v>
      </c>
      <c r="P4485">
        <v>0</v>
      </c>
      <c r="Q4485">
        <v>56.977199999999996</v>
      </c>
    </row>
    <row r="4486" spans="1:17" x14ac:dyDescent="0.25">
      <c r="A4486">
        <v>4485</v>
      </c>
      <c r="B4486" t="s">
        <v>5421</v>
      </c>
      <c r="C4486" s="1">
        <v>42677</v>
      </c>
      <c r="D4486" s="1">
        <v>42682</v>
      </c>
      <c r="E4486" s="1" t="s">
        <v>9145</v>
      </c>
      <c r="F4486" s="1" t="s">
        <v>35</v>
      </c>
      <c r="G4486" t="s">
        <v>1075</v>
      </c>
      <c r="H4486" t="s">
        <v>1076</v>
      </c>
      <c r="I4486" t="s">
        <v>9139</v>
      </c>
      <c r="J4486" t="s">
        <v>19</v>
      </c>
      <c r="K4486" t="s">
        <v>30</v>
      </c>
      <c r="L4486" t="s">
        <v>9006</v>
      </c>
      <c r="M4486" t="s">
        <v>1824</v>
      </c>
      <c r="N4486">
        <v>9.2959999999999994</v>
      </c>
      <c r="O4486">
        <v>2</v>
      </c>
      <c r="P4486">
        <v>0.2</v>
      </c>
      <c r="Q4486">
        <v>3.0211999999999994</v>
      </c>
    </row>
    <row r="4487" spans="1:17" x14ac:dyDescent="0.25">
      <c r="A4487">
        <v>4486</v>
      </c>
      <c r="B4487" t="s">
        <v>5421</v>
      </c>
      <c r="C4487" s="1">
        <v>42677</v>
      </c>
      <c r="D4487" s="1">
        <v>42682</v>
      </c>
      <c r="E4487" s="1" t="s">
        <v>9145</v>
      </c>
      <c r="F4487" s="1" t="s">
        <v>35</v>
      </c>
      <c r="G4487" t="s">
        <v>1075</v>
      </c>
      <c r="H4487" t="s">
        <v>1076</v>
      </c>
      <c r="I4487" t="s">
        <v>9139</v>
      </c>
      <c r="J4487" t="s">
        <v>19</v>
      </c>
      <c r="K4487" t="s">
        <v>30</v>
      </c>
      <c r="L4487" t="s">
        <v>9006</v>
      </c>
      <c r="M4487" t="s">
        <v>3412</v>
      </c>
      <c r="N4487">
        <v>19.440000000000001</v>
      </c>
      <c r="O4487">
        <v>3</v>
      </c>
      <c r="P4487">
        <v>0</v>
      </c>
      <c r="Q4487">
        <v>9.3312000000000008</v>
      </c>
    </row>
    <row r="4488" spans="1:17" x14ac:dyDescent="0.25">
      <c r="A4488">
        <v>4487</v>
      </c>
      <c r="B4488" t="s">
        <v>5421</v>
      </c>
      <c r="C4488" s="1">
        <v>42677</v>
      </c>
      <c r="D4488" s="1">
        <v>42682</v>
      </c>
      <c r="E4488" s="1" t="s">
        <v>9145</v>
      </c>
      <c r="F4488" s="1" t="s">
        <v>35</v>
      </c>
      <c r="G4488" t="s">
        <v>1075</v>
      </c>
      <c r="H4488" t="s">
        <v>1076</v>
      </c>
      <c r="I4488" t="s">
        <v>9139</v>
      </c>
      <c r="J4488" t="s">
        <v>19</v>
      </c>
      <c r="K4488" t="s">
        <v>30</v>
      </c>
      <c r="L4488" t="s">
        <v>9006</v>
      </c>
      <c r="M4488" t="s">
        <v>2943</v>
      </c>
      <c r="N4488">
        <v>314.54999999999995</v>
      </c>
      <c r="O4488">
        <v>3</v>
      </c>
      <c r="P4488">
        <v>0</v>
      </c>
      <c r="Q4488">
        <v>150.98399999999998</v>
      </c>
    </row>
    <row r="4489" spans="1:17" x14ac:dyDescent="0.25">
      <c r="A4489">
        <v>4488</v>
      </c>
      <c r="B4489" t="s">
        <v>5423</v>
      </c>
      <c r="C4489" s="1">
        <v>42252</v>
      </c>
      <c r="D4489" s="1">
        <v>42258</v>
      </c>
      <c r="E4489" s="1" t="s">
        <v>9145</v>
      </c>
      <c r="F4489" s="1" t="s">
        <v>35</v>
      </c>
      <c r="G4489" t="s">
        <v>2281</v>
      </c>
      <c r="H4489" t="s">
        <v>2282</v>
      </c>
      <c r="I4489" t="s">
        <v>9141</v>
      </c>
      <c r="J4489" t="s">
        <v>70</v>
      </c>
      <c r="K4489" t="s">
        <v>71</v>
      </c>
      <c r="L4489" t="s">
        <v>8656</v>
      </c>
      <c r="M4489" t="s">
        <v>4632</v>
      </c>
      <c r="N4489">
        <v>16.269999999999996</v>
      </c>
      <c r="O4489">
        <v>5</v>
      </c>
      <c r="P4489">
        <v>0.8</v>
      </c>
      <c r="Q4489">
        <v>-25.218500000000006</v>
      </c>
    </row>
    <row r="4490" spans="1:17" x14ac:dyDescent="0.25">
      <c r="A4490">
        <v>4489</v>
      </c>
      <c r="B4490" t="s">
        <v>5423</v>
      </c>
      <c r="C4490" s="1">
        <v>42252</v>
      </c>
      <c r="D4490" s="1">
        <v>42258</v>
      </c>
      <c r="E4490" s="1" t="s">
        <v>9145</v>
      </c>
      <c r="F4490" s="1" t="s">
        <v>35</v>
      </c>
      <c r="G4490" t="s">
        <v>2281</v>
      </c>
      <c r="H4490" t="s">
        <v>2282</v>
      </c>
      <c r="I4490" t="s">
        <v>9141</v>
      </c>
      <c r="J4490" t="s">
        <v>70</v>
      </c>
      <c r="K4490" t="s">
        <v>71</v>
      </c>
      <c r="L4490" t="s">
        <v>8656</v>
      </c>
      <c r="M4490" t="s">
        <v>4544</v>
      </c>
      <c r="N4490">
        <v>69.12</v>
      </c>
      <c r="O4490">
        <v>9</v>
      </c>
      <c r="P4490">
        <v>0.2</v>
      </c>
      <c r="Q4490">
        <v>-14.687999999999999</v>
      </c>
    </row>
    <row r="4491" spans="1:17" x14ac:dyDescent="0.25">
      <c r="A4491">
        <v>4490</v>
      </c>
      <c r="B4491" t="s">
        <v>5423</v>
      </c>
      <c r="C4491" s="1">
        <v>42252</v>
      </c>
      <c r="D4491" s="1">
        <v>42258</v>
      </c>
      <c r="E4491" s="1" t="s">
        <v>9145</v>
      </c>
      <c r="F4491" s="1" t="s">
        <v>35</v>
      </c>
      <c r="G4491" t="s">
        <v>2281</v>
      </c>
      <c r="H4491" t="s">
        <v>2282</v>
      </c>
      <c r="I4491" t="s">
        <v>9141</v>
      </c>
      <c r="J4491" t="s">
        <v>70</v>
      </c>
      <c r="K4491" t="s">
        <v>71</v>
      </c>
      <c r="L4491" t="s">
        <v>8656</v>
      </c>
      <c r="M4491" t="s">
        <v>2626</v>
      </c>
      <c r="N4491">
        <v>4.4699999999999989</v>
      </c>
      <c r="O4491">
        <v>3</v>
      </c>
      <c r="P4491">
        <v>0.8</v>
      </c>
      <c r="Q4491">
        <v>-7.8225000000000016</v>
      </c>
    </row>
    <row r="4492" spans="1:17" x14ac:dyDescent="0.25">
      <c r="A4492">
        <v>4491</v>
      </c>
      <c r="B4492" t="s">
        <v>5424</v>
      </c>
      <c r="C4492" s="1">
        <v>42961</v>
      </c>
      <c r="D4492" s="1">
        <v>42968</v>
      </c>
      <c r="E4492" s="1" t="s">
        <v>9145</v>
      </c>
      <c r="F4492" s="1" t="s">
        <v>35</v>
      </c>
      <c r="G4492" t="s">
        <v>296</v>
      </c>
      <c r="H4492" t="s">
        <v>297</v>
      </c>
      <c r="I4492" t="s">
        <v>9139</v>
      </c>
      <c r="J4492" t="s">
        <v>19</v>
      </c>
      <c r="K4492" t="s">
        <v>30</v>
      </c>
      <c r="L4492" t="s">
        <v>9003</v>
      </c>
      <c r="M4492" t="s">
        <v>1593</v>
      </c>
      <c r="N4492">
        <v>418.29599999999994</v>
      </c>
      <c r="O4492">
        <v>3</v>
      </c>
      <c r="P4492">
        <v>0.2</v>
      </c>
      <c r="Q4492">
        <v>5.2287000000000035</v>
      </c>
    </row>
    <row r="4493" spans="1:17" x14ac:dyDescent="0.25">
      <c r="A4493">
        <v>4492</v>
      </c>
      <c r="B4493" t="s">
        <v>5425</v>
      </c>
      <c r="C4493" s="1">
        <v>41974</v>
      </c>
      <c r="D4493" s="1">
        <v>41976</v>
      </c>
      <c r="E4493" s="1" t="s">
        <v>9144</v>
      </c>
      <c r="F4493" s="1" t="s">
        <v>16</v>
      </c>
      <c r="G4493" t="s">
        <v>1653</v>
      </c>
      <c r="H4493" t="s">
        <v>1654</v>
      </c>
      <c r="I4493" t="s">
        <v>9139</v>
      </c>
      <c r="J4493" t="s">
        <v>19</v>
      </c>
      <c r="K4493" t="s">
        <v>96</v>
      </c>
      <c r="L4493" t="s">
        <v>8782</v>
      </c>
      <c r="M4493" t="s">
        <v>4874</v>
      </c>
      <c r="N4493">
        <v>659.98799999999994</v>
      </c>
      <c r="O4493">
        <v>2</v>
      </c>
      <c r="P4493">
        <v>0.4</v>
      </c>
      <c r="Q4493">
        <v>109.99799999999999</v>
      </c>
    </row>
    <row r="4494" spans="1:17" x14ac:dyDescent="0.25">
      <c r="A4494">
        <v>4493</v>
      </c>
      <c r="B4494" t="s">
        <v>5425</v>
      </c>
      <c r="C4494" s="1">
        <v>41974</v>
      </c>
      <c r="D4494" s="1">
        <v>41976</v>
      </c>
      <c r="E4494" s="1" t="s">
        <v>9144</v>
      </c>
      <c r="F4494" s="1" t="s">
        <v>16</v>
      </c>
      <c r="G4494" t="s">
        <v>1653</v>
      </c>
      <c r="H4494" t="s">
        <v>1654</v>
      </c>
      <c r="I4494" t="s">
        <v>9139</v>
      </c>
      <c r="J4494" t="s">
        <v>19</v>
      </c>
      <c r="K4494" t="s">
        <v>96</v>
      </c>
      <c r="L4494" t="s">
        <v>8782</v>
      </c>
      <c r="M4494" t="s">
        <v>1363</v>
      </c>
      <c r="N4494">
        <v>8.1280000000000001</v>
      </c>
      <c r="O4494">
        <v>2</v>
      </c>
      <c r="P4494">
        <v>0.2</v>
      </c>
      <c r="Q4494">
        <v>1.4223999999999997</v>
      </c>
    </row>
    <row r="4495" spans="1:17" x14ac:dyDescent="0.25">
      <c r="A4495">
        <v>4494</v>
      </c>
      <c r="B4495" t="s">
        <v>5425</v>
      </c>
      <c r="C4495" s="1">
        <v>41974</v>
      </c>
      <c r="D4495" s="1">
        <v>41976</v>
      </c>
      <c r="E4495" s="1" t="s">
        <v>9144</v>
      </c>
      <c r="F4495" s="1" t="s">
        <v>16</v>
      </c>
      <c r="G4495" t="s">
        <v>1653</v>
      </c>
      <c r="H4495" t="s">
        <v>1654</v>
      </c>
      <c r="I4495" t="s">
        <v>9139</v>
      </c>
      <c r="J4495" t="s">
        <v>19</v>
      </c>
      <c r="K4495" t="s">
        <v>96</v>
      </c>
      <c r="L4495" t="s">
        <v>8782</v>
      </c>
      <c r="M4495" t="s">
        <v>3301</v>
      </c>
      <c r="N4495">
        <v>36.288000000000011</v>
      </c>
      <c r="O4495">
        <v>7</v>
      </c>
      <c r="P4495">
        <v>0.2</v>
      </c>
      <c r="Q4495">
        <v>12.700800000000001</v>
      </c>
    </row>
    <row r="4496" spans="1:17" x14ac:dyDescent="0.25">
      <c r="A4496">
        <v>4495</v>
      </c>
      <c r="B4496" t="s">
        <v>5425</v>
      </c>
      <c r="C4496" s="1">
        <v>41974</v>
      </c>
      <c r="D4496" s="1">
        <v>41976</v>
      </c>
      <c r="E4496" s="1" t="s">
        <v>9144</v>
      </c>
      <c r="F4496" s="1" t="s">
        <v>16</v>
      </c>
      <c r="G4496" t="s">
        <v>1653</v>
      </c>
      <c r="H4496" t="s">
        <v>1654</v>
      </c>
      <c r="I4496" t="s">
        <v>9139</v>
      </c>
      <c r="J4496" t="s">
        <v>19</v>
      </c>
      <c r="K4496" t="s">
        <v>96</v>
      </c>
      <c r="L4496" t="s">
        <v>8782</v>
      </c>
      <c r="M4496" t="s">
        <v>966</v>
      </c>
      <c r="N4496">
        <v>909.7199999999998</v>
      </c>
      <c r="O4496">
        <v>6</v>
      </c>
      <c r="P4496">
        <v>0.3</v>
      </c>
      <c r="Q4496">
        <v>-51.983999999999924</v>
      </c>
    </row>
    <row r="4497" spans="1:17" x14ac:dyDescent="0.25">
      <c r="A4497">
        <v>4496</v>
      </c>
      <c r="B4497" t="s">
        <v>5426</v>
      </c>
      <c r="C4497" s="1">
        <v>42904</v>
      </c>
      <c r="D4497" s="1">
        <v>42909</v>
      </c>
      <c r="E4497" s="1" t="s">
        <v>9145</v>
      </c>
      <c r="F4497" s="1" t="s">
        <v>35</v>
      </c>
      <c r="G4497" t="s">
        <v>623</v>
      </c>
      <c r="H4497" t="s">
        <v>624</v>
      </c>
      <c r="I4497" t="s">
        <v>9139</v>
      </c>
      <c r="J4497" t="s">
        <v>19</v>
      </c>
      <c r="K4497" t="s">
        <v>30</v>
      </c>
      <c r="L4497" t="s">
        <v>9003</v>
      </c>
      <c r="M4497" t="s">
        <v>1476</v>
      </c>
      <c r="N4497">
        <v>917.92349999999988</v>
      </c>
      <c r="O4497">
        <v>9</v>
      </c>
      <c r="P4497">
        <v>0.15</v>
      </c>
      <c r="Q4497">
        <v>75.593699999999899</v>
      </c>
    </row>
    <row r="4498" spans="1:17" x14ac:dyDescent="0.25">
      <c r="A4498">
        <v>4497</v>
      </c>
      <c r="B4498" t="s">
        <v>5426</v>
      </c>
      <c r="C4498" s="1">
        <v>42904</v>
      </c>
      <c r="D4498" s="1">
        <v>42909</v>
      </c>
      <c r="E4498" s="1" t="s">
        <v>9145</v>
      </c>
      <c r="F4498" s="1" t="s">
        <v>35</v>
      </c>
      <c r="G4498" t="s">
        <v>623</v>
      </c>
      <c r="H4498" t="s">
        <v>624</v>
      </c>
      <c r="I4498" t="s">
        <v>9139</v>
      </c>
      <c r="J4498" t="s">
        <v>19</v>
      </c>
      <c r="K4498" t="s">
        <v>30</v>
      </c>
      <c r="L4498" t="s">
        <v>9003</v>
      </c>
      <c r="M4498" t="s">
        <v>844</v>
      </c>
      <c r="N4498">
        <v>38.880000000000003</v>
      </c>
      <c r="O4498">
        <v>6</v>
      </c>
      <c r="P4498">
        <v>0</v>
      </c>
      <c r="Q4498">
        <v>19.051200000000001</v>
      </c>
    </row>
    <row r="4499" spans="1:17" x14ac:dyDescent="0.25">
      <c r="A4499">
        <v>4498</v>
      </c>
      <c r="B4499" t="s">
        <v>5427</v>
      </c>
      <c r="C4499" s="1">
        <v>43071</v>
      </c>
      <c r="D4499" s="1">
        <v>43078</v>
      </c>
      <c r="E4499" s="1" t="s">
        <v>9145</v>
      </c>
      <c r="F4499" s="1" t="s">
        <v>35</v>
      </c>
      <c r="G4499" t="s">
        <v>3185</v>
      </c>
      <c r="H4499" t="s">
        <v>3186</v>
      </c>
      <c r="I4499" t="s">
        <v>9139</v>
      </c>
      <c r="J4499" t="s">
        <v>19</v>
      </c>
      <c r="K4499" t="s">
        <v>96</v>
      </c>
      <c r="L4499" t="s">
        <v>8809</v>
      </c>
      <c r="M4499" t="s">
        <v>328</v>
      </c>
      <c r="N4499">
        <v>631.17600000000016</v>
      </c>
      <c r="O4499">
        <v>4</v>
      </c>
      <c r="P4499">
        <v>0.7</v>
      </c>
      <c r="Q4499">
        <v>-462.86239999999998</v>
      </c>
    </row>
    <row r="4500" spans="1:17" x14ac:dyDescent="0.25">
      <c r="A4500">
        <v>4499</v>
      </c>
      <c r="B4500" t="s">
        <v>5428</v>
      </c>
      <c r="C4500" s="1">
        <v>41964</v>
      </c>
      <c r="D4500" s="1">
        <v>41969</v>
      </c>
      <c r="E4500" s="1" t="s">
        <v>9145</v>
      </c>
      <c r="F4500" s="1" t="s">
        <v>35</v>
      </c>
      <c r="G4500" t="s">
        <v>5429</v>
      </c>
      <c r="H4500" t="s">
        <v>5430</v>
      </c>
      <c r="I4500" t="s">
        <v>9140</v>
      </c>
      <c r="J4500" t="s">
        <v>29</v>
      </c>
      <c r="K4500" t="s">
        <v>30</v>
      </c>
      <c r="L4500" t="s">
        <v>9036</v>
      </c>
      <c r="M4500" t="s">
        <v>3211</v>
      </c>
      <c r="N4500">
        <v>12.96</v>
      </c>
      <c r="O4500">
        <v>2</v>
      </c>
      <c r="P4500">
        <v>0</v>
      </c>
      <c r="Q4500">
        <v>6.2208000000000006</v>
      </c>
    </row>
    <row r="4501" spans="1:17" x14ac:dyDescent="0.25">
      <c r="A4501">
        <v>4500</v>
      </c>
      <c r="B4501" t="s">
        <v>5431</v>
      </c>
      <c r="C4501" s="1">
        <v>42470</v>
      </c>
      <c r="D4501" s="1">
        <v>42476</v>
      </c>
      <c r="E4501" s="1" t="s">
        <v>9145</v>
      </c>
      <c r="F4501" s="1" t="s">
        <v>35</v>
      </c>
      <c r="G4501" t="s">
        <v>3042</v>
      </c>
      <c r="H4501" t="s">
        <v>3043</v>
      </c>
      <c r="I4501" t="s">
        <v>9140</v>
      </c>
      <c r="J4501" t="s">
        <v>29</v>
      </c>
      <c r="K4501" t="s">
        <v>30</v>
      </c>
      <c r="L4501" t="s">
        <v>8971</v>
      </c>
      <c r="M4501" t="s">
        <v>3650</v>
      </c>
      <c r="N4501">
        <v>12.96</v>
      </c>
      <c r="O4501">
        <v>2</v>
      </c>
      <c r="P4501">
        <v>0</v>
      </c>
      <c r="Q4501">
        <v>6.2208000000000006</v>
      </c>
    </row>
    <row r="4502" spans="1:17" x14ac:dyDescent="0.25">
      <c r="A4502">
        <v>4501</v>
      </c>
      <c r="B4502" t="s">
        <v>5431</v>
      </c>
      <c r="C4502" s="1">
        <v>42470</v>
      </c>
      <c r="D4502" s="1">
        <v>42476</v>
      </c>
      <c r="E4502" s="1" t="s">
        <v>9145</v>
      </c>
      <c r="F4502" s="1" t="s">
        <v>35</v>
      </c>
      <c r="G4502" t="s">
        <v>3042</v>
      </c>
      <c r="H4502" t="s">
        <v>3043</v>
      </c>
      <c r="I4502" t="s">
        <v>9140</v>
      </c>
      <c r="J4502" t="s">
        <v>29</v>
      </c>
      <c r="K4502" t="s">
        <v>30</v>
      </c>
      <c r="L4502" t="s">
        <v>8971</v>
      </c>
      <c r="M4502" t="s">
        <v>4309</v>
      </c>
      <c r="N4502">
        <v>23.2</v>
      </c>
      <c r="O4502">
        <v>5</v>
      </c>
      <c r="P4502">
        <v>0.2</v>
      </c>
      <c r="Q4502">
        <v>8.1199999999999974</v>
      </c>
    </row>
    <row r="4503" spans="1:17" x14ac:dyDescent="0.25">
      <c r="A4503">
        <v>4502</v>
      </c>
      <c r="B4503" t="s">
        <v>5432</v>
      </c>
      <c r="C4503" s="1">
        <v>41820</v>
      </c>
      <c r="D4503" s="1">
        <v>41824</v>
      </c>
      <c r="E4503" s="1" t="s">
        <v>9145</v>
      </c>
      <c r="F4503" s="1" t="s">
        <v>35</v>
      </c>
      <c r="G4503" t="s">
        <v>543</v>
      </c>
      <c r="H4503" t="s">
        <v>544</v>
      </c>
      <c r="I4503" t="s">
        <v>9140</v>
      </c>
      <c r="J4503" t="s">
        <v>29</v>
      </c>
      <c r="K4503" t="s">
        <v>71</v>
      </c>
      <c r="L4503" t="s">
        <v>8659</v>
      </c>
      <c r="M4503" t="s">
        <v>1300</v>
      </c>
      <c r="N4503">
        <v>25.920000000000005</v>
      </c>
      <c r="O4503">
        <v>5</v>
      </c>
      <c r="P4503">
        <v>0.2</v>
      </c>
      <c r="Q4503">
        <v>9.0719999999999992</v>
      </c>
    </row>
    <row r="4504" spans="1:17" x14ac:dyDescent="0.25">
      <c r="A4504">
        <v>4503</v>
      </c>
      <c r="B4504" t="s">
        <v>5432</v>
      </c>
      <c r="C4504" s="1">
        <v>41820</v>
      </c>
      <c r="D4504" s="1">
        <v>41824</v>
      </c>
      <c r="E4504" s="1" t="s">
        <v>9145</v>
      </c>
      <c r="F4504" s="1" t="s">
        <v>35</v>
      </c>
      <c r="G4504" t="s">
        <v>543</v>
      </c>
      <c r="H4504" t="s">
        <v>544</v>
      </c>
      <c r="I4504" t="s">
        <v>9140</v>
      </c>
      <c r="J4504" t="s">
        <v>29</v>
      </c>
      <c r="K4504" t="s">
        <v>71</v>
      </c>
      <c r="L4504" t="s">
        <v>8659</v>
      </c>
      <c r="M4504" t="s">
        <v>1162</v>
      </c>
      <c r="N4504">
        <v>21.312000000000005</v>
      </c>
      <c r="O4504">
        <v>6</v>
      </c>
      <c r="P4504">
        <v>0.2</v>
      </c>
      <c r="Q4504">
        <v>7.1928000000000001</v>
      </c>
    </row>
    <row r="4505" spans="1:17" x14ac:dyDescent="0.25">
      <c r="A4505">
        <v>4504</v>
      </c>
      <c r="B4505" t="s">
        <v>5433</v>
      </c>
      <c r="C4505" s="1">
        <v>41997</v>
      </c>
      <c r="D4505" s="1">
        <v>42002</v>
      </c>
      <c r="E4505" s="1" t="s">
        <v>9145</v>
      </c>
      <c r="F4505" s="1" t="s">
        <v>35</v>
      </c>
      <c r="G4505" t="s">
        <v>2321</v>
      </c>
      <c r="H4505" t="s">
        <v>2322</v>
      </c>
      <c r="I4505" t="s">
        <v>9141</v>
      </c>
      <c r="J4505" t="s">
        <v>70</v>
      </c>
      <c r="K4505" t="s">
        <v>30</v>
      </c>
      <c r="L4505" t="s">
        <v>9005</v>
      </c>
      <c r="M4505" t="s">
        <v>5434</v>
      </c>
      <c r="N4505">
        <v>173.65600000000003</v>
      </c>
      <c r="O4505">
        <v>7</v>
      </c>
      <c r="P4505">
        <v>0.2</v>
      </c>
      <c r="Q4505">
        <v>17.365599999999993</v>
      </c>
    </row>
    <row r="4506" spans="1:17" x14ac:dyDescent="0.25">
      <c r="A4506">
        <v>4505</v>
      </c>
      <c r="B4506" t="s">
        <v>5433</v>
      </c>
      <c r="C4506" s="1">
        <v>41997</v>
      </c>
      <c r="D4506" s="1">
        <v>42002</v>
      </c>
      <c r="E4506" s="1" t="s">
        <v>9145</v>
      </c>
      <c r="F4506" s="1" t="s">
        <v>35</v>
      </c>
      <c r="G4506" t="s">
        <v>2321</v>
      </c>
      <c r="H4506" t="s">
        <v>2322</v>
      </c>
      <c r="I4506" t="s">
        <v>9141</v>
      </c>
      <c r="J4506" t="s">
        <v>70</v>
      </c>
      <c r="K4506" t="s">
        <v>30</v>
      </c>
      <c r="L4506" t="s">
        <v>9005</v>
      </c>
      <c r="M4506" t="s">
        <v>3038</v>
      </c>
      <c r="N4506">
        <v>361.96</v>
      </c>
      <c r="O4506">
        <v>2</v>
      </c>
      <c r="P4506">
        <v>0</v>
      </c>
      <c r="Q4506">
        <v>101.34879999999998</v>
      </c>
    </row>
    <row r="4507" spans="1:17" x14ac:dyDescent="0.25">
      <c r="A4507">
        <v>4506</v>
      </c>
      <c r="B4507" t="s">
        <v>5433</v>
      </c>
      <c r="C4507" s="1">
        <v>41997</v>
      </c>
      <c r="D4507" s="1">
        <v>42002</v>
      </c>
      <c r="E4507" s="1" t="s">
        <v>9145</v>
      </c>
      <c r="F4507" s="1" t="s">
        <v>35</v>
      </c>
      <c r="G4507" t="s">
        <v>2321</v>
      </c>
      <c r="H4507" t="s">
        <v>2322</v>
      </c>
      <c r="I4507" t="s">
        <v>9141</v>
      </c>
      <c r="J4507" t="s">
        <v>70</v>
      </c>
      <c r="K4507" t="s">
        <v>30</v>
      </c>
      <c r="L4507" t="s">
        <v>9005</v>
      </c>
      <c r="M4507" t="s">
        <v>874</v>
      </c>
      <c r="N4507">
        <v>62.849999999999994</v>
      </c>
      <c r="O4507">
        <v>3</v>
      </c>
      <c r="P4507">
        <v>0</v>
      </c>
      <c r="Q4507">
        <v>13.198499999999999</v>
      </c>
    </row>
    <row r="4508" spans="1:17" x14ac:dyDescent="0.25">
      <c r="A4508">
        <v>4507</v>
      </c>
      <c r="B4508" t="s">
        <v>5433</v>
      </c>
      <c r="C4508" s="1">
        <v>41997</v>
      </c>
      <c r="D4508" s="1">
        <v>42002</v>
      </c>
      <c r="E4508" s="1" t="s">
        <v>9145</v>
      </c>
      <c r="F4508" s="1" t="s">
        <v>35</v>
      </c>
      <c r="G4508" t="s">
        <v>2321</v>
      </c>
      <c r="H4508" t="s">
        <v>2322</v>
      </c>
      <c r="I4508" t="s">
        <v>9141</v>
      </c>
      <c r="J4508" t="s">
        <v>70</v>
      </c>
      <c r="K4508" t="s">
        <v>30</v>
      </c>
      <c r="L4508" t="s">
        <v>9005</v>
      </c>
      <c r="M4508" t="s">
        <v>1655</v>
      </c>
      <c r="N4508">
        <v>818.37600000000009</v>
      </c>
      <c r="O4508">
        <v>3</v>
      </c>
      <c r="P4508">
        <v>0.2</v>
      </c>
      <c r="Q4508">
        <v>51.148499999999984</v>
      </c>
    </row>
    <row r="4509" spans="1:17" x14ac:dyDescent="0.25">
      <c r="A4509">
        <v>4508</v>
      </c>
      <c r="B4509" t="s">
        <v>5433</v>
      </c>
      <c r="C4509" s="1">
        <v>41997</v>
      </c>
      <c r="D4509" s="1">
        <v>42002</v>
      </c>
      <c r="E4509" s="1" t="s">
        <v>9145</v>
      </c>
      <c r="F4509" s="1" t="s">
        <v>35</v>
      </c>
      <c r="G4509" t="s">
        <v>2321</v>
      </c>
      <c r="H4509" t="s">
        <v>2322</v>
      </c>
      <c r="I4509" t="s">
        <v>9141</v>
      </c>
      <c r="J4509" t="s">
        <v>70</v>
      </c>
      <c r="K4509" t="s">
        <v>30</v>
      </c>
      <c r="L4509" t="s">
        <v>9005</v>
      </c>
      <c r="M4509" t="s">
        <v>4548</v>
      </c>
      <c r="N4509">
        <v>20.34</v>
      </c>
      <c r="O4509">
        <v>1</v>
      </c>
      <c r="P4509">
        <v>0</v>
      </c>
      <c r="Q4509">
        <v>0.20339999999999847</v>
      </c>
    </row>
    <row r="4510" spans="1:17" x14ac:dyDescent="0.25">
      <c r="A4510">
        <v>4509</v>
      </c>
      <c r="B4510" t="s">
        <v>5433</v>
      </c>
      <c r="C4510" s="1">
        <v>41997</v>
      </c>
      <c r="D4510" s="1">
        <v>42002</v>
      </c>
      <c r="E4510" s="1" t="s">
        <v>9145</v>
      </c>
      <c r="F4510" s="1" t="s">
        <v>35</v>
      </c>
      <c r="G4510" t="s">
        <v>2321</v>
      </c>
      <c r="H4510" t="s">
        <v>2322</v>
      </c>
      <c r="I4510" t="s">
        <v>9141</v>
      </c>
      <c r="J4510" t="s">
        <v>70</v>
      </c>
      <c r="K4510" t="s">
        <v>30</v>
      </c>
      <c r="L4510" t="s">
        <v>9005</v>
      </c>
      <c r="M4510" t="s">
        <v>2446</v>
      </c>
      <c r="N4510">
        <v>23.99</v>
      </c>
      <c r="O4510">
        <v>1</v>
      </c>
      <c r="P4510">
        <v>0</v>
      </c>
      <c r="Q4510">
        <v>5.5176999999999978</v>
      </c>
    </row>
    <row r="4511" spans="1:17" x14ac:dyDescent="0.25">
      <c r="A4511">
        <v>4510</v>
      </c>
      <c r="B4511" t="s">
        <v>5435</v>
      </c>
      <c r="C4511" s="1">
        <v>42878</v>
      </c>
      <c r="D4511" s="1">
        <v>42884</v>
      </c>
      <c r="E4511" s="1" t="s">
        <v>9145</v>
      </c>
      <c r="F4511" s="1" t="s">
        <v>35</v>
      </c>
      <c r="G4511" t="s">
        <v>5436</v>
      </c>
      <c r="H4511" t="s">
        <v>5437</v>
      </c>
      <c r="I4511" t="s">
        <v>9139</v>
      </c>
      <c r="J4511" t="s">
        <v>19</v>
      </c>
      <c r="K4511" t="s">
        <v>30</v>
      </c>
      <c r="L4511" t="s">
        <v>9004</v>
      </c>
      <c r="M4511" t="s">
        <v>1878</v>
      </c>
      <c r="N4511">
        <v>171.28800000000001</v>
      </c>
      <c r="O4511">
        <v>3</v>
      </c>
      <c r="P4511">
        <v>0.2</v>
      </c>
      <c r="Q4511">
        <v>-6.423300000000026</v>
      </c>
    </row>
    <row r="4512" spans="1:17" x14ac:dyDescent="0.25">
      <c r="A4512">
        <v>4511</v>
      </c>
      <c r="B4512" t="s">
        <v>5438</v>
      </c>
      <c r="C4512" s="1">
        <v>42684</v>
      </c>
      <c r="D4512" s="1">
        <v>42688</v>
      </c>
      <c r="E4512" s="1" t="s">
        <v>9145</v>
      </c>
      <c r="F4512" s="1" t="s">
        <v>35</v>
      </c>
      <c r="G4512" t="s">
        <v>2039</v>
      </c>
      <c r="H4512" t="s">
        <v>2040</v>
      </c>
      <c r="I4512" t="s">
        <v>9140</v>
      </c>
      <c r="J4512" t="s">
        <v>29</v>
      </c>
      <c r="K4512" t="s">
        <v>71</v>
      </c>
      <c r="L4512" t="s">
        <v>8611</v>
      </c>
      <c r="M4512" t="s">
        <v>5065</v>
      </c>
      <c r="N4512">
        <v>37.299999999999997</v>
      </c>
      <c r="O4512">
        <v>2</v>
      </c>
      <c r="P4512">
        <v>0</v>
      </c>
      <c r="Q4512">
        <v>17.157999999999998</v>
      </c>
    </row>
    <row r="4513" spans="1:17" x14ac:dyDescent="0.25">
      <c r="A4513">
        <v>4512</v>
      </c>
      <c r="B4513" t="s">
        <v>5438</v>
      </c>
      <c r="C4513" s="1">
        <v>42684</v>
      </c>
      <c r="D4513" s="1">
        <v>42688</v>
      </c>
      <c r="E4513" s="1" t="s">
        <v>9145</v>
      </c>
      <c r="F4513" s="1" t="s">
        <v>35</v>
      </c>
      <c r="G4513" t="s">
        <v>2039</v>
      </c>
      <c r="H4513" t="s">
        <v>2040</v>
      </c>
      <c r="I4513" t="s">
        <v>9140</v>
      </c>
      <c r="J4513" t="s">
        <v>29</v>
      </c>
      <c r="K4513" t="s">
        <v>71</v>
      </c>
      <c r="L4513" t="s">
        <v>8611</v>
      </c>
      <c r="M4513" t="s">
        <v>2109</v>
      </c>
      <c r="N4513">
        <v>81.96</v>
      </c>
      <c r="O4513">
        <v>2</v>
      </c>
      <c r="P4513">
        <v>0</v>
      </c>
      <c r="Q4513">
        <v>39.340799999999994</v>
      </c>
    </row>
    <row r="4514" spans="1:17" x14ac:dyDescent="0.25">
      <c r="A4514">
        <v>4513</v>
      </c>
      <c r="B4514" t="s">
        <v>5439</v>
      </c>
      <c r="C4514" s="1">
        <v>42645</v>
      </c>
      <c r="D4514" s="1">
        <v>42646</v>
      </c>
      <c r="E4514" s="1" t="s">
        <v>9142</v>
      </c>
      <c r="F4514" s="1" t="s">
        <v>123</v>
      </c>
      <c r="G4514" t="s">
        <v>2470</v>
      </c>
      <c r="H4514" t="s">
        <v>2471</v>
      </c>
      <c r="I4514" t="s">
        <v>9139</v>
      </c>
      <c r="J4514" t="s">
        <v>19</v>
      </c>
      <c r="K4514" t="s">
        <v>30</v>
      </c>
      <c r="L4514" t="s">
        <v>8962</v>
      </c>
      <c r="M4514" t="s">
        <v>1192</v>
      </c>
      <c r="N4514">
        <v>54.792000000000009</v>
      </c>
      <c r="O4514">
        <v>6</v>
      </c>
      <c r="P4514">
        <v>0.7</v>
      </c>
      <c r="Q4514">
        <v>-40.180799999999991</v>
      </c>
    </row>
    <row r="4515" spans="1:17" x14ac:dyDescent="0.25">
      <c r="A4515">
        <v>4514</v>
      </c>
      <c r="B4515" t="s">
        <v>5440</v>
      </c>
      <c r="C4515" s="1">
        <v>42619</v>
      </c>
      <c r="D4515" s="1">
        <v>42621</v>
      </c>
      <c r="E4515" s="1" t="s">
        <v>9142</v>
      </c>
      <c r="F4515" s="1" t="s">
        <v>123</v>
      </c>
      <c r="G4515" t="s">
        <v>4569</v>
      </c>
      <c r="H4515" t="s">
        <v>4570</v>
      </c>
      <c r="I4515" t="s">
        <v>9139</v>
      </c>
      <c r="J4515" t="s">
        <v>19</v>
      </c>
      <c r="K4515" t="s">
        <v>71</v>
      </c>
      <c r="L4515" t="s">
        <v>8658</v>
      </c>
      <c r="M4515" t="s">
        <v>405</v>
      </c>
      <c r="N4515">
        <v>10.784000000000001</v>
      </c>
      <c r="O4515">
        <v>1</v>
      </c>
      <c r="P4515">
        <v>0.2</v>
      </c>
      <c r="Q4515">
        <v>0.8087999999999993</v>
      </c>
    </row>
    <row r="4516" spans="1:17" x14ac:dyDescent="0.25">
      <c r="A4516">
        <v>4515</v>
      </c>
      <c r="B4516" t="s">
        <v>5441</v>
      </c>
      <c r="C4516" s="1">
        <v>42670</v>
      </c>
      <c r="D4516" s="1">
        <v>42675</v>
      </c>
      <c r="E4516" s="1" t="s">
        <v>9144</v>
      </c>
      <c r="F4516" s="1" t="s">
        <v>16</v>
      </c>
      <c r="G4516" t="s">
        <v>3460</v>
      </c>
      <c r="H4516" t="s">
        <v>3461</v>
      </c>
      <c r="I4516" t="s">
        <v>9139</v>
      </c>
      <c r="J4516" t="s">
        <v>19</v>
      </c>
      <c r="K4516" t="s">
        <v>20</v>
      </c>
      <c r="L4516" t="s">
        <v>8946</v>
      </c>
      <c r="M4516" t="s">
        <v>2690</v>
      </c>
      <c r="N4516">
        <v>290.98</v>
      </c>
      <c r="O4516">
        <v>1</v>
      </c>
      <c r="P4516">
        <v>0</v>
      </c>
      <c r="Q4516">
        <v>75.654799999999994</v>
      </c>
    </row>
    <row r="4517" spans="1:17" x14ac:dyDescent="0.25">
      <c r="A4517">
        <v>4516</v>
      </c>
      <c r="B4517" t="s">
        <v>5442</v>
      </c>
      <c r="C4517" s="1">
        <v>43030</v>
      </c>
      <c r="D4517" s="1">
        <v>43034</v>
      </c>
      <c r="E4517" s="1" t="s">
        <v>9145</v>
      </c>
      <c r="F4517" s="1" t="s">
        <v>35</v>
      </c>
      <c r="G4517" t="s">
        <v>191</v>
      </c>
      <c r="H4517" t="s">
        <v>192</v>
      </c>
      <c r="I4517" t="s">
        <v>9141</v>
      </c>
      <c r="J4517" t="s">
        <v>70</v>
      </c>
      <c r="K4517" t="s">
        <v>71</v>
      </c>
      <c r="L4517" t="s">
        <v>8623</v>
      </c>
      <c r="M4517" t="s">
        <v>4950</v>
      </c>
      <c r="N4517">
        <v>36.44</v>
      </c>
      <c r="O4517">
        <v>4</v>
      </c>
      <c r="P4517">
        <v>0</v>
      </c>
      <c r="Q4517">
        <v>12.025199999999998</v>
      </c>
    </row>
    <row r="4518" spans="1:17" x14ac:dyDescent="0.25">
      <c r="A4518">
        <v>4517</v>
      </c>
      <c r="B4518" t="s">
        <v>5443</v>
      </c>
      <c r="C4518" s="1">
        <v>42628</v>
      </c>
      <c r="D4518" s="1">
        <v>42633</v>
      </c>
      <c r="E4518" s="1" t="s">
        <v>9145</v>
      </c>
      <c r="F4518" s="1" t="s">
        <v>35</v>
      </c>
      <c r="G4518" t="s">
        <v>1449</v>
      </c>
      <c r="H4518" t="s">
        <v>1450</v>
      </c>
      <c r="I4518" t="s">
        <v>9139</v>
      </c>
      <c r="J4518" t="s">
        <v>19</v>
      </c>
      <c r="K4518" t="s">
        <v>30</v>
      </c>
      <c r="L4518" t="s">
        <v>9131</v>
      </c>
      <c r="M4518" t="s">
        <v>5444</v>
      </c>
      <c r="N4518">
        <v>21.400000000000002</v>
      </c>
      <c r="O4518">
        <v>5</v>
      </c>
      <c r="P4518">
        <v>0</v>
      </c>
      <c r="Q4518">
        <v>10.058</v>
      </c>
    </row>
    <row r="4519" spans="1:17" x14ac:dyDescent="0.25">
      <c r="A4519">
        <v>4518</v>
      </c>
      <c r="B4519" t="s">
        <v>5443</v>
      </c>
      <c r="C4519" s="1">
        <v>42628</v>
      </c>
      <c r="D4519" s="1">
        <v>42633</v>
      </c>
      <c r="E4519" s="1" t="s">
        <v>9145</v>
      </c>
      <c r="F4519" s="1" t="s">
        <v>35</v>
      </c>
      <c r="G4519" t="s">
        <v>1449</v>
      </c>
      <c r="H4519" t="s">
        <v>1450</v>
      </c>
      <c r="I4519" t="s">
        <v>9139</v>
      </c>
      <c r="J4519" t="s">
        <v>19</v>
      </c>
      <c r="K4519" t="s">
        <v>30</v>
      </c>
      <c r="L4519" t="s">
        <v>9131</v>
      </c>
      <c r="M4519" t="s">
        <v>1353</v>
      </c>
      <c r="N4519">
        <v>48.664000000000001</v>
      </c>
      <c r="O4519">
        <v>7</v>
      </c>
      <c r="P4519">
        <v>0.2</v>
      </c>
      <c r="Q4519">
        <v>15.815799999999999</v>
      </c>
    </row>
    <row r="4520" spans="1:17" x14ac:dyDescent="0.25">
      <c r="A4520">
        <v>4519</v>
      </c>
      <c r="B4520" t="s">
        <v>5445</v>
      </c>
      <c r="C4520" s="1">
        <v>42638</v>
      </c>
      <c r="D4520" s="1">
        <v>42644</v>
      </c>
      <c r="E4520" s="1" t="s">
        <v>9145</v>
      </c>
      <c r="F4520" s="1" t="s">
        <v>35</v>
      </c>
      <c r="G4520" t="s">
        <v>2825</v>
      </c>
      <c r="H4520" t="s">
        <v>2826</v>
      </c>
      <c r="I4520" t="s">
        <v>9139</v>
      </c>
      <c r="J4520" t="s">
        <v>19</v>
      </c>
      <c r="K4520" t="s">
        <v>30</v>
      </c>
      <c r="L4520" t="s">
        <v>9035</v>
      </c>
      <c r="M4520" t="s">
        <v>437</v>
      </c>
      <c r="N4520">
        <v>16.559999999999999</v>
      </c>
      <c r="O4520">
        <v>4</v>
      </c>
      <c r="P4520">
        <v>0</v>
      </c>
      <c r="Q4520">
        <v>6.9551999999999996</v>
      </c>
    </row>
    <row r="4521" spans="1:17" x14ac:dyDescent="0.25">
      <c r="A4521">
        <v>4520</v>
      </c>
      <c r="B4521" t="s">
        <v>5446</v>
      </c>
      <c r="C4521" s="1">
        <v>42896</v>
      </c>
      <c r="D4521" s="1">
        <v>42900</v>
      </c>
      <c r="E4521" s="1" t="s">
        <v>9145</v>
      </c>
      <c r="F4521" s="1" t="s">
        <v>35</v>
      </c>
      <c r="G4521" t="s">
        <v>3162</v>
      </c>
      <c r="H4521" t="s">
        <v>3163</v>
      </c>
      <c r="I4521" t="s">
        <v>9140</v>
      </c>
      <c r="J4521" t="s">
        <v>29</v>
      </c>
      <c r="K4521" t="s">
        <v>20</v>
      </c>
      <c r="L4521" t="s">
        <v>8848</v>
      </c>
      <c r="M4521" t="s">
        <v>5447</v>
      </c>
      <c r="N4521">
        <v>1347.5200000000002</v>
      </c>
      <c r="O4521">
        <v>8</v>
      </c>
      <c r="P4521">
        <v>0.2</v>
      </c>
      <c r="Q4521">
        <v>84.219999999999857</v>
      </c>
    </row>
    <row r="4522" spans="1:17" x14ac:dyDescent="0.25">
      <c r="A4522">
        <v>4521</v>
      </c>
      <c r="B4522" t="s">
        <v>5448</v>
      </c>
      <c r="C4522" s="1">
        <v>41690</v>
      </c>
      <c r="D4522" s="1">
        <v>41696</v>
      </c>
      <c r="E4522" s="1" t="s">
        <v>9145</v>
      </c>
      <c r="F4522" s="1" t="s">
        <v>35</v>
      </c>
      <c r="G4522" t="s">
        <v>136</v>
      </c>
      <c r="H4522" t="s">
        <v>137</v>
      </c>
      <c r="I4522" t="s">
        <v>9140</v>
      </c>
      <c r="J4522" t="s">
        <v>29</v>
      </c>
      <c r="K4522" t="s">
        <v>71</v>
      </c>
      <c r="L4522" t="s">
        <v>8552</v>
      </c>
      <c r="M4522" t="s">
        <v>3307</v>
      </c>
      <c r="N4522">
        <v>62.31</v>
      </c>
      <c r="O4522">
        <v>3</v>
      </c>
      <c r="P4522">
        <v>0</v>
      </c>
      <c r="Q4522">
        <v>22.4316</v>
      </c>
    </row>
    <row r="4523" spans="1:17" x14ac:dyDescent="0.25">
      <c r="A4523">
        <v>4522</v>
      </c>
      <c r="B4523" t="s">
        <v>5448</v>
      </c>
      <c r="C4523" s="1">
        <v>41690</v>
      </c>
      <c r="D4523" s="1">
        <v>41696</v>
      </c>
      <c r="E4523" s="1" t="s">
        <v>9145</v>
      </c>
      <c r="F4523" s="1" t="s">
        <v>35</v>
      </c>
      <c r="G4523" t="s">
        <v>136</v>
      </c>
      <c r="H4523" t="s">
        <v>137</v>
      </c>
      <c r="I4523" t="s">
        <v>9140</v>
      </c>
      <c r="J4523" t="s">
        <v>29</v>
      </c>
      <c r="K4523" t="s">
        <v>71</v>
      </c>
      <c r="L4523" t="s">
        <v>8552</v>
      </c>
      <c r="M4523" t="s">
        <v>1363</v>
      </c>
      <c r="N4523">
        <v>20.32</v>
      </c>
      <c r="O4523">
        <v>4</v>
      </c>
      <c r="P4523">
        <v>0</v>
      </c>
      <c r="Q4523">
        <v>6.9087999999999994</v>
      </c>
    </row>
    <row r="4524" spans="1:17" x14ac:dyDescent="0.25">
      <c r="A4524">
        <v>4523</v>
      </c>
      <c r="B4524" t="s">
        <v>5449</v>
      </c>
      <c r="C4524" s="1">
        <v>42786</v>
      </c>
      <c r="D4524" s="1">
        <v>42791</v>
      </c>
      <c r="E4524" s="1" t="s">
        <v>9144</v>
      </c>
      <c r="F4524" s="1" t="s">
        <v>16</v>
      </c>
      <c r="G4524" t="s">
        <v>899</v>
      </c>
      <c r="H4524" t="s">
        <v>900</v>
      </c>
      <c r="I4524" t="s">
        <v>9140</v>
      </c>
      <c r="J4524" t="s">
        <v>29</v>
      </c>
      <c r="K4524" t="s">
        <v>30</v>
      </c>
      <c r="L4524" t="s">
        <v>9069</v>
      </c>
      <c r="M4524" t="s">
        <v>3768</v>
      </c>
      <c r="N4524">
        <v>9.4320000000000004</v>
      </c>
      <c r="O4524">
        <v>3</v>
      </c>
      <c r="P4524">
        <v>0.2</v>
      </c>
      <c r="Q4524">
        <v>3.065399999999999</v>
      </c>
    </row>
    <row r="4525" spans="1:17" x14ac:dyDescent="0.25">
      <c r="A4525">
        <v>4524</v>
      </c>
      <c r="B4525" t="s">
        <v>5450</v>
      </c>
      <c r="C4525" s="1">
        <v>41945</v>
      </c>
      <c r="D4525" s="1">
        <v>41949</v>
      </c>
      <c r="E4525" s="1" t="s">
        <v>9145</v>
      </c>
      <c r="F4525" s="1" t="s">
        <v>35</v>
      </c>
      <c r="G4525" t="s">
        <v>5334</v>
      </c>
      <c r="H4525" t="s">
        <v>5335</v>
      </c>
      <c r="I4525" t="s">
        <v>9139</v>
      </c>
      <c r="J4525" t="s">
        <v>19</v>
      </c>
      <c r="K4525" t="s">
        <v>96</v>
      </c>
      <c r="L4525" t="s">
        <v>8768</v>
      </c>
      <c r="M4525" t="s">
        <v>1659</v>
      </c>
      <c r="N4525">
        <v>34.86</v>
      </c>
      <c r="O4525">
        <v>7</v>
      </c>
      <c r="P4525">
        <v>0</v>
      </c>
      <c r="Q4525">
        <v>16.035599999999999</v>
      </c>
    </row>
    <row r="4526" spans="1:17" x14ac:dyDescent="0.25">
      <c r="A4526">
        <v>4525</v>
      </c>
      <c r="B4526" t="s">
        <v>5450</v>
      </c>
      <c r="C4526" s="1">
        <v>41945</v>
      </c>
      <c r="D4526" s="1">
        <v>41949</v>
      </c>
      <c r="E4526" s="1" t="s">
        <v>9145</v>
      </c>
      <c r="F4526" s="1" t="s">
        <v>35</v>
      </c>
      <c r="G4526" t="s">
        <v>5334</v>
      </c>
      <c r="H4526" t="s">
        <v>5335</v>
      </c>
      <c r="I4526" t="s">
        <v>9139</v>
      </c>
      <c r="J4526" t="s">
        <v>19</v>
      </c>
      <c r="K4526" t="s">
        <v>96</v>
      </c>
      <c r="L4526" t="s">
        <v>8768</v>
      </c>
      <c r="M4526" t="s">
        <v>2511</v>
      </c>
      <c r="N4526">
        <v>89.34</v>
      </c>
      <c r="O4526">
        <v>6</v>
      </c>
      <c r="P4526">
        <v>0</v>
      </c>
      <c r="Q4526">
        <v>24.121800000000004</v>
      </c>
    </row>
    <row r="4527" spans="1:17" x14ac:dyDescent="0.25">
      <c r="A4527">
        <v>4526</v>
      </c>
      <c r="B4527" t="s">
        <v>5451</v>
      </c>
      <c r="C4527" s="1">
        <v>42933</v>
      </c>
      <c r="D4527" s="1">
        <v>42939</v>
      </c>
      <c r="E4527" s="1" t="s">
        <v>9145</v>
      </c>
      <c r="F4527" s="1" t="s">
        <v>35</v>
      </c>
      <c r="G4527" t="s">
        <v>1868</v>
      </c>
      <c r="H4527" t="s">
        <v>1869</v>
      </c>
      <c r="I4527" t="s">
        <v>9141</v>
      </c>
      <c r="J4527" t="s">
        <v>70</v>
      </c>
      <c r="K4527" t="s">
        <v>96</v>
      </c>
      <c r="L4527" t="s">
        <v>8773</v>
      </c>
      <c r="M4527" t="s">
        <v>417</v>
      </c>
      <c r="N4527">
        <v>269.98</v>
      </c>
      <c r="O4527">
        <v>2</v>
      </c>
      <c r="P4527">
        <v>0</v>
      </c>
      <c r="Q4527">
        <v>67.495000000000005</v>
      </c>
    </row>
    <row r="4528" spans="1:17" x14ac:dyDescent="0.25">
      <c r="A4528">
        <v>4527</v>
      </c>
      <c r="B4528" t="s">
        <v>5451</v>
      </c>
      <c r="C4528" s="1">
        <v>42933</v>
      </c>
      <c r="D4528" s="1">
        <v>42939</v>
      </c>
      <c r="E4528" s="1" t="s">
        <v>9145</v>
      </c>
      <c r="F4528" s="1" t="s">
        <v>35</v>
      </c>
      <c r="G4528" t="s">
        <v>1868</v>
      </c>
      <c r="H4528" t="s">
        <v>1869</v>
      </c>
      <c r="I4528" t="s">
        <v>9141</v>
      </c>
      <c r="J4528" t="s">
        <v>70</v>
      </c>
      <c r="K4528" t="s">
        <v>96</v>
      </c>
      <c r="L4528" t="s">
        <v>8773</v>
      </c>
      <c r="M4528" t="s">
        <v>5452</v>
      </c>
      <c r="N4528">
        <v>99.9</v>
      </c>
      <c r="O4528">
        <v>5</v>
      </c>
      <c r="P4528">
        <v>0</v>
      </c>
      <c r="Q4528">
        <v>47.952000000000005</v>
      </c>
    </row>
    <row r="4529" spans="1:17" x14ac:dyDescent="0.25">
      <c r="A4529">
        <v>4528</v>
      </c>
      <c r="B4529" t="s">
        <v>5451</v>
      </c>
      <c r="C4529" s="1">
        <v>42933</v>
      </c>
      <c r="D4529" s="1">
        <v>42939</v>
      </c>
      <c r="E4529" s="1" t="s">
        <v>9145</v>
      </c>
      <c r="F4529" s="1" t="s">
        <v>35</v>
      </c>
      <c r="G4529" t="s">
        <v>1868</v>
      </c>
      <c r="H4529" t="s">
        <v>1869</v>
      </c>
      <c r="I4529" t="s">
        <v>9141</v>
      </c>
      <c r="J4529" t="s">
        <v>70</v>
      </c>
      <c r="K4529" t="s">
        <v>96</v>
      </c>
      <c r="L4529" t="s">
        <v>8773</v>
      </c>
      <c r="M4529" t="s">
        <v>112</v>
      </c>
      <c r="N4529">
        <v>39.08</v>
      </c>
      <c r="O4529">
        <v>4</v>
      </c>
      <c r="P4529">
        <v>0</v>
      </c>
      <c r="Q4529">
        <v>14.459599999999998</v>
      </c>
    </row>
    <row r="4530" spans="1:17" x14ac:dyDescent="0.25">
      <c r="A4530">
        <v>4529</v>
      </c>
      <c r="B4530" t="s">
        <v>5453</v>
      </c>
      <c r="C4530" s="1">
        <v>42986</v>
      </c>
      <c r="D4530" s="1">
        <v>42988</v>
      </c>
      <c r="E4530" s="1" t="s">
        <v>9144</v>
      </c>
      <c r="F4530" s="1" t="s">
        <v>16</v>
      </c>
      <c r="G4530" t="s">
        <v>1518</v>
      </c>
      <c r="H4530" t="s">
        <v>1519</v>
      </c>
      <c r="I4530" t="s">
        <v>9140</v>
      </c>
      <c r="J4530" t="s">
        <v>29</v>
      </c>
      <c r="K4530" t="s">
        <v>96</v>
      </c>
      <c r="L4530" t="s">
        <v>8793</v>
      </c>
      <c r="M4530" t="s">
        <v>3736</v>
      </c>
      <c r="N4530">
        <v>116.83199999999999</v>
      </c>
      <c r="O4530">
        <v>4</v>
      </c>
      <c r="P4530">
        <v>0.2</v>
      </c>
      <c r="Q4530">
        <v>33.589200000000005</v>
      </c>
    </row>
    <row r="4531" spans="1:17" x14ac:dyDescent="0.25">
      <c r="A4531">
        <v>4530</v>
      </c>
      <c r="B4531" t="s">
        <v>5454</v>
      </c>
      <c r="C4531" s="1">
        <v>42688</v>
      </c>
      <c r="D4531" s="1">
        <v>42692</v>
      </c>
      <c r="E4531" s="1" t="s">
        <v>9145</v>
      </c>
      <c r="F4531" s="1" t="s">
        <v>35</v>
      </c>
      <c r="G4531" t="s">
        <v>609</v>
      </c>
      <c r="H4531" t="s">
        <v>610</v>
      </c>
      <c r="I4531" t="s">
        <v>9139</v>
      </c>
      <c r="J4531" t="s">
        <v>19</v>
      </c>
      <c r="K4531" t="s">
        <v>71</v>
      </c>
      <c r="L4531" t="s">
        <v>8657</v>
      </c>
      <c r="M4531" t="s">
        <v>3349</v>
      </c>
      <c r="N4531">
        <v>2.2959999999999994</v>
      </c>
      <c r="O4531">
        <v>2</v>
      </c>
      <c r="P4531">
        <v>0.8</v>
      </c>
      <c r="Q4531">
        <v>-3.9032000000000009</v>
      </c>
    </row>
    <row r="4532" spans="1:17" x14ac:dyDescent="0.25">
      <c r="A4532">
        <v>4531</v>
      </c>
      <c r="B4532" t="s">
        <v>5455</v>
      </c>
      <c r="C4532" s="1">
        <v>42688</v>
      </c>
      <c r="D4532" s="1">
        <v>42691</v>
      </c>
      <c r="E4532" s="1" t="s">
        <v>9142</v>
      </c>
      <c r="F4532" s="1" t="s">
        <v>123</v>
      </c>
      <c r="G4532" t="s">
        <v>515</v>
      </c>
      <c r="H4532" t="s">
        <v>516</v>
      </c>
      <c r="I4532" t="s">
        <v>9139</v>
      </c>
      <c r="J4532" t="s">
        <v>19</v>
      </c>
      <c r="K4532" t="s">
        <v>96</v>
      </c>
      <c r="L4532" t="s">
        <v>8766</v>
      </c>
      <c r="M4532" t="s">
        <v>1634</v>
      </c>
      <c r="N4532">
        <v>408.00599999999997</v>
      </c>
      <c r="O4532">
        <v>2</v>
      </c>
      <c r="P4532">
        <v>0.1</v>
      </c>
      <c r="Q4532">
        <v>72.534400000000005</v>
      </c>
    </row>
    <row r="4533" spans="1:17" x14ac:dyDescent="0.25">
      <c r="A4533">
        <v>4532</v>
      </c>
      <c r="B4533" t="s">
        <v>5455</v>
      </c>
      <c r="C4533" s="1">
        <v>42688</v>
      </c>
      <c r="D4533" s="1">
        <v>42691</v>
      </c>
      <c r="E4533" s="1" t="s">
        <v>9142</v>
      </c>
      <c r="F4533" s="1" t="s">
        <v>123</v>
      </c>
      <c r="G4533" t="s">
        <v>515</v>
      </c>
      <c r="H4533" t="s">
        <v>516</v>
      </c>
      <c r="I4533" t="s">
        <v>9139</v>
      </c>
      <c r="J4533" t="s">
        <v>19</v>
      </c>
      <c r="K4533" t="s">
        <v>96</v>
      </c>
      <c r="L4533" t="s">
        <v>8766</v>
      </c>
      <c r="M4533" t="s">
        <v>405</v>
      </c>
      <c r="N4533">
        <v>40.44</v>
      </c>
      <c r="O4533">
        <v>3</v>
      </c>
      <c r="P4533">
        <v>0</v>
      </c>
      <c r="Q4533">
        <v>10.514399999999998</v>
      </c>
    </row>
    <row r="4534" spans="1:17" x14ac:dyDescent="0.25">
      <c r="A4534">
        <v>4533</v>
      </c>
      <c r="B4534" t="s">
        <v>5456</v>
      </c>
      <c r="C4534" s="1">
        <v>41922</v>
      </c>
      <c r="D4534" s="1">
        <v>41922</v>
      </c>
      <c r="E4534" s="1" t="s">
        <v>9143</v>
      </c>
      <c r="F4534" s="1" t="s">
        <v>835</v>
      </c>
      <c r="G4534" t="s">
        <v>1038</v>
      </c>
      <c r="H4534" t="s">
        <v>1039</v>
      </c>
      <c r="I4534" t="s">
        <v>9141</v>
      </c>
      <c r="J4534" t="s">
        <v>70</v>
      </c>
      <c r="K4534" t="s">
        <v>30</v>
      </c>
      <c r="L4534" t="s">
        <v>9007</v>
      </c>
      <c r="M4534" t="s">
        <v>97</v>
      </c>
      <c r="N4534">
        <v>122.352</v>
      </c>
      <c r="O4534">
        <v>3</v>
      </c>
      <c r="P4534">
        <v>0.2</v>
      </c>
      <c r="Q4534">
        <v>13.764599999999994</v>
      </c>
    </row>
    <row r="4535" spans="1:17" x14ac:dyDescent="0.25">
      <c r="A4535">
        <v>4534</v>
      </c>
      <c r="B4535" t="s">
        <v>5456</v>
      </c>
      <c r="C4535" s="1">
        <v>41922</v>
      </c>
      <c r="D4535" s="1">
        <v>41922</v>
      </c>
      <c r="E4535" s="1" t="s">
        <v>9143</v>
      </c>
      <c r="F4535" s="1" t="s">
        <v>835</v>
      </c>
      <c r="G4535" t="s">
        <v>1038</v>
      </c>
      <c r="H4535" t="s">
        <v>1039</v>
      </c>
      <c r="I4535" t="s">
        <v>9141</v>
      </c>
      <c r="J4535" t="s">
        <v>70</v>
      </c>
      <c r="K4535" t="s">
        <v>30</v>
      </c>
      <c r="L4535" t="s">
        <v>9007</v>
      </c>
      <c r="M4535" t="s">
        <v>1516</v>
      </c>
      <c r="N4535">
        <v>15.28</v>
      </c>
      <c r="O4535">
        <v>2</v>
      </c>
      <c r="P4535">
        <v>0</v>
      </c>
      <c r="Q4535">
        <v>7.4871999999999996</v>
      </c>
    </row>
    <row r="4536" spans="1:17" x14ac:dyDescent="0.25">
      <c r="A4536">
        <v>4535</v>
      </c>
      <c r="B4536" t="s">
        <v>5457</v>
      </c>
      <c r="C4536" s="1">
        <v>42082</v>
      </c>
      <c r="D4536" s="1">
        <v>42089</v>
      </c>
      <c r="E4536" s="1" t="s">
        <v>9145</v>
      </c>
      <c r="F4536" s="1" t="s">
        <v>35</v>
      </c>
      <c r="G4536" t="s">
        <v>1676</v>
      </c>
      <c r="H4536" t="s">
        <v>1677</v>
      </c>
      <c r="I4536" t="s">
        <v>9140</v>
      </c>
      <c r="J4536" t="s">
        <v>29</v>
      </c>
      <c r="K4536" t="s">
        <v>30</v>
      </c>
      <c r="L4536" t="s">
        <v>9001</v>
      </c>
      <c r="M4536" t="s">
        <v>922</v>
      </c>
      <c r="N4536">
        <v>11.96</v>
      </c>
      <c r="O4536">
        <v>2</v>
      </c>
      <c r="P4536">
        <v>0</v>
      </c>
      <c r="Q4536">
        <v>5.8604000000000003</v>
      </c>
    </row>
    <row r="4537" spans="1:17" x14ac:dyDescent="0.25">
      <c r="A4537">
        <v>4536</v>
      </c>
      <c r="B4537" t="s">
        <v>5458</v>
      </c>
      <c r="C4537" s="1">
        <v>42924</v>
      </c>
      <c r="D4537" s="1">
        <v>42928</v>
      </c>
      <c r="E4537" s="1" t="s">
        <v>9145</v>
      </c>
      <c r="F4537" s="1" t="s">
        <v>35</v>
      </c>
      <c r="G4537" t="s">
        <v>4229</v>
      </c>
      <c r="H4537" t="s">
        <v>4230</v>
      </c>
      <c r="I4537" t="s">
        <v>9141</v>
      </c>
      <c r="J4537" t="s">
        <v>70</v>
      </c>
      <c r="K4537" t="s">
        <v>30</v>
      </c>
      <c r="L4537" t="s">
        <v>9132</v>
      </c>
      <c r="M4537" t="s">
        <v>3404</v>
      </c>
      <c r="N4537">
        <v>15.84</v>
      </c>
      <c r="O4537">
        <v>3</v>
      </c>
      <c r="P4537">
        <v>0</v>
      </c>
      <c r="Q4537">
        <v>4.9103999999999992</v>
      </c>
    </row>
    <row r="4538" spans="1:17" x14ac:dyDescent="0.25">
      <c r="A4538">
        <v>4537</v>
      </c>
      <c r="B4538" t="s">
        <v>5458</v>
      </c>
      <c r="C4538" s="1">
        <v>42924</v>
      </c>
      <c r="D4538" s="1">
        <v>42928</v>
      </c>
      <c r="E4538" s="1" t="s">
        <v>9145</v>
      </c>
      <c r="F4538" s="1" t="s">
        <v>35</v>
      </c>
      <c r="G4538" t="s">
        <v>4229</v>
      </c>
      <c r="H4538" t="s">
        <v>4230</v>
      </c>
      <c r="I4538" t="s">
        <v>9141</v>
      </c>
      <c r="J4538" t="s">
        <v>70</v>
      </c>
      <c r="K4538" t="s">
        <v>30</v>
      </c>
      <c r="L4538" t="s">
        <v>9132</v>
      </c>
      <c r="M4538" t="s">
        <v>969</v>
      </c>
      <c r="N4538">
        <v>86.376000000000005</v>
      </c>
      <c r="O4538">
        <v>3</v>
      </c>
      <c r="P4538">
        <v>0.2</v>
      </c>
      <c r="Q4538">
        <v>30.231600000000007</v>
      </c>
    </row>
    <row r="4539" spans="1:17" x14ac:dyDescent="0.25">
      <c r="A4539">
        <v>4538</v>
      </c>
      <c r="B4539" t="s">
        <v>5458</v>
      </c>
      <c r="C4539" s="1">
        <v>42924</v>
      </c>
      <c r="D4539" s="1">
        <v>42928</v>
      </c>
      <c r="E4539" s="1" t="s">
        <v>9145</v>
      </c>
      <c r="F4539" s="1" t="s">
        <v>35</v>
      </c>
      <c r="G4539" t="s">
        <v>4229</v>
      </c>
      <c r="H4539" t="s">
        <v>4230</v>
      </c>
      <c r="I4539" t="s">
        <v>9141</v>
      </c>
      <c r="J4539" t="s">
        <v>70</v>
      </c>
      <c r="K4539" t="s">
        <v>30</v>
      </c>
      <c r="L4539" t="s">
        <v>9132</v>
      </c>
      <c r="M4539" t="s">
        <v>1235</v>
      </c>
      <c r="N4539">
        <v>18.240000000000002</v>
      </c>
      <c r="O4539">
        <v>3</v>
      </c>
      <c r="P4539">
        <v>0</v>
      </c>
      <c r="Q4539">
        <v>6.2015999999999991</v>
      </c>
    </row>
    <row r="4540" spans="1:17" x14ac:dyDescent="0.25">
      <c r="A4540">
        <v>4539</v>
      </c>
      <c r="B4540" t="s">
        <v>5458</v>
      </c>
      <c r="C4540" s="1">
        <v>42924</v>
      </c>
      <c r="D4540" s="1">
        <v>42928</v>
      </c>
      <c r="E4540" s="1" t="s">
        <v>9145</v>
      </c>
      <c r="F4540" s="1" t="s">
        <v>35</v>
      </c>
      <c r="G4540" t="s">
        <v>4229</v>
      </c>
      <c r="H4540" t="s">
        <v>4230</v>
      </c>
      <c r="I4540" t="s">
        <v>9141</v>
      </c>
      <c r="J4540" t="s">
        <v>70</v>
      </c>
      <c r="K4540" t="s">
        <v>30</v>
      </c>
      <c r="L4540" t="s">
        <v>9132</v>
      </c>
      <c r="M4540" t="s">
        <v>888</v>
      </c>
      <c r="N4540">
        <v>13.12</v>
      </c>
      <c r="O4540">
        <v>4</v>
      </c>
      <c r="P4540">
        <v>0</v>
      </c>
      <c r="Q4540">
        <v>4.3295999999999992</v>
      </c>
    </row>
    <row r="4541" spans="1:17" x14ac:dyDescent="0.25">
      <c r="A4541">
        <v>4540</v>
      </c>
      <c r="B4541" t="s">
        <v>5459</v>
      </c>
      <c r="C4541" s="1">
        <v>42062</v>
      </c>
      <c r="D4541" s="1">
        <v>42065</v>
      </c>
      <c r="E4541" s="1" t="s">
        <v>9145</v>
      </c>
      <c r="F4541" s="1" t="s">
        <v>35</v>
      </c>
      <c r="G4541" t="s">
        <v>144</v>
      </c>
      <c r="H4541" t="s">
        <v>145</v>
      </c>
      <c r="I4541" t="s">
        <v>9140</v>
      </c>
      <c r="J4541" t="s">
        <v>29</v>
      </c>
      <c r="K4541" t="s">
        <v>96</v>
      </c>
      <c r="L4541" t="s">
        <v>8814</v>
      </c>
      <c r="M4541" t="s">
        <v>1299</v>
      </c>
      <c r="N4541">
        <v>105.98</v>
      </c>
      <c r="O4541">
        <v>2</v>
      </c>
      <c r="P4541">
        <v>0</v>
      </c>
      <c r="Q4541">
        <v>1.0597999999999956</v>
      </c>
    </row>
    <row r="4542" spans="1:17" x14ac:dyDescent="0.25">
      <c r="A4542">
        <v>4541</v>
      </c>
      <c r="B4542" t="s">
        <v>5459</v>
      </c>
      <c r="C4542" s="1">
        <v>42062</v>
      </c>
      <c r="D4542" s="1">
        <v>42065</v>
      </c>
      <c r="E4542" s="1" t="s">
        <v>9145</v>
      </c>
      <c r="F4542" s="1" t="s">
        <v>35</v>
      </c>
      <c r="G4542" t="s">
        <v>144</v>
      </c>
      <c r="H4542" t="s">
        <v>145</v>
      </c>
      <c r="I4542" t="s">
        <v>9140</v>
      </c>
      <c r="J4542" t="s">
        <v>29</v>
      </c>
      <c r="K4542" t="s">
        <v>96</v>
      </c>
      <c r="L4542" t="s">
        <v>8814</v>
      </c>
      <c r="M4542" t="s">
        <v>4642</v>
      </c>
      <c r="N4542">
        <v>493.9199999999999</v>
      </c>
      <c r="O4542">
        <v>7</v>
      </c>
      <c r="P4542">
        <v>0.3</v>
      </c>
      <c r="Q4542">
        <v>-28.22399999999999</v>
      </c>
    </row>
    <row r="4543" spans="1:17" x14ac:dyDescent="0.25">
      <c r="A4543">
        <v>4542</v>
      </c>
      <c r="B4543" t="s">
        <v>5460</v>
      </c>
      <c r="C4543" s="1">
        <v>42902</v>
      </c>
      <c r="D4543" s="1">
        <v>42907</v>
      </c>
      <c r="E4543" s="1" t="s">
        <v>9145</v>
      </c>
      <c r="F4543" s="1" t="s">
        <v>35</v>
      </c>
      <c r="G4543" t="s">
        <v>836</v>
      </c>
      <c r="H4543" t="s">
        <v>837</v>
      </c>
      <c r="I4543" t="s">
        <v>9140</v>
      </c>
      <c r="J4543" t="s">
        <v>29</v>
      </c>
      <c r="K4543" t="s">
        <v>71</v>
      </c>
      <c r="L4543" t="s">
        <v>8513</v>
      </c>
      <c r="M4543" t="s">
        <v>73</v>
      </c>
      <c r="N4543">
        <v>5.9359999999999991</v>
      </c>
      <c r="O4543">
        <v>7</v>
      </c>
      <c r="P4543">
        <v>0.8</v>
      </c>
      <c r="Q4543">
        <v>-8.9040000000000035</v>
      </c>
    </row>
    <row r="4544" spans="1:17" x14ac:dyDescent="0.25">
      <c r="A4544">
        <v>4543</v>
      </c>
      <c r="B4544" t="s">
        <v>5461</v>
      </c>
      <c r="C4544" s="1">
        <v>42824</v>
      </c>
      <c r="D4544" s="1">
        <v>42825</v>
      </c>
      <c r="E4544" s="1" t="s">
        <v>9142</v>
      </c>
      <c r="F4544" s="1" t="s">
        <v>123</v>
      </c>
      <c r="G4544" t="s">
        <v>5462</v>
      </c>
      <c r="H4544" t="s">
        <v>5463</v>
      </c>
      <c r="I4544" t="s">
        <v>9139</v>
      </c>
      <c r="J4544" t="s">
        <v>19</v>
      </c>
      <c r="K4544" t="s">
        <v>71</v>
      </c>
      <c r="L4544" t="s">
        <v>8622</v>
      </c>
      <c r="M4544" t="s">
        <v>5464</v>
      </c>
      <c r="N4544">
        <v>325.86</v>
      </c>
      <c r="O4544">
        <v>2</v>
      </c>
      <c r="P4544">
        <v>0</v>
      </c>
      <c r="Q4544">
        <v>149.8956</v>
      </c>
    </row>
    <row r="4545" spans="1:17" x14ac:dyDescent="0.25">
      <c r="A4545">
        <v>4544</v>
      </c>
      <c r="B4545" t="s">
        <v>5465</v>
      </c>
      <c r="C4545" s="1">
        <v>42197</v>
      </c>
      <c r="D4545" s="1">
        <v>42202</v>
      </c>
      <c r="E4545" s="1" t="s">
        <v>9144</v>
      </c>
      <c r="F4545" s="1" t="s">
        <v>16</v>
      </c>
      <c r="G4545" t="s">
        <v>1182</v>
      </c>
      <c r="H4545" t="s">
        <v>1183</v>
      </c>
      <c r="I4545" t="s">
        <v>9139</v>
      </c>
      <c r="J4545" t="s">
        <v>19</v>
      </c>
      <c r="K4545" t="s">
        <v>71</v>
      </c>
      <c r="L4545" t="s">
        <v>8511</v>
      </c>
      <c r="M4545" t="s">
        <v>575</v>
      </c>
      <c r="N4545">
        <v>383.60699999999997</v>
      </c>
      <c r="O4545">
        <v>9</v>
      </c>
      <c r="P4545">
        <v>0.3</v>
      </c>
      <c r="Q4545">
        <v>-5.4801000000000215</v>
      </c>
    </row>
    <row r="4546" spans="1:17" x14ac:dyDescent="0.25">
      <c r="A4546">
        <v>4545</v>
      </c>
      <c r="B4546" t="s">
        <v>5465</v>
      </c>
      <c r="C4546" s="1">
        <v>42197</v>
      </c>
      <c r="D4546" s="1">
        <v>42202</v>
      </c>
      <c r="E4546" s="1" t="s">
        <v>9144</v>
      </c>
      <c r="F4546" s="1" t="s">
        <v>16</v>
      </c>
      <c r="G4546" t="s">
        <v>1182</v>
      </c>
      <c r="H4546" t="s">
        <v>1183</v>
      </c>
      <c r="I4546" t="s">
        <v>9139</v>
      </c>
      <c r="J4546" t="s">
        <v>19</v>
      </c>
      <c r="K4546" t="s">
        <v>71</v>
      </c>
      <c r="L4546" t="s">
        <v>8511</v>
      </c>
      <c r="M4546" t="s">
        <v>2408</v>
      </c>
      <c r="N4546">
        <v>148.47999999999999</v>
      </c>
      <c r="O4546">
        <v>2</v>
      </c>
      <c r="P4546">
        <v>0.2</v>
      </c>
      <c r="Q4546">
        <v>16.703999999999986</v>
      </c>
    </row>
    <row r="4547" spans="1:17" x14ac:dyDescent="0.25">
      <c r="A4547">
        <v>4546</v>
      </c>
      <c r="B4547" t="s">
        <v>5465</v>
      </c>
      <c r="C4547" s="1">
        <v>42197</v>
      </c>
      <c r="D4547" s="1">
        <v>42202</v>
      </c>
      <c r="E4547" s="1" t="s">
        <v>9144</v>
      </c>
      <c r="F4547" s="1" t="s">
        <v>16</v>
      </c>
      <c r="G4547" t="s">
        <v>1182</v>
      </c>
      <c r="H4547" t="s">
        <v>1183</v>
      </c>
      <c r="I4547" t="s">
        <v>9139</v>
      </c>
      <c r="J4547" t="s">
        <v>19</v>
      </c>
      <c r="K4547" t="s">
        <v>71</v>
      </c>
      <c r="L4547" t="s">
        <v>8511</v>
      </c>
      <c r="M4547" t="s">
        <v>4436</v>
      </c>
      <c r="N4547">
        <v>537.54399999999998</v>
      </c>
      <c r="O4547">
        <v>7</v>
      </c>
      <c r="P4547">
        <v>0.2</v>
      </c>
      <c r="Q4547">
        <v>53.754400000000004</v>
      </c>
    </row>
    <row r="4548" spans="1:17" x14ac:dyDescent="0.25">
      <c r="A4548">
        <v>4547</v>
      </c>
      <c r="B4548" t="s">
        <v>5465</v>
      </c>
      <c r="C4548" s="1">
        <v>42197</v>
      </c>
      <c r="D4548" s="1">
        <v>42202</v>
      </c>
      <c r="E4548" s="1" t="s">
        <v>9144</v>
      </c>
      <c r="F4548" s="1" t="s">
        <v>16</v>
      </c>
      <c r="G4548" t="s">
        <v>1182</v>
      </c>
      <c r="H4548" t="s">
        <v>1183</v>
      </c>
      <c r="I4548" t="s">
        <v>9139</v>
      </c>
      <c r="J4548" t="s">
        <v>19</v>
      </c>
      <c r="K4548" t="s">
        <v>71</v>
      </c>
      <c r="L4548" t="s">
        <v>8511</v>
      </c>
      <c r="M4548" t="s">
        <v>791</v>
      </c>
      <c r="N4548">
        <v>1.9279999999999997</v>
      </c>
      <c r="O4548">
        <v>2</v>
      </c>
      <c r="P4548">
        <v>0.8</v>
      </c>
      <c r="Q4548">
        <v>-2.9884000000000004</v>
      </c>
    </row>
    <row r="4549" spans="1:17" x14ac:dyDescent="0.25">
      <c r="A4549">
        <v>4548</v>
      </c>
      <c r="B4549" t="s">
        <v>5465</v>
      </c>
      <c r="C4549" s="1">
        <v>42197</v>
      </c>
      <c r="D4549" s="1">
        <v>42202</v>
      </c>
      <c r="E4549" s="1" t="s">
        <v>9144</v>
      </c>
      <c r="F4549" s="1" t="s">
        <v>16</v>
      </c>
      <c r="G4549" t="s">
        <v>1182</v>
      </c>
      <c r="H4549" t="s">
        <v>1183</v>
      </c>
      <c r="I4549" t="s">
        <v>9139</v>
      </c>
      <c r="J4549" t="s">
        <v>19</v>
      </c>
      <c r="K4549" t="s">
        <v>71</v>
      </c>
      <c r="L4549" t="s">
        <v>8511</v>
      </c>
      <c r="M4549" t="s">
        <v>1689</v>
      </c>
      <c r="N4549">
        <v>6.911999999999999</v>
      </c>
      <c r="O4549">
        <v>3</v>
      </c>
      <c r="P4549">
        <v>0.2</v>
      </c>
      <c r="Q4549">
        <v>0.69120000000000026</v>
      </c>
    </row>
    <row r="4550" spans="1:17" x14ac:dyDescent="0.25">
      <c r="A4550">
        <v>4549</v>
      </c>
      <c r="B4550" t="s">
        <v>5465</v>
      </c>
      <c r="C4550" s="1">
        <v>42197</v>
      </c>
      <c r="D4550" s="1">
        <v>42202</v>
      </c>
      <c r="E4550" s="1" t="s">
        <v>9144</v>
      </c>
      <c r="F4550" s="1" t="s">
        <v>16</v>
      </c>
      <c r="G4550" t="s">
        <v>1182</v>
      </c>
      <c r="H4550" t="s">
        <v>1183</v>
      </c>
      <c r="I4550" t="s">
        <v>9139</v>
      </c>
      <c r="J4550" t="s">
        <v>19</v>
      </c>
      <c r="K4550" t="s">
        <v>71</v>
      </c>
      <c r="L4550" t="s">
        <v>8511</v>
      </c>
      <c r="M4550" t="s">
        <v>710</v>
      </c>
      <c r="N4550">
        <v>7.76</v>
      </c>
      <c r="O4550">
        <v>1</v>
      </c>
      <c r="P4550">
        <v>0.6</v>
      </c>
      <c r="Q4550">
        <v>-2.1340000000000003</v>
      </c>
    </row>
    <row r="4551" spans="1:17" x14ac:dyDescent="0.25">
      <c r="A4551">
        <v>4550</v>
      </c>
      <c r="B4551" t="s">
        <v>5465</v>
      </c>
      <c r="C4551" s="1">
        <v>42197</v>
      </c>
      <c r="D4551" s="1">
        <v>42202</v>
      </c>
      <c r="E4551" s="1" t="s">
        <v>9144</v>
      </c>
      <c r="F4551" s="1" t="s">
        <v>16</v>
      </c>
      <c r="G4551" t="s">
        <v>1182</v>
      </c>
      <c r="H4551" t="s">
        <v>1183</v>
      </c>
      <c r="I4551" t="s">
        <v>9139</v>
      </c>
      <c r="J4551" t="s">
        <v>19</v>
      </c>
      <c r="K4551" t="s">
        <v>71</v>
      </c>
      <c r="L4551" t="s">
        <v>8511</v>
      </c>
      <c r="M4551" t="s">
        <v>1319</v>
      </c>
      <c r="N4551">
        <v>659.16800000000012</v>
      </c>
      <c r="O4551">
        <v>4</v>
      </c>
      <c r="P4551">
        <v>0.2</v>
      </c>
      <c r="Q4551">
        <v>49.437599999999975</v>
      </c>
    </row>
    <row r="4552" spans="1:17" x14ac:dyDescent="0.25">
      <c r="A4552">
        <v>4551</v>
      </c>
      <c r="B4552" t="s">
        <v>5466</v>
      </c>
      <c r="C4552" s="1">
        <v>42855</v>
      </c>
      <c r="D4552" s="1">
        <v>42857</v>
      </c>
      <c r="E4552" s="1" t="s">
        <v>9142</v>
      </c>
      <c r="F4552" s="1" t="s">
        <v>123</v>
      </c>
      <c r="G4552" t="s">
        <v>2190</v>
      </c>
      <c r="H4552" t="s">
        <v>2191</v>
      </c>
      <c r="I4552" t="s">
        <v>9139</v>
      </c>
      <c r="J4552" t="s">
        <v>19</v>
      </c>
      <c r="K4552" t="s">
        <v>96</v>
      </c>
      <c r="L4552" t="s">
        <v>8702</v>
      </c>
      <c r="M4552" t="s">
        <v>5467</v>
      </c>
      <c r="N4552">
        <v>5.76</v>
      </c>
      <c r="O4552">
        <v>2</v>
      </c>
      <c r="P4552">
        <v>0</v>
      </c>
      <c r="Q4552">
        <v>2.8224</v>
      </c>
    </row>
    <row r="4553" spans="1:17" x14ac:dyDescent="0.25">
      <c r="A4553">
        <v>4552</v>
      </c>
      <c r="B4553" t="s">
        <v>5468</v>
      </c>
      <c r="C4553" s="1">
        <v>41833</v>
      </c>
      <c r="D4553" s="1">
        <v>41837</v>
      </c>
      <c r="E4553" s="1" t="s">
        <v>9145</v>
      </c>
      <c r="F4553" s="1" t="s">
        <v>35</v>
      </c>
      <c r="G4553" t="s">
        <v>760</v>
      </c>
      <c r="H4553" t="s">
        <v>761</v>
      </c>
      <c r="I4553" t="s">
        <v>9140</v>
      </c>
      <c r="J4553" t="s">
        <v>29</v>
      </c>
      <c r="K4553" t="s">
        <v>30</v>
      </c>
      <c r="L4553" t="s">
        <v>9006</v>
      </c>
      <c r="M4553" t="s">
        <v>3350</v>
      </c>
      <c r="N4553">
        <v>351.21600000000001</v>
      </c>
      <c r="O4553">
        <v>3</v>
      </c>
      <c r="P4553">
        <v>0.2</v>
      </c>
      <c r="Q4553">
        <v>4.3901999999999788</v>
      </c>
    </row>
    <row r="4554" spans="1:17" x14ac:dyDescent="0.25">
      <c r="A4554">
        <v>4553</v>
      </c>
      <c r="B4554" t="s">
        <v>5469</v>
      </c>
      <c r="C4554" s="1">
        <v>42000</v>
      </c>
      <c r="D4554" s="1">
        <v>42006</v>
      </c>
      <c r="E4554" s="1" t="s">
        <v>9145</v>
      </c>
      <c r="F4554" s="1" t="s">
        <v>35</v>
      </c>
      <c r="G4554" t="s">
        <v>1252</v>
      </c>
      <c r="H4554" t="s">
        <v>1253</v>
      </c>
      <c r="I4554" t="s">
        <v>9139</v>
      </c>
      <c r="J4554" t="s">
        <v>19</v>
      </c>
      <c r="K4554" t="s">
        <v>30</v>
      </c>
      <c r="L4554" t="s">
        <v>9037</v>
      </c>
      <c r="M4554" t="s">
        <v>950</v>
      </c>
      <c r="N4554">
        <v>230.28000000000003</v>
      </c>
      <c r="O4554">
        <v>3</v>
      </c>
      <c r="P4554">
        <v>0.2</v>
      </c>
      <c r="Q4554">
        <v>23.027999999999992</v>
      </c>
    </row>
    <row r="4555" spans="1:17" x14ac:dyDescent="0.25">
      <c r="A4555">
        <v>4554</v>
      </c>
      <c r="B4555" t="s">
        <v>5469</v>
      </c>
      <c r="C4555" s="1">
        <v>42000</v>
      </c>
      <c r="D4555" s="1">
        <v>42006</v>
      </c>
      <c r="E4555" s="1" t="s">
        <v>9145</v>
      </c>
      <c r="F4555" s="1" t="s">
        <v>35</v>
      </c>
      <c r="G4555" t="s">
        <v>1252</v>
      </c>
      <c r="H4555" t="s">
        <v>1253</v>
      </c>
      <c r="I4555" t="s">
        <v>9139</v>
      </c>
      <c r="J4555" t="s">
        <v>19</v>
      </c>
      <c r="K4555" t="s">
        <v>30</v>
      </c>
      <c r="L4555" t="s">
        <v>9037</v>
      </c>
      <c r="M4555" t="s">
        <v>1635</v>
      </c>
      <c r="N4555">
        <v>12.84</v>
      </c>
      <c r="O4555">
        <v>3</v>
      </c>
      <c r="P4555">
        <v>0</v>
      </c>
      <c r="Q4555">
        <v>5.7779999999999987</v>
      </c>
    </row>
    <row r="4556" spans="1:17" x14ac:dyDescent="0.25">
      <c r="A4556">
        <v>4555</v>
      </c>
      <c r="B4556" t="s">
        <v>5470</v>
      </c>
      <c r="C4556" s="1">
        <v>42427</v>
      </c>
      <c r="D4556" s="1">
        <v>42430</v>
      </c>
      <c r="E4556" s="1" t="s">
        <v>9144</v>
      </c>
      <c r="F4556" s="1" t="s">
        <v>16</v>
      </c>
      <c r="G4556" t="s">
        <v>2987</v>
      </c>
      <c r="H4556" t="s">
        <v>2988</v>
      </c>
      <c r="I4556" t="s">
        <v>9139</v>
      </c>
      <c r="J4556" t="s">
        <v>19</v>
      </c>
      <c r="K4556" t="s">
        <v>71</v>
      </c>
      <c r="L4556" t="s">
        <v>8691</v>
      </c>
      <c r="M4556" t="s">
        <v>266</v>
      </c>
      <c r="N4556">
        <v>56.820000000000007</v>
      </c>
      <c r="O4556">
        <v>3</v>
      </c>
      <c r="P4556">
        <v>0</v>
      </c>
      <c r="Q4556">
        <v>28.410000000000004</v>
      </c>
    </row>
    <row r="4557" spans="1:17" x14ac:dyDescent="0.25">
      <c r="A4557">
        <v>4556</v>
      </c>
      <c r="B4557" t="s">
        <v>5471</v>
      </c>
      <c r="C4557" s="1">
        <v>42086</v>
      </c>
      <c r="D4557" s="1">
        <v>42089</v>
      </c>
      <c r="E4557" s="1" t="s">
        <v>9142</v>
      </c>
      <c r="F4557" s="1" t="s">
        <v>123</v>
      </c>
      <c r="G4557" t="s">
        <v>2837</v>
      </c>
      <c r="H4557" t="s">
        <v>2838</v>
      </c>
      <c r="I4557" t="s">
        <v>9139</v>
      </c>
      <c r="J4557" t="s">
        <v>19</v>
      </c>
      <c r="K4557" t="s">
        <v>20</v>
      </c>
      <c r="L4557" t="s">
        <v>8922</v>
      </c>
      <c r="M4557" t="s">
        <v>1408</v>
      </c>
      <c r="N4557">
        <v>31.56</v>
      </c>
      <c r="O4557">
        <v>4</v>
      </c>
      <c r="P4557">
        <v>0</v>
      </c>
      <c r="Q4557">
        <v>14.201999999999998</v>
      </c>
    </row>
    <row r="4558" spans="1:17" x14ac:dyDescent="0.25">
      <c r="A4558">
        <v>4557</v>
      </c>
      <c r="B4558" t="s">
        <v>5471</v>
      </c>
      <c r="C4558" s="1">
        <v>42086</v>
      </c>
      <c r="D4558" s="1">
        <v>42089</v>
      </c>
      <c r="E4558" s="1" t="s">
        <v>9142</v>
      </c>
      <c r="F4558" s="1" t="s">
        <v>123</v>
      </c>
      <c r="G4558" t="s">
        <v>2837</v>
      </c>
      <c r="H4558" t="s">
        <v>2838</v>
      </c>
      <c r="I4558" t="s">
        <v>9139</v>
      </c>
      <c r="J4558" t="s">
        <v>19</v>
      </c>
      <c r="K4558" t="s">
        <v>20</v>
      </c>
      <c r="L4558" t="s">
        <v>8922</v>
      </c>
      <c r="M4558" t="s">
        <v>1826</v>
      </c>
      <c r="N4558">
        <v>27.92</v>
      </c>
      <c r="O4558">
        <v>4</v>
      </c>
      <c r="P4558">
        <v>0</v>
      </c>
      <c r="Q4558">
        <v>0.5583999999999989</v>
      </c>
    </row>
    <row r="4559" spans="1:17" x14ac:dyDescent="0.25">
      <c r="A4559">
        <v>4558</v>
      </c>
      <c r="B4559" t="s">
        <v>5472</v>
      </c>
      <c r="C4559" s="1">
        <v>43029</v>
      </c>
      <c r="D4559" s="1">
        <v>43036</v>
      </c>
      <c r="E4559" s="1" t="s">
        <v>9145</v>
      </c>
      <c r="F4559" s="1" t="s">
        <v>35</v>
      </c>
      <c r="G4559" t="s">
        <v>2534</v>
      </c>
      <c r="H4559" t="s">
        <v>2535</v>
      </c>
      <c r="I4559" t="s">
        <v>9139</v>
      </c>
      <c r="J4559" t="s">
        <v>19</v>
      </c>
      <c r="K4559" t="s">
        <v>30</v>
      </c>
      <c r="L4559" t="s">
        <v>8959</v>
      </c>
      <c r="M4559" t="s">
        <v>1811</v>
      </c>
      <c r="N4559">
        <v>8.5590000000000011</v>
      </c>
      <c r="O4559">
        <v>1</v>
      </c>
      <c r="P4559">
        <v>0.7</v>
      </c>
      <c r="Q4559">
        <v>-6.5618999999999996</v>
      </c>
    </row>
    <row r="4560" spans="1:17" x14ac:dyDescent="0.25">
      <c r="A4560">
        <v>4559</v>
      </c>
      <c r="B4560" t="s">
        <v>5473</v>
      </c>
      <c r="C4560" s="1">
        <v>42004</v>
      </c>
      <c r="D4560" s="1">
        <v>42009</v>
      </c>
      <c r="E4560" s="1" t="s">
        <v>9145</v>
      </c>
      <c r="F4560" s="1" t="s">
        <v>35</v>
      </c>
      <c r="G4560" t="s">
        <v>4579</v>
      </c>
      <c r="H4560" t="s">
        <v>4580</v>
      </c>
      <c r="I4560" t="s">
        <v>9140</v>
      </c>
      <c r="J4560" t="s">
        <v>29</v>
      </c>
      <c r="K4560" t="s">
        <v>71</v>
      </c>
      <c r="L4560" t="s">
        <v>8648</v>
      </c>
      <c r="M4560" t="s">
        <v>4510</v>
      </c>
      <c r="N4560">
        <v>49.568000000000005</v>
      </c>
      <c r="O4560">
        <v>2</v>
      </c>
      <c r="P4560">
        <v>0.2</v>
      </c>
      <c r="Q4560">
        <v>17.968399999999995</v>
      </c>
    </row>
    <row r="4561" spans="1:17" x14ac:dyDescent="0.25">
      <c r="A4561">
        <v>4560</v>
      </c>
      <c r="B4561" t="s">
        <v>5474</v>
      </c>
      <c r="C4561" s="1">
        <v>41764</v>
      </c>
      <c r="D4561" s="1">
        <v>41767</v>
      </c>
      <c r="E4561" s="1" t="s">
        <v>9142</v>
      </c>
      <c r="F4561" s="1" t="s">
        <v>123</v>
      </c>
      <c r="G4561" t="s">
        <v>99</v>
      </c>
      <c r="H4561" t="s">
        <v>100</v>
      </c>
      <c r="I4561" t="s">
        <v>9139</v>
      </c>
      <c r="J4561" t="s">
        <v>19</v>
      </c>
      <c r="K4561" t="s">
        <v>71</v>
      </c>
      <c r="L4561" t="s">
        <v>8680</v>
      </c>
      <c r="M4561" t="s">
        <v>193</v>
      </c>
      <c r="N4561">
        <v>127.869</v>
      </c>
      <c r="O4561">
        <v>3</v>
      </c>
      <c r="P4561">
        <v>0.3</v>
      </c>
      <c r="Q4561">
        <v>-9.1335000000000122</v>
      </c>
    </row>
    <row r="4562" spans="1:17" x14ac:dyDescent="0.25">
      <c r="A4562">
        <v>4561</v>
      </c>
      <c r="B4562" t="s">
        <v>5475</v>
      </c>
      <c r="C4562" s="1">
        <v>42342</v>
      </c>
      <c r="D4562" s="1">
        <v>42347</v>
      </c>
      <c r="E4562" s="1" t="s">
        <v>9144</v>
      </c>
      <c r="F4562" s="1" t="s">
        <v>16</v>
      </c>
      <c r="G4562" t="s">
        <v>2545</v>
      </c>
      <c r="H4562" t="s">
        <v>2546</v>
      </c>
      <c r="I4562" t="s">
        <v>9140</v>
      </c>
      <c r="J4562" t="s">
        <v>29</v>
      </c>
      <c r="K4562" t="s">
        <v>30</v>
      </c>
      <c r="L4562" t="s">
        <v>9006</v>
      </c>
      <c r="M4562" t="s">
        <v>616</v>
      </c>
      <c r="N4562">
        <v>271.44</v>
      </c>
      <c r="O4562">
        <v>3</v>
      </c>
      <c r="P4562">
        <v>0</v>
      </c>
      <c r="Q4562">
        <v>122.148</v>
      </c>
    </row>
    <row r="4563" spans="1:17" x14ac:dyDescent="0.25">
      <c r="A4563">
        <v>4562</v>
      </c>
      <c r="B4563" t="s">
        <v>5475</v>
      </c>
      <c r="C4563" s="1">
        <v>42342</v>
      </c>
      <c r="D4563" s="1">
        <v>42347</v>
      </c>
      <c r="E4563" s="1" t="s">
        <v>9144</v>
      </c>
      <c r="F4563" s="1" t="s">
        <v>16</v>
      </c>
      <c r="G4563" t="s">
        <v>2545</v>
      </c>
      <c r="H4563" t="s">
        <v>2546</v>
      </c>
      <c r="I4563" t="s">
        <v>9140</v>
      </c>
      <c r="J4563" t="s">
        <v>29</v>
      </c>
      <c r="K4563" t="s">
        <v>30</v>
      </c>
      <c r="L4563" t="s">
        <v>9006</v>
      </c>
      <c r="M4563" t="s">
        <v>5476</v>
      </c>
      <c r="N4563">
        <v>110.352</v>
      </c>
      <c r="O4563">
        <v>3</v>
      </c>
      <c r="P4563">
        <v>0.2</v>
      </c>
      <c r="Q4563">
        <v>8.2763999999999953</v>
      </c>
    </row>
    <row r="4564" spans="1:17" x14ac:dyDescent="0.25">
      <c r="A4564">
        <v>4563</v>
      </c>
      <c r="B4564" t="s">
        <v>5475</v>
      </c>
      <c r="C4564" s="1">
        <v>42342</v>
      </c>
      <c r="D4564" s="1">
        <v>42347</v>
      </c>
      <c r="E4564" s="1" t="s">
        <v>9144</v>
      </c>
      <c r="F4564" s="1" t="s">
        <v>16</v>
      </c>
      <c r="G4564" t="s">
        <v>2545</v>
      </c>
      <c r="H4564" t="s">
        <v>2546</v>
      </c>
      <c r="I4564" t="s">
        <v>9140</v>
      </c>
      <c r="J4564" t="s">
        <v>29</v>
      </c>
      <c r="K4564" t="s">
        <v>30</v>
      </c>
      <c r="L4564" t="s">
        <v>9006</v>
      </c>
      <c r="M4564" t="s">
        <v>5477</v>
      </c>
      <c r="N4564">
        <v>36.4</v>
      </c>
      <c r="O4564">
        <v>5</v>
      </c>
      <c r="P4564">
        <v>0</v>
      </c>
      <c r="Q4564">
        <v>13.832000000000001</v>
      </c>
    </row>
    <row r="4565" spans="1:17" x14ac:dyDescent="0.25">
      <c r="A4565">
        <v>4564</v>
      </c>
      <c r="B4565" t="s">
        <v>5478</v>
      </c>
      <c r="C4565" s="1">
        <v>43004</v>
      </c>
      <c r="D4565" s="1">
        <v>43008</v>
      </c>
      <c r="E4565" s="1" t="s">
        <v>9145</v>
      </c>
      <c r="F4565" s="1" t="s">
        <v>35</v>
      </c>
      <c r="G4565" t="s">
        <v>1770</v>
      </c>
      <c r="H4565" t="s">
        <v>1771</v>
      </c>
      <c r="I4565" t="s">
        <v>9141</v>
      </c>
      <c r="J4565" t="s">
        <v>70</v>
      </c>
      <c r="K4565" t="s">
        <v>20</v>
      </c>
      <c r="L4565" t="s">
        <v>8857</v>
      </c>
      <c r="M4565" t="s">
        <v>4958</v>
      </c>
      <c r="N4565">
        <v>419.13599999999997</v>
      </c>
      <c r="O4565">
        <v>4</v>
      </c>
      <c r="P4565">
        <v>0.2</v>
      </c>
      <c r="Q4565">
        <v>-57.631200000000035</v>
      </c>
    </row>
    <row r="4566" spans="1:17" x14ac:dyDescent="0.25">
      <c r="A4566">
        <v>4565</v>
      </c>
      <c r="B4566" t="s">
        <v>5479</v>
      </c>
      <c r="C4566" s="1">
        <v>41982</v>
      </c>
      <c r="D4566" s="1">
        <v>41987</v>
      </c>
      <c r="E4566" s="1" t="s">
        <v>9145</v>
      </c>
      <c r="F4566" s="1" t="s">
        <v>35</v>
      </c>
      <c r="G4566" t="s">
        <v>4383</v>
      </c>
      <c r="H4566" t="s">
        <v>4384</v>
      </c>
      <c r="I4566" t="s">
        <v>9140</v>
      </c>
      <c r="J4566" t="s">
        <v>29</v>
      </c>
      <c r="K4566" t="s">
        <v>30</v>
      </c>
      <c r="L4566" t="s">
        <v>8960</v>
      </c>
      <c r="M4566" t="s">
        <v>2741</v>
      </c>
      <c r="N4566">
        <v>100.70400000000001</v>
      </c>
      <c r="O4566">
        <v>6</v>
      </c>
      <c r="P4566">
        <v>0.2</v>
      </c>
      <c r="Q4566">
        <v>-1.2588000000000008</v>
      </c>
    </row>
    <row r="4567" spans="1:17" x14ac:dyDescent="0.25">
      <c r="A4567">
        <v>4566</v>
      </c>
      <c r="B4567" t="s">
        <v>5480</v>
      </c>
      <c r="C4567" s="1">
        <v>43072</v>
      </c>
      <c r="D4567" s="1">
        <v>43079</v>
      </c>
      <c r="E4567" s="1" t="s">
        <v>9145</v>
      </c>
      <c r="F4567" s="1" t="s">
        <v>35</v>
      </c>
      <c r="G4567" t="s">
        <v>2467</v>
      </c>
      <c r="H4567" t="s">
        <v>2468</v>
      </c>
      <c r="I4567" t="s">
        <v>9139</v>
      </c>
      <c r="J4567" t="s">
        <v>19</v>
      </c>
      <c r="K4567" t="s">
        <v>20</v>
      </c>
      <c r="L4567" t="s">
        <v>8909</v>
      </c>
      <c r="M4567" t="s">
        <v>1409</v>
      </c>
      <c r="N4567">
        <v>45.216000000000001</v>
      </c>
      <c r="O4567">
        <v>3</v>
      </c>
      <c r="P4567">
        <v>0.2</v>
      </c>
      <c r="Q4567">
        <v>4.5215999999999994</v>
      </c>
    </row>
    <row r="4568" spans="1:17" x14ac:dyDescent="0.25">
      <c r="A4568">
        <v>4567</v>
      </c>
      <c r="B4568" t="s">
        <v>5480</v>
      </c>
      <c r="C4568" s="1">
        <v>43072</v>
      </c>
      <c r="D4568" s="1">
        <v>43079</v>
      </c>
      <c r="E4568" s="1" t="s">
        <v>9145</v>
      </c>
      <c r="F4568" s="1" t="s">
        <v>35</v>
      </c>
      <c r="G4568" t="s">
        <v>2467</v>
      </c>
      <c r="H4568" t="s">
        <v>2468</v>
      </c>
      <c r="I4568" t="s">
        <v>9139</v>
      </c>
      <c r="J4568" t="s">
        <v>19</v>
      </c>
      <c r="K4568" t="s">
        <v>20</v>
      </c>
      <c r="L4568" t="s">
        <v>8909</v>
      </c>
      <c r="M4568" t="s">
        <v>4028</v>
      </c>
      <c r="N4568">
        <v>28.782000000000004</v>
      </c>
      <c r="O4568">
        <v>6</v>
      </c>
      <c r="P4568">
        <v>0.7</v>
      </c>
      <c r="Q4568">
        <v>-21.1068</v>
      </c>
    </row>
    <row r="4569" spans="1:17" x14ac:dyDescent="0.25">
      <c r="A4569">
        <v>4568</v>
      </c>
      <c r="B4569" t="s">
        <v>5480</v>
      </c>
      <c r="C4569" s="1">
        <v>43072</v>
      </c>
      <c r="D4569" s="1">
        <v>43079</v>
      </c>
      <c r="E4569" s="1" t="s">
        <v>9145</v>
      </c>
      <c r="F4569" s="1" t="s">
        <v>35</v>
      </c>
      <c r="G4569" t="s">
        <v>2467</v>
      </c>
      <c r="H4569" t="s">
        <v>2468</v>
      </c>
      <c r="I4569" t="s">
        <v>9139</v>
      </c>
      <c r="J4569" t="s">
        <v>19</v>
      </c>
      <c r="K4569" t="s">
        <v>20</v>
      </c>
      <c r="L4569" t="s">
        <v>8909</v>
      </c>
      <c r="M4569" t="s">
        <v>2192</v>
      </c>
      <c r="N4569">
        <v>24.448</v>
      </c>
      <c r="O4569">
        <v>4</v>
      </c>
      <c r="P4569">
        <v>0.2</v>
      </c>
      <c r="Q4569">
        <v>8.8623999999999992</v>
      </c>
    </row>
    <row r="4570" spans="1:17" x14ac:dyDescent="0.25">
      <c r="A4570">
        <v>4569</v>
      </c>
      <c r="B4570" t="s">
        <v>5481</v>
      </c>
      <c r="C4570" s="1">
        <v>42316</v>
      </c>
      <c r="D4570" s="1">
        <v>42321</v>
      </c>
      <c r="E4570" s="1" t="s">
        <v>9145</v>
      </c>
      <c r="F4570" s="1" t="s">
        <v>35</v>
      </c>
      <c r="G4570" t="s">
        <v>3269</v>
      </c>
      <c r="H4570" t="s">
        <v>3270</v>
      </c>
      <c r="I4570" t="s">
        <v>9139</v>
      </c>
      <c r="J4570" t="s">
        <v>19</v>
      </c>
      <c r="K4570" t="s">
        <v>71</v>
      </c>
      <c r="L4570" t="s">
        <v>8659</v>
      </c>
      <c r="M4570" t="s">
        <v>151</v>
      </c>
      <c r="N4570">
        <v>10.475999999999999</v>
      </c>
      <c r="O4570">
        <v>6</v>
      </c>
      <c r="P4570">
        <v>0.8</v>
      </c>
      <c r="Q4570">
        <v>-17.285400000000006</v>
      </c>
    </row>
    <row r="4571" spans="1:17" x14ac:dyDescent="0.25">
      <c r="A4571">
        <v>4570</v>
      </c>
      <c r="B4571" t="s">
        <v>5482</v>
      </c>
      <c r="C4571" s="1">
        <v>41748</v>
      </c>
      <c r="D4571" s="1">
        <v>41750</v>
      </c>
      <c r="E4571" s="1" t="s">
        <v>9144</v>
      </c>
      <c r="F4571" s="1" t="s">
        <v>16</v>
      </c>
      <c r="G4571" t="s">
        <v>2102</v>
      </c>
      <c r="H4571" t="s">
        <v>2103</v>
      </c>
      <c r="I4571" t="s">
        <v>9141</v>
      </c>
      <c r="J4571" t="s">
        <v>70</v>
      </c>
      <c r="K4571" t="s">
        <v>30</v>
      </c>
      <c r="L4571" t="s">
        <v>9039</v>
      </c>
      <c r="M4571" t="s">
        <v>583</v>
      </c>
      <c r="N4571">
        <v>76.14</v>
      </c>
      <c r="O4571">
        <v>3</v>
      </c>
      <c r="P4571">
        <v>0</v>
      </c>
      <c r="Q4571">
        <v>26.648999999999997</v>
      </c>
    </row>
    <row r="4572" spans="1:17" x14ac:dyDescent="0.25">
      <c r="A4572">
        <v>4571</v>
      </c>
      <c r="B4572" t="s">
        <v>5483</v>
      </c>
      <c r="C4572" s="1">
        <v>42149</v>
      </c>
      <c r="D4572" s="1">
        <v>42151</v>
      </c>
      <c r="E4572" s="1" t="s">
        <v>9144</v>
      </c>
      <c r="F4572" s="1" t="s">
        <v>16</v>
      </c>
      <c r="G4572" t="s">
        <v>750</v>
      </c>
      <c r="H4572" t="s">
        <v>751</v>
      </c>
      <c r="I4572" t="s">
        <v>9141</v>
      </c>
      <c r="J4572" t="s">
        <v>70</v>
      </c>
      <c r="K4572" t="s">
        <v>71</v>
      </c>
      <c r="L4572" t="s">
        <v>8566</v>
      </c>
      <c r="M4572" t="s">
        <v>5377</v>
      </c>
      <c r="N4572">
        <v>21.240000000000002</v>
      </c>
      <c r="O4572">
        <v>3</v>
      </c>
      <c r="P4572">
        <v>0</v>
      </c>
      <c r="Q4572">
        <v>8.071200000000001</v>
      </c>
    </row>
    <row r="4573" spans="1:17" x14ac:dyDescent="0.25">
      <c r="A4573">
        <v>4572</v>
      </c>
      <c r="B4573" t="s">
        <v>5483</v>
      </c>
      <c r="C4573" s="1">
        <v>42149</v>
      </c>
      <c r="D4573" s="1">
        <v>42151</v>
      </c>
      <c r="E4573" s="1" t="s">
        <v>9144</v>
      </c>
      <c r="F4573" s="1" t="s">
        <v>16</v>
      </c>
      <c r="G4573" t="s">
        <v>750</v>
      </c>
      <c r="H4573" t="s">
        <v>751</v>
      </c>
      <c r="I4573" t="s">
        <v>9141</v>
      </c>
      <c r="J4573" t="s">
        <v>70</v>
      </c>
      <c r="K4573" t="s">
        <v>71</v>
      </c>
      <c r="L4573" t="s">
        <v>8566</v>
      </c>
      <c r="M4573" t="s">
        <v>3450</v>
      </c>
      <c r="N4573">
        <v>127.96</v>
      </c>
      <c r="O4573">
        <v>2</v>
      </c>
      <c r="P4573">
        <v>0</v>
      </c>
      <c r="Q4573">
        <v>60.141199999999998</v>
      </c>
    </row>
    <row r="4574" spans="1:17" x14ac:dyDescent="0.25">
      <c r="A4574">
        <v>4573</v>
      </c>
      <c r="B4574" t="s">
        <v>5484</v>
      </c>
      <c r="C4574" s="1">
        <v>42933</v>
      </c>
      <c r="D4574" s="1">
        <v>42937</v>
      </c>
      <c r="E4574" s="1" t="s">
        <v>9145</v>
      </c>
      <c r="F4574" s="1" t="s">
        <v>35</v>
      </c>
      <c r="G4574" t="s">
        <v>2494</v>
      </c>
      <c r="H4574" t="s">
        <v>2495</v>
      </c>
      <c r="I4574" t="s">
        <v>9141</v>
      </c>
      <c r="J4574" t="s">
        <v>70</v>
      </c>
      <c r="K4574" t="s">
        <v>30</v>
      </c>
      <c r="L4574" t="s">
        <v>9004</v>
      </c>
      <c r="M4574" t="s">
        <v>2237</v>
      </c>
      <c r="N4574">
        <v>479.98400000000004</v>
      </c>
      <c r="O4574">
        <v>2</v>
      </c>
      <c r="P4574">
        <v>0.2</v>
      </c>
      <c r="Q4574">
        <v>89.996999999999986</v>
      </c>
    </row>
    <row r="4575" spans="1:17" x14ac:dyDescent="0.25">
      <c r="A4575">
        <v>4574</v>
      </c>
      <c r="B4575" t="s">
        <v>5485</v>
      </c>
      <c r="C4575" s="1">
        <v>42716</v>
      </c>
      <c r="D4575" s="1">
        <v>42722</v>
      </c>
      <c r="E4575" s="1" t="s">
        <v>9145</v>
      </c>
      <c r="F4575" s="1" t="s">
        <v>35</v>
      </c>
      <c r="G4575" t="s">
        <v>2111</v>
      </c>
      <c r="H4575" t="s">
        <v>2112</v>
      </c>
      <c r="I4575" t="s">
        <v>9141</v>
      </c>
      <c r="J4575" t="s">
        <v>70</v>
      </c>
      <c r="K4575" t="s">
        <v>71</v>
      </c>
      <c r="L4575" t="s">
        <v>8576</v>
      </c>
      <c r="M4575" t="s">
        <v>1375</v>
      </c>
      <c r="N4575">
        <v>657.93</v>
      </c>
      <c r="O4575">
        <v>7</v>
      </c>
      <c r="P4575">
        <v>0</v>
      </c>
      <c r="Q4575">
        <v>184.22039999999998</v>
      </c>
    </row>
    <row r="4576" spans="1:17" x14ac:dyDescent="0.25">
      <c r="A4576">
        <v>4575</v>
      </c>
      <c r="B4576" t="s">
        <v>5485</v>
      </c>
      <c r="C4576" s="1">
        <v>42716</v>
      </c>
      <c r="D4576" s="1">
        <v>42722</v>
      </c>
      <c r="E4576" s="1" t="s">
        <v>9145</v>
      </c>
      <c r="F4576" s="1" t="s">
        <v>35</v>
      </c>
      <c r="G4576" t="s">
        <v>2111</v>
      </c>
      <c r="H4576" t="s">
        <v>2112</v>
      </c>
      <c r="I4576" t="s">
        <v>9141</v>
      </c>
      <c r="J4576" t="s">
        <v>70</v>
      </c>
      <c r="K4576" t="s">
        <v>71</v>
      </c>
      <c r="L4576" t="s">
        <v>8576</v>
      </c>
      <c r="M4576" t="s">
        <v>2368</v>
      </c>
      <c r="N4576">
        <v>33.479999999999997</v>
      </c>
      <c r="O4576">
        <v>4</v>
      </c>
      <c r="P4576">
        <v>0</v>
      </c>
      <c r="Q4576">
        <v>8.7047999999999988</v>
      </c>
    </row>
    <row r="4577" spans="1:17" x14ac:dyDescent="0.25">
      <c r="A4577">
        <v>4576</v>
      </c>
      <c r="B4577" t="s">
        <v>5485</v>
      </c>
      <c r="C4577" s="1">
        <v>42716</v>
      </c>
      <c r="D4577" s="1">
        <v>42722</v>
      </c>
      <c r="E4577" s="1" t="s">
        <v>9145</v>
      </c>
      <c r="F4577" s="1" t="s">
        <v>35</v>
      </c>
      <c r="G4577" t="s">
        <v>2111</v>
      </c>
      <c r="H4577" t="s">
        <v>2112</v>
      </c>
      <c r="I4577" t="s">
        <v>9141</v>
      </c>
      <c r="J4577" t="s">
        <v>70</v>
      </c>
      <c r="K4577" t="s">
        <v>71</v>
      </c>
      <c r="L4577" t="s">
        <v>8576</v>
      </c>
      <c r="M4577" t="s">
        <v>829</v>
      </c>
      <c r="N4577">
        <v>13.899999999999999</v>
      </c>
      <c r="O4577">
        <v>5</v>
      </c>
      <c r="P4577">
        <v>0</v>
      </c>
      <c r="Q4577">
        <v>3.6139999999999994</v>
      </c>
    </row>
    <row r="4578" spans="1:17" x14ac:dyDescent="0.25">
      <c r="A4578">
        <v>4577</v>
      </c>
      <c r="B4578" t="s">
        <v>5485</v>
      </c>
      <c r="C4578" s="1">
        <v>42716</v>
      </c>
      <c r="D4578" s="1">
        <v>42722</v>
      </c>
      <c r="E4578" s="1" t="s">
        <v>9145</v>
      </c>
      <c r="F4578" s="1" t="s">
        <v>35</v>
      </c>
      <c r="G4578" t="s">
        <v>2111</v>
      </c>
      <c r="H4578" t="s">
        <v>2112</v>
      </c>
      <c r="I4578" t="s">
        <v>9141</v>
      </c>
      <c r="J4578" t="s">
        <v>70</v>
      </c>
      <c r="K4578" t="s">
        <v>71</v>
      </c>
      <c r="L4578" t="s">
        <v>8576</v>
      </c>
      <c r="M4578" t="s">
        <v>5486</v>
      </c>
      <c r="N4578">
        <v>26.86</v>
      </c>
      <c r="O4578">
        <v>2</v>
      </c>
      <c r="P4578">
        <v>0</v>
      </c>
      <c r="Q4578">
        <v>6.7149999999999999</v>
      </c>
    </row>
    <row r="4579" spans="1:17" x14ac:dyDescent="0.25">
      <c r="A4579">
        <v>4578</v>
      </c>
      <c r="B4579" t="s">
        <v>5487</v>
      </c>
      <c r="C4579" s="1">
        <v>41740</v>
      </c>
      <c r="D4579" s="1">
        <v>41745</v>
      </c>
      <c r="E4579" s="1" t="s">
        <v>9145</v>
      </c>
      <c r="F4579" s="1" t="s">
        <v>35</v>
      </c>
      <c r="G4579" t="s">
        <v>1885</v>
      </c>
      <c r="H4579" t="s">
        <v>1886</v>
      </c>
      <c r="I4579" t="s">
        <v>9139</v>
      </c>
      <c r="J4579" t="s">
        <v>19</v>
      </c>
      <c r="K4579" t="s">
        <v>30</v>
      </c>
      <c r="L4579" t="s">
        <v>9076</v>
      </c>
      <c r="M4579" t="s">
        <v>3396</v>
      </c>
      <c r="N4579">
        <v>9.5840000000000014</v>
      </c>
      <c r="O4579">
        <v>1</v>
      </c>
      <c r="P4579">
        <v>0.2</v>
      </c>
      <c r="Q4579">
        <v>3.3543999999999996</v>
      </c>
    </row>
    <row r="4580" spans="1:17" x14ac:dyDescent="0.25">
      <c r="A4580">
        <v>4579</v>
      </c>
      <c r="B4580" t="s">
        <v>5488</v>
      </c>
      <c r="C4580" s="1">
        <v>42164</v>
      </c>
      <c r="D4580" s="1">
        <v>42170</v>
      </c>
      <c r="E4580" s="1" t="s">
        <v>9145</v>
      </c>
      <c r="F4580" s="1" t="s">
        <v>35</v>
      </c>
      <c r="G4580" t="s">
        <v>1807</v>
      </c>
      <c r="H4580" t="s">
        <v>1808</v>
      </c>
      <c r="I4580" t="s">
        <v>9141</v>
      </c>
      <c r="J4580" t="s">
        <v>70</v>
      </c>
      <c r="K4580" t="s">
        <v>20</v>
      </c>
      <c r="L4580" t="s">
        <v>8946</v>
      </c>
      <c r="M4580" t="s">
        <v>1121</v>
      </c>
      <c r="N4580">
        <v>113.10000000000001</v>
      </c>
      <c r="O4580">
        <v>3</v>
      </c>
      <c r="P4580">
        <v>0</v>
      </c>
      <c r="Q4580">
        <v>56.550000000000004</v>
      </c>
    </row>
    <row r="4581" spans="1:17" x14ac:dyDescent="0.25">
      <c r="A4581">
        <v>4580</v>
      </c>
      <c r="B4581" t="s">
        <v>5489</v>
      </c>
      <c r="C4581" s="1">
        <v>41847</v>
      </c>
      <c r="D4581" s="1">
        <v>41853</v>
      </c>
      <c r="E4581" s="1" t="s">
        <v>9145</v>
      </c>
      <c r="F4581" s="1" t="s">
        <v>35</v>
      </c>
      <c r="G4581" t="s">
        <v>2515</v>
      </c>
      <c r="H4581" t="s">
        <v>2516</v>
      </c>
      <c r="I4581" t="s">
        <v>9140</v>
      </c>
      <c r="J4581" t="s">
        <v>29</v>
      </c>
      <c r="K4581" t="s">
        <v>96</v>
      </c>
      <c r="L4581" t="s">
        <v>8769</v>
      </c>
      <c r="M4581" t="s">
        <v>5490</v>
      </c>
      <c r="N4581">
        <v>65.78</v>
      </c>
      <c r="O4581">
        <v>11</v>
      </c>
      <c r="P4581">
        <v>0</v>
      </c>
      <c r="Q4581">
        <v>32.232199999999999</v>
      </c>
    </row>
    <row r="4582" spans="1:17" x14ac:dyDescent="0.25">
      <c r="A4582">
        <v>4581</v>
      </c>
      <c r="B4582" t="s">
        <v>5491</v>
      </c>
      <c r="C4582" s="1">
        <v>42216</v>
      </c>
      <c r="D4582" s="1">
        <v>42222</v>
      </c>
      <c r="E4582" s="1" t="s">
        <v>9145</v>
      </c>
      <c r="F4582" s="1" t="s">
        <v>35</v>
      </c>
      <c r="G4582" t="s">
        <v>857</v>
      </c>
      <c r="H4582" t="s">
        <v>858</v>
      </c>
      <c r="I4582" t="s">
        <v>9140</v>
      </c>
      <c r="J4582" t="s">
        <v>29</v>
      </c>
      <c r="K4582" t="s">
        <v>20</v>
      </c>
      <c r="L4582" t="s">
        <v>8899</v>
      </c>
      <c r="M4582" t="s">
        <v>643</v>
      </c>
      <c r="N4582">
        <v>239.70000000000002</v>
      </c>
      <c r="O4582">
        <v>6</v>
      </c>
      <c r="P4582">
        <v>0</v>
      </c>
      <c r="Q4582">
        <v>105.46800000000002</v>
      </c>
    </row>
    <row r="4583" spans="1:17" x14ac:dyDescent="0.25">
      <c r="A4583">
        <v>4582</v>
      </c>
      <c r="B4583" t="s">
        <v>5492</v>
      </c>
      <c r="C4583" s="1">
        <v>42632</v>
      </c>
      <c r="D4583" s="1">
        <v>42635</v>
      </c>
      <c r="E4583" s="1" t="s">
        <v>9142</v>
      </c>
      <c r="F4583" s="1" t="s">
        <v>123</v>
      </c>
      <c r="G4583" t="s">
        <v>2254</v>
      </c>
      <c r="H4583" t="s">
        <v>2255</v>
      </c>
      <c r="I4583" t="s">
        <v>9141</v>
      </c>
      <c r="J4583" t="s">
        <v>70</v>
      </c>
      <c r="K4583" t="s">
        <v>96</v>
      </c>
      <c r="L4583" t="s">
        <v>8809</v>
      </c>
      <c r="M4583" t="s">
        <v>5493</v>
      </c>
      <c r="N4583">
        <v>25.632000000000001</v>
      </c>
      <c r="O4583">
        <v>3</v>
      </c>
      <c r="P4583">
        <v>0.2</v>
      </c>
      <c r="Q4583">
        <v>3.8447999999999967</v>
      </c>
    </row>
    <row r="4584" spans="1:17" x14ac:dyDescent="0.25">
      <c r="A4584">
        <v>4583</v>
      </c>
      <c r="B4584" t="s">
        <v>5494</v>
      </c>
      <c r="C4584" s="1">
        <v>42531</v>
      </c>
      <c r="D4584" s="1">
        <v>42533</v>
      </c>
      <c r="E4584" s="1" t="s">
        <v>9142</v>
      </c>
      <c r="F4584" s="1" t="s">
        <v>123</v>
      </c>
      <c r="G4584" t="s">
        <v>4374</v>
      </c>
      <c r="H4584" t="s">
        <v>4375</v>
      </c>
      <c r="I4584" t="s">
        <v>9139</v>
      </c>
      <c r="J4584" t="s">
        <v>19</v>
      </c>
      <c r="K4584" t="s">
        <v>96</v>
      </c>
      <c r="L4584" t="s">
        <v>8809</v>
      </c>
      <c r="M4584" t="s">
        <v>5305</v>
      </c>
      <c r="N4584">
        <v>23.616</v>
      </c>
      <c r="O4584">
        <v>8</v>
      </c>
      <c r="P4584">
        <v>0.2</v>
      </c>
      <c r="Q4584">
        <v>7.9703999999999997</v>
      </c>
    </row>
    <row r="4585" spans="1:17" x14ac:dyDescent="0.25">
      <c r="A4585">
        <v>4584</v>
      </c>
      <c r="B4585" t="s">
        <v>5495</v>
      </c>
      <c r="C4585" s="1">
        <v>42608</v>
      </c>
      <c r="D4585" s="1">
        <v>42610</v>
      </c>
      <c r="E4585" s="1" t="s">
        <v>9144</v>
      </c>
      <c r="F4585" s="1" t="s">
        <v>16</v>
      </c>
      <c r="G4585" t="s">
        <v>5496</v>
      </c>
      <c r="H4585" t="s">
        <v>5497</v>
      </c>
      <c r="I4585" t="s">
        <v>9140</v>
      </c>
      <c r="J4585" t="s">
        <v>29</v>
      </c>
      <c r="K4585" t="s">
        <v>30</v>
      </c>
      <c r="L4585" t="s">
        <v>9005</v>
      </c>
      <c r="M4585" t="s">
        <v>300</v>
      </c>
      <c r="N4585">
        <v>8.26</v>
      </c>
      <c r="O4585">
        <v>2</v>
      </c>
      <c r="P4585">
        <v>0</v>
      </c>
      <c r="Q4585">
        <v>3.7995999999999999</v>
      </c>
    </row>
    <row r="4586" spans="1:17" x14ac:dyDescent="0.25">
      <c r="A4586">
        <v>4585</v>
      </c>
      <c r="B4586" t="s">
        <v>5498</v>
      </c>
      <c r="C4586" s="1">
        <v>43041</v>
      </c>
      <c r="D4586" s="1">
        <v>43043</v>
      </c>
      <c r="E4586" s="1" t="s">
        <v>9144</v>
      </c>
      <c r="F4586" s="1" t="s">
        <v>16</v>
      </c>
      <c r="G4586" t="s">
        <v>4041</v>
      </c>
      <c r="H4586" t="s">
        <v>4042</v>
      </c>
      <c r="I4586" t="s">
        <v>9141</v>
      </c>
      <c r="J4586" t="s">
        <v>70</v>
      </c>
      <c r="K4586" t="s">
        <v>30</v>
      </c>
      <c r="L4586" t="s">
        <v>8981</v>
      </c>
      <c r="M4586" t="s">
        <v>1172</v>
      </c>
      <c r="N4586">
        <v>76.58</v>
      </c>
      <c r="O4586">
        <v>7</v>
      </c>
      <c r="P4586">
        <v>0</v>
      </c>
      <c r="Q4586">
        <v>38.29</v>
      </c>
    </row>
    <row r="4587" spans="1:17" x14ac:dyDescent="0.25">
      <c r="A4587">
        <v>4586</v>
      </c>
      <c r="B4587" t="s">
        <v>5498</v>
      </c>
      <c r="C4587" s="1">
        <v>43041</v>
      </c>
      <c r="D4587" s="1">
        <v>43043</v>
      </c>
      <c r="E4587" s="1" t="s">
        <v>9144</v>
      </c>
      <c r="F4587" s="1" t="s">
        <v>16</v>
      </c>
      <c r="G4587" t="s">
        <v>4041</v>
      </c>
      <c r="H4587" t="s">
        <v>4042</v>
      </c>
      <c r="I4587" t="s">
        <v>9141</v>
      </c>
      <c r="J4587" t="s">
        <v>70</v>
      </c>
      <c r="K4587" t="s">
        <v>30</v>
      </c>
      <c r="L4587" t="s">
        <v>8981</v>
      </c>
      <c r="M4587" t="s">
        <v>3580</v>
      </c>
      <c r="N4587">
        <v>8.8000000000000007</v>
      </c>
      <c r="O4587">
        <v>5</v>
      </c>
      <c r="P4587">
        <v>0</v>
      </c>
      <c r="Q4587">
        <v>4.2240000000000002</v>
      </c>
    </row>
    <row r="4588" spans="1:17" x14ac:dyDescent="0.25">
      <c r="A4588">
        <v>4587</v>
      </c>
      <c r="B4588" t="s">
        <v>5498</v>
      </c>
      <c r="C4588" s="1">
        <v>43041</v>
      </c>
      <c r="D4588" s="1">
        <v>43043</v>
      </c>
      <c r="E4588" s="1" t="s">
        <v>9144</v>
      </c>
      <c r="F4588" s="1" t="s">
        <v>16</v>
      </c>
      <c r="G4588" t="s">
        <v>4041</v>
      </c>
      <c r="H4588" t="s">
        <v>4042</v>
      </c>
      <c r="I4588" t="s">
        <v>9141</v>
      </c>
      <c r="J4588" t="s">
        <v>70</v>
      </c>
      <c r="K4588" t="s">
        <v>30</v>
      </c>
      <c r="L4588" t="s">
        <v>8981</v>
      </c>
      <c r="M4588" t="s">
        <v>5499</v>
      </c>
      <c r="N4588">
        <v>590.35199999999998</v>
      </c>
      <c r="O4588">
        <v>6</v>
      </c>
      <c r="P4588">
        <v>0.2</v>
      </c>
      <c r="Q4588">
        <v>206.62319999999997</v>
      </c>
    </row>
    <row r="4589" spans="1:17" x14ac:dyDescent="0.25">
      <c r="A4589">
        <v>4588</v>
      </c>
      <c r="B4589" t="s">
        <v>5498</v>
      </c>
      <c r="C4589" s="1">
        <v>43041</v>
      </c>
      <c r="D4589" s="1">
        <v>43043</v>
      </c>
      <c r="E4589" s="1" t="s">
        <v>9144</v>
      </c>
      <c r="F4589" s="1" t="s">
        <v>16</v>
      </c>
      <c r="G4589" t="s">
        <v>4041</v>
      </c>
      <c r="H4589" t="s">
        <v>4042</v>
      </c>
      <c r="I4589" t="s">
        <v>9141</v>
      </c>
      <c r="J4589" t="s">
        <v>70</v>
      </c>
      <c r="K4589" t="s">
        <v>30</v>
      </c>
      <c r="L4589" t="s">
        <v>8981</v>
      </c>
      <c r="M4589" t="s">
        <v>2118</v>
      </c>
      <c r="N4589">
        <v>5.58</v>
      </c>
      <c r="O4589">
        <v>3</v>
      </c>
      <c r="P4589">
        <v>0</v>
      </c>
      <c r="Q4589">
        <v>0.16740000000000022</v>
      </c>
    </row>
    <row r="4590" spans="1:17" x14ac:dyDescent="0.25">
      <c r="A4590">
        <v>4589</v>
      </c>
      <c r="B4590" t="s">
        <v>5498</v>
      </c>
      <c r="C4590" s="1">
        <v>43041</v>
      </c>
      <c r="D4590" s="1">
        <v>43043</v>
      </c>
      <c r="E4590" s="1" t="s">
        <v>9144</v>
      </c>
      <c r="F4590" s="1" t="s">
        <v>16</v>
      </c>
      <c r="G4590" t="s">
        <v>4041</v>
      </c>
      <c r="H4590" t="s">
        <v>4042</v>
      </c>
      <c r="I4590" t="s">
        <v>9141</v>
      </c>
      <c r="J4590" t="s">
        <v>70</v>
      </c>
      <c r="K4590" t="s">
        <v>30</v>
      </c>
      <c r="L4590" t="s">
        <v>8981</v>
      </c>
      <c r="M4590" t="s">
        <v>5500</v>
      </c>
      <c r="N4590">
        <v>25.02</v>
      </c>
      <c r="O4590">
        <v>3</v>
      </c>
      <c r="P4590">
        <v>0</v>
      </c>
      <c r="Q4590">
        <v>10.508400000000002</v>
      </c>
    </row>
    <row r="4591" spans="1:17" x14ac:dyDescent="0.25">
      <c r="A4591">
        <v>4590</v>
      </c>
      <c r="B4591" t="s">
        <v>5498</v>
      </c>
      <c r="C4591" s="1">
        <v>43041</v>
      </c>
      <c r="D4591" s="1">
        <v>43043</v>
      </c>
      <c r="E4591" s="1" t="s">
        <v>9144</v>
      </c>
      <c r="F4591" s="1" t="s">
        <v>16</v>
      </c>
      <c r="G4591" t="s">
        <v>4041</v>
      </c>
      <c r="H4591" t="s">
        <v>4042</v>
      </c>
      <c r="I4591" t="s">
        <v>9141</v>
      </c>
      <c r="J4591" t="s">
        <v>70</v>
      </c>
      <c r="K4591" t="s">
        <v>30</v>
      </c>
      <c r="L4591" t="s">
        <v>8981</v>
      </c>
      <c r="M4591" t="s">
        <v>1429</v>
      </c>
      <c r="N4591">
        <v>452.55000000000007</v>
      </c>
      <c r="O4591">
        <v>7</v>
      </c>
      <c r="P4591">
        <v>0</v>
      </c>
      <c r="Q4591">
        <v>22.627499999999962</v>
      </c>
    </row>
    <row r="4592" spans="1:17" x14ac:dyDescent="0.25">
      <c r="A4592">
        <v>4591</v>
      </c>
      <c r="B4592" t="s">
        <v>5501</v>
      </c>
      <c r="C4592" s="1">
        <v>42730</v>
      </c>
      <c r="D4592" s="1">
        <v>42735</v>
      </c>
      <c r="E4592" s="1" t="s">
        <v>9145</v>
      </c>
      <c r="F4592" s="1" t="s">
        <v>35</v>
      </c>
      <c r="G4592" t="s">
        <v>1676</v>
      </c>
      <c r="H4592" t="s">
        <v>1677</v>
      </c>
      <c r="I4592" t="s">
        <v>9140</v>
      </c>
      <c r="J4592" t="s">
        <v>29</v>
      </c>
      <c r="K4592" t="s">
        <v>30</v>
      </c>
      <c r="L4592" t="s">
        <v>9001</v>
      </c>
      <c r="M4592" t="s">
        <v>3608</v>
      </c>
      <c r="N4592">
        <v>17.760000000000002</v>
      </c>
      <c r="O4592">
        <v>2</v>
      </c>
      <c r="P4592">
        <v>0</v>
      </c>
      <c r="Q4592">
        <v>4.9728000000000012</v>
      </c>
    </row>
    <row r="4593" spans="1:17" x14ac:dyDescent="0.25">
      <c r="A4593">
        <v>4592</v>
      </c>
      <c r="B4593" t="s">
        <v>5501</v>
      </c>
      <c r="C4593" s="1">
        <v>42730</v>
      </c>
      <c r="D4593" s="1">
        <v>42735</v>
      </c>
      <c r="E4593" s="1" t="s">
        <v>9145</v>
      </c>
      <c r="F4593" s="1" t="s">
        <v>35</v>
      </c>
      <c r="G4593" t="s">
        <v>1676</v>
      </c>
      <c r="H4593" t="s">
        <v>1677</v>
      </c>
      <c r="I4593" t="s">
        <v>9140</v>
      </c>
      <c r="J4593" t="s">
        <v>29</v>
      </c>
      <c r="K4593" t="s">
        <v>30</v>
      </c>
      <c r="L4593" t="s">
        <v>9001</v>
      </c>
      <c r="M4593" t="s">
        <v>49</v>
      </c>
      <c r="N4593">
        <v>302.38400000000001</v>
      </c>
      <c r="O4593">
        <v>2</v>
      </c>
      <c r="P4593">
        <v>0.2</v>
      </c>
      <c r="Q4593">
        <v>30.238400000000013</v>
      </c>
    </row>
    <row r="4594" spans="1:17" x14ac:dyDescent="0.25">
      <c r="A4594">
        <v>4593</v>
      </c>
      <c r="B4594" t="s">
        <v>5501</v>
      </c>
      <c r="C4594" s="1">
        <v>42730</v>
      </c>
      <c r="D4594" s="1">
        <v>42735</v>
      </c>
      <c r="E4594" s="1" t="s">
        <v>9145</v>
      </c>
      <c r="F4594" s="1" t="s">
        <v>35</v>
      </c>
      <c r="G4594" t="s">
        <v>1676</v>
      </c>
      <c r="H4594" t="s">
        <v>1677</v>
      </c>
      <c r="I4594" t="s">
        <v>9140</v>
      </c>
      <c r="J4594" t="s">
        <v>29</v>
      </c>
      <c r="K4594" t="s">
        <v>30</v>
      </c>
      <c r="L4594" t="s">
        <v>9001</v>
      </c>
      <c r="M4594" t="s">
        <v>4667</v>
      </c>
      <c r="N4594">
        <v>146.352</v>
      </c>
      <c r="O4594">
        <v>3</v>
      </c>
      <c r="P4594">
        <v>0.2</v>
      </c>
      <c r="Q4594">
        <v>-5.4882000000000062</v>
      </c>
    </row>
    <row r="4595" spans="1:17" x14ac:dyDescent="0.25">
      <c r="A4595">
        <v>4594</v>
      </c>
      <c r="B4595" t="s">
        <v>5501</v>
      </c>
      <c r="C4595" s="1">
        <v>42730</v>
      </c>
      <c r="D4595" s="1">
        <v>42735</v>
      </c>
      <c r="E4595" s="1" t="s">
        <v>9145</v>
      </c>
      <c r="F4595" s="1" t="s">
        <v>35</v>
      </c>
      <c r="G4595" t="s">
        <v>1676</v>
      </c>
      <c r="H4595" t="s">
        <v>1677</v>
      </c>
      <c r="I4595" t="s">
        <v>9140</v>
      </c>
      <c r="J4595" t="s">
        <v>29</v>
      </c>
      <c r="K4595" t="s">
        <v>30</v>
      </c>
      <c r="L4595" t="s">
        <v>9001</v>
      </c>
      <c r="M4595" t="s">
        <v>5502</v>
      </c>
      <c r="N4595">
        <v>7.9</v>
      </c>
      <c r="O4595">
        <v>2</v>
      </c>
      <c r="P4595">
        <v>0</v>
      </c>
      <c r="Q4595">
        <v>2.0540000000000003</v>
      </c>
    </row>
    <row r="4596" spans="1:17" x14ac:dyDescent="0.25">
      <c r="A4596">
        <v>4595</v>
      </c>
      <c r="B4596" t="s">
        <v>5501</v>
      </c>
      <c r="C4596" s="1">
        <v>42730</v>
      </c>
      <c r="D4596" s="1">
        <v>42735</v>
      </c>
      <c r="E4596" s="1" t="s">
        <v>9145</v>
      </c>
      <c r="F4596" s="1" t="s">
        <v>35</v>
      </c>
      <c r="G4596" t="s">
        <v>1676</v>
      </c>
      <c r="H4596" t="s">
        <v>1677</v>
      </c>
      <c r="I4596" t="s">
        <v>9140</v>
      </c>
      <c r="J4596" t="s">
        <v>29</v>
      </c>
      <c r="K4596" t="s">
        <v>30</v>
      </c>
      <c r="L4596" t="s">
        <v>9001</v>
      </c>
      <c r="M4596" t="s">
        <v>582</v>
      </c>
      <c r="N4596">
        <v>902.71199999999999</v>
      </c>
      <c r="O4596">
        <v>3</v>
      </c>
      <c r="P4596">
        <v>0.2</v>
      </c>
      <c r="Q4596">
        <v>33.851700000000051</v>
      </c>
    </row>
    <row r="4597" spans="1:17" x14ac:dyDescent="0.25">
      <c r="A4597">
        <v>4596</v>
      </c>
      <c r="B4597" t="s">
        <v>5501</v>
      </c>
      <c r="C4597" s="1">
        <v>42730</v>
      </c>
      <c r="D4597" s="1">
        <v>42735</v>
      </c>
      <c r="E4597" s="1" t="s">
        <v>9145</v>
      </c>
      <c r="F4597" s="1" t="s">
        <v>35</v>
      </c>
      <c r="G4597" t="s">
        <v>1676</v>
      </c>
      <c r="H4597" t="s">
        <v>1677</v>
      </c>
      <c r="I4597" t="s">
        <v>9140</v>
      </c>
      <c r="J4597" t="s">
        <v>29</v>
      </c>
      <c r="K4597" t="s">
        <v>30</v>
      </c>
      <c r="L4597" t="s">
        <v>9001</v>
      </c>
      <c r="M4597" t="s">
        <v>1684</v>
      </c>
      <c r="N4597">
        <v>53.97</v>
      </c>
      <c r="O4597">
        <v>3</v>
      </c>
      <c r="P4597">
        <v>0</v>
      </c>
      <c r="Q4597">
        <v>15.111600000000001</v>
      </c>
    </row>
    <row r="4598" spans="1:17" x14ac:dyDescent="0.25">
      <c r="A4598">
        <v>4597</v>
      </c>
      <c r="B4598" t="s">
        <v>5503</v>
      </c>
      <c r="C4598" s="1">
        <v>42709</v>
      </c>
      <c r="D4598" s="1">
        <v>42714</v>
      </c>
      <c r="E4598" s="1" t="s">
        <v>9144</v>
      </c>
      <c r="F4598" s="1" t="s">
        <v>16</v>
      </c>
      <c r="G4598" t="s">
        <v>4400</v>
      </c>
      <c r="H4598" t="s">
        <v>4401</v>
      </c>
      <c r="I4598" t="s">
        <v>9141</v>
      </c>
      <c r="J4598" t="s">
        <v>70</v>
      </c>
      <c r="K4598" t="s">
        <v>96</v>
      </c>
      <c r="L4598" t="s">
        <v>8712</v>
      </c>
      <c r="M4598" t="s">
        <v>1984</v>
      </c>
      <c r="N4598">
        <v>33.92</v>
      </c>
      <c r="O4598">
        <v>8</v>
      </c>
      <c r="P4598">
        <v>0</v>
      </c>
      <c r="Q4598">
        <v>13.2288</v>
      </c>
    </row>
    <row r="4599" spans="1:17" x14ac:dyDescent="0.25">
      <c r="A4599">
        <v>4598</v>
      </c>
      <c r="B4599" t="s">
        <v>5504</v>
      </c>
      <c r="C4599" s="1">
        <v>42975</v>
      </c>
      <c r="D4599" s="1">
        <v>42979</v>
      </c>
      <c r="E4599" s="1" t="s">
        <v>9145</v>
      </c>
      <c r="F4599" s="1" t="s">
        <v>35</v>
      </c>
      <c r="G4599" t="s">
        <v>2111</v>
      </c>
      <c r="H4599" t="s">
        <v>2112</v>
      </c>
      <c r="I4599" t="s">
        <v>9141</v>
      </c>
      <c r="J4599" t="s">
        <v>70</v>
      </c>
      <c r="K4599" t="s">
        <v>71</v>
      </c>
      <c r="L4599" t="s">
        <v>8693</v>
      </c>
      <c r="M4599" t="s">
        <v>1314</v>
      </c>
      <c r="N4599">
        <v>21.81</v>
      </c>
      <c r="O4599">
        <v>3</v>
      </c>
      <c r="P4599">
        <v>0</v>
      </c>
      <c r="Q4599">
        <v>5.8887000000000009</v>
      </c>
    </row>
    <row r="4600" spans="1:17" x14ac:dyDescent="0.25">
      <c r="A4600">
        <v>4599</v>
      </c>
      <c r="B4600" t="s">
        <v>5504</v>
      </c>
      <c r="C4600" s="1">
        <v>42975</v>
      </c>
      <c r="D4600" s="1">
        <v>42979</v>
      </c>
      <c r="E4600" s="1" t="s">
        <v>9145</v>
      </c>
      <c r="F4600" s="1" t="s">
        <v>35</v>
      </c>
      <c r="G4600" t="s">
        <v>2111</v>
      </c>
      <c r="H4600" t="s">
        <v>2112</v>
      </c>
      <c r="I4600" t="s">
        <v>9141</v>
      </c>
      <c r="J4600" t="s">
        <v>70</v>
      </c>
      <c r="K4600" t="s">
        <v>71</v>
      </c>
      <c r="L4600" t="s">
        <v>8693</v>
      </c>
      <c r="M4600" t="s">
        <v>4778</v>
      </c>
      <c r="N4600">
        <v>91.6</v>
      </c>
      <c r="O4600">
        <v>5</v>
      </c>
      <c r="P4600">
        <v>0</v>
      </c>
      <c r="Q4600">
        <v>26.563999999999997</v>
      </c>
    </row>
    <row r="4601" spans="1:17" x14ac:dyDescent="0.25">
      <c r="A4601">
        <v>4600</v>
      </c>
      <c r="B4601" t="s">
        <v>5505</v>
      </c>
      <c r="C4601" s="1">
        <v>42201</v>
      </c>
      <c r="D4601" s="1">
        <v>42205</v>
      </c>
      <c r="E4601" s="1" t="s">
        <v>9145</v>
      </c>
      <c r="F4601" s="1" t="s">
        <v>35</v>
      </c>
      <c r="G4601" t="s">
        <v>2559</v>
      </c>
      <c r="H4601" t="s">
        <v>2560</v>
      </c>
      <c r="I4601" t="s">
        <v>9141</v>
      </c>
      <c r="J4601" t="s">
        <v>70</v>
      </c>
      <c r="K4601" t="s">
        <v>96</v>
      </c>
      <c r="L4601" t="s">
        <v>8715</v>
      </c>
      <c r="M4601" t="s">
        <v>1357</v>
      </c>
      <c r="N4601">
        <v>150.97999999999999</v>
      </c>
      <c r="O4601">
        <v>1</v>
      </c>
      <c r="P4601">
        <v>0</v>
      </c>
      <c r="Q4601">
        <v>43.784199999999984</v>
      </c>
    </row>
    <row r="4602" spans="1:17" x14ac:dyDescent="0.25">
      <c r="A4602">
        <v>4601</v>
      </c>
      <c r="B4602" t="s">
        <v>5505</v>
      </c>
      <c r="C4602" s="1">
        <v>42201</v>
      </c>
      <c r="D4602" s="1">
        <v>42205</v>
      </c>
      <c r="E4602" s="1" t="s">
        <v>9145</v>
      </c>
      <c r="F4602" s="1" t="s">
        <v>35</v>
      </c>
      <c r="G4602" t="s">
        <v>2559</v>
      </c>
      <c r="H4602" t="s">
        <v>2560</v>
      </c>
      <c r="I4602" t="s">
        <v>9141</v>
      </c>
      <c r="J4602" t="s">
        <v>70</v>
      </c>
      <c r="K4602" t="s">
        <v>96</v>
      </c>
      <c r="L4602" t="s">
        <v>8715</v>
      </c>
      <c r="M4602" t="s">
        <v>955</v>
      </c>
      <c r="N4602">
        <v>137.25</v>
      </c>
      <c r="O4602">
        <v>9</v>
      </c>
      <c r="P4602">
        <v>0</v>
      </c>
      <c r="Q4602">
        <v>63.134999999999991</v>
      </c>
    </row>
    <row r="4603" spans="1:17" x14ac:dyDescent="0.25">
      <c r="A4603">
        <v>4602</v>
      </c>
      <c r="B4603" t="s">
        <v>5505</v>
      </c>
      <c r="C4603" s="1">
        <v>42201</v>
      </c>
      <c r="D4603" s="1">
        <v>42205</v>
      </c>
      <c r="E4603" s="1" t="s">
        <v>9145</v>
      </c>
      <c r="F4603" s="1" t="s">
        <v>35</v>
      </c>
      <c r="G4603" t="s">
        <v>2559</v>
      </c>
      <c r="H4603" t="s">
        <v>2560</v>
      </c>
      <c r="I4603" t="s">
        <v>9141</v>
      </c>
      <c r="J4603" t="s">
        <v>70</v>
      </c>
      <c r="K4603" t="s">
        <v>96</v>
      </c>
      <c r="L4603" t="s">
        <v>8715</v>
      </c>
      <c r="M4603" t="s">
        <v>4929</v>
      </c>
      <c r="N4603">
        <v>11.52</v>
      </c>
      <c r="O4603">
        <v>4</v>
      </c>
      <c r="P4603">
        <v>0</v>
      </c>
      <c r="Q4603">
        <v>5.4143999999999997</v>
      </c>
    </row>
    <row r="4604" spans="1:17" x14ac:dyDescent="0.25">
      <c r="A4604">
        <v>4603</v>
      </c>
      <c r="B4604" t="s">
        <v>5506</v>
      </c>
      <c r="C4604" s="1">
        <v>42150</v>
      </c>
      <c r="D4604" s="1">
        <v>42153</v>
      </c>
      <c r="E4604" s="1" t="s">
        <v>9144</v>
      </c>
      <c r="F4604" s="1" t="s">
        <v>16</v>
      </c>
      <c r="G4604" t="s">
        <v>2321</v>
      </c>
      <c r="H4604" t="s">
        <v>2322</v>
      </c>
      <c r="I4604" t="s">
        <v>9141</v>
      </c>
      <c r="J4604" t="s">
        <v>70</v>
      </c>
      <c r="K4604" t="s">
        <v>20</v>
      </c>
      <c r="L4604" t="s">
        <v>8915</v>
      </c>
      <c r="M4604" t="s">
        <v>3588</v>
      </c>
      <c r="N4604">
        <v>18.272000000000002</v>
      </c>
      <c r="O4604">
        <v>1</v>
      </c>
      <c r="P4604">
        <v>0.2</v>
      </c>
      <c r="Q4604">
        <v>5.9383999999999988</v>
      </c>
    </row>
    <row r="4605" spans="1:17" x14ac:dyDescent="0.25">
      <c r="A4605">
        <v>4604</v>
      </c>
      <c r="B4605" t="s">
        <v>5506</v>
      </c>
      <c r="C4605" s="1">
        <v>42150</v>
      </c>
      <c r="D4605" s="1">
        <v>42153</v>
      </c>
      <c r="E4605" s="1" t="s">
        <v>9144</v>
      </c>
      <c r="F4605" s="1" t="s">
        <v>16</v>
      </c>
      <c r="G4605" t="s">
        <v>2321</v>
      </c>
      <c r="H4605" t="s">
        <v>2322</v>
      </c>
      <c r="I4605" t="s">
        <v>9141</v>
      </c>
      <c r="J4605" t="s">
        <v>70</v>
      </c>
      <c r="K4605" t="s">
        <v>20</v>
      </c>
      <c r="L4605" t="s">
        <v>8915</v>
      </c>
      <c r="M4605" t="s">
        <v>5507</v>
      </c>
      <c r="N4605">
        <v>153.72800000000001</v>
      </c>
      <c r="O4605">
        <v>4</v>
      </c>
      <c r="P4605">
        <v>0.2</v>
      </c>
      <c r="Q4605">
        <v>53.804799999999986</v>
      </c>
    </row>
    <row r="4606" spans="1:17" x14ac:dyDescent="0.25">
      <c r="A4606">
        <v>4605</v>
      </c>
      <c r="B4606" t="s">
        <v>5506</v>
      </c>
      <c r="C4606" s="1">
        <v>42150</v>
      </c>
      <c r="D4606" s="1">
        <v>42153</v>
      </c>
      <c r="E4606" s="1" t="s">
        <v>9144</v>
      </c>
      <c r="F4606" s="1" t="s">
        <v>16</v>
      </c>
      <c r="G4606" t="s">
        <v>2321</v>
      </c>
      <c r="H4606" t="s">
        <v>2322</v>
      </c>
      <c r="I4606" t="s">
        <v>9141</v>
      </c>
      <c r="J4606" t="s">
        <v>70</v>
      </c>
      <c r="K4606" t="s">
        <v>20</v>
      </c>
      <c r="L4606" t="s">
        <v>8915</v>
      </c>
      <c r="M4606" t="s">
        <v>1716</v>
      </c>
      <c r="N4606">
        <v>12.224</v>
      </c>
      <c r="O4606">
        <v>2</v>
      </c>
      <c r="P4606">
        <v>0.2</v>
      </c>
      <c r="Q4606">
        <v>4.4311999999999996</v>
      </c>
    </row>
    <row r="4607" spans="1:17" x14ac:dyDescent="0.25">
      <c r="A4607">
        <v>4606</v>
      </c>
      <c r="B4607" t="s">
        <v>5506</v>
      </c>
      <c r="C4607" s="1">
        <v>42150</v>
      </c>
      <c r="D4607" s="1">
        <v>42153</v>
      </c>
      <c r="E4607" s="1" t="s">
        <v>9144</v>
      </c>
      <c r="F4607" s="1" t="s">
        <v>16</v>
      </c>
      <c r="G4607" t="s">
        <v>2321</v>
      </c>
      <c r="H4607" t="s">
        <v>2322</v>
      </c>
      <c r="I4607" t="s">
        <v>9141</v>
      </c>
      <c r="J4607" t="s">
        <v>70</v>
      </c>
      <c r="K4607" t="s">
        <v>20</v>
      </c>
      <c r="L4607" t="s">
        <v>8915</v>
      </c>
      <c r="M4607" t="s">
        <v>660</v>
      </c>
      <c r="N4607">
        <v>167.94400000000002</v>
      </c>
      <c r="O4607">
        <v>7</v>
      </c>
      <c r="P4607">
        <v>0.2</v>
      </c>
      <c r="Q4607">
        <v>50.383200000000016</v>
      </c>
    </row>
    <row r="4608" spans="1:17" x14ac:dyDescent="0.25">
      <c r="A4608">
        <v>4607</v>
      </c>
      <c r="B4608" t="s">
        <v>5508</v>
      </c>
      <c r="C4608" s="1">
        <v>42152</v>
      </c>
      <c r="D4608" s="1">
        <v>42157</v>
      </c>
      <c r="E4608" s="1" t="s">
        <v>9145</v>
      </c>
      <c r="F4608" s="1" t="s">
        <v>35</v>
      </c>
      <c r="G4608" t="s">
        <v>2718</v>
      </c>
      <c r="H4608" t="s">
        <v>2719</v>
      </c>
      <c r="I4608" t="s">
        <v>9139</v>
      </c>
      <c r="J4608" t="s">
        <v>19</v>
      </c>
      <c r="K4608" t="s">
        <v>96</v>
      </c>
      <c r="L4608" t="s">
        <v>8772</v>
      </c>
      <c r="M4608" t="s">
        <v>138</v>
      </c>
      <c r="N4608">
        <v>45.99</v>
      </c>
      <c r="O4608">
        <v>1</v>
      </c>
      <c r="P4608">
        <v>0</v>
      </c>
      <c r="Q4608">
        <v>13.3371</v>
      </c>
    </row>
    <row r="4609" spans="1:17" x14ac:dyDescent="0.25">
      <c r="A4609">
        <v>4608</v>
      </c>
      <c r="B4609" t="s">
        <v>5508</v>
      </c>
      <c r="C4609" s="1">
        <v>42152</v>
      </c>
      <c r="D4609" s="1">
        <v>42157</v>
      </c>
      <c r="E4609" s="1" t="s">
        <v>9145</v>
      </c>
      <c r="F4609" s="1" t="s">
        <v>35</v>
      </c>
      <c r="G4609" t="s">
        <v>2718</v>
      </c>
      <c r="H4609" t="s">
        <v>2719</v>
      </c>
      <c r="I4609" t="s">
        <v>9139</v>
      </c>
      <c r="J4609" t="s">
        <v>19</v>
      </c>
      <c r="K4609" t="s">
        <v>96</v>
      </c>
      <c r="L4609" t="s">
        <v>8772</v>
      </c>
      <c r="M4609" t="s">
        <v>1323</v>
      </c>
      <c r="N4609">
        <v>535.41</v>
      </c>
      <c r="O4609">
        <v>3</v>
      </c>
      <c r="P4609">
        <v>0</v>
      </c>
      <c r="Q4609">
        <v>160.62299999999993</v>
      </c>
    </row>
    <row r="4610" spans="1:17" x14ac:dyDescent="0.25">
      <c r="A4610">
        <v>4609</v>
      </c>
      <c r="B4610" t="s">
        <v>5508</v>
      </c>
      <c r="C4610" s="1">
        <v>42152</v>
      </c>
      <c r="D4610" s="1">
        <v>42157</v>
      </c>
      <c r="E4610" s="1" t="s">
        <v>9145</v>
      </c>
      <c r="F4610" s="1" t="s">
        <v>35</v>
      </c>
      <c r="G4610" t="s">
        <v>2718</v>
      </c>
      <c r="H4610" t="s">
        <v>2719</v>
      </c>
      <c r="I4610" t="s">
        <v>9139</v>
      </c>
      <c r="J4610" t="s">
        <v>19</v>
      </c>
      <c r="K4610" t="s">
        <v>96</v>
      </c>
      <c r="L4610" t="s">
        <v>8772</v>
      </c>
      <c r="M4610" t="s">
        <v>1369</v>
      </c>
      <c r="N4610">
        <v>6.0960000000000001</v>
      </c>
      <c r="O4610">
        <v>2</v>
      </c>
      <c r="P4610">
        <v>0.2</v>
      </c>
      <c r="Q4610">
        <v>2.0573999999999995</v>
      </c>
    </row>
    <row r="4611" spans="1:17" x14ac:dyDescent="0.25">
      <c r="A4611">
        <v>4610</v>
      </c>
      <c r="B4611" t="s">
        <v>5508</v>
      </c>
      <c r="C4611" s="1">
        <v>42152</v>
      </c>
      <c r="D4611" s="1">
        <v>42157</v>
      </c>
      <c r="E4611" s="1" t="s">
        <v>9145</v>
      </c>
      <c r="F4611" s="1" t="s">
        <v>35</v>
      </c>
      <c r="G4611" t="s">
        <v>2718</v>
      </c>
      <c r="H4611" t="s">
        <v>2719</v>
      </c>
      <c r="I4611" t="s">
        <v>9139</v>
      </c>
      <c r="J4611" t="s">
        <v>19</v>
      </c>
      <c r="K4611" t="s">
        <v>96</v>
      </c>
      <c r="L4611" t="s">
        <v>8772</v>
      </c>
      <c r="M4611" t="s">
        <v>3773</v>
      </c>
      <c r="N4611">
        <v>45.36</v>
      </c>
      <c r="O4611">
        <v>7</v>
      </c>
      <c r="P4611">
        <v>0</v>
      </c>
      <c r="Q4611">
        <v>21.772800000000004</v>
      </c>
    </row>
    <row r="4612" spans="1:17" x14ac:dyDescent="0.25">
      <c r="A4612">
        <v>4611</v>
      </c>
      <c r="B4612" t="s">
        <v>5509</v>
      </c>
      <c r="C4612" s="1">
        <v>43048</v>
      </c>
      <c r="D4612" s="1">
        <v>43053</v>
      </c>
      <c r="E4612" s="1" t="s">
        <v>9145</v>
      </c>
      <c r="F4612" s="1" t="s">
        <v>35</v>
      </c>
      <c r="G4612" t="s">
        <v>210</v>
      </c>
      <c r="H4612" t="s">
        <v>211</v>
      </c>
      <c r="I4612" t="s">
        <v>9139</v>
      </c>
      <c r="J4612" t="s">
        <v>19</v>
      </c>
      <c r="K4612" t="s">
        <v>30</v>
      </c>
      <c r="L4612" t="s">
        <v>9015</v>
      </c>
      <c r="M4612" t="s">
        <v>830</v>
      </c>
      <c r="N4612">
        <v>47.12</v>
      </c>
      <c r="O4612">
        <v>8</v>
      </c>
      <c r="P4612">
        <v>0</v>
      </c>
      <c r="Q4612">
        <v>20.732800000000001</v>
      </c>
    </row>
    <row r="4613" spans="1:17" x14ac:dyDescent="0.25">
      <c r="A4613">
        <v>4612</v>
      </c>
      <c r="B4613" t="s">
        <v>5510</v>
      </c>
      <c r="C4613" s="1">
        <v>42393</v>
      </c>
      <c r="D4613" s="1">
        <v>42395</v>
      </c>
      <c r="E4613" s="1" t="s">
        <v>9144</v>
      </c>
      <c r="F4613" s="1" t="s">
        <v>16</v>
      </c>
      <c r="G4613" t="s">
        <v>2457</v>
      </c>
      <c r="H4613" t="s">
        <v>2458</v>
      </c>
      <c r="I4613" t="s">
        <v>9140</v>
      </c>
      <c r="J4613" t="s">
        <v>29</v>
      </c>
      <c r="K4613" t="s">
        <v>20</v>
      </c>
      <c r="L4613" t="s">
        <v>8898</v>
      </c>
      <c r="M4613" t="s">
        <v>1153</v>
      </c>
      <c r="N4613">
        <v>31.36</v>
      </c>
      <c r="O4613">
        <v>4</v>
      </c>
      <c r="P4613">
        <v>0</v>
      </c>
      <c r="Q4613">
        <v>15.68</v>
      </c>
    </row>
    <row r="4614" spans="1:17" x14ac:dyDescent="0.25">
      <c r="A4614">
        <v>4613</v>
      </c>
      <c r="B4614" t="s">
        <v>5511</v>
      </c>
      <c r="C4614" s="1">
        <v>42735</v>
      </c>
      <c r="D4614" s="1">
        <v>42741</v>
      </c>
      <c r="E4614" s="1" t="s">
        <v>9145</v>
      </c>
      <c r="F4614" s="1" t="s">
        <v>35</v>
      </c>
      <c r="G4614" t="s">
        <v>1190</v>
      </c>
      <c r="H4614" t="s">
        <v>1191</v>
      </c>
      <c r="I4614" t="s">
        <v>9139</v>
      </c>
      <c r="J4614" t="s">
        <v>19</v>
      </c>
      <c r="K4614" t="s">
        <v>20</v>
      </c>
      <c r="L4614" t="s">
        <v>8848</v>
      </c>
      <c r="M4614" t="s">
        <v>1014</v>
      </c>
      <c r="N4614">
        <v>47.616</v>
      </c>
      <c r="O4614">
        <v>3</v>
      </c>
      <c r="P4614">
        <v>0.2</v>
      </c>
      <c r="Q4614">
        <v>3.571200000000001</v>
      </c>
    </row>
    <row r="4615" spans="1:17" x14ac:dyDescent="0.25">
      <c r="A4615">
        <v>4614</v>
      </c>
      <c r="B4615" t="s">
        <v>5511</v>
      </c>
      <c r="C4615" s="1">
        <v>42735</v>
      </c>
      <c r="D4615" s="1">
        <v>42741</v>
      </c>
      <c r="E4615" s="1" t="s">
        <v>9145</v>
      </c>
      <c r="F4615" s="1" t="s">
        <v>35</v>
      </c>
      <c r="G4615" t="s">
        <v>1190</v>
      </c>
      <c r="H4615" t="s">
        <v>1191</v>
      </c>
      <c r="I4615" t="s">
        <v>9139</v>
      </c>
      <c r="J4615" t="s">
        <v>19</v>
      </c>
      <c r="K4615" t="s">
        <v>20</v>
      </c>
      <c r="L4615" t="s">
        <v>8848</v>
      </c>
      <c r="M4615" t="s">
        <v>1851</v>
      </c>
      <c r="N4615">
        <v>23.480000000000004</v>
      </c>
      <c r="O4615">
        <v>5</v>
      </c>
      <c r="P4615">
        <v>0.2</v>
      </c>
      <c r="Q4615">
        <v>8.218</v>
      </c>
    </row>
    <row r="4616" spans="1:17" x14ac:dyDescent="0.25">
      <c r="A4616">
        <v>4615</v>
      </c>
      <c r="B4616" t="s">
        <v>5512</v>
      </c>
      <c r="C4616" s="1">
        <v>42618</v>
      </c>
      <c r="D4616" s="1">
        <v>42623</v>
      </c>
      <c r="E4616" s="1" t="s">
        <v>9145</v>
      </c>
      <c r="F4616" s="1" t="s">
        <v>35</v>
      </c>
      <c r="G4616" t="s">
        <v>4488</v>
      </c>
      <c r="H4616" t="s">
        <v>4489</v>
      </c>
      <c r="I4616" t="s">
        <v>9141</v>
      </c>
      <c r="J4616" t="s">
        <v>70</v>
      </c>
      <c r="K4616" t="s">
        <v>71</v>
      </c>
      <c r="L4616" t="s">
        <v>8658</v>
      </c>
      <c r="M4616" t="s">
        <v>1406</v>
      </c>
      <c r="N4616">
        <v>62.789999999999992</v>
      </c>
      <c r="O4616">
        <v>3</v>
      </c>
      <c r="P4616">
        <v>0.8</v>
      </c>
      <c r="Q4616">
        <v>-166.39350000000002</v>
      </c>
    </row>
    <row r="4617" spans="1:17" x14ac:dyDescent="0.25">
      <c r="A4617">
        <v>4616</v>
      </c>
      <c r="B4617" t="s">
        <v>5512</v>
      </c>
      <c r="C4617" s="1">
        <v>42618</v>
      </c>
      <c r="D4617" s="1">
        <v>42623</v>
      </c>
      <c r="E4617" s="1" t="s">
        <v>9145</v>
      </c>
      <c r="F4617" s="1" t="s">
        <v>35</v>
      </c>
      <c r="G4617" t="s">
        <v>4488</v>
      </c>
      <c r="H4617" t="s">
        <v>4489</v>
      </c>
      <c r="I4617" t="s">
        <v>9141</v>
      </c>
      <c r="J4617" t="s">
        <v>70</v>
      </c>
      <c r="K4617" t="s">
        <v>71</v>
      </c>
      <c r="L4617" t="s">
        <v>8658</v>
      </c>
      <c r="M4617" t="s">
        <v>4172</v>
      </c>
      <c r="N4617">
        <v>28.44</v>
      </c>
      <c r="O4617">
        <v>9</v>
      </c>
      <c r="P4617">
        <v>0.2</v>
      </c>
      <c r="Q4617">
        <v>4.2659999999999973</v>
      </c>
    </row>
    <row r="4618" spans="1:17" x14ac:dyDescent="0.25">
      <c r="A4618">
        <v>4617</v>
      </c>
      <c r="B4618" t="s">
        <v>5513</v>
      </c>
      <c r="C4618" s="1">
        <v>42251</v>
      </c>
      <c r="D4618" s="1">
        <v>42254</v>
      </c>
      <c r="E4618" s="1" t="s">
        <v>9144</v>
      </c>
      <c r="F4618" s="1" t="s">
        <v>16</v>
      </c>
      <c r="G4618" t="s">
        <v>566</v>
      </c>
      <c r="H4618" t="s">
        <v>567</v>
      </c>
      <c r="I4618" t="s">
        <v>9140</v>
      </c>
      <c r="J4618" t="s">
        <v>29</v>
      </c>
      <c r="K4618" t="s">
        <v>71</v>
      </c>
      <c r="L4618" t="s">
        <v>8659</v>
      </c>
      <c r="M4618" t="s">
        <v>552</v>
      </c>
      <c r="N4618">
        <v>134.376</v>
      </c>
      <c r="O4618">
        <v>3</v>
      </c>
      <c r="P4618">
        <v>0.2</v>
      </c>
      <c r="Q4618">
        <v>6.7188000000000088</v>
      </c>
    </row>
    <row r="4619" spans="1:17" x14ac:dyDescent="0.25">
      <c r="A4619">
        <v>4618</v>
      </c>
      <c r="B4619" t="s">
        <v>5514</v>
      </c>
      <c r="C4619" s="1">
        <v>42268</v>
      </c>
      <c r="D4619" s="1">
        <v>42273</v>
      </c>
      <c r="E4619" s="1" t="s">
        <v>9145</v>
      </c>
      <c r="F4619" s="1" t="s">
        <v>35</v>
      </c>
      <c r="G4619" t="s">
        <v>1511</v>
      </c>
      <c r="H4619" t="s">
        <v>1512</v>
      </c>
      <c r="I4619" t="s">
        <v>9141</v>
      </c>
      <c r="J4619" t="s">
        <v>70</v>
      </c>
      <c r="K4619" t="s">
        <v>96</v>
      </c>
      <c r="L4619" t="s">
        <v>8725</v>
      </c>
      <c r="M4619" t="s">
        <v>4710</v>
      </c>
      <c r="N4619">
        <v>589.9</v>
      </c>
      <c r="O4619">
        <v>2</v>
      </c>
      <c r="P4619">
        <v>0</v>
      </c>
      <c r="Q4619">
        <v>147.47500000000002</v>
      </c>
    </row>
    <row r="4620" spans="1:17" x14ac:dyDescent="0.25">
      <c r="A4620">
        <v>4619</v>
      </c>
      <c r="B4620" t="s">
        <v>5514</v>
      </c>
      <c r="C4620" s="1">
        <v>42268</v>
      </c>
      <c r="D4620" s="1">
        <v>42273</v>
      </c>
      <c r="E4620" s="1" t="s">
        <v>9145</v>
      </c>
      <c r="F4620" s="1" t="s">
        <v>35</v>
      </c>
      <c r="G4620" t="s">
        <v>1511</v>
      </c>
      <c r="H4620" t="s">
        <v>1512</v>
      </c>
      <c r="I4620" t="s">
        <v>9141</v>
      </c>
      <c r="J4620" t="s">
        <v>70</v>
      </c>
      <c r="K4620" t="s">
        <v>96</v>
      </c>
      <c r="L4620" t="s">
        <v>8725</v>
      </c>
      <c r="M4620" t="s">
        <v>828</v>
      </c>
      <c r="N4620">
        <v>542.93999999999994</v>
      </c>
      <c r="O4620">
        <v>3</v>
      </c>
      <c r="P4620">
        <v>0</v>
      </c>
      <c r="Q4620">
        <v>141.1644</v>
      </c>
    </row>
    <row r="4621" spans="1:17" x14ac:dyDescent="0.25">
      <c r="A4621">
        <v>4620</v>
      </c>
      <c r="B4621" t="s">
        <v>5515</v>
      </c>
      <c r="C4621" s="1">
        <v>43093</v>
      </c>
      <c r="D4621" s="1">
        <v>43094</v>
      </c>
      <c r="E4621" s="1" t="s">
        <v>9142</v>
      </c>
      <c r="F4621" s="1" t="s">
        <v>123</v>
      </c>
      <c r="G4621" t="s">
        <v>473</v>
      </c>
      <c r="H4621" t="s">
        <v>474</v>
      </c>
      <c r="I4621" t="s">
        <v>9141</v>
      </c>
      <c r="J4621" t="s">
        <v>70</v>
      </c>
      <c r="K4621" t="s">
        <v>30</v>
      </c>
      <c r="L4621" t="s">
        <v>9006</v>
      </c>
      <c r="M4621" t="s">
        <v>785</v>
      </c>
      <c r="N4621">
        <v>2879.9520000000002</v>
      </c>
      <c r="O4621">
        <v>6</v>
      </c>
      <c r="P4621">
        <v>0.2</v>
      </c>
      <c r="Q4621">
        <v>1007.9831999999999</v>
      </c>
    </row>
    <row r="4622" spans="1:17" x14ac:dyDescent="0.25">
      <c r="A4622">
        <v>4621</v>
      </c>
      <c r="B4622" t="s">
        <v>5515</v>
      </c>
      <c r="C4622" s="1">
        <v>43093</v>
      </c>
      <c r="D4622" s="1">
        <v>43094</v>
      </c>
      <c r="E4622" s="1" t="s">
        <v>9142</v>
      </c>
      <c r="F4622" s="1" t="s">
        <v>123</v>
      </c>
      <c r="G4622" t="s">
        <v>473</v>
      </c>
      <c r="H4622" t="s">
        <v>474</v>
      </c>
      <c r="I4622" t="s">
        <v>9141</v>
      </c>
      <c r="J4622" t="s">
        <v>70</v>
      </c>
      <c r="K4622" t="s">
        <v>30</v>
      </c>
      <c r="L4622" t="s">
        <v>9006</v>
      </c>
      <c r="M4622" t="s">
        <v>1121</v>
      </c>
      <c r="N4622">
        <v>90.480000000000018</v>
      </c>
      <c r="O4622">
        <v>3</v>
      </c>
      <c r="P4622">
        <v>0.2</v>
      </c>
      <c r="Q4622">
        <v>33.93</v>
      </c>
    </row>
    <row r="4623" spans="1:17" x14ac:dyDescent="0.25">
      <c r="A4623">
        <v>4622</v>
      </c>
      <c r="B4623" t="s">
        <v>5516</v>
      </c>
      <c r="C4623" s="1">
        <v>42282</v>
      </c>
      <c r="D4623" s="1">
        <v>42285</v>
      </c>
      <c r="E4623" s="1" t="s">
        <v>9144</v>
      </c>
      <c r="F4623" s="1" t="s">
        <v>16</v>
      </c>
      <c r="G4623" t="s">
        <v>1355</v>
      </c>
      <c r="H4623" t="s">
        <v>1356</v>
      </c>
      <c r="I4623" t="s">
        <v>9140</v>
      </c>
      <c r="J4623" t="s">
        <v>29</v>
      </c>
      <c r="K4623" t="s">
        <v>96</v>
      </c>
      <c r="L4623" t="s">
        <v>8711</v>
      </c>
      <c r="M4623" t="s">
        <v>489</v>
      </c>
      <c r="N4623">
        <v>77.55</v>
      </c>
      <c r="O4623">
        <v>5</v>
      </c>
      <c r="P4623">
        <v>0</v>
      </c>
      <c r="Q4623">
        <v>21.714000000000002</v>
      </c>
    </row>
    <row r="4624" spans="1:17" x14ac:dyDescent="0.25">
      <c r="A4624">
        <v>4623</v>
      </c>
      <c r="B4624" t="s">
        <v>5517</v>
      </c>
      <c r="C4624" s="1">
        <v>42987</v>
      </c>
      <c r="D4624" s="1">
        <v>42992</v>
      </c>
      <c r="E4624" s="1" t="s">
        <v>9145</v>
      </c>
      <c r="F4624" s="1" t="s">
        <v>35</v>
      </c>
      <c r="G4624" t="s">
        <v>36</v>
      </c>
      <c r="H4624" t="s">
        <v>37</v>
      </c>
      <c r="I4624" t="s">
        <v>9139</v>
      </c>
      <c r="J4624" t="s">
        <v>19</v>
      </c>
      <c r="K4624" t="s">
        <v>20</v>
      </c>
      <c r="L4624" t="s">
        <v>8931</v>
      </c>
      <c r="M4624" t="s">
        <v>839</v>
      </c>
      <c r="N4624">
        <v>8.8320000000000007</v>
      </c>
      <c r="O4624">
        <v>3</v>
      </c>
      <c r="P4624">
        <v>0.2</v>
      </c>
      <c r="Q4624">
        <v>-1.9872000000000005</v>
      </c>
    </row>
    <row r="4625" spans="1:17" x14ac:dyDescent="0.25">
      <c r="A4625">
        <v>4624</v>
      </c>
      <c r="B4625" t="s">
        <v>5517</v>
      </c>
      <c r="C4625" s="1">
        <v>42987</v>
      </c>
      <c r="D4625" s="1">
        <v>42992</v>
      </c>
      <c r="E4625" s="1" t="s">
        <v>9145</v>
      </c>
      <c r="F4625" s="1" t="s">
        <v>35</v>
      </c>
      <c r="G4625" t="s">
        <v>36</v>
      </c>
      <c r="H4625" t="s">
        <v>37</v>
      </c>
      <c r="I4625" t="s">
        <v>9139</v>
      </c>
      <c r="J4625" t="s">
        <v>19</v>
      </c>
      <c r="K4625" t="s">
        <v>20</v>
      </c>
      <c r="L4625" t="s">
        <v>8931</v>
      </c>
      <c r="M4625" t="s">
        <v>1125</v>
      </c>
      <c r="N4625">
        <v>177.536</v>
      </c>
      <c r="O4625">
        <v>4</v>
      </c>
      <c r="P4625">
        <v>0.2</v>
      </c>
      <c r="Q4625">
        <v>62.137599999999992</v>
      </c>
    </row>
    <row r="4626" spans="1:17" x14ac:dyDescent="0.25">
      <c r="A4626">
        <v>4625</v>
      </c>
      <c r="B4626" t="s">
        <v>5517</v>
      </c>
      <c r="C4626" s="1">
        <v>42987</v>
      </c>
      <c r="D4626" s="1">
        <v>42992</v>
      </c>
      <c r="E4626" s="1" t="s">
        <v>9145</v>
      </c>
      <c r="F4626" s="1" t="s">
        <v>35</v>
      </c>
      <c r="G4626" t="s">
        <v>36</v>
      </c>
      <c r="H4626" t="s">
        <v>37</v>
      </c>
      <c r="I4626" t="s">
        <v>9139</v>
      </c>
      <c r="J4626" t="s">
        <v>19</v>
      </c>
      <c r="K4626" t="s">
        <v>20</v>
      </c>
      <c r="L4626" t="s">
        <v>8931</v>
      </c>
      <c r="M4626" t="s">
        <v>2019</v>
      </c>
      <c r="N4626">
        <v>258.48</v>
      </c>
      <c r="O4626">
        <v>2</v>
      </c>
      <c r="P4626">
        <v>0.2</v>
      </c>
      <c r="Q4626">
        <v>-3.2309999999999945</v>
      </c>
    </row>
    <row r="4627" spans="1:17" x14ac:dyDescent="0.25">
      <c r="A4627">
        <v>4626</v>
      </c>
      <c r="B4627" t="s">
        <v>5517</v>
      </c>
      <c r="C4627" s="1">
        <v>42987</v>
      </c>
      <c r="D4627" s="1">
        <v>42992</v>
      </c>
      <c r="E4627" s="1" t="s">
        <v>9145</v>
      </c>
      <c r="F4627" s="1" t="s">
        <v>35</v>
      </c>
      <c r="G4627" t="s">
        <v>36</v>
      </c>
      <c r="H4627" t="s">
        <v>37</v>
      </c>
      <c r="I4627" t="s">
        <v>9139</v>
      </c>
      <c r="J4627" t="s">
        <v>19</v>
      </c>
      <c r="K4627" t="s">
        <v>20</v>
      </c>
      <c r="L4627" t="s">
        <v>8931</v>
      </c>
      <c r="M4627" t="s">
        <v>830</v>
      </c>
      <c r="N4627">
        <v>14.135999999999999</v>
      </c>
      <c r="O4627">
        <v>3</v>
      </c>
      <c r="P4627">
        <v>0.2</v>
      </c>
      <c r="Q4627">
        <v>4.240800000000001</v>
      </c>
    </row>
    <row r="4628" spans="1:17" x14ac:dyDescent="0.25">
      <c r="A4628">
        <v>4627</v>
      </c>
      <c r="B4628" t="s">
        <v>5518</v>
      </c>
      <c r="C4628" s="1">
        <v>42687</v>
      </c>
      <c r="D4628" s="1">
        <v>42692</v>
      </c>
      <c r="E4628" s="1" t="s">
        <v>9145</v>
      </c>
      <c r="F4628" s="1" t="s">
        <v>35</v>
      </c>
      <c r="G4628" t="s">
        <v>1753</v>
      </c>
      <c r="H4628" t="s">
        <v>1754</v>
      </c>
      <c r="I4628" t="s">
        <v>9140</v>
      </c>
      <c r="J4628" t="s">
        <v>29</v>
      </c>
      <c r="K4628" t="s">
        <v>96</v>
      </c>
      <c r="L4628" t="s">
        <v>8767</v>
      </c>
      <c r="M4628" t="s">
        <v>470</v>
      </c>
      <c r="N4628">
        <v>77.55</v>
      </c>
      <c r="O4628">
        <v>5</v>
      </c>
      <c r="P4628">
        <v>0</v>
      </c>
      <c r="Q4628">
        <v>20.163000000000004</v>
      </c>
    </row>
    <row r="4629" spans="1:17" x14ac:dyDescent="0.25">
      <c r="A4629">
        <v>4628</v>
      </c>
      <c r="B4629" t="s">
        <v>5518</v>
      </c>
      <c r="C4629" s="1">
        <v>42687</v>
      </c>
      <c r="D4629" s="1">
        <v>42692</v>
      </c>
      <c r="E4629" s="1" t="s">
        <v>9145</v>
      </c>
      <c r="F4629" s="1" t="s">
        <v>35</v>
      </c>
      <c r="G4629" t="s">
        <v>1753</v>
      </c>
      <c r="H4629" t="s">
        <v>1754</v>
      </c>
      <c r="I4629" t="s">
        <v>9140</v>
      </c>
      <c r="J4629" t="s">
        <v>29</v>
      </c>
      <c r="K4629" t="s">
        <v>96</v>
      </c>
      <c r="L4629" t="s">
        <v>8767</v>
      </c>
      <c r="M4629" t="s">
        <v>673</v>
      </c>
      <c r="N4629">
        <v>24.88</v>
      </c>
      <c r="O4629">
        <v>2</v>
      </c>
      <c r="P4629">
        <v>0</v>
      </c>
      <c r="Q4629">
        <v>6.9664000000000001</v>
      </c>
    </row>
    <row r="4630" spans="1:17" x14ac:dyDescent="0.25">
      <c r="A4630">
        <v>4629</v>
      </c>
      <c r="B4630" t="s">
        <v>5518</v>
      </c>
      <c r="C4630" s="1">
        <v>42687</v>
      </c>
      <c r="D4630" s="1">
        <v>42692</v>
      </c>
      <c r="E4630" s="1" t="s">
        <v>9145</v>
      </c>
      <c r="F4630" s="1" t="s">
        <v>35</v>
      </c>
      <c r="G4630" t="s">
        <v>1753</v>
      </c>
      <c r="H4630" t="s">
        <v>1754</v>
      </c>
      <c r="I4630" t="s">
        <v>9140</v>
      </c>
      <c r="J4630" t="s">
        <v>29</v>
      </c>
      <c r="K4630" t="s">
        <v>96</v>
      </c>
      <c r="L4630" t="s">
        <v>8767</v>
      </c>
      <c r="M4630" t="s">
        <v>4388</v>
      </c>
      <c r="N4630">
        <v>140.75</v>
      </c>
      <c r="O4630">
        <v>5</v>
      </c>
      <c r="P4630">
        <v>0</v>
      </c>
      <c r="Q4630">
        <v>39.410000000000011</v>
      </c>
    </row>
    <row r="4631" spans="1:17" x14ac:dyDescent="0.25">
      <c r="A4631">
        <v>4630</v>
      </c>
      <c r="B4631" t="s">
        <v>5518</v>
      </c>
      <c r="C4631" s="1">
        <v>42687</v>
      </c>
      <c r="D4631" s="1">
        <v>42692</v>
      </c>
      <c r="E4631" s="1" t="s">
        <v>9145</v>
      </c>
      <c r="F4631" s="1" t="s">
        <v>35</v>
      </c>
      <c r="G4631" t="s">
        <v>1753</v>
      </c>
      <c r="H4631" t="s">
        <v>1754</v>
      </c>
      <c r="I4631" t="s">
        <v>9140</v>
      </c>
      <c r="J4631" t="s">
        <v>29</v>
      </c>
      <c r="K4631" t="s">
        <v>96</v>
      </c>
      <c r="L4631" t="s">
        <v>8767</v>
      </c>
      <c r="M4631" t="s">
        <v>2011</v>
      </c>
      <c r="N4631">
        <v>36.630000000000003</v>
      </c>
      <c r="O4631">
        <v>3</v>
      </c>
      <c r="P4631">
        <v>0</v>
      </c>
      <c r="Q4631">
        <v>9.8901000000000039</v>
      </c>
    </row>
    <row r="4632" spans="1:17" x14ac:dyDescent="0.25">
      <c r="A4632">
        <v>4631</v>
      </c>
      <c r="B4632" t="s">
        <v>5519</v>
      </c>
      <c r="C4632" s="1">
        <v>42292</v>
      </c>
      <c r="D4632" s="1">
        <v>42292</v>
      </c>
      <c r="E4632" s="1" t="s">
        <v>9143</v>
      </c>
      <c r="F4632" s="1" t="s">
        <v>835</v>
      </c>
      <c r="G4632" t="s">
        <v>1749</v>
      </c>
      <c r="H4632" t="s">
        <v>1750</v>
      </c>
      <c r="I4632" t="s">
        <v>9139</v>
      </c>
      <c r="J4632" t="s">
        <v>19</v>
      </c>
      <c r="K4632" t="s">
        <v>71</v>
      </c>
      <c r="L4632" t="s">
        <v>8580</v>
      </c>
      <c r="M4632" t="s">
        <v>5520</v>
      </c>
      <c r="N4632">
        <v>17.14</v>
      </c>
      <c r="O4632">
        <v>2</v>
      </c>
      <c r="P4632">
        <v>0</v>
      </c>
      <c r="Q4632">
        <v>6.1704000000000008</v>
      </c>
    </row>
    <row r="4633" spans="1:17" x14ac:dyDescent="0.25">
      <c r="A4633">
        <v>4632</v>
      </c>
      <c r="B4633" t="s">
        <v>5521</v>
      </c>
      <c r="C4633" s="1">
        <v>42950</v>
      </c>
      <c r="D4633" s="1">
        <v>42955</v>
      </c>
      <c r="E4633" s="1" t="s">
        <v>9144</v>
      </c>
      <c r="F4633" s="1" t="s">
        <v>16</v>
      </c>
      <c r="G4633" t="s">
        <v>1293</v>
      </c>
      <c r="H4633" t="s">
        <v>1294</v>
      </c>
      <c r="I4633" t="s">
        <v>9139</v>
      </c>
      <c r="J4633" t="s">
        <v>19</v>
      </c>
      <c r="K4633" t="s">
        <v>30</v>
      </c>
      <c r="L4633" t="s">
        <v>9037</v>
      </c>
      <c r="M4633" t="s">
        <v>1239</v>
      </c>
      <c r="N4633">
        <v>51.75</v>
      </c>
      <c r="O4633">
        <v>5</v>
      </c>
      <c r="P4633">
        <v>0</v>
      </c>
      <c r="Q4633">
        <v>24.84</v>
      </c>
    </row>
    <row r="4634" spans="1:17" x14ac:dyDescent="0.25">
      <c r="A4634">
        <v>4633</v>
      </c>
      <c r="B4634" t="s">
        <v>5521</v>
      </c>
      <c r="C4634" s="1">
        <v>42950</v>
      </c>
      <c r="D4634" s="1">
        <v>42955</v>
      </c>
      <c r="E4634" s="1" t="s">
        <v>9144</v>
      </c>
      <c r="F4634" s="1" t="s">
        <v>16</v>
      </c>
      <c r="G4634" t="s">
        <v>1293</v>
      </c>
      <c r="H4634" t="s">
        <v>1294</v>
      </c>
      <c r="I4634" t="s">
        <v>9139</v>
      </c>
      <c r="J4634" t="s">
        <v>19</v>
      </c>
      <c r="K4634" t="s">
        <v>30</v>
      </c>
      <c r="L4634" t="s">
        <v>9037</v>
      </c>
      <c r="M4634" t="s">
        <v>1212</v>
      </c>
      <c r="N4634">
        <v>123.96000000000001</v>
      </c>
      <c r="O4634">
        <v>3</v>
      </c>
      <c r="P4634">
        <v>0</v>
      </c>
      <c r="Q4634">
        <v>11.156400000000005</v>
      </c>
    </row>
    <row r="4635" spans="1:17" x14ac:dyDescent="0.25">
      <c r="A4635">
        <v>4634</v>
      </c>
      <c r="B4635" t="s">
        <v>5522</v>
      </c>
      <c r="C4635" s="1">
        <v>42237</v>
      </c>
      <c r="D4635" s="1">
        <v>42242</v>
      </c>
      <c r="E4635" s="1" t="s">
        <v>9145</v>
      </c>
      <c r="F4635" s="1" t="s">
        <v>35</v>
      </c>
      <c r="G4635" t="s">
        <v>566</v>
      </c>
      <c r="H4635" t="s">
        <v>567</v>
      </c>
      <c r="I4635" t="s">
        <v>9140</v>
      </c>
      <c r="J4635" t="s">
        <v>29</v>
      </c>
      <c r="K4635" t="s">
        <v>30</v>
      </c>
      <c r="L4635" t="s">
        <v>9037</v>
      </c>
      <c r="M4635" t="s">
        <v>5523</v>
      </c>
      <c r="N4635">
        <v>586.39800000000002</v>
      </c>
      <c r="O4635">
        <v>6</v>
      </c>
      <c r="P4635">
        <v>0.15</v>
      </c>
      <c r="Q4635">
        <v>34.493999999999971</v>
      </c>
    </row>
    <row r="4636" spans="1:17" x14ac:dyDescent="0.25">
      <c r="A4636">
        <v>4635</v>
      </c>
      <c r="B4636" t="s">
        <v>5522</v>
      </c>
      <c r="C4636" s="1">
        <v>42237</v>
      </c>
      <c r="D4636" s="1">
        <v>42242</v>
      </c>
      <c r="E4636" s="1" t="s">
        <v>9145</v>
      </c>
      <c r="F4636" s="1" t="s">
        <v>35</v>
      </c>
      <c r="G4636" t="s">
        <v>566</v>
      </c>
      <c r="H4636" t="s">
        <v>567</v>
      </c>
      <c r="I4636" t="s">
        <v>9140</v>
      </c>
      <c r="J4636" t="s">
        <v>29</v>
      </c>
      <c r="K4636" t="s">
        <v>30</v>
      </c>
      <c r="L4636" t="s">
        <v>9037</v>
      </c>
      <c r="M4636" t="s">
        <v>1152</v>
      </c>
      <c r="N4636">
        <v>80.98</v>
      </c>
      <c r="O4636">
        <v>1</v>
      </c>
      <c r="P4636">
        <v>0</v>
      </c>
      <c r="Q4636">
        <v>3.2391999999999967</v>
      </c>
    </row>
    <row r="4637" spans="1:17" x14ac:dyDescent="0.25">
      <c r="A4637">
        <v>4636</v>
      </c>
      <c r="B4637" t="s">
        <v>5524</v>
      </c>
      <c r="C4637" s="1">
        <v>42806</v>
      </c>
      <c r="D4637" s="1">
        <v>42811</v>
      </c>
      <c r="E4637" s="1" t="s">
        <v>9145</v>
      </c>
      <c r="F4637" s="1" t="s">
        <v>35</v>
      </c>
      <c r="G4637" t="s">
        <v>2939</v>
      </c>
      <c r="H4637" t="s">
        <v>2940</v>
      </c>
      <c r="I4637" t="s">
        <v>9140</v>
      </c>
      <c r="J4637" t="s">
        <v>29</v>
      </c>
      <c r="K4637" t="s">
        <v>30</v>
      </c>
      <c r="L4637" t="s">
        <v>9037</v>
      </c>
      <c r="M4637" t="s">
        <v>1152</v>
      </c>
      <c r="N4637">
        <v>242.94</v>
      </c>
      <c r="O4637">
        <v>3</v>
      </c>
      <c r="P4637">
        <v>0</v>
      </c>
      <c r="Q4637">
        <v>9.7175999999999902</v>
      </c>
    </row>
    <row r="4638" spans="1:17" x14ac:dyDescent="0.25">
      <c r="A4638">
        <v>4637</v>
      </c>
      <c r="B4638" t="s">
        <v>5525</v>
      </c>
      <c r="C4638" s="1">
        <v>42852</v>
      </c>
      <c r="D4638" s="1">
        <v>42854</v>
      </c>
      <c r="E4638" s="1" t="s">
        <v>9142</v>
      </c>
      <c r="F4638" s="1" t="s">
        <v>123</v>
      </c>
      <c r="G4638" t="s">
        <v>1514</v>
      </c>
      <c r="H4638" t="s">
        <v>1515</v>
      </c>
      <c r="I4638" t="s">
        <v>9139</v>
      </c>
      <c r="J4638" t="s">
        <v>19</v>
      </c>
      <c r="K4638" t="s">
        <v>30</v>
      </c>
      <c r="L4638" t="s">
        <v>9005</v>
      </c>
      <c r="M4638" t="s">
        <v>748</v>
      </c>
      <c r="N4638">
        <v>123.92</v>
      </c>
      <c r="O4638">
        <v>4</v>
      </c>
      <c r="P4638">
        <v>0</v>
      </c>
      <c r="Q4638">
        <v>33.458399999999997</v>
      </c>
    </row>
    <row r="4639" spans="1:17" x14ac:dyDescent="0.25">
      <c r="A4639">
        <v>4638</v>
      </c>
      <c r="B4639" t="s">
        <v>5525</v>
      </c>
      <c r="C4639" s="1">
        <v>42852</v>
      </c>
      <c r="D4639" s="1">
        <v>42854</v>
      </c>
      <c r="E4639" s="1" t="s">
        <v>9142</v>
      </c>
      <c r="F4639" s="1" t="s">
        <v>123</v>
      </c>
      <c r="G4639" t="s">
        <v>1514</v>
      </c>
      <c r="H4639" t="s">
        <v>1515</v>
      </c>
      <c r="I4639" t="s">
        <v>9139</v>
      </c>
      <c r="J4639" t="s">
        <v>19</v>
      </c>
      <c r="K4639" t="s">
        <v>30</v>
      </c>
      <c r="L4639" t="s">
        <v>9005</v>
      </c>
      <c r="M4639" t="s">
        <v>300</v>
      </c>
      <c r="N4639">
        <v>12.39</v>
      </c>
      <c r="O4639">
        <v>3</v>
      </c>
      <c r="P4639">
        <v>0</v>
      </c>
      <c r="Q4639">
        <v>5.6993999999999998</v>
      </c>
    </row>
    <row r="4640" spans="1:17" x14ac:dyDescent="0.25">
      <c r="A4640">
        <v>4639</v>
      </c>
      <c r="B4640" t="s">
        <v>5525</v>
      </c>
      <c r="C4640" s="1">
        <v>42852</v>
      </c>
      <c r="D4640" s="1">
        <v>42854</v>
      </c>
      <c r="E4640" s="1" t="s">
        <v>9142</v>
      </c>
      <c r="F4640" s="1" t="s">
        <v>123</v>
      </c>
      <c r="G4640" t="s">
        <v>1514</v>
      </c>
      <c r="H4640" t="s">
        <v>1515</v>
      </c>
      <c r="I4640" t="s">
        <v>9139</v>
      </c>
      <c r="J4640" t="s">
        <v>19</v>
      </c>
      <c r="K4640" t="s">
        <v>30</v>
      </c>
      <c r="L4640" t="s">
        <v>9005</v>
      </c>
      <c r="M4640" t="s">
        <v>4842</v>
      </c>
      <c r="N4640">
        <v>47.3</v>
      </c>
      <c r="O4640">
        <v>2</v>
      </c>
      <c r="P4640">
        <v>0</v>
      </c>
      <c r="Q4640">
        <v>12.298000000000002</v>
      </c>
    </row>
    <row r="4641" spans="1:17" x14ac:dyDescent="0.25">
      <c r="A4641">
        <v>4640</v>
      </c>
      <c r="B4641" t="s">
        <v>5526</v>
      </c>
      <c r="C4641" s="1">
        <v>42624</v>
      </c>
      <c r="D4641" s="1">
        <v>42629</v>
      </c>
      <c r="E4641" s="1" t="s">
        <v>9145</v>
      </c>
      <c r="F4641" s="1" t="s">
        <v>35</v>
      </c>
      <c r="G4641" t="s">
        <v>3123</v>
      </c>
      <c r="H4641" t="s">
        <v>3124</v>
      </c>
      <c r="I4641" t="s">
        <v>9139</v>
      </c>
      <c r="J4641" t="s">
        <v>19</v>
      </c>
      <c r="K4641" t="s">
        <v>20</v>
      </c>
      <c r="L4641" t="s">
        <v>8948</v>
      </c>
      <c r="M4641" t="s">
        <v>5527</v>
      </c>
      <c r="N4641">
        <v>1599.92</v>
      </c>
      <c r="O4641">
        <v>8</v>
      </c>
      <c r="P4641">
        <v>0</v>
      </c>
      <c r="Q4641">
        <v>751.9624</v>
      </c>
    </row>
    <row r="4642" spans="1:17" x14ac:dyDescent="0.25">
      <c r="A4642">
        <v>4641</v>
      </c>
      <c r="B4642" t="s">
        <v>5526</v>
      </c>
      <c r="C4642" s="1">
        <v>42624</v>
      </c>
      <c r="D4642" s="1">
        <v>42629</v>
      </c>
      <c r="E4642" s="1" t="s">
        <v>9145</v>
      </c>
      <c r="F4642" s="1" t="s">
        <v>35</v>
      </c>
      <c r="G4642" t="s">
        <v>3123</v>
      </c>
      <c r="H4642" t="s">
        <v>3124</v>
      </c>
      <c r="I4642" t="s">
        <v>9139</v>
      </c>
      <c r="J4642" t="s">
        <v>19</v>
      </c>
      <c r="K4642" t="s">
        <v>20</v>
      </c>
      <c r="L4642" t="s">
        <v>8948</v>
      </c>
      <c r="M4642" t="s">
        <v>4393</v>
      </c>
      <c r="N4642">
        <v>11.09</v>
      </c>
      <c r="O4642">
        <v>1</v>
      </c>
      <c r="P4642">
        <v>0</v>
      </c>
      <c r="Q4642">
        <v>5.4340999999999999</v>
      </c>
    </row>
    <row r="4643" spans="1:17" x14ac:dyDescent="0.25">
      <c r="A4643">
        <v>4642</v>
      </c>
      <c r="B4643" t="s">
        <v>5528</v>
      </c>
      <c r="C4643" s="1">
        <v>43030</v>
      </c>
      <c r="D4643" s="1">
        <v>43032</v>
      </c>
      <c r="E4643" s="1" t="s">
        <v>9144</v>
      </c>
      <c r="F4643" s="1" t="s">
        <v>16</v>
      </c>
      <c r="G4643" t="s">
        <v>2606</v>
      </c>
      <c r="H4643" t="s">
        <v>2607</v>
      </c>
      <c r="I4643" t="s">
        <v>9139</v>
      </c>
      <c r="J4643" t="s">
        <v>19</v>
      </c>
      <c r="K4643" t="s">
        <v>30</v>
      </c>
      <c r="L4643" t="s">
        <v>9065</v>
      </c>
      <c r="M4643" t="s">
        <v>1124</v>
      </c>
      <c r="N4643">
        <v>3.1680000000000006</v>
      </c>
      <c r="O4643">
        <v>4</v>
      </c>
      <c r="P4643">
        <v>0.7</v>
      </c>
      <c r="Q4643">
        <v>-2.5343999999999998</v>
      </c>
    </row>
    <row r="4644" spans="1:17" x14ac:dyDescent="0.25">
      <c r="A4644">
        <v>4643</v>
      </c>
      <c r="B4644" t="s">
        <v>5528</v>
      </c>
      <c r="C4644" s="1">
        <v>43030</v>
      </c>
      <c r="D4644" s="1">
        <v>43032</v>
      </c>
      <c r="E4644" s="1" t="s">
        <v>9144</v>
      </c>
      <c r="F4644" s="1" t="s">
        <v>16</v>
      </c>
      <c r="G4644" t="s">
        <v>2606</v>
      </c>
      <c r="H4644" t="s">
        <v>2607</v>
      </c>
      <c r="I4644" t="s">
        <v>9139</v>
      </c>
      <c r="J4644" t="s">
        <v>19</v>
      </c>
      <c r="K4644" t="s">
        <v>30</v>
      </c>
      <c r="L4644" t="s">
        <v>9065</v>
      </c>
      <c r="M4644" t="s">
        <v>5529</v>
      </c>
      <c r="N4644">
        <v>579.13599999999997</v>
      </c>
      <c r="O4644">
        <v>4</v>
      </c>
      <c r="P4644">
        <v>0.2</v>
      </c>
      <c r="Q4644">
        <v>-28.95679999999993</v>
      </c>
    </row>
    <row r="4645" spans="1:17" x14ac:dyDescent="0.25">
      <c r="A4645">
        <v>4644</v>
      </c>
      <c r="B4645" t="s">
        <v>5530</v>
      </c>
      <c r="C4645" s="1">
        <v>42218</v>
      </c>
      <c r="D4645" s="1">
        <v>42222</v>
      </c>
      <c r="E4645" s="1" t="s">
        <v>9145</v>
      </c>
      <c r="F4645" s="1" t="s">
        <v>35</v>
      </c>
      <c r="G4645" t="s">
        <v>2727</v>
      </c>
      <c r="H4645" t="s">
        <v>2728</v>
      </c>
      <c r="I4645" t="s">
        <v>9139</v>
      </c>
      <c r="J4645" t="s">
        <v>19</v>
      </c>
      <c r="K4645" t="s">
        <v>30</v>
      </c>
      <c r="L4645" t="s">
        <v>9131</v>
      </c>
      <c r="M4645" t="s">
        <v>4062</v>
      </c>
      <c r="N4645">
        <v>6.3680000000000003</v>
      </c>
      <c r="O4645">
        <v>2</v>
      </c>
      <c r="P4645">
        <v>0.2</v>
      </c>
      <c r="Q4645">
        <v>2.1492</v>
      </c>
    </row>
    <row r="4646" spans="1:17" x14ac:dyDescent="0.25">
      <c r="A4646">
        <v>4645</v>
      </c>
      <c r="B4646" t="s">
        <v>5530</v>
      </c>
      <c r="C4646" s="1">
        <v>42218</v>
      </c>
      <c r="D4646" s="1">
        <v>42222</v>
      </c>
      <c r="E4646" s="1" t="s">
        <v>9145</v>
      </c>
      <c r="F4646" s="1" t="s">
        <v>35</v>
      </c>
      <c r="G4646" t="s">
        <v>2727</v>
      </c>
      <c r="H4646" t="s">
        <v>2728</v>
      </c>
      <c r="I4646" t="s">
        <v>9139</v>
      </c>
      <c r="J4646" t="s">
        <v>19</v>
      </c>
      <c r="K4646" t="s">
        <v>30</v>
      </c>
      <c r="L4646" t="s">
        <v>9131</v>
      </c>
      <c r="M4646" t="s">
        <v>4457</v>
      </c>
      <c r="N4646">
        <v>558.4</v>
      </c>
      <c r="O4646">
        <v>2</v>
      </c>
      <c r="P4646">
        <v>0.2</v>
      </c>
      <c r="Q4646">
        <v>41.880000000000024</v>
      </c>
    </row>
    <row r="4647" spans="1:17" x14ac:dyDescent="0.25">
      <c r="A4647">
        <v>4646</v>
      </c>
      <c r="B4647" t="s">
        <v>5531</v>
      </c>
      <c r="C4647" s="1">
        <v>42594</v>
      </c>
      <c r="D4647" s="1">
        <v>42598</v>
      </c>
      <c r="E4647" s="1" t="s">
        <v>9145</v>
      </c>
      <c r="F4647" s="1" t="s">
        <v>35</v>
      </c>
      <c r="G4647" t="s">
        <v>3693</v>
      </c>
      <c r="H4647" t="s">
        <v>3694</v>
      </c>
      <c r="I4647" t="s">
        <v>9141</v>
      </c>
      <c r="J4647" t="s">
        <v>70</v>
      </c>
      <c r="K4647" t="s">
        <v>96</v>
      </c>
      <c r="L4647" t="s">
        <v>8767</v>
      </c>
      <c r="M4647" t="s">
        <v>1029</v>
      </c>
      <c r="N4647">
        <v>145.76400000000001</v>
      </c>
      <c r="O4647">
        <v>2</v>
      </c>
      <c r="P4647">
        <v>0.1</v>
      </c>
      <c r="Q4647">
        <v>-8.0980000000000167</v>
      </c>
    </row>
    <row r="4648" spans="1:17" x14ac:dyDescent="0.25">
      <c r="A4648">
        <v>4647</v>
      </c>
      <c r="B4648" t="s">
        <v>5532</v>
      </c>
      <c r="C4648" s="1">
        <v>41789</v>
      </c>
      <c r="D4648" s="1">
        <v>41795</v>
      </c>
      <c r="E4648" s="1" t="s">
        <v>9145</v>
      </c>
      <c r="F4648" s="1" t="s">
        <v>35</v>
      </c>
      <c r="G4648" t="s">
        <v>1260</v>
      </c>
      <c r="H4648" t="s">
        <v>1261</v>
      </c>
      <c r="I4648" t="s">
        <v>9140</v>
      </c>
      <c r="J4648" t="s">
        <v>29</v>
      </c>
      <c r="K4648" t="s">
        <v>20</v>
      </c>
      <c r="L4648" t="s">
        <v>8949</v>
      </c>
      <c r="M4648" t="s">
        <v>1834</v>
      </c>
      <c r="N4648">
        <v>13.620000000000001</v>
      </c>
      <c r="O4648">
        <v>3</v>
      </c>
      <c r="P4648">
        <v>0</v>
      </c>
      <c r="Q4648">
        <v>6.1289999999999996</v>
      </c>
    </row>
    <row r="4649" spans="1:17" x14ac:dyDescent="0.25">
      <c r="A4649">
        <v>4648</v>
      </c>
      <c r="B4649" t="s">
        <v>5533</v>
      </c>
      <c r="C4649" s="1">
        <v>42486</v>
      </c>
      <c r="D4649" s="1">
        <v>42491</v>
      </c>
      <c r="E4649" s="1" t="s">
        <v>9145</v>
      </c>
      <c r="F4649" s="1" t="s">
        <v>35</v>
      </c>
      <c r="G4649" t="s">
        <v>5534</v>
      </c>
      <c r="H4649" t="s">
        <v>5535</v>
      </c>
      <c r="I4649" t="s">
        <v>9141</v>
      </c>
      <c r="J4649" t="s">
        <v>70</v>
      </c>
      <c r="K4649" t="s">
        <v>96</v>
      </c>
      <c r="L4649" t="s">
        <v>8766</v>
      </c>
      <c r="M4649" t="s">
        <v>4916</v>
      </c>
      <c r="N4649">
        <v>434.64600000000002</v>
      </c>
      <c r="O4649">
        <v>3</v>
      </c>
      <c r="P4649">
        <v>0.1</v>
      </c>
      <c r="Q4649">
        <v>62.782199999999975</v>
      </c>
    </row>
    <row r="4650" spans="1:17" x14ac:dyDescent="0.25">
      <c r="A4650">
        <v>4649</v>
      </c>
      <c r="B4650" t="s">
        <v>5536</v>
      </c>
      <c r="C4650" s="1">
        <v>42869</v>
      </c>
      <c r="D4650" s="1">
        <v>42874</v>
      </c>
      <c r="E4650" s="1" t="s">
        <v>9145</v>
      </c>
      <c r="F4650" s="1" t="s">
        <v>35</v>
      </c>
      <c r="G4650" t="s">
        <v>89</v>
      </c>
      <c r="H4650" t="s">
        <v>90</v>
      </c>
      <c r="I4650" t="s">
        <v>9140</v>
      </c>
      <c r="J4650" t="s">
        <v>29</v>
      </c>
      <c r="K4650" t="s">
        <v>30</v>
      </c>
      <c r="L4650" t="s">
        <v>9130</v>
      </c>
      <c r="M4650" t="s">
        <v>5537</v>
      </c>
      <c r="N4650">
        <v>440.18999999999994</v>
      </c>
      <c r="O4650">
        <v>9</v>
      </c>
      <c r="P4650">
        <v>0</v>
      </c>
      <c r="Q4650">
        <v>206.88929999999996</v>
      </c>
    </row>
    <row r="4651" spans="1:17" x14ac:dyDescent="0.25">
      <c r="A4651">
        <v>4650</v>
      </c>
      <c r="B4651" t="s">
        <v>5536</v>
      </c>
      <c r="C4651" s="1">
        <v>42869</v>
      </c>
      <c r="D4651" s="1">
        <v>42874</v>
      </c>
      <c r="E4651" s="1" t="s">
        <v>9145</v>
      </c>
      <c r="F4651" s="1" t="s">
        <v>35</v>
      </c>
      <c r="G4651" t="s">
        <v>89</v>
      </c>
      <c r="H4651" t="s">
        <v>90</v>
      </c>
      <c r="I4651" t="s">
        <v>9140</v>
      </c>
      <c r="J4651" t="s">
        <v>29</v>
      </c>
      <c r="K4651" t="s">
        <v>30</v>
      </c>
      <c r="L4651" t="s">
        <v>9130</v>
      </c>
      <c r="M4651" t="s">
        <v>1286</v>
      </c>
      <c r="N4651">
        <v>64.400000000000006</v>
      </c>
      <c r="O4651">
        <v>5</v>
      </c>
      <c r="P4651">
        <v>0</v>
      </c>
      <c r="Q4651">
        <v>1.9320000000000004</v>
      </c>
    </row>
    <row r="4652" spans="1:17" x14ac:dyDescent="0.25">
      <c r="A4652">
        <v>4651</v>
      </c>
      <c r="B4652" t="s">
        <v>5538</v>
      </c>
      <c r="C4652" s="1">
        <v>42833</v>
      </c>
      <c r="D4652" s="1">
        <v>42837</v>
      </c>
      <c r="E4652" s="1" t="s">
        <v>9145</v>
      </c>
      <c r="F4652" s="1" t="s">
        <v>35</v>
      </c>
      <c r="G4652" t="s">
        <v>3456</v>
      </c>
      <c r="H4652" t="s">
        <v>3457</v>
      </c>
      <c r="I4652" t="s">
        <v>9141</v>
      </c>
      <c r="J4652" t="s">
        <v>70</v>
      </c>
      <c r="K4652" t="s">
        <v>30</v>
      </c>
      <c r="L4652" t="s">
        <v>9036</v>
      </c>
      <c r="M4652" t="s">
        <v>3274</v>
      </c>
      <c r="N4652">
        <v>244.54999999999998</v>
      </c>
      <c r="O4652">
        <v>5</v>
      </c>
      <c r="P4652">
        <v>0</v>
      </c>
      <c r="Q4652">
        <v>114.93849999999998</v>
      </c>
    </row>
    <row r="4653" spans="1:17" x14ac:dyDescent="0.25">
      <c r="A4653">
        <v>4652</v>
      </c>
      <c r="B4653" t="s">
        <v>5538</v>
      </c>
      <c r="C4653" s="1">
        <v>42833</v>
      </c>
      <c r="D4653" s="1">
        <v>42837</v>
      </c>
      <c r="E4653" s="1" t="s">
        <v>9145</v>
      </c>
      <c r="F4653" s="1" t="s">
        <v>35</v>
      </c>
      <c r="G4653" t="s">
        <v>3456</v>
      </c>
      <c r="H4653" t="s">
        <v>3457</v>
      </c>
      <c r="I4653" t="s">
        <v>9141</v>
      </c>
      <c r="J4653" t="s">
        <v>70</v>
      </c>
      <c r="K4653" t="s">
        <v>30</v>
      </c>
      <c r="L4653" t="s">
        <v>9036</v>
      </c>
      <c r="M4653" t="s">
        <v>4203</v>
      </c>
      <c r="N4653">
        <v>195.76</v>
      </c>
      <c r="O4653">
        <v>4</v>
      </c>
      <c r="P4653">
        <v>0</v>
      </c>
      <c r="Q4653">
        <v>97.88</v>
      </c>
    </row>
    <row r="4654" spans="1:17" x14ac:dyDescent="0.25">
      <c r="A4654">
        <v>4653</v>
      </c>
      <c r="B4654" t="s">
        <v>5539</v>
      </c>
      <c r="C4654" s="1">
        <v>42783</v>
      </c>
      <c r="D4654" s="1">
        <v>42789</v>
      </c>
      <c r="E4654" s="1" t="s">
        <v>9145</v>
      </c>
      <c r="F4654" s="1" t="s">
        <v>35</v>
      </c>
      <c r="G4654" t="s">
        <v>4488</v>
      </c>
      <c r="H4654" t="s">
        <v>4489</v>
      </c>
      <c r="I4654" t="s">
        <v>9141</v>
      </c>
      <c r="J4654" t="s">
        <v>70</v>
      </c>
      <c r="K4654" t="s">
        <v>96</v>
      </c>
      <c r="L4654" t="s">
        <v>8753</v>
      </c>
      <c r="M4654" t="s">
        <v>2733</v>
      </c>
      <c r="N4654">
        <v>11.76</v>
      </c>
      <c r="O4654">
        <v>2</v>
      </c>
      <c r="P4654">
        <v>0</v>
      </c>
      <c r="Q4654">
        <v>5.7623999999999995</v>
      </c>
    </row>
    <row r="4655" spans="1:17" x14ac:dyDescent="0.25">
      <c r="A4655">
        <v>4654</v>
      </c>
      <c r="B4655" t="s">
        <v>5539</v>
      </c>
      <c r="C4655" s="1">
        <v>42783</v>
      </c>
      <c r="D4655" s="1">
        <v>42789</v>
      </c>
      <c r="E4655" s="1" t="s">
        <v>9145</v>
      </c>
      <c r="F4655" s="1" t="s">
        <v>35</v>
      </c>
      <c r="G4655" t="s">
        <v>4488</v>
      </c>
      <c r="H4655" t="s">
        <v>4489</v>
      </c>
      <c r="I4655" t="s">
        <v>9141</v>
      </c>
      <c r="J4655" t="s">
        <v>70</v>
      </c>
      <c r="K4655" t="s">
        <v>96</v>
      </c>
      <c r="L4655" t="s">
        <v>8753</v>
      </c>
      <c r="M4655" t="s">
        <v>3653</v>
      </c>
      <c r="N4655">
        <v>166.45</v>
      </c>
      <c r="O4655">
        <v>5</v>
      </c>
      <c r="P4655">
        <v>0</v>
      </c>
      <c r="Q4655">
        <v>39.947999999999993</v>
      </c>
    </row>
    <row r="4656" spans="1:17" x14ac:dyDescent="0.25">
      <c r="A4656">
        <v>4655</v>
      </c>
      <c r="B4656" t="s">
        <v>5540</v>
      </c>
      <c r="C4656" s="1">
        <v>42910</v>
      </c>
      <c r="D4656" s="1">
        <v>42912</v>
      </c>
      <c r="E4656" s="1" t="s">
        <v>9144</v>
      </c>
      <c r="F4656" s="1" t="s">
        <v>16</v>
      </c>
      <c r="G4656" t="s">
        <v>2331</v>
      </c>
      <c r="H4656" t="s">
        <v>2332</v>
      </c>
      <c r="I4656" t="s">
        <v>9139</v>
      </c>
      <c r="J4656" t="s">
        <v>19</v>
      </c>
      <c r="K4656" t="s">
        <v>30</v>
      </c>
      <c r="L4656" t="s">
        <v>9036</v>
      </c>
      <c r="M4656" t="s">
        <v>4929</v>
      </c>
      <c r="N4656">
        <v>2.88</v>
      </c>
      <c r="O4656">
        <v>1</v>
      </c>
      <c r="P4656">
        <v>0</v>
      </c>
      <c r="Q4656">
        <v>1.3535999999999999</v>
      </c>
    </row>
    <row r="4657" spans="1:17" x14ac:dyDescent="0.25">
      <c r="A4657">
        <v>4656</v>
      </c>
      <c r="B4657" t="s">
        <v>5541</v>
      </c>
      <c r="C4657" s="1">
        <v>41764</v>
      </c>
      <c r="D4657" s="1">
        <v>41769</v>
      </c>
      <c r="E4657" s="1" t="s">
        <v>9145</v>
      </c>
      <c r="F4657" s="1" t="s">
        <v>35</v>
      </c>
      <c r="G4657" t="s">
        <v>3179</v>
      </c>
      <c r="H4657" t="s">
        <v>3180</v>
      </c>
      <c r="I4657" t="s">
        <v>9140</v>
      </c>
      <c r="J4657" t="s">
        <v>29</v>
      </c>
      <c r="K4657" t="s">
        <v>71</v>
      </c>
      <c r="L4657" t="s">
        <v>8520</v>
      </c>
      <c r="M4657" t="s">
        <v>251</v>
      </c>
      <c r="N4657">
        <v>45.248000000000005</v>
      </c>
      <c r="O4657">
        <v>2</v>
      </c>
      <c r="P4657">
        <v>0.2</v>
      </c>
      <c r="Q4657">
        <v>3.9591999999999992</v>
      </c>
    </row>
    <row r="4658" spans="1:17" x14ac:dyDescent="0.25">
      <c r="A4658">
        <v>4657</v>
      </c>
      <c r="B4658" t="s">
        <v>5542</v>
      </c>
      <c r="C4658" s="1">
        <v>42127</v>
      </c>
      <c r="D4658" s="1">
        <v>42131</v>
      </c>
      <c r="E4658" s="1" t="s">
        <v>9145</v>
      </c>
      <c r="F4658" s="1" t="s">
        <v>35</v>
      </c>
      <c r="G4658" t="s">
        <v>4053</v>
      </c>
      <c r="H4658" t="s">
        <v>4054</v>
      </c>
      <c r="I4658" t="s">
        <v>9139</v>
      </c>
      <c r="J4658" t="s">
        <v>19</v>
      </c>
      <c r="K4658" t="s">
        <v>96</v>
      </c>
      <c r="L4658" t="s">
        <v>8809</v>
      </c>
      <c r="M4658" t="s">
        <v>1902</v>
      </c>
      <c r="N4658">
        <v>59.903999999999996</v>
      </c>
      <c r="O4658">
        <v>2</v>
      </c>
      <c r="P4658">
        <v>0.2</v>
      </c>
      <c r="Q4658">
        <v>14.227200000000003</v>
      </c>
    </row>
    <row r="4659" spans="1:17" x14ac:dyDescent="0.25">
      <c r="A4659">
        <v>4658</v>
      </c>
      <c r="B4659" t="s">
        <v>5542</v>
      </c>
      <c r="C4659" s="1">
        <v>42127</v>
      </c>
      <c r="D4659" s="1">
        <v>42131</v>
      </c>
      <c r="E4659" s="1" t="s">
        <v>9145</v>
      </c>
      <c r="F4659" s="1" t="s">
        <v>35</v>
      </c>
      <c r="G4659" t="s">
        <v>4053</v>
      </c>
      <c r="H4659" t="s">
        <v>4054</v>
      </c>
      <c r="I4659" t="s">
        <v>9139</v>
      </c>
      <c r="J4659" t="s">
        <v>19</v>
      </c>
      <c r="K4659" t="s">
        <v>96</v>
      </c>
      <c r="L4659" t="s">
        <v>8809</v>
      </c>
      <c r="M4659" t="s">
        <v>1724</v>
      </c>
      <c r="N4659">
        <v>23.696000000000002</v>
      </c>
      <c r="O4659">
        <v>2</v>
      </c>
      <c r="P4659">
        <v>0.2</v>
      </c>
      <c r="Q4659">
        <v>6.5164</v>
      </c>
    </row>
    <row r="4660" spans="1:17" x14ac:dyDescent="0.25">
      <c r="A4660">
        <v>4659</v>
      </c>
      <c r="B4660" t="s">
        <v>5542</v>
      </c>
      <c r="C4660" s="1">
        <v>42127</v>
      </c>
      <c r="D4660" s="1">
        <v>42131</v>
      </c>
      <c r="E4660" s="1" t="s">
        <v>9145</v>
      </c>
      <c r="F4660" s="1" t="s">
        <v>35</v>
      </c>
      <c r="G4660" t="s">
        <v>4053</v>
      </c>
      <c r="H4660" t="s">
        <v>4054</v>
      </c>
      <c r="I4660" t="s">
        <v>9139</v>
      </c>
      <c r="J4660" t="s">
        <v>19</v>
      </c>
      <c r="K4660" t="s">
        <v>96</v>
      </c>
      <c r="L4660" t="s">
        <v>8809</v>
      </c>
      <c r="M4660" t="s">
        <v>997</v>
      </c>
      <c r="N4660">
        <v>7.9680000000000009</v>
      </c>
      <c r="O4660">
        <v>2</v>
      </c>
      <c r="P4660">
        <v>0.2</v>
      </c>
      <c r="Q4660">
        <v>2.8884000000000007</v>
      </c>
    </row>
    <row r="4661" spans="1:17" x14ac:dyDescent="0.25">
      <c r="A4661">
        <v>4660</v>
      </c>
      <c r="B4661" t="s">
        <v>5542</v>
      </c>
      <c r="C4661" s="1">
        <v>42127</v>
      </c>
      <c r="D4661" s="1">
        <v>42131</v>
      </c>
      <c r="E4661" s="1" t="s">
        <v>9145</v>
      </c>
      <c r="F4661" s="1" t="s">
        <v>35</v>
      </c>
      <c r="G4661" t="s">
        <v>4053</v>
      </c>
      <c r="H4661" t="s">
        <v>4054</v>
      </c>
      <c r="I4661" t="s">
        <v>9139</v>
      </c>
      <c r="J4661" t="s">
        <v>19</v>
      </c>
      <c r="K4661" t="s">
        <v>96</v>
      </c>
      <c r="L4661" t="s">
        <v>8809</v>
      </c>
      <c r="M4661" t="s">
        <v>522</v>
      </c>
      <c r="N4661">
        <v>18.2</v>
      </c>
      <c r="O4661">
        <v>7</v>
      </c>
      <c r="P4661">
        <v>0.2</v>
      </c>
      <c r="Q4661">
        <v>2.0474999999999994</v>
      </c>
    </row>
    <row r="4662" spans="1:17" x14ac:dyDescent="0.25">
      <c r="A4662">
        <v>4661</v>
      </c>
      <c r="B4662" t="s">
        <v>5542</v>
      </c>
      <c r="C4662" s="1">
        <v>42127</v>
      </c>
      <c r="D4662" s="1">
        <v>42131</v>
      </c>
      <c r="E4662" s="1" t="s">
        <v>9145</v>
      </c>
      <c r="F4662" s="1" t="s">
        <v>35</v>
      </c>
      <c r="G4662" t="s">
        <v>4053</v>
      </c>
      <c r="H4662" t="s">
        <v>4054</v>
      </c>
      <c r="I4662" t="s">
        <v>9139</v>
      </c>
      <c r="J4662" t="s">
        <v>19</v>
      </c>
      <c r="K4662" t="s">
        <v>96</v>
      </c>
      <c r="L4662" t="s">
        <v>8809</v>
      </c>
      <c r="M4662" t="s">
        <v>5543</v>
      </c>
      <c r="N4662">
        <v>27.552000000000003</v>
      </c>
      <c r="O4662">
        <v>3</v>
      </c>
      <c r="P4662">
        <v>0.2</v>
      </c>
      <c r="Q4662">
        <v>-0.3444000000000047</v>
      </c>
    </row>
    <row r="4663" spans="1:17" x14ac:dyDescent="0.25">
      <c r="A4663">
        <v>4662</v>
      </c>
      <c r="B4663" t="s">
        <v>5542</v>
      </c>
      <c r="C4663" s="1">
        <v>42127</v>
      </c>
      <c r="D4663" s="1">
        <v>42131</v>
      </c>
      <c r="E4663" s="1" t="s">
        <v>9145</v>
      </c>
      <c r="F4663" s="1" t="s">
        <v>35</v>
      </c>
      <c r="G4663" t="s">
        <v>4053</v>
      </c>
      <c r="H4663" t="s">
        <v>4054</v>
      </c>
      <c r="I4663" t="s">
        <v>9139</v>
      </c>
      <c r="J4663" t="s">
        <v>19</v>
      </c>
      <c r="K4663" t="s">
        <v>96</v>
      </c>
      <c r="L4663" t="s">
        <v>8809</v>
      </c>
      <c r="M4663" t="s">
        <v>607</v>
      </c>
      <c r="N4663">
        <v>844.11599999999987</v>
      </c>
      <c r="O4663">
        <v>6</v>
      </c>
      <c r="P4663">
        <v>0.3</v>
      </c>
      <c r="Q4663">
        <v>-36.176400000000001</v>
      </c>
    </row>
    <row r="4664" spans="1:17" x14ac:dyDescent="0.25">
      <c r="A4664">
        <v>4663</v>
      </c>
      <c r="B4664" t="s">
        <v>5542</v>
      </c>
      <c r="C4664" s="1">
        <v>42127</v>
      </c>
      <c r="D4664" s="1">
        <v>42131</v>
      </c>
      <c r="E4664" s="1" t="s">
        <v>9145</v>
      </c>
      <c r="F4664" s="1" t="s">
        <v>35</v>
      </c>
      <c r="G4664" t="s">
        <v>4053</v>
      </c>
      <c r="H4664" t="s">
        <v>4054</v>
      </c>
      <c r="I4664" t="s">
        <v>9139</v>
      </c>
      <c r="J4664" t="s">
        <v>19</v>
      </c>
      <c r="K4664" t="s">
        <v>96</v>
      </c>
      <c r="L4664" t="s">
        <v>8809</v>
      </c>
      <c r="M4664" t="s">
        <v>2395</v>
      </c>
      <c r="N4664">
        <v>76.75200000000001</v>
      </c>
      <c r="O4664">
        <v>3</v>
      </c>
      <c r="P4664">
        <v>0.2</v>
      </c>
      <c r="Q4664">
        <v>-9.5940000000000012</v>
      </c>
    </row>
    <row r="4665" spans="1:17" x14ac:dyDescent="0.25">
      <c r="A4665">
        <v>4664</v>
      </c>
      <c r="B4665" t="s">
        <v>5544</v>
      </c>
      <c r="C4665" s="1">
        <v>42631</v>
      </c>
      <c r="D4665" s="1">
        <v>42635</v>
      </c>
      <c r="E4665" s="1" t="s">
        <v>9145</v>
      </c>
      <c r="F4665" s="1" t="s">
        <v>35</v>
      </c>
      <c r="G4665" t="s">
        <v>768</v>
      </c>
      <c r="H4665" t="s">
        <v>769</v>
      </c>
      <c r="I4665" t="s">
        <v>9139</v>
      </c>
      <c r="J4665" t="s">
        <v>19</v>
      </c>
      <c r="K4665" t="s">
        <v>20</v>
      </c>
      <c r="L4665" t="s">
        <v>8848</v>
      </c>
      <c r="M4665" t="s">
        <v>1397</v>
      </c>
      <c r="N4665">
        <v>3</v>
      </c>
      <c r="O4665">
        <v>1</v>
      </c>
      <c r="P4665">
        <v>0.2</v>
      </c>
      <c r="Q4665">
        <v>1.0499999999999998</v>
      </c>
    </row>
    <row r="4666" spans="1:17" x14ac:dyDescent="0.25">
      <c r="A4666">
        <v>4665</v>
      </c>
      <c r="B4666" t="s">
        <v>5545</v>
      </c>
      <c r="C4666" s="1">
        <v>42635</v>
      </c>
      <c r="D4666" s="1">
        <v>42639</v>
      </c>
      <c r="E4666" s="1" t="s">
        <v>9145</v>
      </c>
      <c r="F4666" s="1" t="s">
        <v>35</v>
      </c>
      <c r="G4666" t="s">
        <v>3250</v>
      </c>
      <c r="H4666" t="s">
        <v>3251</v>
      </c>
      <c r="I4666" t="s">
        <v>9139</v>
      </c>
      <c r="J4666" t="s">
        <v>19</v>
      </c>
      <c r="K4666" t="s">
        <v>20</v>
      </c>
      <c r="L4666" t="s">
        <v>8862</v>
      </c>
      <c r="M4666" t="s">
        <v>1994</v>
      </c>
      <c r="N4666">
        <v>7.5060000000000002</v>
      </c>
      <c r="O4666">
        <v>9</v>
      </c>
      <c r="P4666">
        <v>0.7</v>
      </c>
      <c r="Q4666">
        <v>-6.0047999999999977</v>
      </c>
    </row>
    <row r="4667" spans="1:17" x14ac:dyDescent="0.25">
      <c r="A4667">
        <v>4666</v>
      </c>
      <c r="B4667" t="s">
        <v>5545</v>
      </c>
      <c r="C4667" s="1">
        <v>42635</v>
      </c>
      <c r="D4667" s="1">
        <v>42639</v>
      </c>
      <c r="E4667" s="1" t="s">
        <v>9145</v>
      </c>
      <c r="F4667" s="1" t="s">
        <v>35</v>
      </c>
      <c r="G4667" t="s">
        <v>3250</v>
      </c>
      <c r="H4667" t="s">
        <v>3251</v>
      </c>
      <c r="I4667" t="s">
        <v>9139</v>
      </c>
      <c r="J4667" t="s">
        <v>19</v>
      </c>
      <c r="K4667" t="s">
        <v>20</v>
      </c>
      <c r="L4667" t="s">
        <v>8862</v>
      </c>
      <c r="M4667" t="s">
        <v>824</v>
      </c>
      <c r="N4667">
        <v>16.559999999999999</v>
      </c>
      <c r="O4667">
        <v>2</v>
      </c>
      <c r="P4667">
        <v>0.2</v>
      </c>
      <c r="Q4667">
        <v>5.7960000000000003</v>
      </c>
    </row>
    <row r="4668" spans="1:17" x14ac:dyDescent="0.25">
      <c r="A4668">
        <v>4667</v>
      </c>
      <c r="B4668" t="s">
        <v>5546</v>
      </c>
      <c r="C4668" s="1">
        <v>42379</v>
      </c>
      <c r="D4668" s="1">
        <v>42386</v>
      </c>
      <c r="E4668" s="1" t="s">
        <v>9145</v>
      </c>
      <c r="F4668" s="1" t="s">
        <v>35</v>
      </c>
      <c r="G4668" t="s">
        <v>89</v>
      </c>
      <c r="H4668" t="s">
        <v>90</v>
      </c>
      <c r="I4668" t="s">
        <v>9140</v>
      </c>
      <c r="J4668" t="s">
        <v>29</v>
      </c>
      <c r="K4668" t="s">
        <v>30</v>
      </c>
      <c r="L4668" t="s">
        <v>9132</v>
      </c>
      <c r="M4668" t="s">
        <v>2339</v>
      </c>
      <c r="N4668">
        <v>79.92</v>
      </c>
      <c r="O4668">
        <v>4</v>
      </c>
      <c r="P4668">
        <v>0</v>
      </c>
      <c r="Q4668">
        <v>34.365600000000008</v>
      </c>
    </row>
    <row r="4669" spans="1:17" x14ac:dyDescent="0.25">
      <c r="A4669">
        <v>4668</v>
      </c>
      <c r="B4669" t="s">
        <v>5546</v>
      </c>
      <c r="C4669" s="1">
        <v>42379</v>
      </c>
      <c r="D4669" s="1">
        <v>42386</v>
      </c>
      <c r="E4669" s="1" t="s">
        <v>9145</v>
      </c>
      <c r="F4669" s="1" t="s">
        <v>35</v>
      </c>
      <c r="G4669" t="s">
        <v>89</v>
      </c>
      <c r="H4669" t="s">
        <v>90</v>
      </c>
      <c r="I4669" t="s">
        <v>9140</v>
      </c>
      <c r="J4669" t="s">
        <v>29</v>
      </c>
      <c r="K4669" t="s">
        <v>30</v>
      </c>
      <c r="L4669" t="s">
        <v>9132</v>
      </c>
      <c r="M4669" t="s">
        <v>879</v>
      </c>
      <c r="N4669">
        <v>69.98</v>
      </c>
      <c r="O4669">
        <v>2</v>
      </c>
      <c r="P4669">
        <v>0</v>
      </c>
      <c r="Q4669">
        <v>13.296199999999999</v>
      </c>
    </row>
    <row r="4670" spans="1:17" x14ac:dyDescent="0.25">
      <c r="A4670">
        <v>4669</v>
      </c>
      <c r="B4670" t="s">
        <v>5547</v>
      </c>
      <c r="C4670" s="1">
        <v>42861</v>
      </c>
      <c r="D4670" s="1">
        <v>42866</v>
      </c>
      <c r="E4670" s="1" t="s">
        <v>9145</v>
      </c>
      <c r="F4670" s="1" t="s">
        <v>35</v>
      </c>
      <c r="G4670" t="s">
        <v>3578</v>
      </c>
      <c r="H4670" t="s">
        <v>3579</v>
      </c>
      <c r="I4670" t="s">
        <v>9140</v>
      </c>
      <c r="J4670" t="s">
        <v>29</v>
      </c>
      <c r="K4670" t="s">
        <v>71</v>
      </c>
      <c r="L4670" t="s">
        <v>8649</v>
      </c>
      <c r="M4670" t="s">
        <v>1423</v>
      </c>
      <c r="N4670">
        <v>11.059999999999999</v>
      </c>
      <c r="O4670">
        <v>10</v>
      </c>
      <c r="P4670">
        <v>0.8</v>
      </c>
      <c r="Q4670">
        <v>-18.802</v>
      </c>
    </row>
    <row r="4671" spans="1:17" x14ac:dyDescent="0.25">
      <c r="A4671">
        <v>4670</v>
      </c>
      <c r="B4671" t="s">
        <v>5547</v>
      </c>
      <c r="C4671" s="1">
        <v>42861</v>
      </c>
      <c r="D4671" s="1">
        <v>42866</v>
      </c>
      <c r="E4671" s="1" t="s">
        <v>9145</v>
      </c>
      <c r="F4671" s="1" t="s">
        <v>35</v>
      </c>
      <c r="G4671" t="s">
        <v>3578</v>
      </c>
      <c r="H4671" t="s">
        <v>3579</v>
      </c>
      <c r="I4671" t="s">
        <v>9140</v>
      </c>
      <c r="J4671" t="s">
        <v>29</v>
      </c>
      <c r="K4671" t="s">
        <v>71</v>
      </c>
      <c r="L4671" t="s">
        <v>8649</v>
      </c>
      <c r="M4671" t="s">
        <v>1059</v>
      </c>
      <c r="N4671">
        <v>623.46479999999997</v>
      </c>
      <c r="O4671">
        <v>7</v>
      </c>
      <c r="P4671">
        <v>0.32</v>
      </c>
      <c r="Q4671">
        <v>-119.19180000000006</v>
      </c>
    </row>
    <row r="4672" spans="1:17" x14ac:dyDescent="0.25">
      <c r="A4672">
        <v>4671</v>
      </c>
      <c r="B4672" t="s">
        <v>5547</v>
      </c>
      <c r="C4672" s="1">
        <v>42861</v>
      </c>
      <c r="D4672" s="1">
        <v>42866</v>
      </c>
      <c r="E4672" s="1" t="s">
        <v>9145</v>
      </c>
      <c r="F4672" s="1" t="s">
        <v>35</v>
      </c>
      <c r="G4672" t="s">
        <v>3578</v>
      </c>
      <c r="H4672" t="s">
        <v>3579</v>
      </c>
      <c r="I4672" t="s">
        <v>9140</v>
      </c>
      <c r="J4672" t="s">
        <v>29</v>
      </c>
      <c r="K4672" t="s">
        <v>71</v>
      </c>
      <c r="L4672" t="s">
        <v>8649</v>
      </c>
      <c r="M4672" t="s">
        <v>5401</v>
      </c>
      <c r="N4672">
        <v>772.68000000000006</v>
      </c>
      <c r="O4672">
        <v>5</v>
      </c>
      <c r="P4672">
        <v>0.2</v>
      </c>
      <c r="Q4672">
        <v>-57.950999999999993</v>
      </c>
    </row>
    <row r="4673" spans="1:17" x14ac:dyDescent="0.25">
      <c r="A4673">
        <v>4672</v>
      </c>
      <c r="B4673" t="s">
        <v>5548</v>
      </c>
      <c r="C4673" s="1">
        <v>42582</v>
      </c>
      <c r="D4673" s="1">
        <v>42588</v>
      </c>
      <c r="E4673" s="1" t="s">
        <v>9145</v>
      </c>
      <c r="F4673" s="1" t="s">
        <v>35</v>
      </c>
      <c r="G4673" t="s">
        <v>590</v>
      </c>
      <c r="H4673" t="s">
        <v>591</v>
      </c>
      <c r="I4673" t="s">
        <v>9139</v>
      </c>
      <c r="J4673" t="s">
        <v>19</v>
      </c>
      <c r="K4673" t="s">
        <v>71</v>
      </c>
      <c r="L4673" t="s">
        <v>8571</v>
      </c>
      <c r="M4673" t="s">
        <v>3177</v>
      </c>
      <c r="N4673">
        <v>283.14000000000004</v>
      </c>
      <c r="O4673">
        <v>4</v>
      </c>
      <c r="P4673">
        <v>0.1</v>
      </c>
      <c r="Q4673">
        <v>72.357999999999976</v>
      </c>
    </row>
    <row r="4674" spans="1:17" x14ac:dyDescent="0.25">
      <c r="A4674">
        <v>4673</v>
      </c>
      <c r="B4674" t="s">
        <v>5548</v>
      </c>
      <c r="C4674" s="1">
        <v>42582</v>
      </c>
      <c r="D4674" s="1">
        <v>42588</v>
      </c>
      <c r="E4674" s="1" t="s">
        <v>9145</v>
      </c>
      <c r="F4674" s="1" t="s">
        <v>35</v>
      </c>
      <c r="G4674" t="s">
        <v>590</v>
      </c>
      <c r="H4674" t="s">
        <v>591</v>
      </c>
      <c r="I4674" t="s">
        <v>9139</v>
      </c>
      <c r="J4674" t="s">
        <v>19</v>
      </c>
      <c r="K4674" t="s">
        <v>71</v>
      </c>
      <c r="L4674" t="s">
        <v>8571</v>
      </c>
      <c r="M4674" t="s">
        <v>1438</v>
      </c>
      <c r="N4674">
        <v>635.96</v>
      </c>
      <c r="O4674">
        <v>4</v>
      </c>
      <c r="P4674">
        <v>0</v>
      </c>
      <c r="Q4674">
        <v>165.34960000000001</v>
      </c>
    </row>
    <row r="4675" spans="1:17" x14ac:dyDescent="0.25">
      <c r="A4675">
        <v>4674</v>
      </c>
      <c r="B4675" t="s">
        <v>5548</v>
      </c>
      <c r="C4675" s="1">
        <v>42582</v>
      </c>
      <c r="D4675" s="1">
        <v>42588</v>
      </c>
      <c r="E4675" s="1" t="s">
        <v>9145</v>
      </c>
      <c r="F4675" s="1" t="s">
        <v>35</v>
      </c>
      <c r="G4675" t="s">
        <v>590</v>
      </c>
      <c r="H4675" t="s">
        <v>591</v>
      </c>
      <c r="I4675" t="s">
        <v>9139</v>
      </c>
      <c r="J4675" t="s">
        <v>19</v>
      </c>
      <c r="K4675" t="s">
        <v>71</v>
      </c>
      <c r="L4675" t="s">
        <v>8571</v>
      </c>
      <c r="M4675" t="s">
        <v>3571</v>
      </c>
      <c r="N4675">
        <v>118.99</v>
      </c>
      <c r="O4675">
        <v>1</v>
      </c>
      <c r="P4675">
        <v>0</v>
      </c>
      <c r="Q4675">
        <v>33.3172</v>
      </c>
    </row>
    <row r="4676" spans="1:17" x14ac:dyDescent="0.25">
      <c r="A4676">
        <v>4675</v>
      </c>
      <c r="B4676" t="s">
        <v>5548</v>
      </c>
      <c r="C4676" s="1">
        <v>42582</v>
      </c>
      <c r="D4676" s="1">
        <v>42588</v>
      </c>
      <c r="E4676" s="1" t="s">
        <v>9145</v>
      </c>
      <c r="F4676" s="1" t="s">
        <v>35</v>
      </c>
      <c r="G4676" t="s">
        <v>590</v>
      </c>
      <c r="H4676" t="s">
        <v>591</v>
      </c>
      <c r="I4676" t="s">
        <v>9139</v>
      </c>
      <c r="J4676" t="s">
        <v>19</v>
      </c>
      <c r="K4676" t="s">
        <v>71</v>
      </c>
      <c r="L4676" t="s">
        <v>8571</v>
      </c>
      <c r="M4676" t="s">
        <v>703</v>
      </c>
      <c r="N4676">
        <v>272.94</v>
      </c>
      <c r="O4676">
        <v>3</v>
      </c>
      <c r="P4676">
        <v>0</v>
      </c>
      <c r="Q4676">
        <v>30.023400000000009</v>
      </c>
    </row>
    <row r="4677" spans="1:17" x14ac:dyDescent="0.25">
      <c r="A4677">
        <v>4676</v>
      </c>
      <c r="B4677" t="s">
        <v>5549</v>
      </c>
      <c r="C4677" s="1">
        <v>42821</v>
      </c>
      <c r="D4677" s="1">
        <v>42823</v>
      </c>
      <c r="E4677" s="1" t="s">
        <v>9144</v>
      </c>
      <c r="F4677" s="1" t="s">
        <v>16</v>
      </c>
      <c r="G4677" t="s">
        <v>79</v>
      </c>
      <c r="H4677" t="s">
        <v>80</v>
      </c>
      <c r="I4677" t="s">
        <v>9139</v>
      </c>
      <c r="J4677" t="s">
        <v>19</v>
      </c>
      <c r="K4677" t="s">
        <v>96</v>
      </c>
      <c r="L4677" t="s">
        <v>8807</v>
      </c>
      <c r="M4677" t="s">
        <v>4225</v>
      </c>
      <c r="N4677">
        <v>15.008000000000003</v>
      </c>
      <c r="O4677">
        <v>2</v>
      </c>
      <c r="P4677">
        <v>0.2</v>
      </c>
      <c r="Q4677">
        <v>1.5007999999999999</v>
      </c>
    </row>
    <row r="4678" spans="1:17" x14ac:dyDescent="0.25">
      <c r="A4678">
        <v>4677</v>
      </c>
      <c r="B4678" t="s">
        <v>5550</v>
      </c>
      <c r="C4678" s="1">
        <v>41712</v>
      </c>
      <c r="D4678" s="1">
        <v>41717</v>
      </c>
      <c r="E4678" s="1" t="s">
        <v>9145</v>
      </c>
      <c r="F4678" s="1" t="s">
        <v>35</v>
      </c>
      <c r="G4678" t="s">
        <v>4005</v>
      </c>
      <c r="H4678" t="s">
        <v>4006</v>
      </c>
      <c r="I4678" t="s">
        <v>9139</v>
      </c>
      <c r="J4678" t="s">
        <v>19</v>
      </c>
      <c r="K4678" t="s">
        <v>30</v>
      </c>
      <c r="L4678" t="s">
        <v>9109</v>
      </c>
      <c r="M4678" t="s">
        <v>3810</v>
      </c>
      <c r="N4678">
        <v>33.088000000000001</v>
      </c>
      <c r="O4678">
        <v>4</v>
      </c>
      <c r="P4678">
        <v>0.2</v>
      </c>
      <c r="Q4678">
        <v>11.167199999999999</v>
      </c>
    </row>
    <row r="4679" spans="1:17" x14ac:dyDescent="0.25">
      <c r="A4679">
        <v>4678</v>
      </c>
      <c r="B4679" t="s">
        <v>5550</v>
      </c>
      <c r="C4679" s="1">
        <v>41712</v>
      </c>
      <c r="D4679" s="1">
        <v>41717</v>
      </c>
      <c r="E4679" s="1" t="s">
        <v>9145</v>
      </c>
      <c r="F4679" s="1" t="s">
        <v>35</v>
      </c>
      <c r="G4679" t="s">
        <v>4005</v>
      </c>
      <c r="H4679" t="s">
        <v>4006</v>
      </c>
      <c r="I4679" t="s">
        <v>9139</v>
      </c>
      <c r="J4679" t="s">
        <v>19</v>
      </c>
      <c r="K4679" t="s">
        <v>30</v>
      </c>
      <c r="L4679" t="s">
        <v>9109</v>
      </c>
      <c r="M4679" t="s">
        <v>1152</v>
      </c>
      <c r="N4679">
        <v>80.98</v>
      </c>
      <c r="O4679">
        <v>1</v>
      </c>
      <c r="P4679">
        <v>0</v>
      </c>
      <c r="Q4679">
        <v>3.2391999999999967</v>
      </c>
    </row>
    <row r="4680" spans="1:17" x14ac:dyDescent="0.25">
      <c r="A4680">
        <v>4679</v>
      </c>
      <c r="B4680" t="s">
        <v>5550</v>
      </c>
      <c r="C4680" s="1">
        <v>41712</v>
      </c>
      <c r="D4680" s="1">
        <v>41717</v>
      </c>
      <c r="E4680" s="1" t="s">
        <v>9145</v>
      </c>
      <c r="F4680" s="1" t="s">
        <v>35</v>
      </c>
      <c r="G4680" t="s">
        <v>4005</v>
      </c>
      <c r="H4680" t="s">
        <v>4006</v>
      </c>
      <c r="I4680" t="s">
        <v>9139</v>
      </c>
      <c r="J4680" t="s">
        <v>19</v>
      </c>
      <c r="K4680" t="s">
        <v>30</v>
      </c>
      <c r="L4680" t="s">
        <v>9109</v>
      </c>
      <c r="M4680" t="s">
        <v>5551</v>
      </c>
      <c r="N4680">
        <v>82.800000000000011</v>
      </c>
      <c r="O4680">
        <v>12</v>
      </c>
      <c r="P4680">
        <v>0</v>
      </c>
      <c r="Q4680">
        <v>6.6239999999999952</v>
      </c>
    </row>
    <row r="4681" spans="1:17" x14ac:dyDescent="0.25">
      <c r="A4681">
        <v>4680</v>
      </c>
      <c r="B4681" t="s">
        <v>5550</v>
      </c>
      <c r="C4681" s="1">
        <v>41712</v>
      </c>
      <c r="D4681" s="1">
        <v>41717</v>
      </c>
      <c r="E4681" s="1" t="s">
        <v>9145</v>
      </c>
      <c r="F4681" s="1" t="s">
        <v>35</v>
      </c>
      <c r="G4681" t="s">
        <v>4005</v>
      </c>
      <c r="H4681" t="s">
        <v>4006</v>
      </c>
      <c r="I4681" t="s">
        <v>9139</v>
      </c>
      <c r="J4681" t="s">
        <v>19</v>
      </c>
      <c r="K4681" t="s">
        <v>30</v>
      </c>
      <c r="L4681" t="s">
        <v>9109</v>
      </c>
      <c r="M4681" t="s">
        <v>1768</v>
      </c>
      <c r="N4681">
        <v>21.36</v>
      </c>
      <c r="O4681">
        <v>2</v>
      </c>
      <c r="P4681">
        <v>0</v>
      </c>
      <c r="Q4681">
        <v>5.7672000000000008</v>
      </c>
    </row>
    <row r="4682" spans="1:17" x14ac:dyDescent="0.25">
      <c r="A4682">
        <v>4681</v>
      </c>
      <c r="B4682" t="s">
        <v>5550</v>
      </c>
      <c r="C4682" s="1">
        <v>41712</v>
      </c>
      <c r="D4682" s="1">
        <v>41717</v>
      </c>
      <c r="E4682" s="1" t="s">
        <v>9145</v>
      </c>
      <c r="F4682" s="1" t="s">
        <v>35</v>
      </c>
      <c r="G4682" t="s">
        <v>4005</v>
      </c>
      <c r="H4682" t="s">
        <v>4006</v>
      </c>
      <c r="I4682" t="s">
        <v>9139</v>
      </c>
      <c r="J4682" t="s">
        <v>19</v>
      </c>
      <c r="K4682" t="s">
        <v>30</v>
      </c>
      <c r="L4682" t="s">
        <v>9109</v>
      </c>
      <c r="M4682" t="s">
        <v>4844</v>
      </c>
      <c r="N4682">
        <v>62.048000000000002</v>
      </c>
      <c r="O4682">
        <v>2</v>
      </c>
      <c r="P4682">
        <v>0.2</v>
      </c>
      <c r="Q4682">
        <v>20.165599999999998</v>
      </c>
    </row>
    <row r="4683" spans="1:17" x14ac:dyDescent="0.25">
      <c r="A4683">
        <v>4682</v>
      </c>
      <c r="B4683" t="s">
        <v>5552</v>
      </c>
      <c r="C4683" s="1">
        <v>42565</v>
      </c>
      <c r="D4683" s="1">
        <v>42569</v>
      </c>
      <c r="E4683" s="1" t="s">
        <v>9144</v>
      </c>
      <c r="F4683" s="1" t="s">
        <v>16</v>
      </c>
      <c r="G4683" t="s">
        <v>4412</v>
      </c>
      <c r="H4683" t="s">
        <v>4413</v>
      </c>
      <c r="I4683" t="s">
        <v>9139</v>
      </c>
      <c r="J4683" t="s">
        <v>19</v>
      </c>
      <c r="K4683" t="s">
        <v>96</v>
      </c>
      <c r="L4683" t="s">
        <v>8757</v>
      </c>
      <c r="M4683" t="s">
        <v>3753</v>
      </c>
      <c r="N4683">
        <v>29.61</v>
      </c>
      <c r="O4683">
        <v>9</v>
      </c>
      <c r="P4683">
        <v>0</v>
      </c>
      <c r="Q4683">
        <v>13.324499999999999</v>
      </c>
    </row>
    <row r="4684" spans="1:17" x14ac:dyDescent="0.25">
      <c r="A4684">
        <v>4683</v>
      </c>
      <c r="B4684" t="s">
        <v>5553</v>
      </c>
      <c r="C4684" s="1">
        <v>42705</v>
      </c>
      <c r="D4684" s="1">
        <v>42705</v>
      </c>
      <c r="E4684" s="1" t="s">
        <v>9143</v>
      </c>
      <c r="F4684" s="1" t="s">
        <v>835</v>
      </c>
      <c r="G4684" t="s">
        <v>890</v>
      </c>
      <c r="H4684" t="s">
        <v>891</v>
      </c>
      <c r="I4684" t="s">
        <v>9139</v>
      </c>
      <c r="J4684" t="s">
        <v>19</v>
      </c>
      <c r="K4684" t="s">
        <v>20</v>
      </c>
      <c r="L4684" t="s">
        <v>8917</v>
      </c>
      <c r="M4684" t="s">
        <v>3343</v>
      </c>
      <c r="N4684">
        <v>863.928</v>
      </c>
      <c r="O4684">
        <v>9</v>
      </c>
      <c r="P4684">
        <v>0.2</v>
      </c>
      <c r="Q4684">
        <v>86.392799999999994</v>
      </c>
    </row>
    <row r="4685" spans="1:17" x14ac:dyDescent="0.25">
      <c r="A4685">
        <v>4684</v>
      </c>
      <c r="B4685" t="s">
        <v>5554</v>
      </c>
      <c r="C4685" s="1">
        <v>42611</v>
      </c>
      <c r="D4685" s="1">
        <v>42616</v>
      </c>
      <c r="E4685" s="1" t="s">
        <v>9145</v>
      </c>
      <c r="F4685" s="1" t="s">
        <v>35</v>
      </c>
      <c r="G4685" t="s">
        <v>1849</v>
      </c>
      <c r="H4685" t="s">
        <v>1850</v>
      </c>
      <c r="I4685" t="s">
        <v>9140</v>
      </c>
      <c r="J4685" t="s">
        <v>29</v>
      </c>
      <c r="K4685" t="s">
        <v>96</v>
      </c>
      <c r="L4685" t="s">
        <v>8807</v>
      </c>
      <c r="M4685" t="s">
        <v>4642</v>
      </c>
      <c r="N4685">
        <v>241.92</v>
      </c>
      <c r="O4685">
        <v>4</v>
      </c>
      <c r="P4685">
        <v>0.4</v>
      </c>
      <c r="Q4685">
        <v>-56.448000000000008</v>
      </c>
    </row>
    <row r="4686" spans="1:17" x14ac:dyDescent="0.25">
      <c r="A4686">
        <v>4685</v>
      </c>
      <c r="B4686" t="s">
        <v>5554</v>
      </c>
      <c r="C4686" s="1">
        <v>42611</v>
      </c>
      <c r="D4686" s="1">
        <v>42616</v>
      </c>
      <c r="E4686" s="1" t="s">
        <v>9145</v>
      </c>
      <c r="F4686" s="1" t="s">
        <v>35</v>
      </c>
      <c r="G4686" t="s">
        <v>1849</v>
      </c>
      <c r="H4686" t="s">
        <v>1850</v>
      </c>
      <c r="I4686" t="s">
        <v>9140</v>
      </c>
      <c r="J4686" t="s">
        <v>29</v>
      </c>
      <c r="K4686" t="s">
        <v>96</v>
      </c>
      <c r="L4686" t="s">
        <v>8807</v>
      </c>
      <c r="M4686" t="s">
        <v>5224</v>
      </c>
      <c r="N4686">
        <v>163.88</v>
      </c>
      <c r="O4686">
        <v>4</v>
      </c>
      <c r="P4686">
        <v>0.5</v>
      </c>
      <c r="Q4686">
        <v>-81.94</v>
      </c>
    </row>
    <row r="4687" spans="1:17" x14ac:dyDescent="0.25">
      <c r="A4687">
        <v>4686</v>
      </c>
      <c r="B4687" t="s">
        <v>5554</v>
      </c>
      <c r="C4687" s="1">
        <v>42611</v>
      </c>
      <c r="D4687" s="1">
        <v>42616</v>
      </c>
      <c r="E4687" s="1" t="s">
        <v>9145</v>
      </c>
      <c r="F4687" s="1" t="s">
        <v>35</v>
      </c>
      <c r="G4687" t="s">
        <v>1849</v>
      </c>
      <c r="H4687" t="s">
        <v>1850</v>
      </c>
      <c r="I4687" t="s">
        <v>9140</v>
      </c>
      <c r="J4687" t="s">
        <v>29</v>
      </c>
      <c r="K4687" t="s">
        <v>96</v>
      </c>
      <c r="L4687" t="s">
        <v>8807</v>
      </c>
      <c r="M4687" t="s">
        <v>1824</v>
      </c>
      <c r="N4687">
        <v>3.4860000000000002</v>
      </c>
      <c r="O4687">
        <v>2</v>
      </c>
      <c r="P4687">
        <v>0.7</v>
      </c>
      <c r="Q4687">
        <v>-2.7887999999999993</v>
      </c>
    </row>
    <row r="4688" spans="1:17" x14ac:dyDescent="0.25">
      <c r="A4688">
        <v>4687</v>
      </c>
      <c r="B4688" t="s">
        <v>5554</v>
      </c>
      <c r="C4688" s="1">
        <v>42611</v>
      </c>
      <c r="D4688" s="1">
        <v>42616</v>
      </c>
      <c r="E4688" s="1" t="s">
        <v>9145</v>
      </c>
      <c r="F4688" s="1" t="s">
        <v>35</v>
      </c>
      <c r="G4688" t="s">
        <v>1849</v>
      </c>
      <c r="H4688" t="s">
        <v>1850</v>
      </c>
      <c r="I4688" t="s">
        <v>9140</v>
      </c>
      <c r="J4688" t="s">
        <v>29</v>
      </c>
      <c r="K4688" t="s">
        <v>96</v>
      </c>
      <c r="L4688" t="s">
        <v>8807</v>
      </c>
      <c r="M4688" t="s">
        <v>2579</v>
      </c>
      <c r="N4688">
        <v>10.584</v>
      </c>
      <c r="O4688">
        <v>7</v>
      </c>
      <c r="P4688">
        <v>0.2</v>
      </c>
      <c r="Q4688">
        <v>-2.3813999999999993</v>
      </c>
    </row>
    <row r="4689" spans="1:17" x14ac:dyDescent="0.25">
      <c r="A4689">
        <v>4688</v>
      </c>
      <c r="B4689" t="s">
        <v>5555</v>
      </c>
      <c r="C4689" s="1">
        <v>42545</v>
      </c>
      <c r="D4689" s="1">
        <v>42551</v>
      </c>
      <c r="E4689" s="1" t="s">
        <v>9145</v>
      </c>
      <c r="F4689" s="1" t="s">
        <v>35</v>
      </c>
      <c r="G4689" t="s">
        <v>1842</v>
      </c>
      <c r="H4689" t="s">
        <v>1843</v>
      </c>
      <c r="I4689" t="s">
        <v>9139</v>
      </c>
      <c r="J4689" t="s">
        <v>19</v>
      </c>
      <c r="K4689" t="s">
        <v>71</v>
      </c>
      <c r="L4689" t="s">
        <v>8552</v>
      </c>
      <c r="M4689" t="s">
        <v>5556</v>
      </c>
      <c r="N4689">
        <v>440.91</v>
      </c>
      <c r="O4689">
        <v>9</v>
      </c>
      <c r="P4689">
        <v>0</v>
      </c>
      <c r="Q4689">
        <v>123.45480000000005</v>
      </c>
    </row>
    <row r="4690" spans="1:17" x14ac:dyDescent="0.25">
      <c r="A4690">
        <v>4689</v>
      </c>
      <c r="B4690" t="s">
        <v>5557</v>
      </c>
      <c r="C4690" s="1">
        <v>42824</v>
      </c>
      <c r="D4690" s="1">
        <v>42828</v>
      </c>
      <c r="E4690" s="1" t="s">
        <v>9145</v>
      </c>
      <c r="F4690" s="1" t="s">
        <v>35</v>
      </c>
      <c r="G4690" t="s">
        <v>4295</v>
      </c>
      <c r="H4690" t="s">
        <v>4296</v>
      </c>
      <c r="I4690" t="s">
        <v>9139</v>
      </c>
      <c r="J4690" t="s">
        <v>19</v>
      </c>
      <c r="K4690" t="s">
        <v>96</v>
      </c>
      <c r="L4690" t="s">
        <v>8806</v>
      </c>
      <c r="M4690" t="s">
        <v>116</v>
      </c>
      <c r="N4690">
        <v>5.7150000000000016</v>
      </c>
      <c r="O4690">
        <v>5</v>
      </c>
      <c r="P4690">
        <v>0.7</v>
      </c>
      <c r="Q4690">
        <v>-4.7625000000000011</v>
      </c>
    </row>
    <row r="4691" spans="1:17" x14ac:dyDescent="0.25">
      <c r="A4691">
        <v>4690</v>
      </c>
      <c r="B4691" t="s">
        <v>5558</v>
      </c>
      <c r="C4691" s="1">
        <v>41993</v>
      </c>
      <c r="D4691" s="1">
        <v>41995</v>
      </c>
      <c r="E4691" s="1" t="s">
        <v>9142</v>
      </c>
      <c r="F4691" s="1" t="s">
        <v>123</v>
      </c>
      <c r="G4691" t="s">
        <v>3390</v>
      </c>
      <c r="H4691" t="s">
        <v>3391</v>
      </c>
      <c r="I4691" t="s">
        <v>9139</v>
      </c>
      <c r="J4691" t="s">
        <v>19</v>
      </c>
      <c r="K4691" t="s">
        <v>30</v>
      </c>
      <c r="L4691" t="s">
        <v>8966</v>
      </c>
      <c r="M4691" t="s">
        <v>4086</v>
      </c>
      <c r="N4691">
        <v>51.967999999999996</v>
      </c>
      <c r="O4691">
        <v>2</v>
      </c>
      <c r="P4691">
        <v>0.2</v>
      </c>
      <c r="Q4691">
        <v>10.393599999999998</v>
      </c>
    </row>
    <row r="4692" spans="1:17" x14ac:dyDescent="0.25">
      <c r="A4692">
        <v>4691</v>
      </c>
      <c r="B4692" t="s">
        <v>5558</v>
      </c>
      <c r="C4692" s="1">
        <v>41993</v>
      </c>
      <c r="D4692" s="1">
        <v>41995</v>
      </c>
      <c r="E4692" s="1" t="s">
        <v>9142</v>
      </c>
      <c r="F4692" s="1" t="s">
        <v>123</v>
      </c>
      <c r="G4692" t="s">
        <v>3390</v>
      </c>
      <c r="H4692" t="s">
        <v>3391</v>
      </c>
      <c r="I4692" t="s">
        <v>9139</v>
      </c>
      <c r="J4692" t="s">
        <v>19</v>
      </c>
      <c r="K4692" t="s">
        <v>30</v>
      </c>
      <c r="L4692" t="s">
        <v>8966</v>
      </c>
      <c r="M4692" t="s">
        <v>660</v>
      </c>
      <c r="N4692">
        <v>71.975999999999999</v>
      </c>
      <c r="O4692">
        <v>3</v>
      </c>
      <c r="P4692">
        <v>0.2</v>
      </c>
      <c r="Q4692">
        <v>21.592800000000011</v>
      </c>
    </row>
    <row r="4693" spans="1:17" x14ac:dyDescent="0.25">
      <c r="A4693">
        <v>4692</v>
      </c>
      <c r="B4693" t="s">
        <v>5558</v>
      </c>
      <c r="C4693" s="1">
        <v>41993</v>
      </c>
      <c r="D4693" s="1">
        <v>41995</v>
      </c>
      <c r="E4693" s="1" t="s">
        <v>9142</v>
      </c>
      <c r="F4693" s="1" t="s">
        <v>123</v>
      </c>
      <c r="G4693" t="s">
        <v>3390</v>
      </c>
      <c r="H4693" t="s">
        <v>3391</v>
      </c>
      <c r="I4693" t="s">
        <v>9139</v>
      </c>
      <c r="J4693" t="s">
        <v>19</v>
      </c>
      <c r="K4693" t="s">
        <v>30</v>
      </c>
      <c r="L4693" t="s">
        <v>8966</v>
      </c>
      <c r="M4693" t="s">
        <v>574</v>
      </c>
      <c r="N4693">
        <v>242.35200000000003</v>
      </c>
      <c r="O4693">
        <v>3</v>
      </c>
      <c r="P4693">
        <v>0.2</v>
      </c>
      <c r="Q4693">
        <v>-42.411600000000035</v>
      </c>
    </row>
    <row r="4694" spans="1:17" x14ac:dyDescent="0.25">
      <c r="A4694">
        <v>4693</v>
      </c>
      <c r="B4694" t="s">
        <v>5558</v>
      </c>
      <c r="C4694" s="1">
        <v>41993</v>
      </c>
      <c r="D4694" s="1">
        <v>41995</v>
      </c>
      <c r="E4694" s="1" t="s">
        <v>9142</v>
      </c>
      <c r="F4694" s="1" t="s">
        <v>123</v>
      </c>
      <c r="G4694" t="s">
        <v>3390</v>
      </c>
      <c r="H4694" t="s">
        <v>3391</v>
      </c>
      <c r="I4694" t="s">
        <v>9139</v>
      </c>
      <c r="J4694" t="s">
        <v>19</v>
      </c>
      <c r="K4694" t="s">
        <v>30</v>
      </c>
      <c r="L4694" t="s">
        <v>8966</v>
      </c>
      <c r="M4694" t="s">
        <v>1125</v>
      </c>
      <c r="N4694">
        <v>221.92000000000002</v>
      </c>
      <c r="O4694">
        <v>5</v>
      </c>
      <c r="P4694">
        <v>0.2</v>
      </c>
      <c r="Q4694">
        <v>77.671999999999983</v>
      </c>
    </row>
    <row r="4695" spans="1:17" x14ac:dyDescent="0.25">
      <c r="A4695">
        <v>4694</v>
      </c>
      <c r="B4695" t="s">
        <v>5558</v>
      </c>
      <c r="C4695" s="1">
        <v>41993</v>
      </c>
      <c r="D4695" s="1">
        <v>41995</v>
      </c>
      <c r="E4695" s="1" t="s">
        <v>9142</v>
      </c>
      <c r="F4695" s="1" t="s">
        <v>123</v>
      </c>
      <c r="G4695" t="s">
        <v>3390</v>
      </c>
      <c r="H4695" t="s">
        <v>3391</v>
      </c>
      <c r="I4695" t="s">
        <v>9139</v>
      </c>
      <c r="J4695" t="s">
        <v>19</v>
      </c>
      <c r="K4695" t="s">
        <v>30</v>
      </c>
      <c r="L4695" t="s">
        <v>8966</v>
      </c>
      <c r="M4695" t="s">
        <v>4200</v>
      </c>
      <c r="N4695">
        <v>8.4480000000000004</v>
      </c>
      <c r="O4695">
        <v>2</v>
      </c>
      <c r="P4695">
        <v>0.2</v>
      </c>
      <c r="Q4695">
        <v>2.6399999999999997</v>
      </c>
    </row>
    <row r="4696" spans="1:17" x14ac:dyDescent="0.25">
      <c r="A4696">
        <v>4695</v>
      </c>
      <c r="B4696" t="s">
        <v>5559</v>
      </c>
      <c r="C4696" s="1">
        <v>42355</v>
      </c>
      <c r="D4696" s="1">
        <v>42355</v>
      </c>
      <c r="E4696" s="1" t="s">
        <v>9143</v>
      </c>
      <c r="F4696" s="1" t="s">
        <v>835</v>
      </c>
      <c r="G4696" t="s">
        <v>1394</v>
      </c>
      <c r="H4696" t="s">
        <v>1395</v>
      </c>
      <c r="I4696" t="s">
        <v>9139</v>
      </c>
      <c r="J4696" t="s">
        <v>19</v>
      </c>
      <c r="K4696" t="s">
        <v>71</v>
      </c>
      <c r="L4696" t="s">
        <v>8571</v>
      </c>
      <c r="M4696" t="s">
        <v>2053</v>
      </c>
      <c r="N4696">
        <v>29.52</v>
      </c>
      <c r="O4696">
        <v>4</v>
      </c>
      <c r="P4696">
        <v>0</v>
      </c>
      <c r="Q4696">
        <v>14.4648</v>
      </c>
    </row>
    <row r="4697" spans="1:17" x14ac:dyDescent="0.25">
      <c r="A4697">
        <v>4696</v>
      </c>
      <c r="B4697" t="s">
        <v>5559</v>
      </c>
      <c r="C4697" s="1">
        <v>42355</v>
      </c>
      <c r="D4697" s="1">
        <v>42355</v>
      </c>
      <c r="E4697" s="1" t="s">
        <v>9143</v>
      </c>
      <c r="F4697" s="1" t="s">
        <v>835</v>
      </c>
      <c r="G4697" t="s">
        <v>1394</v>
      </c>
      <c r="H4697" t="s">
        <v>1395</v>
      </c>
      <c r="I4697" t="s">
        <v>9139</v>
      </c>
      <c r="J4697" t="s">
        <v>19</v>
      </c>
      <c r="K4697" t="s">
        <v>71</v>
      </c>
      <c r="L4697" t="s">
        <v>8571</v>
      </c>
      <c r="M4697" t="s">
        <v>2451</v>
      </c>
      <c r="N4697">
        <v>302.94</v>
      </c>
      <c r="O4697">
        <v>3</v>
      </c>
      <c r="P4697">
        <v>0</v>
      </c>
      <c r="Q4697">
        <v>48.470400000000012</v>
      </c>
    </row>
    <row r="4698" spans="1:17" x14ac:dyDescent="0.25">
      <c r="A4698">
        <v>4697</v>
      </c>
      <c r="B4698" t="s">
        <v>5559</v>
      </c>
      <c r="C4698" s="1">
        <v>42355</v>
      </c>
      <c r="D4698" s="1">
        <v>42355</v>
      </c>
      <c r="E4698" s="1" t="s">
        <v>9143</v>
      </c>
      <c r="F4698" s="1" t="s">
        <v>835</v>
      </c>
      <c r="G4698" t="s">
        <v>1394</v>
      </c>
      <c r="H4698" t="s">
        <v>1395</v>
      </c>
      <c r="I4698" t="s">
        <v>9139</v>
      </c>
      <c r="J4698" t="s">
        <v>19</v>
      </c>
      <c r="K4698" t="s">
        <v>71</v>
      </c>
      <c r="L4698" t="s">
        <v>8571</v>
      </c>
      <c r="M4698" t="s">
        <v>4313</v>
      </c>
      <c r="N4698">
        <v>142.36000000000001</v>
      </c>
      <c r="O4698">
        <v>2</v>
      </c>
      <c r="P4698">
        <v>0</v>
      </c>
      <c r="Q4698">
        <v>38.437200000000004</v>
      </c>
    </row>
    <row r="4699" spans="1:17" x14ac:dyDescent="0.25">
      <c r="A4699">
        <v>4698</v>
      </c>
      <c r="B4699" t="s">
        <v>5559</v>
      </c>
      <c r="C4699" s="1">
        <v>42355</v>
      </c>
      <c r="D4699" s="1">
        <v>42355</v>
      </c>
      <c r="E4699" s="1" t="s">
        <v>9143</v>
      </c>
      <c r="F4699" s="1" t="s">
        <v>835</v>
      </c>
      <c r="G4699" t="s">
        <v>1394</v>
      </c>
      <c r="H4699" t="s">
        <v>1395</v>
      </c>
      <c r="I4699" t="s">
        <v>9139</v>
      </c>
      <c r="J4699" t="s">
        <v>19</v>
      </c>
      <c r="K4699" t="s">
        <v>71</v>
      </c>
      <c r="L4699" t="s">
        <v>8571</v>
      </c>
      <c r="M4699" t="s">
        <v>450</v>
      </c>
      <c r="N4699">
        <v>546.66</v>
      </c>
      <c r="O4699">
        <v>9</v>
      </c>
      <c r="P4699">
        <v>0</v>
      </c>
      <c r="Q4699">
        <v>136.66500000000002</v>
      </c>
    </row>
    <row r="4700" spans="1:17" x14ac:dyDescent="0.25">
      <c r="A4700">
        <v>4699</v>
      </c>
      <c r="B4700" t="s">
        <v>5559</v>
      </c>
      <c r="C4700" s="1">
        <v>42355</v>
      </c>
      <c r="D4700" s="1">
        <v>42355</v>
      </c>
      <c r="E4700" s="1" t="s">
        <v>9143</v>
      </c>
      <c r="F4700" s="1" t="s">
        <v>835</v>
      </c>
      <c r="G4700" t="s">
        <v>1394</v>
      </c>
      <c r="H4700" t="s">
        <v>1395</v>
      </c>
      <c r="I4700" t="s">
        <v>9139</v>
      </c>
      <c r="J4700" t="s">
        <v>19</v>
      </c>
      <c r="K4700" t="s">
        <v>71</v>
      </c>
      <c r="L4700" t="s">
        <v>8571</v>
      </c>
      <c r="M4700" t="s">
        <v>4293</v>
      </c>
      <c r="N4700">
        <v>212.13</v>
      </c>
      <c r="O4700">
        <v>3</v>
      </c>
      <c r="P4700">
        <v>0</v>
      </c>
      <c r="Q4700">
        <v>14.849099999999979</v>
      </c>
    </row>
    <row r="4701" spans="1:17" x14ac:dyDescent="0.25">
      <c r="A4701">
        <v>4700</v>
      </c>
      <c r="B4701" t="s">
        <v>5560</v>
      </c>
      <c r="C4701" s="1">
        <v>42866</v>
      </c>
      <c r="D4701" s="1">
        <v>42872</v>
      </c>
      <c r="E4701" s="1" t="s">
        <v>9145</v>
      </c>
      <c r="F4701" s="1" t="s">
        <v>35</v>
      </c>
      <c r="G4701" t="s">
        <v>2573</v>
      </c>
      <c r="H4701" t="s">
        <v>2574</v>
      </c>
      <c r="I4701" t="s">
        <v>9141</v>
      </c>
      <c r="J4701" t="s">
        <v>70</v>
      </c>
      <c r="K4701" t="s">
        <v>71</v>
      </c>
      <c r="L4701" t="s">
        <v>8631</v>
      </c>
      <c r="M4701" t="s">
        <v>5069</v>
      </c>
      <c r="N4701">
        <v>5.2480000000000002</v>
      </c>
      <c r="O4701">
        <v>2</v>
      </c>
      <c r="P4701">
        <v>0.2</v>
      </c>
      <c r="Q4701">
        <v>0.59039999999999915</v>
      </c>
    </row>
    <row r="4702" spans="1:17" x14ac:dyDescent="0.25">
      <c r="A4702">
        <v>4701</v>
      </c>
      <c r="B4702" t="s">
        <v>5560</v>
      </c>
      <c r="C4702" s="1">
        <v>42866</v>
      </c>
      <c r="D4702" s="1">
        <v>42872</v>
      </c>
      <c r="E4702" s="1" t="s">
        <v>9145</v>
      </c>
      <c r="F4702" s="1" t="s">
        <v>35</v>
      </c>
      <c r="G4702" t="s">
        <v>2573</v>
      </c>
      <c r="H4702" t="s">
        <v>2574</v>
      </c>
      <c r="I4702" t="s">
        <v>9141</v>
      </c>
      <c r="J4702" t="s">
        <v>70</v>
      </c>
      <c r="K4702" t="s">
        <v>71</v>
      </c>
      <c r="L4702" t="s">
        <v>8631</v>
      </c>
      <c r="M4702" t="s">
        <v>653</v>
      </c>
      <c r="N4702">
        <v>74.415999999999997</v>
      </c>
      <c r="O4702">
        <v>2</v>
      </c>
      <c r="P4702">
        <v>0.2</v>
      </c>
      <c r="Q4702">
        <v>-14.883200000000002</v>
      </c>
    </row>
    <row r="4703" spans="1:17" x14ac:dyDescent="0.25">
      <c r="A4703">
        <v>4702</v>
      </c>
      <c r="B4703" t="s">
        <v>5560</v>
      </c>
      <c r="C4703" s="1">
        <v>42866</v>
      </c>
      <c r="D4703" s="1">
        <v>42872</v>
      </c>
      <c r="E4703" s="1" t="s">
        <v>9145</v>
      </c>
      <c r="F4703" s="1" t="s">
        <v>35</v>
      </c>
      <c r="G4703" t="s">
        <v>2573</v>
      </c>
      <c r="H4703" t="s">
        <v>2574</v>
      </c>
      <c r="I4703" t="s">
        <v>9141</v>
      </c>
      <c r="J4703" t="s">
        <v>70</v>
      </c>
      <c r="K4703" t="s">
        <v>71</v>
      </c>
      <c r="L4703" t="s">
        <v>8631</v>
      </c>
      <c r="M4703" t="s">
        <v>1635</v>
      </c>
      <c r="N4703">
        <v>6.8480000000000008</v>
      </c>
      <c r="O4703">
        <v>2</v>
      </c>
      <c r="P4703">
        <v>0.2</v>
      </c>
      <c r="Q4703">
        <v>2.1399999999999992</v>
      </c>
    </row>
    <row r="4704" spans="1:17" x14ac:dyDescent="0.25">
      <c r="A4704">
        <v>4703</v>
      </c>
      <c r="B4704" t="s">
        <v>5560</v>
      </c>
      <c r="C4704" s="1">
        <v>42866</v>
      </c>
      <c r="D4704" s="1">
        <v>42872</v>
      </c>
      <c r="E4704" s="1" t="s">
        <v>9145</v>
      </c>
      <c r="F4704" s="1" t="s">
        <v>35</v>
      </c>
      <c r="G4704" t="s">
        <v>2573</v>
      </c>
      <c r="H4704" t="s">
        <v>2574</v>
      </c>
      <c r="I4704" t="s">
        <v>9141</v>
      </c>
      <c r="J4704" t="s">
        <v>70</v>
      </c>
      <c r="K4704" t="s">
        <v>71</v>
      </c>
      <c r="L4704" t="s">
        <v>8631</v>
      </c>
      <c r="M4704" t="s">
        <v>766</v>
      </c>
      <c r="N4704">
        <v>7.9959999999999996</v>
      </c>
      <c r="O4704">
        <v>1</v>
      </c>
      <c r="P4704">
        <v>0.6</v>
      </c>
      <c r="Q4704">
        <v>-6.9964999999999993</v>
      </c>
    </row>
    <row r="4705" spans="1:17" x14ac:dyDescent="0.25">
      <c r="A4705">
        <v>4704</v>
      </c>
      <c r="B4705" t="s">
        <v>5561</v>
      </c>
      <c r="C4705" s="1">
        <v>42545</v>
      </c>
      <c r="D4705" s="1">
        <v>42549</v>
      </c>
      <c r="E4705" s="1" t="s">
        <v>9145</v>
      </c>
      <c r="F4705" s="1" t="s">
        <v>35</v>
      </c>
      <c r="G4705" t="s">
        <v>4675</v>
      </c>
      <c r="H4705" t="s">
        <v>4676</v>
      </c>
      <c r="I4705" t="s">
        <v>9140</v>
      </c>
      <c r="J4705" t="s">
        <v>29</v>
      </c>
      <c r="K4705" t="s">
        <v>71</v>
      </c>
      <c r="L4705" t="s">
        <v>8659</v>
      </c>
      <c r="M4705" t="s">
        <v>3050</v>
      </c>
      <c r="N4705">
        <v>8.711999999999998</v>
      </c>
      <c r="O4705">
        <v>2</v>
      </c>
      <c r="P4705">
        <v>0.8</v>
      </c>
      <c r="Q4705">
        <v>-19.602000000000007</v>
      </c>
    </row>
    <row r="4706" spans="1:17" x14ac:dyDescent="0.25">
      <c r="A4706">
        <v>4705</v>
      </c>
      <c r="B4706" t="s">
        <v>5562</v>
      </c>
      <c r="C4706" s="1">
        <v>42507</v>
      </c>
      <c r="D4706" s="1">
        <v>42508</v>
      </c>
      <c r="E4706" s="1" t="s">
        <v>9142</v>
      </c>
      <c r="F4706" s="1" t="s">
        <v>123</v>
      </c>
      <c r="G4706" t="s">
        <v>847</v>
      </c>
      <c r="H4706" t="s">
        <v>848</v>
      </c>
      <c r="I4706" t="s">
        <v>9139</v>
      </c>
      <c r="J4706" t="s">
        <v>19</v>
      </c>
      <c r="K4706" t="s">
        <v>96</v>
      </c>
      <c r="L4706" t="s">
        <v>8708</v>
      </c>
      <c r="M4706" t="s">
        <v>1715</v>
      </c>
      <c r="N4706">
        <v>65.17</v>
      </c>
      <c r="O4706">
        <v>7</v>
      </c>
      <c r="P4706">
        <v>0</v>
      </c>
      <c r="Q4706">
        <v>18.899299999999997</v>
      </c>
    </row>
    <row r="4707" spans="1:17" x14ac:dyDescent="0.25">
      <c r="A4707">
        <v>4706</v>
      </c>
      <c r="B4707" t="s">
        <v>5562</v>
      </c>
      <c r="C4707" s="1">
        <v>42507</v>
      </c>
      <c r="D4707" s="1">
        <v>42508</v>
      </c>
      <c r="E4707" s="1" t="s">
        <v>9142</v>
      </c>
      <c r="F4707" s="1" t="s">
        <v>123</v>
      </c>
      <c r="G4707" t="s">
        <v>847</v>
      </c>
      <c r="H4707" t="s">
        <v>848</v>
      </c>
      <c r="I4707" t="s">
        <v>9139</v>
      </c>
      <c r="J4707" t="s">
        <v>19</v>
      </c>
      <c r="K4707" t="s">
        <v>96</v>
      </c>
      <c r="L4707" t="s">
        <v>8708</v>
      </c>
      <c r="M4707" t="s">
        <v>416</v>
      </c>
      <c r="N4707">
        <v>14.62</v>
      </c>
      <c r="O4707">
        <v>2</v>
      </c>
      <c r="P4707">
        <v>0</v>
      </c>
      <c r="Q4707">
        <v>6.8713999999999995</v>
      </c>
    </row>
    <row r="4708" spans="1:17" x14ac:dyDescent="0.25">
      <c r="A4708">
        <v>4707</v>
      </c>
      <c r="B4708" t="s">
        <v>5562</v>
      </c>
      <c r="C4708" s="1">
        <v>42507</v>
      </c>
      <c r="D4708" s="1">
        <v>42508</v>
      </c>
      <c r="E4708" s="1" t="s">
        <v>9142</v>
      </c>
      <c r="F4708" s="1" t="s">
        <v>123</v>
      </c>
      <c r="G4708" t="s">
        <v>847</v>
      </c>
      <c r="H4708" t="s">
        <v>848</v>
      </c>
      <c r="I4708" t="s">
        <v>9139</v>
      </c>
      <c r="J4708" t="s">
        <v>19</v>
      </c>
      <c r="K4708" t="s">
        <v>96</v>
      </c>
      <c r="L4708" t="s">
        <v>8708</v>
      </c>
      <c r="M4708" t="s">
        <v>2068</v>
      </c>
      <c r="N4708">
        <v>173.24</v>
      </c>
      <c r="O4708">
        <v>4</v>
      </c>
      <c r="P4708">
        <v>0</v>
      </c>
      <c r="Q4708">
        <v>17.323999999999984</v>
      </c>
    </row>
    <row r="4709" spans="1:17" x14ac:dyDescent="0.25">
      <c r="A4709">
        <v>4708</v>
      </c>
      <c r="B4709" t="s">
        <v>5563</v>
      </c>
      <c r="C4709" s="1">
        <v>42915</v>
      </c>
      <c r="D4709" s="1">
        <v>42916</v>
      </c>
      <c r="E4709" s="1" t="s">
        <v>9142</v>
      </c>
      <c r="F4709" s="1" t="s">
        <v>123</v>
      </c>
      <c r="G4709" t="s">
        <v>3492</v>
      </c>
      <c r="H4709" t="s">
        <v>3493</v>
      </c>
      <c r="I4709" t="s">
        <v>9139</v>
      </c>
      <c r="J4709" t="s">
        <v>19</v>
      </c>
      <c r="K4709" t="s">
        <v>30</v>
      </c>
      <c r="L4709" t="s">
        <v>9006</v>
      </c>
      <c r="M4709" t="s">
        <v>3287</v>
      </c>
      <c r="N4709">
        <v>895.92</v>
      </c>
      <c r="O4709">
        <v>5</v>
      </c>
      <c r="P4709">
        <v>0.2</v>
      </c>
      <c r="Q4709">
        <v>302.37299999999993</v>
      </c>
    </row>
    <row r="4710" spans="1:17" x14ac:dyDescent="0.25">
      <c r="A4710">
        <v>4709</v>
      </c>
      <c r="B4710" t="s">
        <v>5563</v>
      </c>
      <c r="C4710" s="1">
        <v>42915</v>
      </c>
      <c r="D4710" s="1">
        <v>42916</v>
      </c>
      <c r="E4710" s="1" t="s">
        <v>9142</v>
      </c>
      <c r="F4710" s="1" t="s">
        <v>123</v>
      </c>
      <c r="G4710" t="s">
        <v>3492</v>
      </c>
      <c r="H4710" t="s">
        <v>3493</v>
      </c>
      <c r="I4710" t="s">
        <v>9139</v>
      </c>
      <c r="J4710" t="s">
        <v>19</v>
      </c>
      <c r="K4710" t="s">
        <v>30</v>
      </c>
      <c r="L4710" t="s">
        <v>9006</v>
      </c>
      <c r="M4710" t="s">
        <v>348</v>
      </c>
      <c r="N4710">
        <v>130.71</v>
      </c>
      <c r="O4710">
        <v>3</v>
      </c>
      <c r="P4710">
        <v>0</v>
      </c>
      <c r="Q4710">
        <v>39.212999999999994</v>
      </c>
    </row>
    <row r="4711" spans="1:17" x14ac:dyDescent="0.25">
      <c r="A4711">
        <v>4710</v>
      </c>
      <c r="B4711" t="s">
        <v>5563</v>
      </c>
      <c r="C4711" s="1">
        <v>42915</v>
      </c>
      <c r="D4711" s="1">
        <v>42916</v>
      </c>
      <c r="E4711" s="1" t="s">
        <v>9142</v>
      </c>
      <c r="F4711" s="1" t="s">
        <v>123</v>
      </c>
      <c r="G4711" t="s">
        <v>3492</v>
      </c>
      <c r="H4711" t="s">
        <v>3493</v>
      </c>
      <c r="I4711" t="s">
        <v>9139</v>
      </c>
      <c r="J4711" t="s">
        <v>19</v>
      </c>
      <c r="K4711" t="s">
        <v>30</v>
      </c>
      <c r="L4711" t="s">
        <v>9006</v>
      </c>
      <c r="M4711" t="s">
        <v>2147</v>
      </c>
      <c r="N4711">
        <v>11.68</v>
      </c>
      <c r="O4711">
        <v>2</v>
      </c>
      <c r="P4711">
        <v>0</v>
      </c>
      <c r="Q4711">
        <v>3.0367999999999995</v>
      </c>
    </row>
    <row r="4712" spans="1:17" x14ac:dyDescent="0.25">
      <c r="A4712">
        <v>4711</v>
      </c>
      <c r="B4712" t="s">
        <v>5563</v>
      </c>
      <c r="C4712" s="1">
        <v>42915</v>
      </c>
      <c r="D4712" s="1">
        <v>42916</v>
      </c>
      <c r="E4712" s="1" t="s">
        <v>9142</v>
      </c>
      <c r="F4712" s="1" t="s">
        <v>123</v>
      </c>
      <c r="G4712" t="s">
        <v>3492</v>
      </c>
      <c r="H4712" t="s">
        <v>3493</v>
      </c>
      <c r="I4712" t="s">
        <v>9139</v>
      </c>
      <c r="J4712" t="s">
        <v>19</v>
      </c>
      <c r="K4712" t="s">
        <v>30</v>
      </c>
      <c r="L4712" t="s">
        <v>9006</v>
      </c>
      <c r="M4712" t="s">
        <v>3307</v>
      </c>
      <c r="N4712">
        <v>62.31</v>
      </c>
      <c r="O4712">
        <v>3</v>
      </c>
      <c r="P4712">
        <v>0</v>
      </c>
      <c r="Q4712">
        <v>22.4316</v>
      </c>
    </row>
    <row r="4713" spans="1:17" x14ac:dyDescent="0.25">
      <c r="A4713">
        <v>4712</v>
      </c>
      <c r="B4713" t="s">
        <v>5564</v>
      </c>
      <c r="C4713" s="1">
        <v>41729</v>
      </c>
      <c r="D4713" s="1">
        <v>41729</v>
      </c>
      <c r="E4713" s="1" t="s">
        <v>9143</v>
      </c>
      <c r="F4713" s="1" t="s">
        <v>835</v>
      </c>
      <c r="G4713" t="s">
        <v>679</v>
      </c>
      <c r="H4713" t="s">
        <v>680</v>
      </c>
      <c r="I4713" t="s">
        <v>9139</v>
      </c>
      <c r="J4713" t="s">
        <v>19</v>
      </c>
      <c r="K4713" t="s">
        <v>96</v>
      </c>
      <c r="L4713" t="s">
        <v>8807</v>
      </c>
      <c r="M4713" t="s">
        <v>2106</v>
      </c>
      <c r="N4713">
        <v>0.85200000000000009</v>
      </c>
      <c r="O4713">
        <v>1</v>
      </c>
      <c r="P4713">
        <v>0.7</v>
      </c>
      <c r="Q4713">
        <v>-0.59639999999999982</v>
      </c>
    </row>
    <row r="4714" spans="1:17" x14ac:dyDescent="0.25">
      <c r="A4714">
        <v>4713</v>
      </c>
      <c r="B4714" t="s">
        <v>5565</v>
      </c>
      <c r="C4714" s="1">
        <v>41989</v>
      </c>
      <c r="D4714" s="1">
        <v>41994</v>
      </c>
      <c r="E4714" s="1" t="s">
        <v>9145</v>
      </c>
      <c r="F4714" s="1" t="s">
        <v>35</v>
      </c>
      <c r="G4714" t="s">
        <v>4947</v>
      </c>
      <c r="H4714" t="s">
        <v>4948</v>
      </c>
      <c r="I4714" t="s">
        <v>9139</v>
      </c>
      <c r="J4714" t="s">
        <v>19</v>
      </c>
      <c r="K4714" t="s">
        <v>71</v>
      </c>
      <c r="L4714" t="s">
        <v>8660</v>
      </c>
      <c r="M4714" t="s">
        <v>2161</v>
      </c>
      <c r="N4714">
        <v>36.288000000000011</v>
      </c>
      <c r="O4714">
        <v>7</v>
      </c>
      <c r="P4714">
        <v>0.2</v>
      </c>
      <c r="Q4714">
        <v>12.700800000000001</v>
      </c>
    </row>
    <row r="4715" spans="1:17" x14ac:dyDescent="0.25">
      <c r="A4715">
        <v>4714</v>
      </c>
      <c r="B4715" t="s">
        <v>5565</v>
      </c>
      <c r="C4715" s="1">
        <v>41989</v>
      </c>
      <c r="D4715" s="1">
        <v>41994</v>
      </c>
      <c r="E4715" s="1" t="s">
        <v>9145</v>
      </c>
      <c r="F4715" s="1" t="s">
        <v>35</v>
      </c>
      <c r="G4715" t="s">
        <v>4947</v>
      </c>
      <c r="H4715" t="s">
        <v>4948</v>
      </c>
      <c r="I4715" t="s">
        <v>9139</v>
      </c>
      <c r="J4715" t="s">
        <v>19</v>
      </c>
      <c r="K4715" t="s">
        <v>71</v>
      </c>
      <c r="L4715" t="s">
        <v>8660</v>
      </c>
      <c r="M4715" t="s">
        <v>4293</v>
      </c>
      <c r="N4715">
        <v>56.567999999999998</v>
      </c>
      <c r="O4715">
        <v>2</v>
      </c>
      <c r="P4715">
        <v>0.6</v>
      </c>
      <c r="Q4715">
        <v>-74.952600000000004</v>
      </c>
    </row>
    <row r="4716" spans="1:17" x14ac:dyDescent="0.25">
      <c r="A4716">
        <v>4715</v>
      </c>
      <c r="B4716" t="s">
        <v>5566</v>
      </c>
      <c r="C4716" s="1">
        <v>42873</v>
      </c>
      <c r="D4716" s="1">
        <v>42875</v>
      </c>
      <c r="E4716" s="1" t="s">
        <v>9142</v>
      </c>
      <c r="F4716" s="1" t="s">
        <v>123</v>
      </c>
      <c r="G4716" t="s">
        <v>2601</v>
      </c>
      <c r="H4716" t="s">
        <v>2602</v>
      </c>
      <c r="I4716" t="s">
        <v>9139</v>
      </c>
      <c r="J4716" t="s">
        <v>19</v>
      </c>
      <c r="K4716" t="s">
        <v>30</v>
      </c>
      <c r="L4716" t="s">
        <v>9101</v>
      </c>
      <c r="M4716" t="s">
        <v>2319</v>
      </c>
      <c r="N4716">
        <v>344.70400000000001</v>
      </c>
      <c r="O4716">
        <v>2</v>
      </c>
      <c r="P4716">
        <v>0.2</v>
      </c>
      <c r="Q4716">
        <v>38.779199999999989</v>
      </c>
    </row>
    <row r="4717" spans="1:17" x14ac:dyDescent="0.25">
      <c r="A4717">
        <v>4716</v>
      </c>
      <c r="B4717" t="s">
        <v>5567</v>
      </c>
      <c r="C4717" s="1">
        <v>42136</v>
      </c>
      <c r="D4717" s="1">
        <v>42140</v>
      </c>
      <c r="E4717" s="1" t="s">
        <v>9145</v>
      </c>
      <c r="F4717" s="1" t="s">
        <v>35</v>
      </c>
      <c r="G4717" t="s">
        <v>2251</v>
      </c>
      <c r="H4717" t="s">
        <v>2252</v>
      </c>
      <c r="I4717" t="s">
        <v>9139</v>
      </c>
      <c r="J4717" t="s">
        <v>19</v>
      </c>
      <c r="K4717" t="s">
        <v>30</v>
      </c>
      <c r="L4717" t="s">
        <v>9069</v>
      </c>
      <c r="M4717" t="s">
        <v>2905</v>
      </c>
      <c r="N4717">
        <v>201.584</v>
      </c>
      <c r="O4717">
        <v>2</v>
      </c>
      <c r="P4717">
        <v>0.2</v>
      </c>
      <c r="Q4717">
        <v>20.158400000000015</v>
      </c>
    </row>
    <row r="4718" spans="1:17" x14ac:dyDescent="0.25">
      <c r="A4718">
        <v>4717</v>
      </c>
      <c r="B4718" t="s">
        <v>5568</v>
      </c>
      <c r="C4718" s="1">
        <v>43072</v>
      </c>
      <c r="D4718" s="1">
        <v>43076</v>
      </c>
      <c r="E4718" s="1" t="s">
        <v>9144</v>
      </c>
      <c r="F4718" s="1" t="s">
        <v>16</v>
      </c>
      <c r="G4718" t="s">
        <v>2722</v>
      </c>
      <c r="H4718" t="s">
        <v>2723</v>
      </c>
      <c r="I4718" t="s">
        <v>9141</v>
      </c>
      <c r="J4718" t="s">
        <v>70</v>
      </c>
      <c r="K4718" t="s">
        <v>30</v>
      </c>
      <c r="L4718" t="s">
        <v>9132</v>
      </c>
      <c r="M4718" t="s">
        <v>2585</v>
      </c>
      <c r="N4718">
        <v>521.96</v>
      </c>
      <c r="O4718">
        <v>2</v>
      </c>
      <c r="P4718">
        <v>0</v>
      </c>
      <c r="Q4718">
        <v>88.733199999999954</v>
      </c>
    </row>
    <row r="4719" spans="1:17" x14ac:dyDescent="0.25">
      <c r="A4719">
        <v>4718</v>
      </c>
      <c r="B4719" t="s">
        <v>5569</v>
      </c>
      <c r="C4719" s="1">
        <v>42350</v>
      </c>
      <c r="D4719" s="1">
        <v>42355</v>
      </c>
      <c r="E4719" s="1" t="s">
        <v>9145</v>
      </c>
      <c r="F4719" s="1" t="s">
        <v>35</v>
      </c>
      <c r="G4719" t="s">
        <v>423</v>
      </c>
      <c r="H4719" t="s">
        <v>424</v>
      </c>
      <c r="I4719" t="s">
        <v>9139</v>
      </c>
      <c r="J4719" t="s">
        <v>19</v>
      </c>
      <c r="K4719" t="s">
        <v>96</v>
      </c>
      <c r="L4719" t="s">
        <v>8715</v>
      </c>
      <c r="M4719" t="s">
        <v>1130</v>
      </c>
      <c r="N4719">
        <v>8.2200000000000006</v>
      </c>
      <c r="O4719">
        <v>3</v>
      </c>
      <c r="P4719">
        <v>0</v>
      </c>
      <c r="Q4719">
        <v>2.2194000000000007</v>
      </c>
    </row>
    <row r="4720" spans="1:17" x14ac:dyDescent="0.25">
      <c r="A4720">
        <v>4719</v>
      </c>
      <c r="B4720" t="s">
        <v>5570</v>
      </c>
      <c r="C4720" s="1">
        <v>42287</v>
      </c>
      <c r="D4720" s="1">
        <v>42288</v>
      </c>
      <c r="E4720" s="1" t="s">
        <v>9142</v>
      </c>
      <c r="F4720" s="1" t="s">
        <v>123</v>
      </c>
      <c r="G4720" t="s">
        <v>1379</v>
      </c>
      <c r="H4720" t="s">
        <v>1380</v>
      </c>
      <c r="I4720" t="s">
        <v>9140</v>
      </c>
      <c r="J4720" t="s">
        <v>29</v>
      </c>
      <c r="K4720" t="s">
        <v>30</v>
      </c>
      <c r="L4720" t="s">
        <v>9035</v>
      </c>
      <c r="M4720" t="s">
        <v>1301</v>
      </c>
      <c r="N4720">
        <v>45.36</v>
      </c>
      <c r="O4720">
        <v>7</v>
      </c>
      <c r="P4720">
        <v>0</v>
      </c>
      <c r="Q4720">
        <v>21.772800000000004</v>
      </c>
    </row>
    <row r="4721" spans="1:17" x14ac:dyDescent="0.25">
      <c r="A4721">
        <v>4720</v>
      </c>
      <c r="B4721" t="s">
        <v>5571</v>
      </c>
      <c r="C4721" s="1">
        <v>42112</v>
      </c>
      <c r="D4721" s="1">
        <v>42114</v>
      </c>
      <c r="E4721" s="1" t="s">
        <v>9144</v>
      </c>
      <c r="F4721" s="1" t="s">
        <v>16</v>
      </c>
      <c r="G4721" t="s">
        <v>2055</v>
      </c>
      <c r="H4721" t="s">
        <v>2056</v>
      </c>
      <c r="I4721" t="s">
        <v>9141</v>
      </c>
      <c r="J4721" t="s">
        <v>70</v>
      </c>
      <c r="K4721" t="s">
        <v>30</v>
      </c>
      <c r="L4721" t="s">
        <v>9001</v>
      </c>
      <c r="M4721" t="s">
        <v>708</v>
      </c>
      <c r="N4721">
        <v>947.17000000000007</v>
      </c>
      <c r="O4721">
        <v>7</v>
      </c>
      <c r="P4721">
        <v>0</v>
      </c>
      <c r="Q4721">
        <v>9.4717000000000837</v>
      </c>
    </row>
    <row r="4722" spans="1:17" x14ac:dyDescent="0.25">
      <c r="A4722">
        <v>4721</v>
      </c>
      <c r="B4722" t="s">
        <v>5571</v>
      </c>
      <c r="C4722" s="1">
        <v>42112</v>
      </c>
      <c r="D4722" s="1">
        <v>42114</v>
      </c>
      <c r="E4722" s="1" t="s">
        <v>9144</v>
      </c>
      <c r="F4722" s="1" t="s">
        <v>16</v>
      </c>
      <c r="G4722" t="s">
        <v>2055</v>
      </c>
      <c r="H4722" t="s">
        <v>2056</v>
      </c>
      <c r="I4722" t="s">
        <v>9141</v>
      </c>
      <c r="J4722" t="s">
        <v>70</v>
      </c>
      <c r="K4722" t="s">
        <v>30</v>
      </c>
      <c r="L4722" t="s">
        <v>9001</v>
      </c>
      <c r="M4722" t="s">
        <v>5572</v>
      </c>
      <c r="N4722">
        <v>61.96</v>
      </c>
      <c r="O4722">
        <v>2</v>
      </c>
      <c r="P4722">
        <v>0</v>
      </c>
      <c r="Q4722">
        <v>27.881999999999998</v>
      </c>
    </row>
    <row r="4723" spans="1:17" x14ac:dyDescent="0.25">
      <c r="A4723">
        <v>4722</v>
      </c>
      <c r="B4723" t="s">
        <v>5573</v>
      </c>
      <c r="C4723" s="1">
        <v>41797</v>
      </c>
      <c r="D4723" s="1">
        <v>41801</v>
      </c>
      <c r="E4723" s="1" t="s">
        <v>9144</v>
      </c>
      <c r="F4723" s="1" t="s">
        <v>16</v>
      </c>
      <c r="G4723" t="s">
        <v>5574</v>
      </c>
      <c r="H4723" t="s">
        <v>5575</v>
      </c>
      <c r="I4723" t="s">
        <v>9139</v>
      </c>
      <c r="J4723" t="s">
        <v>19</v>
      </c>
      <c r="K4723" t="s">
        <v>71</v>
      </c>
      <c r="L4723" t="s">
        <v>8505</v>
      </c>
      <c r="M4723" t="s">
        <v>934</v>
      </c>
      <c r="N4723">
        <v>268.935</v>
      </c>
      <c r="O4723">
        <v>3</v>
      </c>
      <c r="P4723">
        <v>0.5</v>
      </c>
      <c r="Q4723">
        <v>-209.76929999999999</v>
      </c>
    </row>
    <row r="4724" spans="1:17" x14ac:dyDescent="0.25">
      <c r="A4724">
        <v>4723</v>
      </c>
      <c r="B4724" t="s">
        <v>5576</v>
      </c>
      <c r="C4724" s="1">
        <v>42979</v>
      </c>
      <c r="D4724" s="1">
        <v>42985</v>
      </c>
      <c r="E4724" s="1" t="s">
        <v>9145</v>
      </c>
      <c r="F4724" s="1" t="s">
        <v>35</v>
      </c>
      <c r="G4724" t="s">
        <v>1530</v>
      </c>
      <c r="H4724" t="s">
        <v>1531</v>
      </c>
      <c r="I4724" t="s">
        <v>9141</v>
      </c>
      <c r="J4724" t="s">
        <v>70</v>
      </c>
      <c r="K4724" t="s">
        <v>30</v>
      </c>
      <c r="L4724" t="s">
        <v>9130</v>
      </c>
      <c r="M4724" t="s">
        <v>2045</v>
      </c>
      <c r="N4724">
        <v>7.58</v>
      </c>
      <c r="O4724">
        <v>1</v>
      </c>
      <c r="P4724">
        <v>0</v>
      </c>
      <c r="Q4724">
        <v>2.9561999999999999</v>
      </c>
    </row>
    <row r="4725" spans="1:17" x14ac:dyDescent="0.25">
      <c r="A4725">
        <v>4724</v>
      </c>
      <c r="B4725" t="s">
        <v>5577</v>
      </c>
      <c r="C4725" s="1">
        <v>42512</v>
      </c>
      <c r="D4725" s="1">
        <v>42512</v>
      </c>
      <c r="E4725" s="1" t="s">
        <v>9143</v>
      </c>
      <c r="F4725" s="1" t="s">
        <v>835</v>
      </c>
      <c r="G4725" t="s">
        <v>1252</v>
      </c>
      <c r="H4725" t="s">
        <v>1253</v>
      </c>
      <c r="I4725" t="s">
        <v>9139</v>
      </c>
      <c r="J4725" t="s">
        <v>19</v>
      </c>
      <c r="K4725" t="s">
        <v>20</v>
      </c>
      <c r="L4725" t="s">
        <v>8874</v>
      </c>
      <c r="M4725" t="s">
        <v>1333</v>
      </c>
      <c r="N4725">
        <v>14.73</v>
      </c>
      <c r="O4725">
        <v>3</v>
      </c>
      <c r="P4725">
        <v>0</v>
      </c>
      <c r="Q4725">
        <v>7.2176999999999998</v>
      </c>
    </row>
    <row r="4726" spans="1:17" x14ac:dyDescent="0.25">
      <c r="A4726">
        <v>4725</v>
      </c>
      <c r="B4726" t="s">
        <v>5578</v>
      </c>
      <c r="C4726" s="1">
        <v>42685</v>
      </c>
      <c r="D4726" s="1">
        <v>42689</v>
      </c>
      <c r="E4726" s="1" t="s">
        <v>9145</v>
      </c>
      <c r="F4726" s="1" t="s">
        <v>35</v>
      </c>
      <c r="G4726" t="s">
        <v>4576</v>
      </c>
      <c r="H4726" t="s">
        <v>4577</v>
      </c>
      <c r="I4726" t="s">
        <v>9141</v>
      </c>
      <c r="J4726" t="s">
        <v>70</v>
      </c>
      <c r="K4726" t="s">
        <v>20</v>
      </c>
      <c r="L4726" t="s">
        <v>8836</v>
      </c>
      <c r="M4726" t="s">
        <v>262</v>
      </c>
      <c r="N4726">
        <v>9.8880000000000017</v>
      </c>
      <c r="O4726">
        <v>2</v>
      </c>
      <c r="P4726">
        <v>0.7</v>
      </c>
      <c r="Q4726">
        <v>-6.921599999999998</v>
      </c>
    </row>
    <row r="4727" spans="1:17" x14ac:dyDescent="0.25">
      <c r="A4727">
        <v>4726</v>
      </c>
      <c r="B4727" t="s">
        <v>5578</v>
      </c>
      <c r="C4727" s="1">
        <v>42685</v>
      </c>
      <c r="D4727" s="1">
        <v>42689</v>
      </c>
      <c r="E4727" s="1" t="s">
        <v>9145</v>
      </c>
      <c r="F4727" s="1" t="s">
        <v>35</v>
      </c>
      <c r="G4727" t="s">
        <v>4576</v>
      </c>
      <c r="H4727" t="s">
        <v>4577</v>
      </c>
      <c r="I4727" t="s">
        <v>9141</v>
      </c>
      <c r="J4727" t="s">
        <v>70</v>
      </c>
      <c r="K4727" t="s">
        <v>20</v>
      </c>
      <c r="L4727" t="s">
        <v>8836</v>
      </c>
      <c r="M4727" t="s">
        <v>381</v>
      </c>
      <c r="N4727">
        <v>671.5440000000001</v>
      </c>
      <c r="O4727">
        <v>3</v>
      </c>
      <c r="P4727">
        <v>0.2</v>
      </c>
      <c r="Q4727">
        <v>50.36579999999995</v>
      </c>
    </row>
    <row r="4728" spans="1:17" x14ac:dyDescent="0.25">
      <c r="A4728">
        <v>4727</v>
      </c>
      <c r="B4728" t="s">
        <v>5579</v>
      </c>
      <c r="C4728" s="1">
        <v>41968</v>
      </c>
      <c r="D4728" s="1">
        <v>41972</v>
      </c>
      <c r="E4728" s="1" t="s">
        <v>9144</v>
      </c>
      <c r="F4728" s="1" t="s">
        <v>16</v>
      </c>
      <c r="G4728" t="s">
        <v>2790</v>
      </c>
      <c r="H4728" t="s">
        <v>2791</v>
      </c>
      <c r="I4728" t="s">
        <v>9141</v>
      </c>
      <c r="J4728" t="s">
        <v>70</v>
      </c>
      <c r="K4728" t="s">
        <v>96</v>
      </c>
      <c r="L4728" t="s">
        <v>8766</v>
      </c>
      <c r="M4728" t="s">
        <v>3893</v>
      </c>
      <c r="N4728">
        <v>1117.92</v>
      </c>
      <c r="O4728">
        <v>4</v>
      </c>
      <c r="P4728">
        <v>0</v>
      </c>
      <c r="Q4728">
        <v>55.895999999999958</v>
      </c>
    </row>
    <row r="4729" spans="1:17" x14ac:dyDescent="0.25">
      <c r="A4729">
        <v>4728</v>
      </c>
      <c r="B4729" t="s">
        <v>5579</v>
      </c>
      <c r="C4729" s="1">
        <v>41968</v>
      </c>
      <c r="D4729" s="1">
        <v>41972</v>
      </c>
      <c r="E4729" s="1" t="s">
        <v>9144</v>
      </c>
      <c r="F4729" s="1" t="s">
        <v>16</v>
      </c>
      <c r="G4729" t="s">
        <v>2790</v>
      </c>
      <c r="H4729" t="s">
        <v>2791</v>
      </c>
      <c r="I4729" t="s">
        <v>9141</v>
      </c>
      <c r="J4729" t="s">
        <v>70</v>
      </c>
      <c r="K4729" t="s">
        <v>96</v>
      </c>
      <c r="L4729" t="s">
        <v>8766</v>
      </c>
      <c r="M4729" t="s">
        <v>3081</v>
      </c>
      <c r="N4729">
        <v>275.952</v>
      </c>
      <c r="O4729">
        <v>3</v>
      </c>
      <c r="P4729">
        <v>0.2</v>
      </c>
      <c r="Q4729">
        <v>-37.943400000000025</v>
      </c>
    </row>
    <row r="4730" spans="1:17" x14ac:dyDescent="0.25">
      <c r="A4730">
        <v>4729</v>
      </c>
      <c r="B4730" t="s">
        <v>5580</v>
      </c>
      <c r="C4730" s="1">
        <v>41950</v>
      </c>
      <c r="D4730" s="1">
        <v>41955</v>
      </c>
      <c r="E4730" s="1" t="s">
        <v>9145</v>
      </c>
      <c r="F4730" s="1" t="s">
        <v>35</v>
      </c>
      <c r="G4730" t="s">
        <v>157</v>
      </c>
      <c r="H4730" t="s">
        <v>158</v>
      </c>
      <c r="I4730" t="s">
        <v>9139</v>
      </c>
      <c r="J4730" t="s">
        <v>19</v>
      </c>
      <c r="K4730" t="s">
        <v>30</v>
      </c>
      <c r="L4730" t="s">
        <v>9036</v>
      </c>
      <c r="M4730" t="s">
        <v>1866</v>
      </c>
      <c r="N4730">
        <v>123.14399999999999</v>
      </c>
      <c r="O4730">
        <v>7</v>
      </c>
      <c r="P4730">
        <v>0.2</v>
      </c>
      <c r="Q4730">
        <v>46.178999999999988</v>
      </c>
    </row>
    <row r="4731" spans="1:17" x14ac:dyDescent="0.25">
      <c r="A4731">
        <v>4730</v>
      </c>
      <c r="B4731" t="s">
        <v>5581</v>
      </c>
      <c r="C4731" s="1">
        <v>42569</v>
      </c>
      <c r="D4731" s="1">
        <v>42574</v>
      </c>
      <c r="E4731" s="1" t="s">
        <v>9144</v>
      </c>
      <c r="F4731" s="1" t="s">
        <v>16</v>
      </c>
      <c r="G4731" t="s">
        <v>3690</v>
      </c>
      <c r="H4731" t="s">
        <v>3691</v>
      </c>
      <c r="I4731" t="s">
        <v>9139</v>
      </c>
      <c r="J4731" t="s">
        <v>19</v>
      </c>
      <c r="K4731" t="s">
        <v>71</v>
      </c>
      <c r="L4731" t="s">
        <v>8644</v>
      </c>
      <c r="M4731" t="s">
        <v>5582</v>
      </c>
      <c r="N4731">
        <v>15.576000000000001</v>
      </c>
      <c r="O4731">
        <v>3</v>
      </c>
      <c r="P4731">
        <v>0.2</v>
      </c>
      <c r="Q4731">
        <v>3.3098999999999998</v>
      </c>
    </row>
    <row r="4732" spans="1:17" x14ac:dyDescent="0.25">
      <c r="A4732">
        <v>4731</v>
      </c>
      <c r="B4732" t="s">
        <v>5583</v>
      </c>
      <c r="C4732" s="1">
        <v>42092</v>
      </c>
      <c r="D4732" s="1">
        <v>42094</v>
      </c>
      <c r="E4732" s="1" t="s">
        <v>9144</v>
      </c>
      <c r="F4732" s="1" t="s">
        <v>16</v>
      </c>
      <c r="G4732" t="s">
        <v>3512</v>
      </c>
      <c r="H4732" t="s">
        <v>3513</v>
      </c>
      <c r="I4732" t="s">
        <v>9139</v>
      </c>
      <c r="J4732" t="s">
        <v>19</v>
      </c>
      <c r="K4732" t="s">
        <v>30</v>
      </c>
      <c r="L4732" t="s">
        <v>9034</v>
      </c>
      <c r="M4732" t="s">
        <v>363</v>
      </c>
      <c r="N4732">
        <v>212.64</v>
      </c>
      <c r="O4732">
        <v>6</v>
      </c>
      <c r="P4732">
        <v>0</v>
      </c>
      <c r="Q4732">
        <v>99.940799999999982</v>
      </c>
    </row>
    <row r="4733" spans="1:17" x14ac:dyDescent="0.25">
      <c r="A4733">
        <v>4732</v>
      </c>
      <c r="B4733" t="s">
        <v>5583</v>
      </c>
      <c r="C4733" s="1">
        <v>42092</v>
      </c>
      <c r="D4733" s="1">
        <v>42094</v>
      </c>
      <c r="E4733" s="1" t="s">
        <v>9144</v>
      </c>
      <c r="F4733" s="1" t="s">
        <v>16</v>
      </c>
      <c r="G4733" t="s">
        <v>3512</v>
      </c>
      <c r="H4733" t="s">
        <v>3513</v>
      </c>
      <c r="I4733" t="s">
        <v>9139</v>
      </c>
      <c r="J4733" t="s">
        <v>19</v>
      </c>
      <c r="K4733" t="s">
        <v>30</v>
      </c>
      <c r="L4733" t="s">
        <v>9034</v>
      </c>
      <c r="M4733" t="s">
        <v>3100</v>
      </c>
      <c r="N4733">
        <v>9.870000000000001</v>
      </c>
      <c r="O4733">
        <v>3</v>
      </c>
      <c r="P4733">
        <v>0</v>
      </c>
      <c r="Q4733">
        <v>4.5401999999999996</v>
      </c>
    </row>
    <row r="4734" spans="1:17" x14ac:dyDescent="0.25">
      <c r="A4734">
        <v>4733</v>
      </c>
      <c r="B4734" t="s">
        <v>5583</v>
      </c>
      <c r="C4734" s="1">
        <v>42092</v>
      </c>
      <c r="D4734" s="1">
        <v>42094</v>
      </c>
      <c r="E4734" s="1" t="s">
        <v>9144</v>
      </c>
      <c r="F4734" s="1" t="s">
        <v>16</v>
      </c>
      <c r="G4734" t="s">
        <v>3512</v>
      </c>
      <c r="H4734" t="s">
        <v>3513</v>
      </c>
      <c r="I4734" t="s">
        <v>9139</v>
      </c>
      <c r="J4734" t="s">
        <v>19</v>
      </c>
      <c r="K4734" t="s">
        <v>30</v>
      </c>
      <c r="L4734" t="s">
        <v>9034</v>
      </c>
      <c r="M4734" t="s">
        <v>2462</v>
      </c>
      <c r="N4734">
        <v>53.25</v>
      </c>
      <c r="O4734">
        <v>3</v>
      </c>
      <c r="P4734">
        <v>0</v>
      </c>
      <c r="Q4734">
        <v>20.767499999999998</v>
      </c>
    </row>
    <row r="4735" spans="1:17" x14ac:dyDescent="0.25">
      <c r="A4735">
        <v>4734</v>
      </c>
      <c r="B4735" t="s">
        <v>5583</v>
      </c>
      <c r="C4735" s="1">
        <v>42092</v>
      </c>
      <c r="D4735" s="1">
        <v>42094</v>
      </c>
      <c r="E4735" s="1" t="s">
        <v>9144</v>
      </c>
      <c r="F4735" s="1" t="s">
        <v>16</v>
      </c>
      <c r="G4735" t="s">
        <v>3512</v>
      </c>
      <c r="H4735" t="s">
        <v>3513</v>
      </c>
      <c r="I4735" t="s">
        <v>9139</v>
      </c>
      <c r="J4735" t="s">
        <v>19</v>
      </c>
      <c r="K4735" t="s">
        <v>30</v>
      </c>
      <c r="L4735" t="s">
        <v>9034</v>
      </c>
      <c r="M4735" t="s">
        <v>4469</v>
      </c>
      <c r="N4735">
        <v>19.919999999999998</v>
      </c>
      <c r="O4735">
        <v>3</v>
      </c>
      <c r="P4735">
        <v>0</v>
      </c>
      <c r="Q4735">
        <v>9.5615999999999985</v>
      </c>
    </row>
    <row r="4736" spans="1:17" x14ac:dyDescent="0.25">
      <c r="A4736">
        <v>4735</v>
      </c>
      <c r="B4736" t="s">
        <v>5584</v>
      </c>
      <c r="C4736" s="1">
        <v>42467</v>
      </c>
      <c r="D4736" s="1">
        <v>42472</v>
      </c>
      <c r="E4736" s="1" t="s">
        <v>9145</v>
      </c>
      <c r="F4736" s="1" t="s">
        <v>35</v>
      </c>
      <c r="G4736" t="s">
        <v>629</v>
      </c>
      <c r="H4736" t="s">
        <v>630</v>
      </c>
      <c r="I4736" t="s">
        <v>9140</v>
      </c>
      <c r="J4736" t="s">
        <v>29</v>
      </c>
      <c r="K4736" t="s">
        <v>96</v>
      </c>
      <c r="L4736" t="s">
        <v>8769</v>
      </c>
      <c r="M4736" t="s">
        <v>24</v>
      </c>
      <c r="N4736">
        <v>658.74599999999998</v>
      </c>
      <c r="O4736">
        <v>3</v>
      </c>
      <c r="P4736">
        <v>0.1</v>
      </c>
      <c r="Q4736">
        <v>146.38799999999998</v>
      </c>
    </row>
    <row r="4737" spans="1:17" x14ac:dyDescent="0.25">
      <c r="A4737">
        <v>4736</v>
      </c>
      <c r="B4737" t="s">
        <v>5585</v>
      </c>
      <c r="C4737" s="1">
        <v>42168</v>
      </c>
      <c r="D4737" s="1">
        <v>42174</v>
      </c>
      <c r="E4737" s="1" t="s">
        <v>9145</v>
      </c>
      <c r="F4737" s="1" t="s">
        <v>35</v>
      </c>
      <c r="G4737" t="s">
        <v>2176</v>
      </c>
      <c r="H4737" t="s">
        <v>2177</v>
      </c>
      <c r="I4737" t="s">
        <v>9141</v>
      </c>
      <c r="J4737" t="s">
        <v>70</v>
      </c>
      <c r="K4737" t="s">
        <v>96</v>
      </c>
      <c r="L4737" t="s">
        <v>8714</v>
      </c>
      <c r="M4737" t="s">
        <v>2425</v>
      </c>
      <c r="N4737">
        <v>8.26</v>
      </c>
      <c r="O4737">
        <v>2</v>
      </c>
      <c r="P4737">
        <v>0</v>
      </c>
      <c r="Q4737">
        <v>3.8822000000000001</v>
      </c>
    </row>
    <row r="4738" spans="1:17" x14ac:dyDescent="0.25">
      <c r="A4738">
        <v>4737</v>
      </c>
      <c r="B4738" t="s">
        <v>5585</v>
      </c>
      <c r="C4738" s="1">
        <v>42168</v>
      </c>
      <c r="D4738" s="1">
        <v>42174</v>
      </c>
      <c r="E4738" s="1" t="s">
        <v>9145</v>
      </c>
      <c r="F4738" s="1" t="s">
        <v>35</v>
      </c>
      <c r="G4738" t="s">
        <v>2176</v>
      </c>
      <c r="H4738" t="s">
        <v>2177</v>
      </c>
      <c r="I4738" t="s">
        <v>9141</v>
      </c>
      <c r="J4738" t="s">
        <v>70</v>
      </c>
      <c r="K4738" t="s">
        <v>96</v>
      </c>
      <c r="L4738" t="s">
        <v>8714</v>
      </c>
      <c r="M4738" t="s">
        <v>1348</v>
      </c>
      <c r="N4738">
        <v>29.84</v>
      </c>
      <c r="O4738">
        <v>2</v>
      </c>
      <c r="P4738">
        <v>0</v>
      </c>
      <c r="Q4738">
        <v>13.427999999999997</v>
      </c>
    </row>
    <row r="4739" spans="1:17" x14ac:dyDescent="0.25">
      <c r="A4739">
        <v>4738</v>
      </c>
      <c r="B4739" t="s">
        <v>5585</v>
      </c>
      <c r="C4739" s="1">
        <v>42168</v>
      </c>
      <c r="D4739" s="1">
        <v>42174</v>
      </c>
      <c r="E4739" s="1" t="s">
        <v>9145</v>
      </c>
      <c r="F4739" s="1" t="s">
        <v>35</v>
      </c>
      <c r="G4739" t="s">
        <v>2176</v>
      </c>
      <c r="H4739" t="s">
        <v>2177</v>
      </c>
      <c r="I4739" t="s">
        <v>9141</v>
      </c>
      <c r="J4739" t="s">
        <v>70</v>
      </c>
      <c r="K4739" t="s">
        <v>96</v>
      </c>
      <c r="L4739" t="s">
        <v>8714</v>
      </c>
      <c r="M4739" t="s">
        <v>425</v>
      </c>
      <c r="N4739">
        <v>67.98</v>
      </c>
      <c r="O4739">
        <v>2</v>
      </c>
      <c r="P4739">
        <v>0</v>
      </c>
      <c r="Q4739">
        <v>14.955599999999997</v>
      </c>
    </row>
    <row r="4740" spans="1:17" x14ac:dyDescent="0.25">
      <c r="A4740">
        <v>4739</v>
      </c>
      <c r="B4740" t="s">
        <v>5586</v>
      </c>
      <c r="C4740" s="1">
        <v>42053</v>
      </c>
      <c r="D4740" s="1">
        <v>42059</v>
      </c>
      <c r="E4740" s="1" t="s">
        <v>9145</v>
      </c>
      <c r="F4740" s="1" t="s">
        <v>35</v>
      </c>
      <c r="G4740" t="s">
        <v>842</v>
      </c>
      <c r="H4740" t="s">
        <v>843</v>
      </c>
      <c r="I4740" t="s">
        <v>9139</v>
      </c>
      <c r="J4740" t="s">
        <v>19</v>
      </c>
      <c r="K4740" t="s">
        <v>30</v>
      </c>
      <c r="L4740" t="s">
        <v>9000</v>
      </c>
      <c r="M4740" t="s">
        <v>1491</v>
      </c>
      <c r="N4740">
        <v>61.06</v>
      </c>
      <c r="O4740">
        <v>2</v>
      </c>
      <c r="P4740">
        <v>0</v>
      </c>
      <c r="Q4740">
        <v>28.087600000000002</v>
      </c>
    </row>
    <row r="4741" spans="1:17" x14ac:dyDescent="0.25">
      <c r="A4741">
        <v>4740</v>
      </c>
      <c r="B4741" t="s">
        <v>5586</v>
      </c>
      <c r="C4741" s="1">
        <v>42053</v>
      </c>
      <c r="D4741" s="1">
        <v>42059</v>
      </c>
      <c r="E4741" s="1" t="s">
        <v>9145</v>
      </c>
      <c r="F4741" s="1" t="s">
        <v>35</v>
      </c>
      <c r="G4741" t="s">
        <v>842</v>
      </c>
      <c r="H4741" t="s">
        <v>843</v>
      </c>
      <c r="I4741" t="s">
        <v>9139</v>
      </c>
      <c r="J4741" t="s">
        <v>19</v>
      </c>
      <c r="K4741" t="s">
        <v>30</v>
      </c>
      <c r="L4741" t="s">
        <v>9000</v>
      </c>
      <c r="M4741" t="s">
        <v>2586</v>
      </c>
      <c r="N4741">
        <v>35.544000000000004</v>
      </c>
      <c r="O4741">
        <v>1</v>
      </c>
      <c r="P4741">
        <v>0.2</v>
      </c>
      <c r="Q4741">
        <v>-0.88860000000000205</v>
      </c>
    </row>
    <row r="4742" spans="1:17" x14ac:dyDescent="0.25">
      <c r="A4742">
        <v>4741</v>
      </c>
      <c r="B4742" t="s">
        <v>5587</v>
      </c>
      <c r="C4742" s="1">
        <v>43051</v>
      </c>
      <c r="D4742" s="1">
        <v>43055</v>
      </c>
      <c r="E4742" s="1" t="s">
        <v>9145</v>
      </c>
      <c r="F4742" s="1" t="s">
        <v>35</v>
      </c>
      <c r="G4742" t="s">
        <v>2205</v>
      </c>
      <c r="H4742" t="s">
        <v>2206</v>
      </c>
      <c r="I4742" t="s">
        <v>9139</v>
      </c>
      <c r="J4742" t="s">
        <v>19</v>
      </c>
      <c r="K4742" t="s">
        <v>30</v>
      </c>
      <c r="L4742" t="s">
        <v>9132</v>
      </c>
      <c r="M4742" t="s">
        <v>1788</v>
      </c>
      <c r="N4742">
        <v>9.9600000000000009</v>
      </c>
      <c r="O4742">
        <v>2</v>
      </c>
      <c r="P4742">
        <v>0</v>
      </c>
      <c r="Q4742">
        <v>4.5815999999999999</v>
      </c>
    </row>
    <row r="4743" spans="1:17" x14ac:dyDescent="0.25">
      <c r="A4743">
        <v>4742</v>
      </c>
      <c r="B4743" t="s">
        <v>5587</v>
      </c>
      <c r="C4743" s="1">
        <v>43051</v>
      </c>
      <c r="D4743" s="1">
        <v>43055</v>
      </c>
      <c r="E4743" s="1" t="s">
        <v>9145</v>
      </c>
      <c r="F4743" s="1" t="s">
        <v>35</v>
      </c>
      <c r="G4743" t="s">
        <v>2205</v>
      </c>
      <c r="H4743" t="s">
        <v>2206</v>
      </c>
      <c r="I4743" t="s">
        <v>9139</v>
      </c>
      <c r="J4743" t="s">
        <v>19</v>
      </c>
      <c r="K4743" t="s">
        <v>30</v>
      </c>
      <c r="L4743" t="s">
        <v>9132</v>
      </c>
      <c r="M4743" t="s">
        <v>3750</v>
      </c>
      <c r="N4743">
        <v>9.2099999999999991</v>
      </c>
      <c r="O4743">
        <v>3</v>
      </c>
      <c r="P4743">
        <v>0</v>
      </c>
      <c r="Q4743">
        <v>2.3025000000000002</v>
      </c>
    </row>
    <row r="4744" spans="1:17" x14ac:dyDescent="0.25">
      <c r="A4744">
        <v>4743</v>
      </c>
      <c r="B4744" t="s">
        <v>5587</v>
      </c>
      <c r="C4744" s="1">
        <v>43051</v>
      </c>
      <c r="D4744" s="1">
        <v>43055</v>
      </c>
      <c r="E4744" s="1" t="s">
        <v>9145</v>
      </c>
      <c r="F4744" s="1" t="s">
        <v>35</v>
      </c>
      <c r="G4744" t="s">
        <v>2205</v>
      </c>
      <c r="H4744" t="s">
        <v>2206</v>
      </c>
      <c r="I4744" t="s">
        <v>9139</v>
      </c>
      <c r="J4744" t="s">
        <v>19</v>
      </c>
      <c r="K4744" t="s">
        <v>30</v>
      </c>
      <c r="L4744" t="s">
        <v>9132</v>
      </c>
      <c r="M4744" t="s">
        <v>1715</v>
      </c>
      <c r="N4744">
        <v>27.93</v>
      </c>
      <c r="O4744">
        <v>3</v>
      </c>
      <c r="P4744">
        <v>0</v>
      </c>
      <c r="Q4744">
        <v>8.0996999999999986</v>
      </c>
    </row>
    <row r="4745" spans="1:17" x14ac:dyDescent="0.25">
      <c r="A4745">
        <v>4744</v>
      </c>
      <c r="B4745" t="s">
        <v>5588</v>
      </c>
      <c r="C4745" s="1">
        <v>42799</v>
      </c>
      <c r="D4745" s="1">
        <v>42799</v>
      </c>
      <c r="E4745" s="1" t="s">
        <v>9143</v>
      </c>
      <c r="F4745" s="1" t="s">
        <v>835</v>
      </c>
      <c r="G4745" t="s">
        <v>832</v>
      </c>
      <c r="H4745" t="s">
        <v>833</v>
      </c>
      <c r="I4745" t="s">
        <v>9139</v>
      </c>
      <c r="J4745" t="s">
        <v>19</v>
      </c>
      <c r="K4745" t="s">
        <v>71</v>
      </c>
      <c r="L4745" t="s">
        <v>8598</v>
      </c>
      <c r="M4745" t="s">
        <v>4172</v>
      </c>
      <c r="N4745">
        <v>7.9</v>
      </c>
      <c r="O4745">
        <v>2</v>
      </c>
      <c r="P4745">
        <v>0</v>
      </c>
      <c r="Q4745">
        <v>2.5279999999999996</v>
      </c>
    </row>
    <row r="4746" spans="1:17" x14ac:dyDescent="0.25">
      <c r="A4746">
        <v>4745</v>
      </c>
      <c r="B4746" t="s">
        <v>5588</v>
      </c>
      <c r="C4746" s="1">
        <v>42799</v>
      </c>
      <c r="D4746" s="1">
        <v>42799</v>
      </c>
      <c r="E4746" s="1" t="s">
        <v>9143</v>
      </c>
      <c r="F4746" s="1" t="s">
        <v>835</v>
      </c>
      <c r="G4746" t="s">
        <v>832</v>
      </c>
      <c r="H4746" t="s">
        <v>833</v>
      </c>
      <c r="I4746" t="s">
        <v>9139</v>
      </c>
      <c r="J4746" t="s">
        <v>19</v>
      </c>
      <c r="K4746" t="s">
        <v>71</v>
      </c>
      <c r="L4746" t="s">
        <v>8598</v>
      </c>
      <c r="M4746" t="s">
        <v>3094</v>
      </c>
      <c r="N4746">
        <v>221.16</v>
      </c>
      <c r="O4746">
        <v>4</v>
      </c>
      <c r="P4746">
        <v>0</v>
      </c>
      <c r="Q4746">
        <v>57.501599999999996</v>
      </c>
    </row>
    <row r="4747" spans="1:17" x14ac:dyDescent="0.25">
      <c r="A4747">
        <v>4746</v>
      </c>
      <c r="B4747" t="s">
        <v>5588</v>
      </c>
      <c r="C4747" s="1">
        <v>42799</v>
      </c>
      <c r="D4747" s="1">
        <v>42799</v>
      </c>
      <c r="E4747" s="1" t="s">
        <v>9143</v>
      </c>
      <c r="F4747" s="1" t="s">
        <v>835</v>
      </c>
      <c r="G4747" t="s">
        <v>832</v>
      </c>
      <c r="H4747" t="s">
        <v>833</v>
      </c>
      <c r="I4747" t="s">
        <v>9139</v>
      </c>
      <c r="J4747" t="s">
        <v>19</v>
      </c>
      <c r="K4747" t="s">
        <v>71</v>
      </c>
      <c r="L4747" t="s">
        <v>8598</v>
      </c>
      <c r="M4747" t="s">
        <v>1727</v>
      </c>
      <c r="N4747">
        <v>127.96</v>
      </c>
      <c r="O4747">
        <v>2</v>
      </c>
      <c r="P4747">
        <v>0</v>
      </c>
      <c r="Q4747">
        <v>62.700400000000002</v>
      </c>
    </row>
    <row r="4748" spans="1:17" x14ac:dyDescent="0.25">
      <c r="A4748">
        <v>4747</v>
      </c>
      <c r="B4748" t="s">
        <v>5588</v>
      </c>
      <c r="C4748" s="1">
        <v>42799</v>
      </c>
      <c r="D4748" s="1">
        <v>42799</v>
      </c>
      <c r="E4748" s="1" t="s">
        <v>9143</v>
      </c>
      <c r="F4748" s="1" t="s">
        <v>835</v>
      </c>
      <c r="G4748" t="s">
        <v>832</v>
      </c>
      <c r="H4748" t="s">
        <v>833</v>
      </c>
      <c r="I4748" t="s">
        <v>9139</v>
      </c>
      <c r="J4748" t="s">
        <v>19</v>
      </c>
      <c r="K4748" t="s">
        <v>71</v>
      </c>
      <c r="L4748" t="s">
        <v>8598</v>
      </c>
      <c r="M4748" t="s">
        <v>2108</v>
      </c>
      <c r="N4748">
        <v>18.690000000000001</v>
      </c>
      <c r="O4748">
        <v>3</v>
      </c>
      <c r="P4748">
        <v>0</v>
      </c>
      <c r="Q4748">
        <v>9.158100000000001</v>
      </c>
    </row>
    <row r="4749" spans="1:17" x14ac:dyDescent="0.25">
      <c r="A4749">
        <v>4748</v>
      </c>
      <c r="B4749" t="s">
        <v>5589</v>
      </c>
      <c r="C4749" s="1">
        <v>42432</v>
      </c>
      <c r="D4749" s="1">
        <v>42432</v>
      </c>
      <c r="E4749" s="1" t="s">
        <v>9143</v>
      </c>
      <c r="F4749" s="1" t="s">
        <v>835</v>
      </c>
      <c r="G4749" t="s">
        <v>2116</v>
      </c>
      <c r="H4749" t="s">
        <v>2117</v>
      </c>
      <c r="I4749" t="s">
        <v>9140</v>
      </c>
      <c r="J4749" t="s">
        <v>29</v>
      </c>
      <c r="K4749" t="s">
        <v>30</v>
      </c>
      <c r="L4749" t="s">
        <v>9036</v>
      </c>
      <c r="M4749" t="s">
        <v>4857</v>
      </c>
      <c r="N4749">
        <v>25.349999999999998</v>
      </c>
      <c r="O4749">
        <v>3</v>
      </c>
      <c r="P4749">
        <v>0</v>
      </c>
      <c r="Q4749">
        <v>7.6049999999999978</v>
      </c>
    </row>
    <row r="4750" spans="1:17" x14ac:dyDescent="0.25">
      <c r="A4750">
        <v>4749</v>
      </c>
      <c r="B4750" t="s">
        <v>5589</v>
      </c>
      <c r="C4750" s="1">
        <v>42432</v>
      </c>
      <c r="D4750" s="1">
        <v>42432</v>
      </c>
      <c r="E4750" s="1" t="s">
        <v>9143</v>
      </c>
      <c r="F4750" s="1" t="s">
        <v>835</v>
      </c>
      <c r="G4750" t="s">
        <v>2116</v>
      </c>
      <c r="H4750" t="s">
        <v>2117</v>
      </c>
      <c r="I4750" t="s">
        <v>9140</v>
      </c>
      <c r="J4750" t="s">
        <v>29</v>
      </c>
      <c r="K4750" t="s">
        <v>30</v>
      </c>
      <c r="L4750" t="s">
        <v>9036</v>
      </c>
      <c r="M4750" t="s">
        <v>4646</v>
      </c>
      <c r="N4750">
        <v>35.28</v>
      </c>
      <c r="O4750">
        <v>3</v>
      </c>
      <c r="P4750">
        <v>0</v>
      </c>
      <c r="Q4750">
        <v>11.995199999999997</v>
      </c>
    </row>
    <row r="4751" spans="1:17" x14ac:dyDescent="0.25">
      <c r="A4751">
        <v>4750</v>
      </c>
      <c r="B4751" t="s">
        <v>5590</v>
      </c>
      <c r="C4751" s="1">
        <v>42728</v>
      </c>
      <c r="D4751" s="1">
        <v>42729</v>
      </c>
      <c r="E4751" s="1" t="s">
        <v>9142</v>
      </c>
      <c r="F4751" s="1" t="s">
        <v>123</v>
      </c>
      <c r="G4751" t="s">
        <v>1623</v>
      </c>
      <c r="H4751" t="s">
        <v>1624</v>
      </c>
      <c r="I4751" t="s">
        <v>9140</v>
      </c>
      <c r="J4751" t="s">
        <v>29</v>
      </c>
      <c r="K4751" t="s">
        <v>30</v>
      </c>
      <c r="L4751" t="s">
        <v>9130</v>
      </c>
      <c r="M4751" t="s">
        <v>1217</v>
      </c>
      <c r="N4751">
        <v>33.4</v>
      </c>
      <c r="O4751">
        <v>5</v>
      </c>
      <c r="P4751">
        <v>0</v>
      </c>
      <c r="Q4751">
        <v>16.032</v>
      </c>
    </row>
    <row r="4752" spans="1:17" x14ac:dyDescent="0.25">
      <c r="A4752">
        <v>4751</v>
      </c>
      <c r="B4752" t="s">
        <v>5591</v>
      </c>
      <c r="C4752" s="1">
        <v>42650</v>
      </c>
      <c r="D4752" s="1">
        <v>42652</v>
      </c>
      <c r="E4752" s="1" t="s">
        <v>9142</v>
      </c>
      <c r="F4752" s="1" t="s">
        <v>123</v>
      </c>
      <c r="G4752" t="s">
        <v>2202</v>
      </c>
      <c r="H4752" t="s">
        <v>2203</v>
      </c>
      <c r="I4752" t="s">
        <v>9140</v>
      </c>
      <c r="J4752" t="s">
        <v>29</v>
      </c>
      <c r="K4752" t="s">
        <v>30</v>
      </c>
      <c r="L4752" t="s">
        <v>9133</v>
      </c>
      <c r="M4752" t="s">
        <v>4457</v>
      </c>
      <c r="N4752">
        <v>837.59999999999991</v>
      </c>
      <c r="O4752">
        <v>3</v>
      </c>
      <c r="P4752">
        <v>0.2</v>
      </c>
      <c r="Q4752">
        <v>62.82000000000005</v>
      </c>
    </row>
    <row r="4753" spans="1:17" x14ac:dyDescent="0.25">
      <c r="A4753">
        <v>4752</v>
      </c>
      <c r="B4753" t="s">
        <v>5592</v>
      </c>
      <c r="C4753" s="1">
        <v>42713</v>
      </c>
      <c r="D4753" s="1">
        <v>42717</v>
      </c>
      <c r="E4753" s="1" t="s">
        <v>9145</v>
      </c>
      <c r="F4753" s="1" t="s">
        <v>35</v>
      </c>
      <c r="G4753" t="s">
        <v>99</v>
      </c>
      <c r="H4753" t="s">
        <v>100</v>
      </c>
      <c r="I4753" t="s">
        <v>9139</v>
      </c>
      <c r="J4753" t="s">
        <v>19</v>
      </c>
      <c r="K4753" t="s">
        <v>20</v>
      </c>
      <c r="L4753" t="s">
        <v>8932</v>
      </c>
      <c r="M4753" t="s">
        <v>2859</v>
      </c>
      <c r="N4753">
        <v>40.68</v>
      </c>
      <c r="O4753">
        <v>3</v>
      </c>
      <c r="P4753">
        <v>0.2</v>
      </c>
      <c r="Q4753">
        <v>-9.153000000000004</v>
      </c>
    </row>
    <row r="4754" spans="1:17" x14ac:dyDescent="0.25">
      <c r="A4754">
        <v>4753</v>
      </c>
      <c r="B4754" t="s">
        <v>5593</v>
      </c>
      <c r="C4754" s="1">
        <v>43059</v>
      </c>
      <c r="D4754" s="1">
        <v>43063</v>
      </c>
      <c r="E4754" s="1" t="s">
        <v>9145</v>
      </c>
      <c r="F4754" s="1" t="s">
        <v>35</v>
      </c>
      <c r="G4754" t="s">
        <v>1657</v>
      </c>
      <c r="H4754" t="s">
        <v>1658</v>
      </c>
      <c r="I4754" t="s">
        <v>9139</v>
      </c>
      <c r="J4754" t="s">
        <v>19</v>
      </c>
      <c r="K4754" t="s">
        <v>20</v>
      </c>
      <c r="L4754" t="s">
        <v>8934</v>
      </c>
      <c r="M4754" t="s">
        <v>1381</v>
      </c>
      <c r="N4754">
        <v>209.56799999999998</v>
      </c>
      <c r="O4754">
        <v>2</v>
      </c>
      <c r="P4754">
        <v>0.2</v>
      </c>
      <c r="Q4754">
        <v>-23.576400000000007</v>
      </c>
    </row>
    <row r="4755" spans="1:17" x14ac:dyDescent="0.25">
      <c r="A4755">
        <v>4754</v>
      </c>
      <c r="B4755" t="s">
        <v>5594</v>
      </c>
      <c r="C4755" s="1">
        <v>42350</v>
      </c>
      <c r="D4755" s="1">
        <v>42354</v>
      </c>
      <c r="E4755" s="1" t="s">
        <v>9145</v>
      </c>
      <c r="F4755" s="1" t="s">
        <v>35</v>
      </c>
      <c r="G4755" t="s">
        <v>558</v>
      </c>
      <c r="H4755" t="s">
        <v>559</v>
      </c>
      <c r="I4755" t="s">
        <v>9139</v>
      </c>
      <c r="J4755" t="s">
        <v>19</v>
      </c>
      <c r="K4755" t="s">
        <v>71</v>
      </c>
      <c r="L4755" t="s">
        <v>8631</v>
      </c>
      <c r="M4755" t="s">
        <v>5595</v>
      </c>
      <c r="N4755">
        <v>22.368000000000002</v>
      </c>
      <c r="O4755">
        <v>4</v>
      </c>
      <c r="P4755">
        <v>0.2</v>
      </c>
      <c r="Q4755">
        <v>6.4308000000000014</v>
      </c>
    </row>
    <row r="4756" spans="1:17" x14ac:dyDescent="0.25">
      <c r="A4756">
        <v>4755</v>
      </c>
      <c r="B4756" t="s">
        <v>5596</v>
      </c>
      <c r="C4756" s="1">
        <v>42769</v>
      </c>
      <c r="D4756" s="1">
        <v>42774</v>
      </c>
      <c r="E4756" s="1" t="s">
        <v>9145</v>
      </c>
      <c r="F4756" s="1" t="s">
        <v>35</v>
      </c>
      <c r="G4756" t="s">
        <v>3837</v>
      </c>
      <c r="H4756" t="s">
        <v>3838</v>
      </c>
      <c r="I4756" t="s">
        <v>9139</v>
      </c>
      <c r="J4756" t="s">
        <v>19</v>
      </c>
      <c r="K4756" t="s">
        <v>20</v>
      </c>
      <c r="L4756" t="s">
        <v>8862</v>
      </c>
      <c r="M4756" t="s">
        <v>1626</v>
      </c>
      <c r="N4756">
        <v>3.8820000000000006</v>
      </c>
      <c r="O4756">
        <v>2</v>
      </c>
      <c r="P4756">
        <v>0.7</v>
      </c>
      <c r="Q4756">
        <v>-2.5880000000000001</v>
      </c>
    </row>
    <row r="4757" spans="1:17" x14ac:dyDescent="0.25">
      <c r="A4757">
        <v>4756</v>
      </c>
      <c r="B4757" t="s">
        <v>5596</v>
      </c>
      <c r="C4757" s="1">
        <v>42769</v>
      </c>
      <c r="D4757" s="1">
        <v>42774</v>
      </c>
      <c r="E4757" s="1" t="s">
        <v>9145</v>
      </c>
      <c r="F4757" s="1" t="s">
        <v>35</v>
      </c>
      <c r="G4757" t="s">
        <v>3837</v>
      </c>
      <c r="H4757" t="s">
        <v>3838</v>
      </c>
      <c r="I4757" t="s">
        <v>9139</v>
      </c>
      <c r="J4757" t="s">
        <v>19</v>
      </c>
      <c r="K4757" t="s">
        <v>20</v>
      </c>
      <c r="L4757" t="s">
        <v>8862</v>
      </c>
      <c r="M4757" t="s">
        <v>5597</v>
      </c>
      <c r="N4757">
        <v>115.29600000000001</v>
      </c>
      <c r="O4757">
        <v>3</v>
      </c>
      <c r="P4757">
        <v>0.2</v>
      </c>
      <c r="Q4757">
        <v>40.353599999999986</v>
      </c>
    </row>
    <row r="4758" spans="1:17" x14ac:dyDescent="0.25">
      <c r="A4758">
        <v>4757</v>
      </c>
      <c r="B4758" t="s">
        <v>5598</v>
      </c>
      <c r="C4758" s="1">
        <v>42999</v>
      </c>
      <c r="D4758" s="1">
        <v>43003</v>
      </c>
      <c r="E4758" s="1" t="s">
        <v>9145</v>
      </c>
      <c r="F4758" s="1" t="s">
        <v>35</v>
      </c>
      <c r="G4758" t="s">
        <v>99</v>
      </c>
      <c r="H4758" t="s">
        <v>100</v>
      </c>
      <c r="I4758" t="s">
        <v>9139</v>
      </c>
      <c r="J4758" t="s">
        <v>19</v>
      </c>
      <c r="K4758" t="s">
        <v>96</v>
      </c>
      <c r="L4758" t="s">
        <v>8810</v>
      </c>
      <c r="M4758" t="s">
        <v>3730</v>
      </c>
      <c r="N4758">
        <v>1.9080000000000004</v>
      </c>
      <c r="O4758">
        <v>2</v>
      </c>
      <c r="P4758">
        <v>0.7</v>
      </c>
      <c r="Q4758">
        <v>-1.5264000000000002</v>
      </c>
    </row>
    <row r="4759" spans="1:17" x14ac:dyDescent="0.25">
      <c r="A4759">
        <v>4758</v>
      </c>
      <c r="B4759" t="s">
        <v>5599</v>
      </c>
      <c r="C4759" s="1">
        <v>42855</v>
      </c>
      <c r="D4759" s="1">
        <v>42860</v>
      </c>
      <c r="E4759" s="1" t="s">
        <v>9145</v>
      </c>
      <c r="F4759" s="1" t="s">
        <v>35</v>
      </c>
      <c r="G4759" t="s">
        <v>4400</v>
      </c>
      <c r="H4759" t="s">
        <v>4401</v>
      </c>
      <c r="I4759" t="s">
        <v>9141</v>
      </c>
      <c r="J4759" t="s">
        <v>70</v>
      </c>
      <c r="K4759" t="s">
        <v>71</v>
      </c>
      <c r="L4759" t="s">
        <v>8514</v>
      </c>
      <c r="M4759" t="s">
        <v>1493</v>
      </c>
      <c r="N4759">
        <v>43.371999999999993</v>
      </c>
      <c r="O4759">
        <v>7</v>
      </c>
      <c r="P4759">
        <v>0.8</v>
      </c>
      <c r="Q4759">
        <v>-69.395200000000031</v>
      </c>
    </row>
    <row r="4760" spans="1:17" x14ac:dyDescent="0.25">
      <c r="A4760">
        <v>4759</v>
      </c>
      <c r="B4760" t="s">
        <v>5600</v>
      </c>
      <c r="C4760" s="1">
        <v>41946</v>
      </c>
      <c r="D4760" s="1">
        <v>41950</v>
      </c>
      <c r="E4760" s="1" t="s">
        <v>9145</v>
      </c>
      <c r="F4760" s="1" t="s">
        <v>35</v>
      </c>
      <c r="G4760" t="s">
        <v>3771</v>
      </c>
      <c r="H4760" t="s">
        <v>3772</v>
      </c>
      <c r="I4760" t="s">
        <v>9139</v>
      </c>
      <c r="J4760" t="s">
        <v>19</v>
      </c>
      <c r="K4760" t="s">
        <v>96</v>
      </c>
      <c r="L4760" t="s">
        <v>8766</v>
      </c>
      <c r="M4760" t="s">
        <v>1184</v>
      </c>
      <c r="N4760">
        <v>783.96</v>
      </c>
      <c r="O4760">
        <v>4</v>
      </c>
      <c r="P4760">
        <v>0</v>
      </c>
      <c r="Q4760">
        <v>219.50880000000006</v>
      </c>
    </row>
    <row r="4761" spans="1:17" x14ac:dyDescent="0.25">
      <c r="A4761">
        <v>4760</v>
      </c>
      <c r="B4761" t="s">
        <v>5600</v>
      </c>
      <c r="C4761" s="1">
        <v>41946</v>
      </c>
      <c r="D4761" s="1">
        <v>41950</v>
      </c>
      <c r="E4761" s="1" t="s">
        <v>9145</v>
      </c>
      <c r="F4761" s="1" t="s">
        <v>35</v>
      </c>
      <c r="G4761" t="s">
        <v>3771</v>
      </c>
      <c r="H4761" t="s">
        <v>3772</v>
      </c>
      <c r="I4761" t="s">
        <v>9139</v>
      </c>
      <c r="J4761" t="s">
        <v>19</v>
      </c>
      <c r="K4761" t="s">
        <v>96</v>
      </c>
      <c r="L4761" t="s">
        <v>8766</v>
      </c>
      <c r="M4761" t="s">
        <v>2665</v>
      </c>
      <c r="N4761">
        <v>48.896000000000001</v>
      </c>
      <c r="O4761">
        <v>2</v>
      </c>
      <c r="P4761">
        <v>0.2</v>
      </c>
      <c r="Q4761">
        <v>18.335999999999999</v>
      </c>
    </row>
    <row r="4762" spans="1:17" x14ac:dyDescent="0.25">
      <c r="A4762">
        <v>4761</v>
      </c>
      <c r="B4762" t="s">
        <v>5600</v>
      </c>
      <c r="C4762" s="1">
        <v>41946</v>
      </c>
      <c r="D4762" s="1">
        <v>41950</v>
      </c>
      <c r="E4762" s="1" t="s">
        <v>9145</v>
      </c>
      <c r="F4762" s="1" t="s">
        <v>35</v>
      </c>
      <c r="G4762" t="s">
        <v>3771</v>
      </c>
      <c r="H4762" t="s">
        <v>3772</v>
      </c>
      <c r="I4762" t="s">
        <v>9139</v>
      </c>
      <c r="J4762" t="s">
        <v>19</v>
      </c>
      <c r="K4762" t="s">
        <v>96</v>
      </c>
      <c r="L4762" t="s">
        <v>8766</v>
      </c>
      <c r="M4762" t="s">
        <v>1809</v>
      </c>
      <c r="N4762">
        <v>7.8560000000000008</v>
      </c>
      <c r="O4762">
        <v>2</v>
      </c>
      <c r="P4762">
        <v>0.2</v>
      </c>
      <c r="Q4762">
        <v>2.8477999999999994</v>
      </c>
    </row>
    <row r="4763" spans="1:17" x14ac:dyDescent="0.25">
      <c r="A4763">
        <v>4762</v>
      </c>
      <c r="B4763" t="s">
        <v>5601</v>
      </c>
      <c r="C4763" s="1">
        <v>42734</v>
      </c>
      <c r="D4763" s="1">
        <v>42739</v>
      </c>
      <c r="E4763" s="1" t="s">
        <v>9145</v>
      </c>
      <c r="F4763" s="1" t="s">
        <v>35</v>
      </c>
      <c r="G4763" t="s">
        <v>1637</v>
      </c>
      <c r="H4763" t="s">
        <v>1638</v>
      </c>
      <c r="I4763" t="s">
        <v>9139</v>
      </c>
      <c r="J4763" t="s">
        <v>19</v>
      </c>
      <c r="K4763" t="s">
        <v>96</v>
      </c>
      <c r="L4763" t="s">
        <v>8782</v>
      </c>
      <c r="M4763" t="s">
        <v>5305</v>
      </c>
      <c r="N4763">
        <v>5.9039999999999999</v>
      </c>
      <c r="O4763">
        <v>2</v>
      </c>
      <c r="P4763">
        <v>0.2</v>
      </c>
      <c r="Q4763">
        <v>1.9925999999999999</v>
      </c>
    </row>
    <row r="4764" spans="1:17" x14ac:dyDescent="0.25">
      <c r="A4764">
        <v>4763</v>
      </c>
      <c r="B4764" t="s">
        <v>5601</v>
      </c>
      <c r="C4764" s="1">
        <v>42734</v>
      </c>
      <c r="D4764" s="1">
        <v>42739</v>
      </c>
      <c r="E4764" s="1" t="s">
        <v>9145</v>
      </c>
      <c r="F4764" s="1" t="s">
        <v>35</v>
      </c>
      <c r="G4764" t="s">
        <v>1637</v>
      </c>
      <c r="H4764" t="s">
        <v>1638</v>
      </c>
      <c r="I4764" t="s">
        <v>9139</v>
      </c>
      <c r="J4764" t="s">
        <v>19</v>
      </c>
      <c r="K4764" t="s">
        <v>96</v>
      </c>
      <c r="L4764" t="s">
        <v>8782</v>
      </c>
      <c r="M4764" t="s">
        <v>3501</v>
      </c>
      <c r="N4764">
        <v>13.712000000000002</v>
      </c>
      <c r="O4764">
        <v>2</v>
      </c>
      <c r="P4764">
        <v>0.2</v>
      </c>
      <c r="Q4764">
        <v>1.0284</v>
      </c>
    </row>
    <row r="4765" spans="1:17" x14ac:dyDescent="0.25">
      <c r="A4765">
        <v>4764</v>
      </c>
      <c r="B4765" t="s">
        <v>5602</v>
      </c>
      <c r="C4765" s="1">
        <v>41899</v>
      </c>
      <c r="D4765" s="1">
        <v>41903</v>
      </c>
      <c r="E4765" s="1" t="s">
        <v>9145</v>
      </c>
      <c r="F4765" s="1" t="s">
        <v>35</v>
      </c>
      <c r="G4765" t="s">
        <v>5574</v>
      </c>
      <c r="H4765" t="s">
        <v>5575</v>
      </c>
      <c r="I4765" t="s">
        <v>9139</v>
      </c>
      <c r="J4765" t="s">
        <v>19</v>
      </c>
      <c r="K4765" t="s">
        <v>30</v>
      </c>
      <c r="L4765" t="s">
        <v>8976</v>
      </c>
      <c r="M4765" t="s">
        <v>5603</v>
      </c>
      <c r="N4765">
        <v>182.94</v>
      </c>
      <c r="O4765">
        <v>3</v>
      </c>
      <c r="P4765">
        <v>0</v>
      </c>
      <c r="Q4765">
        <v>85.981799999999993</v>
      </c>
    </row>
    <row r="4766" spans="1:17" x14ac:dyDescent="0.25">
      <c r="A4766">
        <v>4765</v>
      </c>
      <c r="B4766" t="s">
        <v>5604</v>
      </c>
      <c r="C4766" s="1">
        <v>43063</v>
      </c>
      <c r="D4766" s="1">
        <v>43066</v>
      </c>
      <c r="E4766" s="1" t="s">
        <v>9142</v>
      </c>
      <c r="F4766" s="1" t="s">
        <v>123</v>
      </c>
      <c r="G4766" t="s">
        <v>1710</v>
      </c>
      <c r="H4766" t="s">
        <v>1711</v>
      </c>
      <c r="I4766" t="s">
        <v>9139</v>
      </c>
      <c r="J4766" t="s">
        <v>19</v>
      </c>
      <c r="K4766" t="s">
        <v>30</v>
      </c>
      <c r="L4766" t="s">
        <v>9036</v>
      </c>
      <c r="M4766" t="s">
        <v>2423</v>
      </c>
      <c r="N4766">
        <v>27.76</v>
      </c>
      <c r="O4766">
        <v>4</v>
      </c>
      <c r="P4766">
        <v>0</v>
      </c>
      <c r="Q4766">
        <v>9.9936000000000007</v>
      </c>
    </row>
    <row r="4767" spans="1:17" x14ac:dyDescent="0.25">
      <c r="A4767">
        <v>4766</v>
      </c>
      <c r="B4767" t="s">
        <v>5605</v>
      </c>
      <c r="C4767" s="1">
        <v>42118</v>
      </c>
      <c r="D4767" s="1">
        <v>42122</v>
      </c>
      <c r="E4767" s="1" t="s">
        <v>9145</v>
      </c>
      <c r="F4767" s="1" t="s">
        <v>35</v>
      </c>
      <c r="G4767" t="s">
        <v>2803</v>
      </c>
      <c r="H4767" t="s">
        <v>2804</v>
      </c>
      <c r="I4767" t="s">
        <v>9141</v>
      </c>
      <c r="J4767" t="s">
        <v>70</v>
      </c>
      <c r="K4767" t="s">
        <v>96</v>
      </c>
      <c r="L4767" t="s">
        <v>8766</v>
      </c>
      <c r="M4767" t="s">
        <v>2897</v>
      </c>
      <c r="N4767">
        <v>25.99</v>
      </c>
      <c r="O4767">
        <v>1</v>
      </c>
      <c r="P4767">
        <v>0</v>
      </c>
      <c r="Q4767">
        <v>7.5370999999999988</v>
      </c>
    </row>
    <row r="4768" spans="1:17" x14ac:dyDescent="0.25">
      <c r="A4768">
        <v>4767</v>
      </c>
      <c r="B4768" t="s">
        <v>5606</v>
      </c>
      <c r="C4768" s="1">
        <v>42072</v>
      </c>
      <c r="D4768" s="1">
        <v>42075</v>
      </c>
      <c r="E4768" s="1" t="s">
        <v>9142</v>
      </c>
      <c r="F4768" s="1" t="s">
        <v>123</v>
      </c>
      <c r="G4768" t="s">
        <v>2087</v>
      </c>
      <c r="H4768" t="s">
        <v>2088</v>
      </c>
      <c r="I4768" t="s">
        <v>9140</v>
      </c>
      <c r="J4768" t="s">
        <v>29</v>
      </c>
      <c r="K4768" t="s">
        <v>71</v>
      </c>
      <c r="L4768" t="s">
        <v>8680</v>
      </c>
      <c r="M4768" t="s">
        <v>1887</v>
      </c>
      <c r="N4768">
        <v>113.52000000000001</v>
      </c>
      <c r="O4768">
        <v>5</v>
      </c>
      <c r="P4768">
        <v>0.2</v>
      </c>
      <c r="Q4768">
        <v>29.798999999999999</v>
      </c>
    </row>
    <row r="4769" spans="1:17" x14ac:dyDescent="0.25">
      <c r="A4769">
        <v>4768</v>
      </c>
      <c r="B4769" t="s">
        <v>5606</v>
      </c>
      <c r="C4769" s="1">
        <v>42072</v>
      </c>
      <c r="D4769" s="1">
        <v>42075</v>
      </c>
      <c r="E4769" s="1" t="s">
        <v>9142</v>
      </c>
      <c r="F4769" s="1" t="s">
        <v>123</v>
      </c>
      <c r="G4769" t="s">
        <v>2087</v>
      </c>
      <c r="H4769" t="s">
        <v>2088</v>
      </c>
      <c r="I4769" t="s">
        <v>9140</v>
      </c>
      <c r="J4769" t="s">
        <v>29</v>
      </c>
      <c r="K4769" t="s">
        <v>71</v>
      </c>
      <c r="L4769" t="s">
        <v>8680</v>
      </c>
      <c r="M4769" t="s">
        <v>3283</v>
      </c>
      <c r="N4769">
        <v>359.88</v>
      </c>
      <c r="O4769">
        <v>3</v>
      </c>
      <c r="P4769">
        <v>0.2</v>
      </c>
      <c r="Q4769">
        <v>22.492499999999993</v>
      </c>
    </row>
    <row r="4770" spans="1:17" x14ac:dyDescent="0.25">
      <c r="A4770">
        <v>4769</v>
      </c>
      <c r="B4770" t="s">
        <v>5607</v>
      </c>
      <c r="C4770" s="1">
        <v>42888</v>
      </c>
      <c r="D4770" s="1">
        <v>42889</v>
      </c>
      <c r="E4770" s="1" t="s">
        <v>9143</v>
      </c>
      <c r="F4770" s="1" t="s">
        <v>835</v>
      </c>
      <c r="G4770" t="s">
        <v>5608</v>
      </c>
      <c r="H4770" t="s">
        <v>5609</v>
      </c>
      <c r="I4770" t="s">
        <v>9139</v>
      </c>
      <c r="J4770" t="s">
        <v>19</v>
      </c>
      <c r="K4770" t="s">
        <v>20</v>
      </c>
      <c r="L4770" t="s">
        <v>8915</v>
      </c>
      <c r="M4770" t="s">
        <v>4974</v>
      </c>
      <c r="N4770">
        <v>25.344000000000001</v>
      </c>
      <c r="O4770">
        <v>4</v>
      </c>
      <c r="P4770">
        <v>0.2</v>
      </c>
      <c r="Q4770">
        <v>9.1871999999999989</v>
      </c>
    </row>
    <row r="4771" spans="1:17" x14ac:dyDescent="0.25">
      <c r="A4771">
        <v>4770</v>
      </c>
      <c r="B4771" t="s">
        <v>5610</v>
      </c>
      <c r="C4771" s="1">
        <v>42632</v>
      </c>
      <c r="D4771" s="1">
        <v>42637</v>
      </c>
      <c r="E4771" s="1" t="s">
        <v>9144</v>
      </c>
      <c r="F4771" s="1" t="s">
        <v>16</v>
      </c>
      <c r="G4771" t="s">
        <v>1404</v>
      </c>
      <c r="H4771" t="s">
        <v>1405</v>
      </c>
      <c r="I4771" t="s">
        <v>9141</v>
      </c>
      <c r="J4771" t="s">
        <v>70</v>
      </c>
      <c r="K4771" t="s">
        <v>30</v>
      </c>
      <c r="L4771" t="s">
        <v>9035</v>
      </c>
      <c r="M4771" t="s">
        <v>1523</v>
      </c>
      <c r="N4771">
        <v>11.952000000000002</v>
      </c>
      <c r="O4771">
        <v>3</v>
      </c>
      <c r="P4771">
        <v>0.2</v>
      </c>
      <c r="Q4771">
        <v>4.1832000000000003</v>
      </c>
    </row>
    <row r="4772" spans="1:17" x14ac:dyDescent="0.25">
      <c r="A4772">
        <v>4771</v>
      </c>
      <c r="B4772" t="s">
        <v>5610</v>
      </c>
      <c r="C4772" s="1">
        <v>42632</v>
      </c>
      <c r="D4772" s="1">
        <v>42637</v>
      </c>
      <c r="E4772" s="1" t="s">
        <v>9144</v>
      </c>
      <c r="F4772" s="1" t="s">
        <v>16</v>
      </c>
      <c r="G4772" t="s">
        <v>1404</v>
      </c>
      <c r="H4772" t="s">
        <v>1405</v>
      </c>
      <c r="I4772" t="s">
        <v>9141</v>
      </c>
      <c r="J4772" t="s">
        <v>70</v>
      </c>
      <c r="K4772" t="s">
        <v>30</v>
      </c>
      <c r="L4772" t="s">
        <v>9035</v>
      </c>
      <c r="M4772" t="s">
        <v>5611</v>
      </c>
      <c r="N4772">
        <v>6.24</v>
      </c>
      <c r="O4772">
        <v>3</v>
      </c>
      <c r="P4772">
        <v>0</v>
      </c>
      <c r="Q4772">
        <v>1.8719999999999997</v>
      </c>
    </row>
    <row r="4773" spans="1:17" x14ac:dyDescent="0.25">
      <c r="A4773">
        <v>4772</v>
      </c>
      <c r="B4773" t="s">
        <v>5612</v>
      </c>
      <c r="C4773" s="1">
        <v>41943</v>
      </c>
      <c r="D4773" s="1">
        <v>41946</v>
      </c>
      <c r="E4773" s="1" t="s">
        <v>9144</v>
      </c>
      <c r="F4773" s="1" t="s">
        <v>16</v>
      </c>
      <c r="G4773" t="s">
        <v>3250</v>
      </c>
      <c r="H4773" t="s">
        <v>3251</v>
      </c>
      <c r="I4773" t="s">
        <v>9139</v>
      </c>
      <c r="J4773" t="s">
        <v>19</v>
      </c>
      <c r="K4773" t="s">
        <v>30</v>
      </c>
      <c r="L4773" t="s">
        <v>8955</v>
      </c>
      <c r="M4773" t="s">
        <v>134</v>
      </c>
      <c r="N4773">
        <v>742.33600000000001</v>
      </c>
      <c r="O4773">
        <v>8</v>
      </c>
      <c r="P4773">
        <v>0.2</v>
      </c>
      <c r="Q4773">
        <v>83.512799999999913</v>
      </c>
    </row>
    <row r="4774" spans="1:17" x14ac:dyDescent="0.25">
      <c r="A4774">
        <v>4773</v>
      </c>
      <c r="B4774" t="s">
        <v>5613</v>
      </c>
      <c r="C4774" s="1">
        <v>43062</v>
      </c>
      <c r="D4774" s="1">
        <v>43066</v>
      </c>
      <c r="E4774" s="1" t="s">
        <v>9145</v>
      </c>
      <c r="F4774" s="1" t="s">
        <v>35</v>
      </c>
      <c r="G4774" t="s">
        <v>1128</v>
      </c>
      <c r="H4774" t="s">
        <v>1129</v>
      </c>
      <c r="I4774" t="s">
        <v>9139</v>
      </c>
      <c r="J4774" t="s">
        <v>19</v>
      </c>
      <c r="K4774" t="s">
        <v>71</v>
      </c>
      <c r="L4774" t="s">
        <v>8511</v>
      </c>
      <c r="M4774" t="s">
        <v>3937</v>
      </c>
      <c r="N4774">
        <v>6.4640000000000004</v>
      </c>
      <c r="O4774">
        <v>1</v>
      </c>
      <c r="P4774">
        <v>0.6</v>
      </c>
      <c r="Q4774">
        <v>-4.0400000000000009</v>
      </c>
    </row>
    <row r="4775" spans="1:17" x14ac:dyDescent="0.25">
      <c r="A4775">
        <v>4774</v>
      </c>
      <c r="B4775" t="s">
        <v>5613</v>
      </c>
      <c r="C4775" s="1">
        <v>43062</v>
      </c>
      <c r="D4775" s="1">
        <v>43066</v>
      </c>
      <c r="E4775" s="1" t="s">
        <v>9145</v>
      </c>
      <c r="F4775" s="1" t="s">
        <v>35</v>
      </c>
      <c r="G4775" t="s">
        <v>1128</v>
      </c>
      <c r="H4775" t="s">
        <v>1129</v>
      </c>
      <c r="I4775" t="s">
        <v>9139</v>
      </c>
      <c r="J4775" t="s">
        <v>19</v>
      </c>
      <c r="K4775" t="s">
        <v>71</v>
      </c>
      <c r="L4775" t="s">
        <v>8511</v>
      </c>
      <c r="M4775" t="s">
        <v>1961</v>
      </c>
      <c r="N4775">
        <v>11.52</v>
      </c>
      <c r="O4775">
        <v>5</v>
      </c>
      <c r="P4775">
        <v>0.2</v>
      </c>
      <c r="Q4775">
        <v>4.1760000000000002</v>
      </c>
    </row>
    <row r="4776" spans="1:17" x14ac:dyDescent="0.25">
      <c r="A4776">
        <v>4775</v>
      </c>
      <c r="B4776" t="s">
        <v>5613</v>
      </c>
      <c r="C4776" s="1">
        <v>43062</v>
      </c>
      <c r="D4776" s="1">
        <v>43066</v>
      </c>
      <c r="E4776" s="1" t="s">
        <v>9145</v>
      </c>
      <c r="F4776" s="1" t="s">
        <v>35</v>
      </c>
      <c r="G4776" t="s">
        <v>1128</v>
      </c>
      <c r="H4776" t="s">
        <v>1129</v>
      </c>
      <c r="I4776" t="s">
        <v>9139</v>
      </c>
      <c r="J4776" t="s">
        <v>19</v>
      </c>
      <c r="K4776" t="s">
        <v>71</v>
      </c>
      <c r="L4776" t="s">
        <v>8511</v>
      </c>
      <c r="M4776" t="s">
        <v>2296</v>
      </c>
      <c r="N4776">
        <v>222.38400000000001</v>
      </c>
      <c r="O4776">
        <v>2</v>
      </c>
      <c r="P4776">
        <v>0.2</v>
      </c>
      <c r="Q4776">
        <v>16.678799999999995</v>
      </c>
    </row>
    <row r="4777" spans="1:17" x14ac:dyDescent="0.25">
      <c r="A4777">
        <v>4776</v>
      </c>
      <c r="B4777" t="s">
        <v>5614</v>
      </c>
      <c r="C4777" s="1">
        <v>43055</v>
      </c>
      <c r="D4777" s="1">
        <v>43060</v>
      </c>
      <c r="E4777" s="1" t="s">
        <v>9145</v>
      </c>
      <c r="F4777" s="1" t="s">
        <v>35</v>
      </c>
      <c r="G4777" t="s">
        <v>5214</v>
      </c>
      <c r="H4777" t="s">
        <v>5215</v>
      </c>
      <c r="I4777" t="s">
        <v>9141</v>
      </c>
      <c r="J4777" t="s">
        <v>70</v>
      </c>
      <c r="K4777" t="s">
        <v>30</v>
      </c>
      <c r="L4777" t="s">
        <v>8986</v>
      </c>
      <c r="M4777" t="s">
        <v>2147</v>
      </c>
      <c r="N4777">
        <v>23.36</v>
      </c>
      <c r="O4777">
        <v>4</v>
      </c>
      <c r="P4777">
        <v>0</v>
      </c>
      <c r="Q4777">
        <v>6.073599999999999</v>
      </c>
    </row>
    <row r="4778" spans="1:17" x14ac:dyDescent="0.25">
      <c r="A4778">
        <v>4777</v>
      </c>
      <c r="B4778" t="s">
        <v>5615</v>
      </c>
      <c r="C4778" s="1">
        <v>42419</v>
      </c>
      <c r="D4778" s="1">
        <v>42423</v>
      </c>
      <c r="E4778" s="1" t="s">
        <v>9144</v>
      </c>
      <c r="F4778" s="1" t="s">
        <v>16</v>
      </c>
      <c r="G4778" t="s">
        <v>1753</v>
      </c>
      <c r="H4778" t="s">
        <v>1754</v>
      </c>
      <c r="I4778" t="s">
        <v>9140</v>
      </c>
      <c r="J4778" t="s">
        <v>29</v>
      </c>
      <c r="K4778" t="s">
        <v>96</v>
      </c>
      <c r="L4778" t="s">
        <v>8763</v>
      </c>
      <c r="M4778" t="s">
        <v>2277</v>
      </c>
      <c r="N4778">
        <v>8.67</v>
      </c>
      <c r="O4778">
        <v>3</v>
      </c>
      <c r="P4778">
        <v>0</v>
      </c>
      <c r="Q4778">
        <v>4.0749000000000004</v>
      </c>
    </row>
    <row r="4779" spans="1:17" x14ac:dyDescent="0.25">
      <c r="A4779">
        <v>4778</v>
      </c>
      <c r="B4779" t="s">
        <v>5615</v>
      </c>
      <c r="C4779" s="1">
        <v>42419</v>
      </c>
      <c r="D4779" s="1">
        <v>42423</v>
      </c>
      <c r="E4779" s="1" t="s">
        <v>9144</v>
      </c>
      <c r="F4779" s="1" t="s">
        <v>16</v>
      </c>
      <c r="G4779" t="s">
        <v>1753</v>
      </c>
      <c r="H4779" t="s">
        <v>1754</v>
      </c>
      <c r="I4779" t="s">
        <v>9140</v>
      </c>
      <c r="J4779" t="s">
        <v>29</v>
      </c>
      <c r="K4779" t="s">
        <v>96</v>
      </c>
      <c r="L4779" t="s">
        <v>8763</v>
      </c>
      <c r="M4779" t="s">
        <v>3501</v>
      </c>
      <c r="N4779">
        <v>25.71</v>
      </c>
      <c r="O4779">
        <v>3</v>
      </c>
      <c r="P4779">
        <v>0</v>
      </c>
      <c r="Q4779">
        <v>6.6846000000000005</v>
      </c>
    </row>
    <row r="4780" spans="1:17" x14ac:dyDescent="0.25">
      <c r="A4780">
        <v>4779</v>
      </c>
      <c r="B4780" t="s">
        <v>5616</v>
      </c>
      <c r="C4780" s="1">
        <v>43046</v>
      </c>
      <c r="D4780" s="1">
        <v>43050</v>
      </c>
      <c r="E4780" s="1" t="s">
        <v>9145</v>
      </c>
      <c r="F4780" s="1" t="s">
        <v>35</v>
      </c>
      <c r="G4780" t="s">
        <v>75</v>
      </c>
      <c r="H4780" t="s">
        <v>76</v>
      </c>
      <c r="I4780" t="s">
        <v>9139</v>
      </c>
      <c r="J4780" t="s">
        <v>19</v>
      </c>
      <c r="K4780" t="s">
        <v>96</v>
      </c>
      <c r="L4780" t="s">
        <v>8710</v>
      </c>
      <c r="M4780" t="s">
        <v>863</v>
      </c>
      <c r="N4780">
        <v>100.94</v>
      </c>
      <c r="O4780">
        <v>7</v>
      </c>
      <c r="P4780">
        <v>0</v>
      </c>
      <c r="Q4780">
        <v>33.310199999999995</v>
      </c>
    </row>
    <row r="4781" spans="1:17" x14ac:dyDescent="0.25">
      <c r="A4781">
        <v>4780</v>
      </c>
      <c r="B4781" t="s">
        <v>5617</v>
      </c>
      <c r="C4781" s="1">
        <v>41828</v>
      </c>
      <c r="D4781" s="1">
        <v>41830</v>
      </c>
      <c r="E4781" s="1" t="s">
        <v>9142</v>
      </c>
      <c r="F4781" s="1" t="s">
        <v>123</v>
      </c>
      <c r="G4781" t="s">
        <v>4186</v>
      </c>
      <c r="H4781" t="s">
        <v>4187</v>
      </c>
      <c r="I4781" t="s">
        <v>9139</v>
      </c>
      <c r="J4781" t="s">
        <v>19</v>
      </c>
      <c r="K4781" t="s">
        <v>96</v>
      </c>
      <c r="L4781" t="s">
        <v>8758</v>
      </c>
      <c r="M4781" t="s">
        <v>1199</v>
      </c>
      <c r="N4781">
        <v>63.882000000000005</v>
      </c>
      <c r="O4781">
        <v>1</v>
      </c>
      <c r="P4781">
        <v>0.1</v>
      </c>
      <c r="Q4781">
        <v>10.647000000000004</v>
      </c>
    </row>
    <row r="4782" spans="1:17" x14ac:dyDescent="0.25">
      <c r="A4782">
        <v>4781</v>
      </c>
      <c r="B4782" t="s">
        <v>5618</v>
      </c>
      <c r="C4782" s="1">
        <v>41950</v>
      </c>
      <c r="D4782" s="1">
        <v>41955</v>
      </c>
      <c r="E4782" s="1" t="s">
        <v>9145</v>
      </c>
      <c r="F4782" s="1" t="s">
        <v>35</v>
      </c>
      <c r="G4782" t="s">
        <v>330</v>
      </c>
      <c r="H4782" t="s">
        <v>331</v>
      </c>
      <c r="I4782" t="s">
        <v>9139</v>
      </c>
      <c r="J4782" t="s">
        <v>19</v>
      </c>
      <c r="K4782" t="s">
        <v>71</v>
      </c>
      <c r="L4782" t="s">
        <v>8658</v>
      </c>
      <c r="M4782" t="s">
        <v>4131</v>
      </c>
      <c r="N4782">
        <v>683.14399999999989</v>
      </c>
      <c r="O4782">
        <v>4</v>
      </c>
      <c r="P4782">
        <v>0.3</v>
      </c>
      <c r="Q4782">
        <v>0</v>
      </c>
    </row>
    <row r="4783" spans="1:17" x14ac:dyDescent="0.25">
      <c r="A4783">
        <v>4782</v>
      </c>
      <c r="B4783" t="s">
        <v>5618</v>
      </c>
      <c r="C4783" s="1">
        <v>41950</v>
      </c>
      <c r="D4783" s="1">
        <v>41955</v>
      </c>
      <c r="E4783" s="1" t="s">
        <v>9145</v>
      </c>
      <c r="F4783" s="1" t="s">
        <v>35</v>
      </c>
      <c r="G4783" t="s">
        <v>330</v>
      </c>
      <c r="H4783" t="s">
        <v>331</v>
      </c>
      <c r="I4783" t="s">
        <v>9139</v>
      </c>
      <c r="J4783" t="s">
        <v>19</v>
      </c>
      <c r="K4783" t="s">
        <v>71</v>
      </c>
      <c r="L4783" t="s">
        <v>8658</v>
      </c>
      <c r="M4783" t="s">
        <v>5619</v>
      </c>
      <c r="N4783">
        <v>1.4759999999999995</v>
      </c>
      <c r="O4783">
        <v>3</v>
      </c>
      <c r="P4783">
        <v>0.8</v>
      </c>
      <c r="Q4783">
        <v>-2.214</v>
      </c>
    </row>
    <row r="4784" spans="1:17" x14ac:dyDescent="0.25">
      <c r="A4784">
        <v>4783</v>
      </c>
      <c r="B4784" t="s">
        <v>5618</v>
      </c>
      <c r="C4784" s="1">
        <v>41950</v>
      </c>
      <c r="D4784" s="1">
        <v>41955</v>
      </c>
      <c r="E4784" s="1" t="s">
        <v>9145</v>
      </c>
      <c r="F4784" s="1" t="s">
        <v>35</v>
      </c>
      <c r="G4784" t="s">
        <v>330</v>
      </c>
      <c r="H4784" t="s">
        <v>331</v>
      </c>
      <c r="I4784" t="s">
        <v>9139</v>
      </c>
      <c r="J4784" t="s">
        <v>19</v>
      </c>
      <c r="K4784" t="s">
        <v>71</v>
      </c>
      <c r="L4784" t="s">
        <v>8658</v>
      </c>
      <c r="M4784" t="s">
        <v>1314</v>
      </c>
      <c r="N4784">
        <v>40.711999999999996</v>
      </c>
      <c r="O4784">
        <v>7</v>
      </c>
      <c r="P4784">
        <v>0.2</v>
      </c>
      <c r="Q4784">
        <v>3.5623000000000022</v>
      </c>
    </row>
    <row r="4785" spans="1:17" x14ac:dyDescent="0.25">
      <c r="A4785">
        <v>4784</v>
      </c>
      <c r="B4785" t="s">
        <v>5620</v>
      </c>
      <c r="C4785" s="1">
        <v>42763</v>
      </c>
      <c r="D4785" s="1">
        <v>42767</v>
      </c>
      <c r="E4785" s="1" t="s">
        <v>9145</v>
      </c>
      <c r="F4785" s="1" t="s">
        <v>35</v>
      </c>
      <c r="G4785" t="s">
        <v>4337</v>
      </c>
      <c r="H4785" t="s">
        <v>4338</v>
      </c>
      <c r="I4785" t="s">
        <v>9139</v>
      </c>
      <c r="J4785" t="s">
        <v>19</v>
      </c>
      <c r="K4785" t="s">
        <v>71</v>
      </c>
      <c r="L4785" t="s">
        <v>8566</v>
      </c>
      <c r="M4785" t="s">
        <v>2568</v>
      </c>
      <c r="N4785">
        <v>279.89999999999998</v>
      </c>
      <c r="O4785">
        <v>5</v>
      </c>
      <c r="P4785">
        <v>0</v>
      </c>
      <c r="Q4785">
        <v>137.15100000000001</v>
      </c>
    </row>
    <row r="4786" spans="1:17" x14ac:dyDescent="0.25">
      <c r="A4786">
        <v>4785</v>
      </c>
      <c r="B4786" t="s">
        <v>5621</v>
      </c>
      <c r="C4786" s="1">
        <v>42349</v>
      </c>
      <c r="D4786" s="1">
        <v>42354</v>
      </c>
      <c r="E4786" s="1" t="s">
        <v>9145</v>
      </c>
      <c r="F4786" s="1" t="s">
        <v>35</v>
      </c>
      <c r="G4786" t="s">
        <v>64</v>
      </c>
      <c r="H4786" t="s">
        <v>65</v>
      </c>
      <c r="I4786" t="s">
        <v>9139</v>
      </c>
      <c r="J4786" t="s">
        <v>19</v>
      </c>
      <c r="K4786" t="s">
        <v>30</v>
      </c>
      <c r="L4786" t="s">
        <v>9061</v>
      </c>
      <c r="M4786" t="s">
        <v>3862</v>
      </c>
      <c r="N4786">
        <v>13.120000000000001</v>
      </c>
      <c r="O4786">
        <v>5</v>
      </c>
      <c r="P4786">
        <v>0.2</v>
      </c>
      <c r="Q4786">
        <v>1.1480000000000006</v>
      </c>
    </row>
    <row r="4787" spans="1:17" x14ac:dyDescent="0.25">
      <c r="A4787">
        <v>4786</v>
      </c>
      <c r="B4787" t="s">
        <v>5621</v>
      </c>
      <c r="C4787" s="1">
        <v>42349</v>
      </c>
      <c r="D4787" s="1">
        <v>42354</v>
      </c>
      <c r="E4787" s="1" t="s">
        <v>9145</v>
      </c>
      <c r="F4787" s="1" t="s">
        <v>35</v>
      </c>
      <c r="G4787" t="s">
        <v>64</v>
      </c>
      <c r="H4787" t="s">
        <v>65</v>
      </c>
      <c r="I4787" t="s">
        <v>9139</v>
      </c>
      <c r="J4787" t="s">
        <v>19</v>
      </c>
      <c r="K4787" t="s">
        <v>30</v>
      </c>
      <c r="L4787" t="s">
        <v>9061</v>
      </c>
      <c r="M4787" t="s">
        <v>3926</v>
      </c>
      <c r="N4787">
        <v>69.576000000000008</v>
      </c>
      <c r="O4787">
        <v>4</v>
      </c>
      <c r="P4787">
        <v>0.7</v>
      </c>
      <c r="Q4787">
        <v>-143.79040000000001</v>
      </c>
    </row>
    <row r="4788" spans="1:17" x14ac:dyDescent="0.25">
      <c r="A4788">
        <v>4787</v>
      </c>
      <c r="B4788" t="s">
        <v>5621</v>
      </c>
      <c r="C4788" s="1">
        <v>42349</v>
      </c>
      <c r="D4788" s="1">
        <v>42354</v>
      </c>
      <c r="E4788" s="1" t="s">
        <v>9145</v>
      </c>
      <c r="F4788" s="1" t="s">
        <v>35</v>
      </c>
      <c r="G4788" t="s">
        <v>64</v>
      </c>
      <c r="H4788" t="s">
        <v>65</v>
      </c>
      <c r="I4788" t="s">
        <v>9139</v>
      </c>
      <c r="J4788" t="s">
        <v>19</v>
      </c>
      <c r="K4788" t="s">
        <v>30</v>
      </c>
      <c r="L4788" t="s">
        <v>9061</v>
      </c>
      <c r="M4788" t="s">
        <v>2185</v>
      </c>
      <c r="N4788">
        <v>4.2240000000000002</v>
      </c>
      <c r="O4788">
        <v>3</v>
      </c>
      <c r="P4788">
        <v>0.2</v>
      </c>
      <c r="Q4788">
        <v>0.47519999999999984</v>
      </c>
    </row>
    <row r="4789" spans="1:17" x14ac:dyDescent="0.25">
      <c r="A4789">
        <v>4788</v>
      </c>
      <c r="B4789" t="s">
        <v>5621</v>
      </c>
      <c r="C4789" s="1">
        <v>42349</v>
      </c>
      <c r="D4789" s="1">
        <v>42354</v>
      </c>
      <c r="E4789" s="1" t="s">
        <v>9145</v>
      </c>
      <c r="F4789" s="1" t="s">
        <v>35</v>
      </c>
      <c r="G4789" t="s">
        <v>64</v>
      </c>
      <c r="H4789" t="s">
        <v>65</v>
      </c>
      <c r="I4789" t="s">
        <v>9139</v>
      </c>
      <c r="J4789" t="s">
        <v>19</v>
      </c>
      <c r="K4789" t="s">
        <v>30</v>
      </c>
      <c r="L4789" t="s">
        <v>9061</v>
      </c>
      <c r="M4789" t="s">
        <v>5622</v>
      </c>
      <c r="N4789">
        <v>58.08</v>
      </c>
      <c r="O4789">
        <v>4</v>
      </c>
      <c r="P4789">
        <v>0.2</v>
      </c>
      <c r="Q4789">
        <v>-6.5339999999999954</v>
      </c>
    </row>
    <row r="4790" spans="1:17" x14ac:dyDescent="0.25">
      <c r="A4790">
        <v>4789</v>
      </c>
      <c r="B4790" t="s">
        <v>5621</v>
      </c>
      <c r="C4790" s="1">
        <v>42349</v>
      </c>
      <c r="D4790" s="1">
        <v>42354</v>
      </c>
      <c r="E4790" s="1" t="s">
        <v>9145</v>
      </c>
      <c r="F4790" s="1" t="s">
        <v>35</v>
      </c>
      <c r="G4790" t="s">
        <v>64</v>
      </c>
      <c r="H4790" t="s">
        <v>65</v>
      </c>
      <c r="I4790" t="s">
        <v>9139</v>
      </c>
      <c r="J4790" t="s">
        <v>19</v>
      </c>
      <c r="K4790" t="s">
        <v>30</v>
      </c>
      <c r="L4790" t="s">
        <v>9061</v>
      </c>
      <c r="M4790" t="s">
        <v>2779</v>
      </c>
      <c r="N4790">
        <v>52.416000000000004</v>
      </c>
      <c r="O4790">
        <v>9</v>
      </c>
      <c r="P4790">
        <v>0.2</v>
      </c>
      <c r="Q4790">
        <v>15.069600000000007</v>
      </c>
    </row>
    <row r="4791" spans="1:17" x14ac:dyDescent="0.25">
      <c r="A4791">
        <v>4790</v>
      </c>
      <c r="B4791" t="s">
        <v>5621</v>
      </c>
      <c r="C4791" s="1">
        <v>42349</v>
      </c>
      <c r="D4791" s="1">
        <v>42354</v>
      </c>
      <c r="E4791" s="1" t="s">
        <v>9145</v>
      </c>
      <c r="F4791" s="1" t="s">
        <v>35</v>
      </c>
      <c r="G4791" t="s">
        <v>64</v>
      </c>
      <c r="H4791" t="s">
        <v>65</v>
      </c>
      <c r="I4791" t="s">
        <v>9139</v>
      </c>
      <c r="J4791" t="s">
        <v>19</v>
      </c>
      <c r="K4791" t="s">
        <v>30</v>
      </c>
      <c r="L4791" t="s">
        <v>9061</v>
      </c>
      <c r="M4791" t="s">
        <v>2677</v>
      </c>
      <c r="N4791">
        <v>54.920000000000009</v>
      </c>
      <c r="O4791">
        <v>5</v>
      </c>
      <c r="P4791">
        <v>0.2</v>
      </c>
      <c r="Q4791">
        <v>10.983999999999996</v>
      </c>
    </row>
    <row r="4792" spans="1:17" x14ac:dyDescent="0.25">
      <c r="A4792">
        <v>4791</v>
      </c>
      <c r="B4792" t="s">
        <v>5621</v>
      </c>
      <c r="C4792" s="1">
        <v>42349</v>
      </c>
      <c r="D4792" s="1">
        <v>42354</v>
      </c>
      <c r="E4792" s="1" t="s">
        <v>9145</v>
      </c>
      <c r="F4792" s="1" t="s">
        <v>35</v>
      </c>
      <c r="G4792" t="s">
        <v>64</v>
      </c>
      <c r="H4792" t="s">
        <v>65</v>
      </c>
      <c r="I4792" t="s">
        <v>9139</v>
      </c>
      <c r="J4792" t="s">
        <v>19</v>
      </c>
      <c r="K4792" t="s">
        <v>30</v>
      </c>
      <c r="L4792" t="s">
        <v>9061</v>
      </c>
      <c r="M4792" t="s">
        <v>3824</v>
      </c>
      <c r="N4792">
        <v>364.95</v>
      </c>
      <c r="O4792">
        <v>5</v>
      </c>
      <c r="P4792">
        <v>0.5</v>
      </c>
      <c r="Q4792">
        <v>-248.16599999999994</v>
      </c>
    </row>
    <row r="4793" spans="1:17" x14ac:dyDescent="0.25">
      <c r="A4793">
        <v>4792</v>
      </c>
      <c r="B4793" t="s">
        <v>5621</v>
      </c>
      <c r="C4793" s="1">
        <v>42349</v>
      </c>
      <c r="D4793" s="1">
        <v>42354</v>
      </c>
      <c r="E4793" s="1" t="s">
        <v>9145</v>
      </c>
      <c r="F4793" s="1" t="s">
        <v>35</v>
      </c>
      <c r="G4793" t="s">
        <v>64</v>
      </c>
      <c r="H4793" t="s">
        <v>65</v>
      </c>
      <c r="I4793" t="s">
        <v>9139</v>
      </c>
      <c r="J4793" t="s">
        <v>19</v>
      </c>
      <c r="K4793" t="s">
        <v>30</v>
      </c>
      <c r="L4793" t="s">
        <v>9061</v>
      </c>
      <c r="M4793" t="s">
        <v>2057</v>
      </c>
      <c r="N4793">
        <v>85.055999999999997</v>
      </c>
      <c r="O4793">
        <v>3</v>
      </c>
      <c r="P4793">
        <v>0.2</v>
      </c>
      <c r="Q4793">
        <v>28.706399999999991</v>
      </c>
    </row>
    <row r="4794" spans="1:17" x14ac:dyDescent="0.25">
      <c r="A4794">
        <v>4793</v>
      </c>
      <c r="B4794" t="s">
        <v>5621</v>
      </c>
      <c r="C4794" s="1">
        <v>42349</v>
      </c>
      <c r="D4794" s="1">
        <v>42354</v>
      </c>
      <c r="E4794" s="1" t="s">
        <v>9145</v>
      </c>
      <c r="F4794" s="1" t="s">
        <v>35</v>
      </c>
      <c r="G4794" t="s">
        <v>64</v>
      </c>
      <c r="H4794" t="s">
        <v>65</v>
      </c>
      <c r="I4794" t="s">
        <v>9139</v>
      </c>
      <c r="J4794" t="s">
        <v>19</v>
      </c>
      <c r="K4794" t="s">
        <v>30</v>
      </c>
      <c r="L4794" t="s">
        <v>9061</v>
      </c>
      <c r="M4794" t="s">
        <v>282</v>
      </c>
      <c r="N4794">
        <v>27.695999999999998</v>
      </c>
      <c r="O4794">
        <v>3</v>
      </c>
      <c r="P4794">
        <v>0.2</v>
      </c>
      <c r="Q4794">
        <v>9.6935999999999964</v>
      </c>
    </row>
    <row r="4795" spans="1:17" x14ac:dyDescent="0.25">
      <c r="A4795">
        <v>4794</v>
      </c>
      <c r="B4795" t="s">
        <v>5623</v>
      </c>
      <c r="C4795" s="1">
        <v>42184</v>
      </c>
      <c r="D4795" s="1">
        <v>42189</v>
      </c>
      <c r="E4795" s="1" t="s">
        <v>9145</v>
      </c>
      <c r="F4795" s="1" t="s">
        <v>35</v>
      </c>
      <c r="G4795" t="s">
        <v>2965</v>
      </c>
      <c r="H4795" t="s">
        <v>2966</v>
      </c>
      <c r="I4795" t="s">
        <v>9139</v>
      </c>
      <c r="J4795" t="s">
        <v>19</v>
      </c>
      <c r="K4795" t="s">
        <v>96</v>
      </c>
      <c r="L4795" t="s">
        <v>8767</v>
      </c>
      <c r="M4795" t="s">
        <v>2393</v>
      </c>
      <c r="N4795">
        <v>24.96</v>
      </c>
      <c r="O4795">
        <v>4</v>
      </c>
      <c r="P4795">
        <v>0</v>
      </c>
      <c r="Q4795">
        <v>11.231999999999999</v>
      </c>
    </row>
    <row r="4796" spans="1:17" x14ac:dyDescent="0.25">
      <c r="A4796">
        <v>4795</v>
      </c>
      <c r="B4796" t="s">
        <v>5624</v>
      </c>
      <c r="C4796" s="1">
        <v>42079</v>
      </c>
      <c r="D4796" s="1">
        <v>42086</v>
      </c>
      <c r="E4796" s="1" t="s">
        <v>9145</v>
      </c>
      <c r="F4796" s="1" t="s">
        <v>35</v>
      </c>
      <c r="G4796" t="s">
        <v>5625</v>
      </c>
      <c r="H4796" t="s">
        <v>5626</v>
      </c>
      <c r="I4796" t="s">
        <v>9140</v>
      </c>
      <c r="J4796" t="s">
        <v>29</v>
      </c>
      <c r="K4796" t="s">
        <v>30</v>
      </c>
      <c r="L4796" t="s">
        <v>9004</v>
      </c>
      <c r="M4796" t="s">
        <v>5111</v>
      </c>
      <c r="N4796">
        <v>43.13</v>
      </c>
      <c r="O4796">
        <v>1</v>
      </c>
      <c r="P4796">
        <v>0</v>
      </c>
      <c r="Q4796">
        <v>18.114600000000003</v>
      </c>
    </row>
    <row r="4797" spans="1:17" x14ac:dyDescent="0.25">
      <c r="A4797">
        <v>4796</v>
      </c>
      <c r="B4797" t="s">
        <v>5627</v>
      </c>
      <c r="C4797" s="1">
        <v>42229</v>
      </c>
      <c r="D4797" s="1">
        <v>42233</v>
      </c>
      <c r="E4797" s="1" t="s">
        <v>9145</v>
      </c>
      <c r="F4797" s="1" t="s">
        <v>35</v>
      </c>
      <c r="G4797" t="s">
        <v>1340</v>
      </c>
      <c r="H4797" t="s">
        <v>1341</v>
      </c>
      <c r="I4797" t="s">
        <v>9139</v>
      </c>
      <c r="J4797" t="s">
        <v>19</v>
      </c>
      <c r="K4797" t="s">
        <v>20</v>
      </c>
      <c r="L4797" t="s">
        <v>8879</v>
      </c>
      <c r="M4797" t="s">
        <v>1614</v>
      </c>
      <c r="N4797">
        <v>5.64</v>
      </c>
      <c r="O4797">
        <v>3</v>
      </c>
      <c r="P4797">
        <v>0</v>
      </c>
      <c r="Q4797">
        <v>2.7071999999999994</v>
      </c>
    </row>
    <row r="4798" spans="1:17" x14ac:dyDescent="0.25">
      <c r="A4798">
        <v>4797</v>
      </c>
      <c r="B4798" t="s">
        <v>5628</v>
      </c>
      <c r="C4798" s="1">
        <v>42504</v>
      </c>
      <c r="D4798" s="1">
        <v>42509</v>
      </c>
      <c r="E4798" s="1" t="s">
        <v>9145</v>
      </c>
      <c r="F4798" s="1" t="s">
        <v>35</v>
      </c>
      <c r="G4798" t="s">
        <v>836</v>
      </c>
      <c r="H4798" t="s">
        <v>837</v>
      </c>
      <c r="I4798" t="s">
        <v>9140</v>
      </c>
      <c r="J4798" t="s">
        <v>29</v>
      </c>
      <c r="K4798" t="s">
        <v>20</v>
      </c>
      <c r="L4798" t="s">
        <v>8848</v>
      </c>
      <c r="M4798" t="s">
        <v>3450</v>
      </c>
      <c r="N4798">
        <v>57.582000000000008</v>
      </c>
      <c r="O4798">
        <v>3</v>
      </c>
      <c r="P4798">
        <v>0.7</v>
      </c>
      <c r="Q4798">
        <v>-44.146199999999979</v>
      </c>
    </row>
    <row r="4799" spans="1:17" x14ac:dyDescent="0.25">
      <c r="A4799">
        <v>4798</v>
      </c>
      <c r="B4799" t="s">
        <v>5628</v>
      </c>
      <c r="C4799" s="1">
        <v>42504</v>
      </c>
      <c r="D4799" s="1">
        <v>42509</v>
      </c>
      <c r="E4799" s="1" t="s">
        <v>9145</v>
      </c>
      <c r="F4799" s="1" t="s">
        <v>35</v>
      </c>
      <c r="G4799" t="s">
        <v>836</v>
      </c>
      <c r="H4799" t="s">
        <v>837</v>
      </c>
      <c r="I4799" t="s">
        <v>9140</v>
      </c>
      <c r="J4799" t="s">
        <v>29</v>
      </c>
      <c r="K4799" t="s">
        <v>20</v>
      </c>
      <c r="L4799" t="s">
        <v>8848</v>
      </c>
      <c r="M4799" t="s">
        <v>3842</v>
      </c>
      <c r="N4799">
        <v>31.104000000000006</v>
      </c>
      <c r="O4799">
        <v>6</v>
      </c>
      <c r="P4799">
        <v>0.2</v>
      </c>
      <c r="Q4799">
        <v>10.8864</v>
      </c>
    </row>
    <row r="4800" spans="1:17" x14ac:dyDescent="0.25">
      <c r="A4800">
        <v>4799</v>
      </c>
      <c r="B4800" t="s">
        <v>5628</v>
      </c>
      <c r="C4800" s="1">
        <v>42504</v>
      </c>
      <c r="D4800" s="1">
        <v>42509</v>
      </c>
      <c r="E4800" s="1" t="s">
        <v>9145</v>
      </c>
      <c r="F4800" s="1" t="s">
        <v>35</v>
      </c>
      <c r="G4800" t="s">
        <v>836</v>
      </c>
      <c r="H4800" t="s">
        <v>837</v>
      </c>
      <c r="I4800" t="s">
        <v>9140</v>
      </c>
      <c r="J4800" t="s">
        <v>29</v>
      </c>
      <c r="K4800" t="s">
        <v>20</v>
      </c>
      <c r="L4800" t="s">
        <v>8848</v>
      </c>
      <c r="M4800" t="s">
        <v>5012</v>
      </c>
      <c r="N4800">
        <v>30.192</v>
      </c>
      <c r="O4800">
        <v>3</v>
      </c>
      <c r="P4800">
        <v>0.2</v>
      </c>
      <c r="Q4800">
        <v>8.3028000000000031</v>
      </c>
    </row>
    <row r="4801" spans="1:17" x14ac:dyDescent="0.25">
      <c r="A4801">
        <v>4800</v>
      </c>
      <c r="B4801" t="s">
        <v>5628</v>
      </c>
      <c r="C4801" s="1">
        <v>42504</v>
      </c>
      <c r="D4801" s="1">
        <v>42509</v>
      </c>
      <c r="E4801" s="1" t="s">
        <v>9145</v>
      </c>
      <c r="F4801" s="1" t="s">
        <v>35</v>
      </c>
      <c r="G4801" t="s">
        <v>836</v>
      </c>
      <c r="H4801" t="s">
        <v>837</v>
      </c>
      <c r="I4801" t="s">
        <v>9140</v>
      </c>
      <c r="J4801" t="s">
        <v>29</v>
      </c>
      <c r="K4801" t="s">
        <v>20</v>
      </c>
      <c r="L4801" t="s">
        <v>8848</v>
      </c>
      <c r="M4801" t="s">
        <v>160</v>
      </c>
      <c r="N4801">
        <v>43.6</v>
      </c>
      <c r="O4801">
        <v>5</v>
      </c>
      <c r="P4801">
        <v>0.2</v>
      </c>
      <c r="Q4801">
        <v>4.3600000000000012</v>
      </c>
    </row>
    <row r="4802" spans="1:17" x14ac:dyDescent="0.25">
      <c r="A4802">
        <v>4801</v>
      </c>
      <c r="B4802" t="s">
        <v>5628</v>
      </c>
      <c r="C4802" s="1">
        <v>42504</v>
      </c>
      <c r="D4802" s="1">
        <v>42509</v>
      </c>
      <c r="E4802" s="1" t="s">
        <v>9145</v>
      </c>
      <c r="F4802" s="1" t="s">
        <v>35</v>
      </c>
      <c r="G4802" t="s">
        <v>836</v>
      </c>
      <c r="H4802" t="s">
        <v>837</v>
      </c>
      <c r="I4802" t="s">
        <v>9140</v>
      </c>
      <c r="J4802" t="s">
        <v>29</v>
      </c>
      <c r="K4802" t="s">
        <v>20</v>
      </c>
      <c r="L4802" t="s">
        <v>8848</v>
      </c>
      <c r="M4802" t="s">
        <v>5629</v>
      </c>
      <c r="N4802">
        <v>4.7679999999999998</v>
      </c>
      <c r="O4802">
        <v>2</v>
      </c>
      <c r="P4802">
        <v>0.2</v>
      </c>
      <c r="Q4802">
        <v>0.41720000000000046</v>
      </c>
    </row>
    <row r="4803" spans="1:17" x14ac:dyDescent="0.25">
      <c r="A4803">
        <v>4802</v>
      </c>
      <c r="B4803" t="s">
        <v>5628</v>
      </c>
      <c r="C4803" s="1">
        <v>42504</v>
      </c>
      <c r="D4803" s="1">
        <v>42509</v>
      </c>
      <c r="E4803" s="1" t="s">
        <v>9145</v>
      </c>
      <c r="F4803" s="1" t="s">
        <v>35</v>
      </c>
      <c r="G4803" t="s">
        <v>836</v>
      </c>
      <c r="H4803" t="s">
        <v>837</v>
      </c>
      <c r="I4803" t="s">
        <v>9140</v>
      </c>
      <c r="J4803" t="s">
        <v>29</v>
      </c>
      <c r="K4803" t="s">
        <v>20</v>
      </c>
      <c r="L4803" t="s">
        <v>8848</v>
      </c>
      <c r="M4803" t="s">
        <v>433</v>
      </c>
      <c r="N4803">
        <v>10.380000000000003</v>
      </c>
      <c r="O4803">
        <v>2</v>
      </c>
      <c r="P4803">
        <v>0.7</v>
      </c>
      <c r="Q4803">
        <v>-7.6119999999999983</v>
      </c>
    </row>
    <row r="4804" spans="1:17" x14ac:dyDescent="0.25">
      <c r="A4804">
        <v>4803</v>
      </c>
      <c r="B4804" t="s">
        <v>5628</v>
      </c>
      <c r="C4804" s="1">
        <v>42504</v>
      </c>
      <c r="D4804" s="1">
        <v>42509</v>
      </c>
      <c r="E4804" s="1" t="s">
        <v>9145</v>
      </c>
      <c r="F4804" s="1" t="s">
        <v>35</v>
      </c>
      <c r="G4804" t="s">
        <v>836</v>
      </c>
      <c r="H4804" t="s">
        <v>837</v>
      </c>
      <c r="I4804" t="s">
        <v>9140</v>
      </c>
      <c r="J4804" t="s">
        <v>29</v>
      </c>
      <c r="K4804" t="s">
        <v>20</v>
      </c>
      <c r="L4804" t="s">
        <v>8848</v>
      </c>
      <c r="M4804" t="s">
        <v>227</v>
      </c>
      <c r="N4804">
        <v>13.392000000000003</v>
      </c>
      <c r="O4804">
        <v>8</v>
      </c>
      <c r="P4804">
        <v>0.7</v>
      </c>
      <c r="Q4804">
        <v>-9.8207999999999984</v>
      </c>
    </row>
    <row r="4805" spans="1:17" x14ac:dyDescent="0.25">
      <c r="A4805">
        <v>4804</v>
      </c>
      <c r="B4805" t="s">
        <v>5630</v>
      </c>
      <c r="C4805" s="1">
        <v>42929</v>
      </c>
      <c r="D4805" s="1">
        <v>42933</v>
      </c>
      <c r="E4805" s="1" t="s">
        <v>9144</v>
      </c>
      <c r="F4805" s="1" t="s">
        <v>16</v>
      </c>
      <c r="G4805" t="s">
        <v>4726</v>
      </c>
      <c r="H4805" t="s">
        <v>4727</v>
      </c>
      <c r="I4805" t="s">
        <v>9139</v>
      </c>
      <c r="J4805" t="s">
        <v>19</v>
      </c>
      <c r="K4805" t="s">
        <v>96</v>
      </c>
      <c r="L4805" t="s">
        <v>8809</v>
      </c>
      <c r="M4805" t="s">
        <v>2061</v>
      </c>
      <c r="N4805">
        <v>39.593999999999994</v>
      </c>
      <c r="O4805">
        <v>1</v>
      </c>
      <c r="P4805">
        <v>0.4</v>
      </c>
      <c r="Q4805">
        <v>-7.2589000000000041</v>
      </c>
    </row>
    <row r="4806" spans="1:17" x14ac:dyDescent="0.25">
      <c r="A4806">
        <v>4805</v>
      </c>
      <c r="B4806" t="s">
        <v>5630</v>
      </c>
      <c r="C4806" s="1">
        <v>42929</v>
      </c>
      <c r="D4806" s="1">
        <v>42933</v>
      </c>
      <c r="E4806" s="1" t="s">
        <v>9144</v>
      </c>
      <c r="F4806" s="1" t="s">
        <v>16</v>
      </c>
      <c r="G4806" t="s">
        <v>4726</v>
      </c>
      <c r="H4806" t="s">
        <v>4727</v>
      </c>
      <c r="I4806" t="s">
        <v>9139</v>
      </c>
      <c r="J4806" t="s">
        <v>19</v>
      </c>
      <c r="K4806" t="s">
        <v>96</v>
      </c>
      <c r="L4806" t="s">
        <v>8809</v>
      </c>
      <c r="M4806" t="s">
        <v>3725</v>
      </c>
      <c r="N4806">
        <v>91.00800000000001</v>
      </c>
      <c r="O4806">
        <v>9</v>
      </c>
      <c r="P4806">
        <v>0.2</v>
      </c>
      <c r="Q4806">
        <v>19.339199999999998</v>
      </c>
    </row>
    <row r="4807" spans="1:17" x14ac:dyDescent="0.25">
      <c r="A4807">
        <v>4806</v>
      </c>
      <c r="B4807" t="s">
        <v>5631</v>
      </c>
      <c r="C4807" s="1">
        <v>42330</v>
      </c>
      <c r="D4807" s="1">
        <v>42333</v>
      </c>
      <c r="E4807" s="1" t="s">
        <v>9144</v>
      </c>
      <c r="F4807" s="1" t="s">
        <v>16</v>
      </c>
      <c r="G4807" t="s">
        <v>886</v>
      </c>
      <c r="H4807" t="s">
        <v>887</v>
      </c>
      <c r="I4807" t="s">
        <v>9139</v>
      </c>
      <c r="J4807" t="s">
        <v>19</v>
      </c>
      <c r="K4807" t="s">
        <v>30</v>
      </c>
      <c r="L4807" t="s">
        <v>9002</v>
      </c>
      <c r="M4807" t="s">
        <v>1664</v>
      </c>
      <c r="N4807">
        <v>37.94</v>
      </c>
      <c r="O4807">
        <v>2</v>
      </c>
      <c r="P4807">
        <v>0</v>
      </c>
      <c r="Q4807">
        <v>18.211199999999998</v>
      </c>
    </row>
    <row r="4808" spans="1:17" x14ac:dyDescent="0.25">
      <c r="A4808">
        <v>4807</v>
      </c>
      <c r="B4808" t="s">
        <v>5631</v>
      </c>
      <c r="C4808" s="1">
        <v>42330</v>
      </c>
      <c r="D4808" s="1">
        <v>42333</v>
      </c>
      <c r="E4808" s="1" t="s">
        <v>9144</v>
      </c>
      <c r="F4808" s="1" t="s">
        <v>16</v>
      </c>
      <c r="G4808" t="s">
        <v>886</v>
      </c>
      <c r="H4808" t="s">
        <v>887</v>
      </c>
      <c r="I4808" t="s">
        <v>9139</v>
      </c>
      <c r="J4808" t="s">
        <v>19</v>
      </c>
      <c r="K4808" t="s">
        <v>30</v>
      </c>
      <c r="L4808" t="s">
        <v>9002</v>
      </c>
      <c r="M4808" t="s">
        <v>4279</v>
      </c>
      <c r="N4808">
        <v>42.800000000000004</v>
      </c>
      <c r="O4808">
        <v>10</v>
      </c>
      <c r="P4808">
        <v>0</v>
      </c>
      <c r="Q4808">
        <v>19.259999999999998</v>
      </c>
    </row>
    <row r="4809" spans="1:17" x14ac:dyDescent="0.25">
      <c r="A4809">
        <v>4808</v>
      </c>
      <c r="B4809" t="s">
        <v>5631</v>
      </c>
      <c r="C4809" s="1">
        <v>42330</v>
      </c>
      <c r="D4809" s="1">
        <v>42333</v>
      </c>
      <c r="E4809" s="1" t="s">
        <v>9144</v>
      </c>
      <c r="F4809" s="1" t="s">
        <v>16</v>
      </c>
      <c r="G4809" t="s">
        <v>886</v>
      </c>
      <c r="H4809" t="s">
        <v>887</v>
      </c>
      <c r="I4809" t="s">
        <v>9139</v>
      </c>
      <c r="J4809" t="s">
        <v>19</v>
      </c>
      <c r="K4809" t="s">
        <v>30</v>
      </c>
      <c r="L4809" t="s">
        <v>9002</v>
      </c>
      <c r="M4809" t="s">
        <v>1557</v>
      </c>
      <c r="N4809">
        <v>33.630000000000003</v>
      </c>
      <c r="O4809">
        <v>3</v>
      </c>
      <c r="P4809">
        <v>0</v>
      </c>
      <c r="Q4809">
        <v>10.088999999999999</v>
      </c>
    </row>
    <row r="4810" spans="1:17" x14ac:dyDescent="0.25">
      <c r="A4810">
        <v>4809</v>
      </c>
      <c r="B4810" t="s">
        <v>5632</v>
      </c>
      <c r="C4810" s="1">
        <v>41966</v>
      </c>
      <c r="D4810" s="1">
        <v>41971</v>
      </c>
      <c r="E4810" s="1" t="s">
        <v>9145</v>
      </c>
      <c r="F4810" s="1" t="s">
        <v>35</v>
      </c>
      <c r="G4810" t="s">
        <v>3131</v>
      </c>
      <c r="H4810" t="s">
        <v>3132</v>
      </c>
      <c r="I4810" t="s">
        <v>9140</v>
      </c>
      <c r="J4810" t="s">
        <v>29</v>
      </c>
      <c r="K4810" t="s">
        <v>96</v>
      </c>
      <c r="L4810" t="s">
        <v>8808</v>
      </c>
      <c r="M4810" t="s">
        <v>3477</v>
      </c>
      <c r="N4810">
        <v>62.808000000000007</v>
      </c>
      <c r="O4810">
        <v>3</v>
      </c>
      <c r="P4810">
        <v>0.2</v>
      </c>
      <c r="Q4810">
        <v>21.197700000000001</v>
      </c>
    </row>
    <row r="4811" spans="1:17" x14ac:dyDescent="0.25">
      <c r="A4811">
        <v>4810</v>
      </c>
      <c r="B4811" t="s">
        <v>5633</v>
      </c>
      <c r="C4811" s="1">
        <v>42365</v>
      </c>
      <c r="D4811" s="1">
        <v>42368</v>
      </c>
      <c r="E4811" s="1" t="s">
        <v>9142</v>
      </c>
      <c r="F4811" s="1" t="s">
        <v>123</v>
      </c>
      <c r="G4811" t="s">
        <v>4412</v>
      </c>
      <c r="H4811" t="s">
        <v>4413</v>
      </c>
      <c r="I4811" t="s">
        <v>9139</v>
      </c>
      <c r="J4811" t="s">
        <v>19</v>
      </c>
      <c r="K4811" t="s">
        <v>71</v>
      </c>
      <c r="L4811" t="s">
        <v>8687</v>
      </c>
      <c r="M4811" t="s">
        <v>5537</v>
      </c>
      <c r="N4811">
        <v>195.64</v>
      </c>
      <c r="O4811">
        <v>4</v>
      </c>
      <c r="P4811">
        <v>0</v>
      </c>
      <c r="Q4811">
        <v>91.950799999999987</v>
      </c>
    </row>
    <row r="4812" spans="1:17" x14ac:dyDescent="0.25">
      <c r="A4812">
        <v>4811</v>
      </c>
      <c r="B4812" t="s">
        <v>5633</v>
      </c>
      <c r="C4812" s="1">
        <v>42365</v>
      </c>
      <c r="D4812" s="1">
        <v>42368</v>
      </c>
      <c r="E4812" s="1" t="s">
        <v>9142</v>
      </c>
      <c r="F4812" s="1" t="s">
        <v>123</v>
      </c>
      <c r="G4812" t="s">
        <v>4412</v>
      </c>
      <c r="H4812" t="s">
        <v>4413</v>
      </c>
      <c r="I4812" t="s">
        <v>9139</v>
      </c>
      <c r="J4812" t="s">
        <v>19</v>
      </c>
      <c r="K4812" t="s">
        <v>71</v>
      </c>
      <c r="L4812" t="s">
        <v>8687</v>
      </c>
      <c r="M4812" t="s">
        <v>3294</v>
      </c>
      <c r="N4812">
        <v>239.9</v>
      </c>
      <c r="O4812">
        <v>2</v>
      </c>
      <c r="P4812">
        <v>0</v>
      </c>
      <c r="Q4812">
        <v>71.97</v>
      </c>
    </row>
    <row r="4813" spans="1:17" x14ac:dyDescent="0.25">
      <c r="A4813">
        <v>4812</v>
      </c>
      <c r="B4813" t="s">
        <v>5634</v>
      </c>
      <c r="C4813" s="1">
        <v>42688</v>
      </c>
      <c r="D4813" s="1">
        <v>42693</v>
      </c>
      <c r="E4813" s="1" t="s">
        <v>9144</v>
      </c>
      <c r="F4813" s="1" t="s">
        <v>16</v>
      </c>
      <c r="G4813" t="s">
        <v>4461</v>
      </c>
      <c r="H4813" t="s">
        <v>4462</v>
      </c>
      <c r="I4813" t="s">
        <v>9139</v>
      </c>
      <c r="J4813" t="s">
        <v>19</v>
      </c>
      <c r="K4813" t="s">
        <v>96</v>
      </c>
      <c r="L4813" t="s">
        <v>8808</v>
      </c>
      <c r="M4813" t="s">
        <v>828</v>
      </c>
      <c r="N4813">
        <v>380.05799999999994</v>
      </c>
      <c r="O4813">
        <v>3</v>
      </c>
      <c r="P4813">
        <v>0.3</v>
      </c>
      <c r="Q4813">
        <v>-21.717600000000004</v>
      </c>
    </row>
    <row r="4814" spans="1:17" x14ac:dyDescent="0.25">
      <c r="A4814">
        <v>4813</v>
      </c>
      <c r="B4814" t="s">
        <v>5634</v>
      </c>
      <c r="C4814" s="1">
        <v>42688</v>
      </c>
      <c r="D4814" s="1">
        <v>42693</v>
      </c>
      <c r="E4814" s="1" t="s">
        <v>9144</v>
      </c>
      <c r="F4814" s="1" t="s">
        <v>16</v>
      </c>
      <c r="G4814" t="s">
        <v>4461</v>
      </c>
      <c r="H4814" t="s">
        <v>4462</v>
      </c>
      <c r="I4814" t="s">
        <v>9139</v>
      </c>
      <c r="J4814" t="s">
        <v>19</v>
      </c>
      <c r="K4814" t="s">
        <v>96</v>
      </c>
      <c r="L4814" t="s">
        <v>8808</v>
      </c>
      <c r="M4814" t="s">
        <v>932</v>
      </c>
      <c r="N4814">
        <v>1199.9759999999999</v>
      </c>
      <c r="O4814">
        <v>4</v>
      </c>
      <c r="P4814">
        <v>0.4</v>
      </c>
      <c r="Q4814">
        <v>179.99639999999999</v>
      </c>
    </row>
    <row r="4815" spans="1:17" x14ac:dyDescent="0.25">
      <c r="A4815">
        <v>4814</v>
      </c>
      <c r="B4815" t="s">
        <v>5634</v>
      </c>
      <c r="C4815" s="1">
        <v>42688</v>
      </c>
      <c r="D4815" s="1">
        <v>42693</v>
      </c>
      <c r="E4815" s="1" t="s">
        <v>9144</v>
      </c>
      <c r="F4815" s="1" t="s">
        <v>16</v>
      </c>
      <c r="G4815" t="s">
        <v>4461</v>
      </c>
      <c r="H4815" t="s">
        <v>4462</v>
      </c>
      <c r="I4815" t="s">
        <v>9139</v>
      </c>
      <c r="J4815" t="s">
        <v>19</v>
      </c>
      <c r="K4815" t="s">
        <v>96</v>
      </c>
      <c r="L4815" t="s">
        <v>8808</v>
      </c>
      <c r="M4815" t="s">
        <v>5635</v>
      </c>
      <c r="N4815">
        <v>48.576000000000001</v>
      </c>
      <c r="O4815">
        <v>3</v>
      </c>
      <c r="P4815">
        <v>0.2</v>
      </c>
      <c r="Q4815">
        <v>9.7151999999999941</v>
      </c>
    </row>
    <row r="4816" spans="1:17" x14ac:dyDescent="0.25">
      <c r="A4816">
        <v>4815</v>
      </c>
      <c r="B4816" t="s">
        <v>5636</v>
      </c>
      <c r="C4816" s="1">
        <v>42498</v>
      </c>
      <c r="D4816" s="1">
        <v>42500</v>
      </c>
      <c r="E4816" s="1" t="s">
        <v>9142</v>
      </c>
      <c r="F4816" s="1" t="s">
        <v>123</v>
      </c>
      <c r="G4816" t="s">
        <v>3496</v>
      </c>
      <c r="H4816" t="s">
        <v>3497</v>
      </c>
      <c r="I4816" t="s">
        <v>9139</v>
      </c>
      <c r="J4816" t="s">
        <v>19</v>
      </c>
      <c r="K4816" t="s">
        <v>30</v>
      </c>
      <c r="L4816" t="s">
        <v>9001</v>
      </c>
      <c r="M4816" t="s">
        <v>421</v>
      </c>
      <c r="N4816">
        <v>17.940000000000001</v>
      </c>
      <c r="O4816">
        <v>3</v>
      </c>
      <c r="P4816">
        <v>0</v>
      </c>
      <c r="Q4816">
        <v>8.0730000000000004</v>
      </c>
    </row>
    <row r="4817" spans="1:17" x14ac:dyDescent="0.25">
      <c r="A4817">
        <v>4816</v>
      </c>
      <c r="B4817" t="s">
        <v>5637</v>
      </c>
      <c r="C4817" s="1">
        <v>41999</v>
      </c>
      <c r="D4817" s="1">
        <v>42004</v>
      </c>
      <c r="E4817" s="1" t="s">
        <v>9145</v>
      </c>
      <c r="F4817" s="1" t="s">
        <v>35</v>
      </c>
      <c r="G4817" t="s">
        <v>5053</v>
      </c>
      <c r="H4817" t="s">
        <v>5054</v>
      </c>
      <c r="I4817" t="s">
        <v>9139</v>
      </c>
      <c r="J4817" t="s">
        <v>19</v>
      </c>
      <c r="K4817" t="s">
        <v>96</v>
      </c>
      <c r="L4817" t="s">
        <v>8808</v>
      </c>
      <c r="M4817" t="s">
        <v>611</v>
      </c>
      <c r="N4817">
        <v>18.264000000000003</v>
      </c>
      <c r="O4817">
        <v>3</v>
      </c>
      <c r="P4817">
        <v>0.2</v>
      </c>
      <c r="Q4817">
        <v>6.1640999999999995</v>
      </c>
    </row>
    <row r="4818" spans="1:17" x14ac:dyDescent="0.25">
      <c r="A4818">
        <v>4817</v>
      </c>
      <c r="B4818" t="s">
        <v>5637</v>
      </c>
      <c r="C4818" s="1">
        <v>41999</v>
      </c>
      <c r="D4818" s="1">
        <v>42004</v>
      </c>
      <c r="E4818" s="1" t="s">
        <v>9145</v>
      </c>
      <c r="F4818" s="1" t="s">
        <v>35</v>
      </c>
      <c r="G4818" t="s">
        <v>5053</v>
      </c>
      <c r="H4818" t="s">
        <v>5054</v>
      </c>
      <c r="I4818" t="s">
        <v>9139</v>
      </c>
      <c r="J4818" t="s">
        <v>19</v>
      </c>
      <c r="K4818" t="s">
        <v>96</v>
      </c>
      <c r="L4818" t="s">
        <v>8808</v>
      </c>
      <c r="M4818" t="s">
        <v>5363</v>
      </c>
      <c r="N4818">
        <v>34.655999999999999</v>
      </c>
      <c r="O4818">
        <v>2</v>
      </c>
      <c r="P4818">
        <v>0.2</v>
      </c>
      <c r="Q4818">
        <v>5.6315999999999971</v>
      </c>
    </row>
    <row r="4819" spans="1:17" x14ac:dyDescent="0.25">
      <c r="A4819">
        <v>4818</v>
      </c>
      <c r="B4819" t="s">
        <v>5637</v>
      </c>
      <c r="C4819" s="1">
        <v>41999</v>
      </c>
      <c r="D4819" s="1">
        <v>42004</v>
      </c>
      <c r="E4819" s="1" t="s">
        <v>9145</v>
      </c>
      <c r="F4819" s="1" t="s">
        <v>35</v>
      </c>
      <c r="G4819" t="s">
        <v>5053</v>
      </c>
      <c r="H4819" t="s">
        <v>5054</v>
      </c>
      <c r="I4819" t="s">
        <v>9139</v>
      </c>
      <c r="J4819" t="s">
        <v>19</v>
      </c>
      <c r="K4819" t="s">
        <v>96</v>
      </c>
      <c r="L4819" t="s">
        <v>8808</v>
      </c>
      <c r="M4819" t="s">
        <v>1386</v>
      </c>
      <c r="N4819">
        <v>81.552000000000007</v>
      </c>
      <c r="O4819">
        <v>2</v>
      </c>
      <c r="P4819">
        <v>0.2</v>
      </c>
      <c r="Q4819">
        <v>8.1551999999999971</v>
      </c>
    </row>
    <row r="4820" spans="1:17" x14ac:dyDescent="0.25">
      <c r="A4820">
        <v>4819</v>
      </c>
      <c r="B4820" t="s">
        <v>5637</v>
      </c>
      <c r="C4820" s="1">
        <v>41999</v>
      </c>
      <c r="D4820" s="1">
        <v>42004</v>
      </c>
      <c r="E4820" s="1" t="s">
        <v>9145</v>
      </c>
      <c r="F4820" s="1" t="s">
        <v>35</v>
      </c>
      <c r="G4820" t="s">
        <v>5053</v>
      </c>
      <c r="H4820" t="s">
        <v>5054</v>
      </c>
      <c r="I4820" t="s">
        <v>9139</v>
      </c>
      <c r="J4820" t="s">
        <v>19</v>
      </c>
      <c r="K4820" t="s">
        <v>96</v>
      </c>
      <c r="L4820" t="s">
        <v>8808</v>
      </c>
      <c r="M4820" t="s">
        <v>2843</v>
      </c>
      <c r="N4820">
        <v>227.13600000000002</v>
      </c>
      <c r="O4820">
        <v>4</v>
      </c>
      <c r="P4820">
        <v>0.2</v>
      </c>
      <c r="Q4820">
        <v>-42.588000000000036</v>
      </c>
    </row>
    <row r="4821" spans="1:17" x14ac:dyDescent="0.25">
      <c r="A4821">
        <v>4820</v>
      </c>
      <c r="B4821" t="s">
        <v>5638</v>
      </c>
      <c r="C4821" s="1">
        <v>42894</v>
      </c>
      <c r="D4821" s="1">
        <v>42900</v>
      </c>
      <c r="E4821" s="1" t="s">
        <v>9145</v>
      </c>
      <c r="F4821" s="1" t="s">
        <v>35</v>
      </c>
      <c r="G4821" t="s">
        <v>5639</v>
      </c>
      <c r="H4821" t="s">
        <v>5640</v>
      </c>
      <c r="I4821" t="s">
        <v>9139</v>
      </c>
      <c r="J4821" t="s">
        <v>19</v>
      </c>
      <c r="K4821" t="s">
        <v>96</v>
      </c>
      <c r="L4821" t="s">
        <v>8706</v>
      </c>
      <c r="M4821" t="s">
        <v>4495</v>
      </c>
      <c r="N4821">
        <v>10.36</v>
      </c>
      <c r="O4821">
        <v>2</v>
      </c>
      <c r="P4821">
        <v>0</v>
      </c>
      <c r="Q4821">
        <v>5.0763999999999996</v>
      </c>
    </row>
    <row r="4822" spans="1:17" x14ac:dyDescent="0.25">
      <c r="A4822">
        <v>4821</v>
      </c>
      <c r="B4822" t="s">
        <v>5641</v>
      </c>
      <c r="C4822" s="1">
        <v>42101</v>
      </c>
      <c r="D4822" s="1">
        <v>42105</v>
      </c>
      <c r="E4822" s="1" t="s">
        <v>9145</v>
      </c>
      <c r="F4822" s="1" t="s">
        <v>35</v>
      </c>
      <c r="G4822" t="s">
        <v>5010</v>
      </c>
      <c r="H4822" t="s">
        <v>5011</v>
      </c>
      <c r="I4822" t="s">
        <v>9139</v>
      </c>
      <c r="J4822" t="s">
        <v>19</v>
      </c>
      <c r="K4822" t="s">
        <v>71</v>
      </c>
      <c r="L4822" t="s">
        <v>8680</v>
      </c>
      <c r="M4822" t="s">
        <v>3904</v>
      </c>
      <c r="N4822">
        <v>463.24799999999988</v>
      </c>
      <c r="O4822">
        <v>8</v>
      </c>
      <c r="P4822">
        <v>0.8</v>
      </c>
      <c r="Q4822">
        <v>-1181.2824000000003</v>
      </c>
    </row>
    <row r="4823" spans="1:17" x14ac:dyDescent="0.25">
      <c r="A4823">
        <v>4822</v>
      </c>
      <c r="B4823" t="s">
        <v>5641</v>
      </c>
      <c r="C4823" s="1">
        <v>42101</v>
      </c>
      <c r="D4823" s="1">
        <v>42105</v>
      </c>
      <c r="E4823" s="1" t="s">
        <v>9145</v>
      </c>
      <c r="F4823" s="1" t="s">
        <v>35</v>
      </c>
      <c r="G4823" t="s">
        <v>5010</v>
      </c>
      <c r="H4823" t="s">
        <v>5011</v>
      </c>
      <c r="I4823" t="s">
        <v>9139</v>
      </c>
      <c r="J4823" t="s">
        <v>19</v>
      </c>
      <c r="K4823" t="s">
        <v>71</v>
      </c>
      <c r="L4823" t="s">
        <v>8680</v>
      </c>
      <c r="M4823" t="s">
        <v>1708</v>
      </c>
      <c r="N4823">
        <v>383.952</v>
      </c>
      <c r="O4823">
        <v>6</v>
      </c>
      <c r="P4823">
        <v>0.2</v>
      </c>
      <c r="Q4823">
        <v>47.993999999999971</v>
      </c>
    </row>
    <row r="4824" spans="1:17" x14ac:dyDescent="0.25">
      <c r="A4824">
        <v>4823</v>
      </c>
      <c r="B4824" t="s">
        <v>5642</v>
      </c>
      <c r="C4824" s="1">
        <v>42561</v>
      </c>
      <c r="D4824" s="1">
        <v>42562</v>
      </c>
      <c r="E4824" s="1" t="s">
        <v>9143</v>
      </c>
      <c r="F4824" s="1" t="s">
        <v>835</v>
      </c>
      <c r="G4824" t="s">
        <v>692</v>
      </c>
      <c r="H4824" t="s">
        <v>693</v>
      </c>
      <c r="I4824" t="s">
        <v>9141</v>
      </c>
      <c r="J4824" t="s">
        <v>70</v>
      </c>
      <c r="K4824" t="s">
        <v>30</v>
      </c>
      <c r="L4824" t="s">
        <v>8967</v>
      </c>
      <c r="M4824" t="s">
        <v>1122</v>
      </c>
      <c r="N4824">
        <v>44.856000000000009</v>
      </c>
      <c r="O4824">
        <v>6</v>
      </c>
      <c r="P4824">
        <v>0.7</v>
      </c>
      <c r="Q4824">
        <v>-35.884799999999984</v>
      </c>
    </row>
    <row r="4825" spans="1:17" x14ac:dyDescent="0.25">
      <c r="A4825">
        <v>4824</v>
      </c>
      <c r="B4825" t="s">
        <v>5643</v>
      </c>
      <c r="C4825" s="1">
        <v>42695</v>
      </c>
      <c r="D4825" s="1">
        <v>42700</v>
      </c>
      <c r="E4825" s="1" t="s">
        <v>9145</v>
      </c>
      <c r="F4825" s="1" t="s">
        <v>35</v>
      </c>
      <c r="G4825" t="s">
        <v>1316</v>
      </c>
      <c r="H4825" t="s">
        <v>1317</v>
      </c>
      <c r="I4825" t="s">
        <v>9139</v>
      </c>
      <c r="J4825" t="s">
        <v>19</v>
      </c>
      <c r="K4825" t="s">
        <v>96</v>
      </c>
      <c r="L4825" t="s">
        <v>8782</v>
      </c>
      <c r="M4825" t="s">
        <v>5644</v>
      </c>
      <c r="N4825">
        <v>30.345000000000006</v>
      </c>
      <c r="O4825">
        <v>7</v>
      </c>
      <c r="P4825">
        <v>0.7</v>
      </c>
      <c r="Q4825">
        <v>-24.275999999999996</v>
      </c>
    </row>
    <row r="4826" spans="1:17" x14ac:dyDescent="0.25">
      <c r="A4826">
        <v>4825</v>
      </c>
      <c r="B4826" t="s">
        <v>5643</v>
      </c>
      <c r="C4826" s="1">
        <v>42695</v>
      </c>
      <c r="D4826" s="1">
        <v>42700</v>
      </c>
      <c r="E4826" s="1" t="s">
        <v>9145</v>
      </c>
      <c r="F4826" s="1" t="s">
        <v>35</v>
      </c>
      <c r="G4826" t="s">
        <v>1316</v>
      </c>
      <c r="H4826" t="s">
        <v>1317</v>
      </c>
      <c r="I4826" t="s">
        <v>9139</v>
      </c>
      <c r="J4826" t="s">
        <v>19</v>
      </c>
      <c r="K4826" t="s">
        <v>96</v>
      </c>
      <c r="L4826" t="s">
        <v>8782</v>
      </c>
      <c r="M4826" t="s">
        <v>450</v>
      </c>
      <c r="N4826">
        <v>127.554</v>
      </c>
      <c r="O4826">
        <v>3</v>
      </c>
      <c r="P4826">
        <v>0.3</v>
      </c>
      <c r="Q4826">
        <v>-9.1109999999999971</v>
      </c>
    </row>
    <row r="4827" spans="1:17" x14ac:dyDescent="0.25">
      <c r="A4827">
        <v>4826</v>
      </c>
      <c r="B4827" t="s">
        <v>5643</v>
      </c>
      <c r="C4827" s="1">
        <v>42695</v>
      </c>
      <c r="D4827" s="1">
        <v>42700</v>
      </c>
      <c r="E4827" s="1" t="s">
        <v>9145</v>
      </c>
      <c r="F4827" s="1" t="s">
        <v>35</v>
      </c>
      <c r="G4827" t="s">
        <v>1316</v>
      </c>
      <c r="H4827" t="s">
        <v>1317</v>
      </c>
      <c r="I4827" t="s">
        <v>9139</v>
      </c>
      <c r="J4827" t="s">
        <v>19</v>
      </c>
      <c r="K4827" t="s">
        <v>96</v>
      </c>
      <c r="L4827" t="s">
        <v>8782</v>
      </c>
      <c r="M4827" t="s">
        <v>4086</v>
      </c>
      <c r="N4827">
        <v>77.951999999999998</v>
      </c>
      <c r="O4827">
        <v>3</v>
      </c>
      <c r="P4827">
        <v>0.2</v>
      </c>
      <c r="Q4827">
        <v>15.590399999999995</v>
      </c>
    </row>
    <row r="4828" spans="1:17" x14ac:dyDescent="0.25">
      <c r="A4828">
        <v>4827</v>
      </c>
      <c r="B4828" t="s">
        <v>5645</v>
      </c>
      <c r="C4828" s="1">
        <v>43051</v>
      </c>
      <c r="D4828" s="1">
        <v>43054</v>
      </c>
      <c r="E4828" s="1" t="s">
        <v>9142</v>
      </c>
      <c r="F4828" s="1" t="s">
        <v>123</v>
      </c>
      <c r="G4828" t="s">
        <v>3102</v>
      </c>
      <c r="H4828" t="s">
        <v>3103</v>
      </c>
      <c r="I4828" t="s">
        <v>9140</v>
      </c>
      <c r="J4828" t="s">
        <v>29</v>
      </c>
      <c r="K4828" t="s">
        <v>30</v>
      </c>
      <c r="L4828" t="s">
        <v>9004</v>
      </c>
      <c r="M4828" t="s">
        <v>627</v>
      </c>
      <c r="N4828">
        <v>14.016</v>
      </c>
      <c r="O4828">
        <v>4</v>
      </c>
      <c r="P4828">
        <v>0.2</v>
      </c>
      <c r="Q4828">
        <v>4.9055999999999997</v>
      </c>
    </row>
    <row r="4829" spans="1:17" x14ac:dyDescent="0.25">
      <c r="A4829">
        <v>4828</v>
      </c>
      <c r="B4829" t="s">
        <v>5646</v>
      </c>
      <c r="C4829" s="1">
        <v>41944</v>
      </c>
      <c r="D4829" s="1">
        <v>41951</v>
      </c>
      <c r="E4829" s="1" t="s">
        <v>9145</v>
      </c>
      <c r="F4829" s="1" t="s">
        <v>35</v>
      </c>
      <c r="G4829" t="s">
        <v>4700</v>
      </c>
      <c r="H4829" t="s">
        <v>4701</v>
      </c>
      <c r="I4829" t="s">
        <v>9140</v>
      </c>
      <c r="J4829" t="s">
        <v>29</v>
      </c>
      <c r="K4829" t="s">
        <v>20</v>
      </c>
      <c r="L4829" t="s">
        <v>8892</v>
      </c>
      <c r="M4829" t="s">
        <v>3191</v>
      </c>
      <c r="N4829">
        <v>69.52</v>
      </c>
      <c r="O4829">
        <v>2</v>
      </c>
      <c r="P4829">
        <v>0</v>
      </c>
      <c r="Q4829">
        <v>19.465600000000002</v>
      </c>
    </row>
    <row r="4830" spans="1:17" x14ac:dyDescent="0.25">
      <c r="A4830">
        <v>4829</v>
      </c>
      <c r="B4830" t="s">
        <v>5646</v>
      </c>
      <c r="C4830" s="1">
        <v>41944</v>
      </c>
      <c r="D4830" s="1">
        <v>41951</v>
      </c>
      <c r="E4830" s="1" t="s">
        <v>9145</v>
      </c>
      <c r="F4830" s="1" t="s">
        <v>35</v>
      </c>
      <c r="G4830" t="s">
        <v>4700</v>
      </c>
      <c r="H4830" t="s">
        <v>4701</v>
      </c>
      <c r="I4830" t="s">
        <v>9140</v>
      </c>
      <c r="J4830" t="s">
        <v>29</v>
      </c>
      <c r="K4830" t="s">
        <v>20</v>
      </c>
      <c r="L4830" t="s">
        <v>8892</v>
      </c>
      <c r="M4830" t="s">
        <v>2285</v>
      </c>
      <c r="N4830">
        <v>5.64</v>
      </c>
      <c r="O4830">
        <v>3</v>
      </c>
      <c r="P4830">
        <v>0</v>
      </c>
      <c r="Q4830">
        <v>1.6355999999999997</v>
      </c>
    </row>
    <row r="4831" spans="1:17" x14ac:dyDescent="0.25">
      <c r="A4831">
        <v>4830</v>
      </c>
      <c r="B4831" t="s">
        <v>5647</v>
      </c>
      <c r="C4831" s="1">
        <v>42505</v>
      </c>
      <c r="D4831" s="1">
        <v>42511</v>
      </c>
      <c r="E4831" s="1" t="s">
        <v>9145</v>
      </c>
      <c r="F4831" s="1" t="s">
        <v>35</v>
      </c>
      <c r="G4831" t="s">
        <v>3906</v>
      </c>
      <c r="H4831" t="s">
        <v>3907</v>
      </c>
      <c r="I4831" t="s">
        <v>9139</v>
      </c>
      <c r="J4831" t="s">
        <v>19</v>
      </c>
      <c r="K4831" t="s">
        <v>96</v>
      </c>
      <c r="L4831" t="s">
        <v>8769</v>
      </c>
      <c r="M4831" t="s">
        <v>3349</v>
      </c>
      <c r="N4831">
        <v>13.776000000000002</v>
      </c>
      <c r="O4831">
        <v>3</v>
      </c>
      <c r="P4831">
        <v>0.2</v>
      </c>
      <c r="Q4831">
        <v>4.4771999999999998</v>
      </c>
    </row>
    <row r="4832" spans="1:17" x14ac:dyDescent="0.25">
      <c r="A4832">
        <v>4831</v>
      </c>
      <c r="B4832" t="s">
        <v>5648</v>
      </c>
      <c r="C4832" s="1">
        <v>41950</v>
      </c>
      <c r="D4832" s="1">
        <v>41955</v>
      </c>
      <c r="E4832" s="1" t="s">
        <v>9145</v>
      </c>
      <c r="F4832" s="1" t="s">
        <v>35</v>
      </c>
      <c r="G4832" t="s">
        <v>1846</v>
      </c>
      <c r="H4832" t="s">
        <v>1847</v>
      </c>
      <c r="I4832" t="s">
        <v>9139</v>
      </c>
      <c r="J4832" t="s">
        <v>19</v>
      </c>
      <c r="K4832" t="s">
        <v>71</v>
      </c>
      <c r="L4832" t="s">
        <v>8697</v>
      </c>
      <c r="M4832" t="s">
        <v>3889</v>
      </c>
      <c r="N4832">
        <v>245.88</v>
      </c>
      <c r="O4832">
        <v>6</v>
      </c>
      <c r="P4832">
        <v>0</v>
      </c>
      <c r="Q4832">
        <v>68.846399999999988</v>
      </c>
    </row>
    <row r="4833" spans="1:17" x14ac:dyDescent="0.25">
      <c r="A4833">
        <v>4832</v>
      </c>
      <c r="B4833" t="s">
        <v>5648</v>
      </c>
      <c r="C4833" s="1">
        <v>41950</v>
      </c>
      <c r="D4833" s="1">
        <v>41955</v>
      </c>
      <c r="E4833" s="1" t="s">
        <v>9145</v>
      </c>
      <c r="F4833" s="1" t="s">
        <v>35</v>
      </c>
      <c r="G4833" t="s">
        <v>1846</v>
      </c>
      <c r="H4833" t="s">
        <v>1847</v>
      </c>
      <c r="I4833" t="s">
        <v>9139</v>
      </c>
      <c r="J4833" t="s">
        <v>19</v>
      </c>
      <c r="K4833" t="s">
        <v>71</v>
      </c>
      <c r="L4833" t="s">
        <v>8697</v>
      </c>
      <c r="M4833" t="s">
        <v>2011</v>
      </c>
      <c r="N4833">
        <v>36.630000000000003</v>
      </c>
      <c r="O4833">
        <v>3</v>
      </c>
      <c r="P4833">
        <v>0</v>
      </c>
      <c r="Q4833">
        <v>9.8901000000000039</v>
      </c>
    </row>
    <row r="4834" spans="1:17" x14ac:dyDescent="0.25">
      <c r="A4834">
        <v>4833</v>
      </c>
      <c r="B4834" t="s">
        <v>5648</v>
      </c>
      <c r="C4834" s="1">
        <v>41950</v>
      </c>
      <c r="D4834" s="1">
        <v>41955</v>
      </c>
      <c r="E4834" s="1" t="s">
        <v>9145</v>
      </c>
      <c r="F4834" s="1" t="s">
        <v>35</v>
      </c>
      <c r="G4834" t="s">
        <v>1846</v>
      </c>
      <c r="H4834" t="s">
        <v>1847</v>
      </c>
      <c r="I4834" t="s">
        <v>9139</v>
      </c>
      <c r="J4834" t="s">
        <v>19</v>
      </c>
      <c r="K4834" t="s">
        <v>71</v>
      </c>
      <c r="L4834" t="s">
        <v>8697</v>
      </c>
      <c r="M4834" t="s">
        <v>2712</v>
      </c>
      <c r="N4834">
        <v>22.58</v>
      </c>
      <c r="O4834">
        <v>2</v>
      </c>
      <c r="P4834">
        <v>0</v>
      </c>
      <c r="Q4834">
        <v>5.8707999999999991</v>
      </c>
    </row>
    <row r="4835" spans="1:17" x14ac:dyDescent="0.25">
      <c r="A4835">
        <v>4834</v>
      </c>
      <c r="B4835" t="s">
        <v>5648</v>
      </c>
      <c r="C4835" s="1">
        <v>41950</v>
      </c>
      <c r="D4835" s="1">
        <v>41955</v>
      </c>
      <c r="E4835" s="1" t="s">
        <v>9145</v>
      </c>
      <c r="F4835" s="1" t="s">
        <v>35</v>
      </c>
      <c r="G4835" t="s">
        <v>1846</v>
      </c>
      <c r="H4835" t="s">
        <v>1847</v>
      </c>
      <c r="I4835" t="s">
        <v>9139</v>
      </c>
      <c r="J4835" t="s">
        <v>19</v>
      </c>
      <c r="K4835" t="s">
        <v>71</v>
      </c>
      <c r="L4835" t="s">
        <v>8697</v>
      </c>
      <c r="M4835" t="s">
        <v>2425</v>
      </c>
      <c r="N4835">
        <v>12.39</v>
      </c>
      <c r="O4835">
        <v>3</v>
      </c>
      <c r="P4835">
        <v>0</v>
      </c>
      <c r="Q4835">
        <v>5.8232999999999997</v>
      </c>
    </row>
    <row r="4836" spans="1:17" x14ac:dyDescent="0.25">
      <c r="A4836">
        <v>4835</v>
      </c>
      <c r="B4836" t="s">
        <v>5649</v>
      </c>
      <c r="C4836" s="1">
        <v>43013</v>
      </c>
      <c r="D4836" s="1">
        <v>43018</v>
      </c>
      <c r="E4836" s="1" t="s">
        <v>9145</v>
      </c>
      <c r="F4836" s="1" t="s">
        <v>35</v>
      </c>
      <c r="G4836" t="s">
        <v>2790</v>
      </c>
      <c r="H4836" t="s">
        <v>2791</v>
      </c>
      <c r="I4836" t="s">
        <v>9141</v>
      </c>
      <c r="J4836" t="s">
        <v>70</v>
      </c>
      <c r="K4836" t="s">
        <v>30</v>
      </c>
      <c r="L4836" t="s">
        <v>9036</v>
      </c>
      <c r="M4836" t="s">
        <v>3411</v>
      </c>
      <c r="N4836">
        <v>39.92</v>
      </c>
      <c r="O4836">
        <v>5</v>
      </c>
      <c r="P4836">
        <v>0.2</v>
      </c>
      <c r="Q4836">
        <v>13.472999999999999</v>
      </c>
    </row>
    <row r="4837" spans="1:17" x14ac:dyDescent="0.25">
      <c r="A4837">
        <v>4836</v>
      </c>
      <c r="B4837" t="s">
        <v>5649</v>
      </c>
      <c r="C4837" s="1">
        <v>43013</v>
      </c>
      <c r="D4837" s="1">
        <v>43018</v>
      </c>
      <c r="E4837" s="1" t="s">
        <v>9145</v>
      </c>
      <c r="F4837" s="1" t="s">
        <v>35</v>
      </c>
      <c r="G4837" t="s">
        <v>2790</v>
      </c>
      <c r="H4837" t="s">
        <v>2791</v>
      </c>
      <c r="I4837" t="s">
        <v>9141</v>
      </c>
      <c r="J4837" t="s">
        <v>70</v>
      </c>
      <c r="K4837" t="s">
        <v>30</v>
      </c>
      <c r="L4837" t="s">
        <v>9036</v>
      </c>
      <c r="M4837" t="s">
        <v>3759</v>
      </c>
      <c r="N4837">
        <v>61.96</v>
      </c>
      <c r="O4837">
        <v>2</v>
      </c>
      <c r="P4837">
        <v>0</v>
      </c>
      <c r="Q4837">
        <v>27.881999999999998</v>
      </c>
    </row>
    <row r="4838" spans="1:17" x14ac:dyDescent="0.25">
      <c r="A4838">
        <v>4837</v>
      </c>
      <c r="B4838" t="s">
        <v>5649</v>
      </c>
      <c r="C4838" s="1">
        <v>43013</v>
      </c>
      <c r="D4838" s="1">
        <v>43018</v>
      </c>
      <c r="E4838" s="1" t="s">
        <v>9145</v>
      </c>
      <c r="F4838" s="1" t="s">
        <v>35</v>
      </c>
      <c r="G4838" t="s">
        <v>2790</v>
      </c>
      <c r="H4838" t="s">
        <v>2791</v>
      </c>
      <c r="I4838" t="s">
        <v>9141</v>
      </c>
      <c r="J4838" t="s">
        <v>70</v>
      </c>
      <c r="K4838" t="s">
        <v>30</v>
      </c>
      <c r="L4838" t="s">
        <v>9036</v>
      </c>
      <c r="M4838" t="s">
        <v>2108</v>
      </c>
      <c r="N4838">
        <v>19.936000000000003</v>
      </c>
      <c r="O4838">
        <v>4</v>
      </c>
      <c r="P4838">
        <v>0.2</v>
      </c>
      <c r="Q4838">
        <v>7.2267999999999999</v>
      </c>
    </row>
    <row r="4839" spans="1:17" x14ac:dyDescent="0.25">
      <c r="A4839">
        <v>4838</v>
      </c>
      <c r="B4839" t="s">
        <v>5650</v>
      </c>
      <c r="C4839" s="1">
        <v>42887</v>
      </c>
      <c r="D4839" s="1">
        <v>42889</v>
      </c>
      <c r="E4839" s="1" t="s">
        <v>9142</v>
      </c>
      <c r="F4839" s="1" t="s">
        <v>123</v>
      </c>
      <c r="G4839" t="s">
        <v>4109</v>
      </c>
      <c r="H4839" t="s">
        <v>4110</v>
      </c>
      <c r="I4839" t="s">
        <v>9139</v>
      </c>
      <c r="J4839" t="s">
        <v>19</v>
      </c>
      <c r="K4839" t="s">
        <v>96</v>
      </c>
      <c r="L4839" t="s">
        <v>8784</v>
      </c>
      <c r="M4839" t="s">
        <v>2257</v>
      </c>
      <c r="N4839">
        <v>3.7980000000000005</v>
      </c>
      <c r="O4839">
        <v>2</v>
      </c>
      <c r="P4839">
        <v>0.7</v>
      </c>
      <c r="Q4839">
        <v>-2.6585999999999999</v>
      </c>
    </row>
    <row r="4840" spans="1:17" x14ac:dyDescent="0.25">
      <c r="A4840">
        <v>4839</v>
      </c>
      <c r="B4840" t="s">
        <v>5650</v>
      </c>
      <c r="C4840" s="1">
        <v>42887</v>
      </c>
      <c r="D4840" s="1">
        <v>42889</v>
      </c>
      <c r="E4840" s="1" t="s">
        <v>9142</v>
      </c>
      <c r="F4840" s="1" t="s">
        <v>123</v>
      </c>
      <c r="G4840" t="s">
        <v>4109</v>
      </c>
      <c r="H4840" t="s">
        <v>4110</v>
      </c>
      <c r="I4840" t="s">
        <v>9139</v>
      </c>
      <c r="J4840" t="s">
        <v>19</v>
      </c>
      <c r="K4840" t="s">
        <v>96</v>
      </c>
      <c r="L4840" t="s">
        <v>8784</v>
      </c>
      <c r="M4840" t="s">
        <v>2298</v>
      </c>
      <c r="N4840">
        <v>27.744000000000003</v>
      </c>
      <c r="O4840">
        <v>6</v>
      </c>
      <c r="P4840">
        <v>0.2</v>
      </c>
      <c r="Q4840">
        <v>10.057200000000002</v>
      </c>
    </row>
    <row r="4841" spans="1:17" x14ac:dyDescent="0.25">
      <c r="A4841">
        <v>4840</v>
      </c>
      <c r="B4841" t="s">
        <v>5650</v>
      </c>
      <c r="C4841" s="1">
        <v>42887</v>
      </c>
      <c r="D4841" s="1">
        <v>42889</v>
      </c>
      <c r="E4841" s="1" t="s">
        <v>9142</v>
      </c>
      <c r="F4841" s="1" t="s">
        <v>123</v>
      </c>
      <c r="G4841" t="s">
        <v>4109</v>
      </c>
      <c r="H4841" t="s">
        <v>4110</v>
      </c>
      <c r="I4841" t="s">
        <v>9139</v>
      </c>
      <c r="J4841" t="s">
        <v>19</v>
      </c>
      <c r="K4841" t="s">
        <v>96</v>
      </c>
      <c r="L4841" t="s">
        <v>8784</v>
      </c>
      <c r="M4841" t="s">
        <v>539</v>
      </c>
      <c r="N4841">
        <v>158.37599999999998</v>
      </c>
      <c r="O4841">
        <v>4</v>
      </c>
      <c r="P4841">
        <v>0.4</v>
      </c>
      <c r="Q4841">
        <v>-34.314799999999991</v>
      </c>
    </row>
    <row r="4842" spans="1:17" x14ac:dyDescent="0.25">
      <c r="A4842">
        <v>4841</v>
      </c>
      <c r="B4842" t="s">
        <v>5651</v>
      </c>
      <c r="C4842" s="1">
        <v>43059</v>
      </c>
      <c r="D4842" s="1">
        <v>43064</v>
      </c>
      <c r="E4842" s="1" t="s">
        <v>9145</v>
      </c>
      <c r="F4842" s="1" t="s">
        <v>35</v>
      </c>
      <c r="G4842" t="s">
        <v>1874</v>
      </c>
      <c r="H4842" t="s">
        <v>1875</v>
      </c>
      <c r="I4842" t="s">
        <v>9141</v>
      </c>
      <c r="J4842" t="s">
        <v>70</v>
      </c>
      <c r="K4842" t="s">
        <v>20</v>
      </c>
      <c r="L4842" t="s">
        <v>8888</v>
      </c>
      <c r="M4842" t="s">
        <v>270</v>
      </c>
      <c r="N4842">
        <v>27.58</v>
      </c>
      <c r="O4842">
        <v>2</v>
      </c>
      <c r="P4842">
        <v>0</v>
      </c>
      <c r="Q4842">
        <v>11.583600000000001</v>
      </c>
    </row>
    <row r="4843" spans="1:17" x14ac:dyDescent="0.25">
      <c r="A4843">
        <v>4842</v>
      </c>
      <c r="B4843" t="s">
        <v>5652</v>
      </c>
      <c r="C4843" s="1">
        <v>42727</v>
      </c>
      <c r="D4843" s="1">
        <v>42732</v>
      </c>
      <c r="E4843" s="1" t="s">
        <v>9145</v>
      </c>
      <c r="F4843" s="1" t="s">
        <v>35</v>
      </c>
      <c r="G4843" t="s">
        <v>2190</v>
      </c>
      <c r="H4843" t="s">
        <v>2191</v>
      </c>
      <c r="I4843" t="s">
        <v>9139</v>
      </c>
      <c r="J4843" t="s">
        <v>19</v>
      </c>
      <c r="K4843" t="s">
        <v>96</v>
      </c>
      <c r="L4843" t="s">
        <v>8779</v>
      </c>
      <c r="M4843" t="s">
        <v>4447</v>
      </c>
      <c r="N4843">
        <v>5.5530000000000008</v>
      </c>
      <c r="O4843">
        <v>3</v>
      </c>
      <c r="P4843">
        <v>0.7</v>
      </c>
      <c r="Q4843">
        <v>-4.0722000000000023</v>
      </c>
    </row>
    <row r="4844" spans="1:17" x14ac:dyDescent="0.25">
      <c r="A4844">
        <v>4843</v>
      </c>
      <c r="B4844" t="s">
        <v>5653</v>
      </c>
      <c r="C4844" s="1">
        <v>43007</v>
      </c>
      <c r="D4844" s="1">
        <v>43012</v>
      </c>
      <c r="E4844" s="1" t="s">
        <v>9145</v>
      </c>
      <c r="F4844" s="1" t="s">
        <v>35</v>
      </c>
      <c r="G4844" t="s">
        <v>679</v>
      </c>
      <c r="H4844" t="s">
        <v>680</v>
      </c>
      <c r="I4844" t="s">
        <v>9139</v>
      </c>
      <c r="J4844" t="s">
        <v>19</v>
      </c>
      <c r="K4844" t="s">
        <v>20</v>
      </c>
      <c r="L4844" t="s">
        <v>8938</v>
      </c>
      <c r="M4844" t="s">
        <v>2326</v>
      </c>
      <c r="N4844">
        <v>243.92</v>
      </c>
      <c r="O4844">
        <v>5</v>
      </c>
      <c r="P4844">
        <v>0.2</v>
      </c>
      <c r="Q4844">
        <v>-54.881999999999998</v>
      </c>
    </row>
    <row r="4845" spans="1:17" x14ac:dyDescent="0.25">
      <c r="A4845">
        <v>4844</v>
      </c>
      <c r="B4845" t="s">
        <v>5654</v>
      </c>
      <c r="C4845" s="1">
        <v>42681</v>
      </c>
      <c r="D4845" s="1">
        <v>42683</v>
      </c>
      <c r="E4845" s="1" t="s">
        <v>9142</v>
      </c>
      <c r="F4845" s="1" t="s">
        <v>123</v>
      </c>
      <c r="G4845" t="s">
        <v>4552</v>
      </c>
      <c r="H4845" t="s">
        <v>4553</v>
      </c>
      <c r="I4845" t="s">
        <v>9139</v>
      </c>
      <c r="J4845" t="s">
        <v>19</v>
      </c>
      <c r="K4845" t="s">
        <v>96</v>
      </c>
      <c r="L4845" t="s">
        <v>8746</v>
      </c>
      <c r="M4845" t="s">
        <v>2781</v>
      </c>
      <c r="N4845">
        <v>14.96</v>
      </c>
      <c r="O4845">
        <v>4</v>
      </c>
      <c r="P4845">
        <v>0</v>
      </c>
      <c r="Q4845">
        <v>0.2992000000000008</v>
      </c>
    </row>
    <row r="4846" spans="1:17" x14ac:dyDescent="0.25">
      <c r="A4846">
        <v>4845</v>
      </c>
      <c r="B4846" t="s">
        <v>5655</v>
      </c>
      <c r="C4846" s="1">
        <v>41733</v>
      </c>
      <c r="D4846" s="1">
        <v>41734</v>
      </c>
      <c r="E4846" s="1" t="s">
        <v>9142</v>
      </c>
      <c r="F4846" s="1" t="s">
        <v>123</v>
      </c>
      <c r="G4846" t="s">
        <v>498</v>
      </c>
      <c r="H4846" t="s">
        <v>499</v>
      </c>
      <c r="I4846" t="s">
        <v>9140</v>
      </c>
      <c r="J4846" t="s">
        <v>29</v>
      </c>
      <c r="K4846" t="s">
        <v>30</v>
      </c>
      <c r="L4846" t="s">
        <v>9002</v>
      </c>
      <c r="M4846" t="s">
        <v>787</v>
      </c>
      <c r="N4846">
        <v>7.1840000000000011</v>
      </c>
      <c r="O4846">
        <v>2</v>
      </c>
      <c r="P4846">
        <v>0.2</v>
      </c>
      <c r="Q4846">
        <v>2.2449999999999992</v>
      </c>
    </row>
    <row r="4847" spans="1:17" x14ac:dyDescent="0.25">
      <c r="A4847">
        <v>4846</v>
      </c>
      <c r="B4847" t="s">
        <v>5656</v>
      </c>
      <c r="C4847" s="1">
        <v>42208</v>
      </c>
      <c r="D4847" s="1">
        <v>42211</v>
      </c>
      <c r="E4847" s="1" t="s">
        <v>9144</v>
      </c>
      <c r="F4847" s="1" t="s">
        <v>16</v>
      </c>
      <c r="G4847" t="s">
        <v>1303</v>
      </c>
      <c r="H4847" t="s">
        <v>1304</v>
      </c>
      <c r="I4847" t="s">
        <v>9139</v>
      </c>
      <c r="J4847" t="s">
        <v>19</v>
      </c>
      <c r="K4847" t="s">
        <v>96</v>
      </c>
      <c r="L4847" t="s">
        <v>8772</v>
      </c>
      <c r="M4847" t="s">
        <v>627</v>
      </c>
      <c r="N4847">
        <v>10.512</v>
      </c>
      <c r="O4847">
        <v>3</v>
      </c>
      <c r="P4847">
        <v>0.2</v>
      </c>
      <c r="Q4847">
        <v>3.6791999999999998</v>
      </c>
    </row>
    <row r="4848" spans="1:17" x14ac:dyDescent="0.25">
      <c r="A4848">
        <v>4847</v>
      </c>
      <c r="B4848" t="s">
        <v>5657</v>
      </c>
      <c r="C4848" s="1">
        <v>41815</v>
      </c>
      <c r="D4848" s="1">
        <v>41817</v>
      </c>
      <c r="E4848" s="1" t="s">
        <v>9144</v>
      </c>
      <c r="F4848" s="1" t="s">
        <v>16</v>
      </c>
      <c r="G4848" t="s">
        <v>760</v>
      </c>
      <c r="H4848" t="s">
        <v>761</v>
      </c>
      <c r="I4848" t="s">
        <v>9140</v>
      </c>
      <c r="J4848" t="s">
        <v>29</v>
      </c>
      <c r="K4848" t="s">
        <v>30</v>
      </c>
      <c r="L4848" t="s">
        <v>9103</v>
      </c>
      <c r="M4848" t="s">
        <v>2119</v>
      </c>
      <c r="N4848">
        <v>263.96000000000004</v>
      </c>
      <c r="O4848">
        <v>5</v>
      </c>
      <c r="P4848">
        <v>0.2</v>
      </c>
      <c r="Q4848">
        <v>19.796999999999997</v>
      </c>
    </row>
    <row r="4849" spans="1:17" x14ac:dyDescent="0.25">
      <c r="A4849">
        <v>4848</v>
      </c>
      <c r="B4849" t="s">
        <v>5657</v>
      </c>
      <c r="C4849" s="1">
        <v>41815</v>
      </c>
      <c r="D4849" s="1">
        <v>41817</v>
      </c>
      <c r="E4849" s="1" t="s">
        <v>9144</v>
      </c>
      <c r="F4849" s="1" t="s">
        <v>16</v>
      </c>
      <c r="G4849" t="s">
        <v>760</v>
      </c>
      <c r="H4849" t="s">
        <v>761</v>
      </c>
      <c r="I4849" t="s">
        <v>9140</v>
      </c>
      <c r="J4849" t="s">
        <v>29</v>
      </c>
      <c r="K4849" t="s">
        <v>30</v>
      </c>
      <c r="L4849" t="s">
        <v>9103</v>
      </c>
      <c r="M4849" t="s">
        <v>924</v>
      </c>
      <c r="N4849">
        <v>71.632000000000005</v>
      </c>
      <c r="O4849">
        <v>11</v>
      </c>
      <c r="P4849">
        <v>0.2</v>
      </c>
      <c r="Q4849">
        <v>17.908000000000001</v>
      </c>
    </row>
    <row r="4850" spans="1:17" x14ac:dyDescent="0.25">
      <c r="A4850">
        <v>4849</v>
      </c>
      <c r="B4850" t="s">
        <v>5657</v>
      </c>
      <c r="C4850" s="1">
        <v>41815</v>
      </c>
      <c r="D4850" s="1">
        <v>41817</v>
      </c>
      <c r="E4850" s="1" t="s">
        <v>9144</v>
      </c>
      <c r="F4850" s="1" t="s">
        <v>16</v>
      </c>
      <c r="G4850" t="s">
        <v>760</v>
      </c>
      <c r="H4850" t="s">
        <v>761</v>
      </c>
      <c r="I4850" t="s">
        <v>9140</v>
      </c>
      <c r="J4850" t="s">
        <v>29</v>
      </c>
      <c r="K4850" t="s">
        <v>30</v>
      </c>
      <c r="L4850" t="s">
        <v>9103</v>
      </c>
      <c r="M4850" t="s">
        <v>3112</v>
      </c>
      <c r="N4850">
        <v>9.3280000000000012</v>
      </c>
      <c r="O4850">
        <v>1</v>
      </c>
      <c r="P4850">
        <v>0.2</v>
      </c>
      <c r="Q4850">
        <v>0.8162000000000007</v>
      </c>
    </row>
    <row r="4851" spans="1:17" x14ac:dyDescent="0.25">
      <c r="A4851">
        <v>4850</v>
      </c>
      <c r="B4851" t="s">
        <v>5658</v>
      </c>
      <c r="C4851" s="1">
        <v>41890</v>
      </c>
      <c r="D4851" s="1">
        <v>41896</v>
      </c>
      <c r="E4851" s="1" t="s">
        <v>9145</v>
      </c>
      <c r="F4851" s="1" t="s">
        <v>35</v>
      </c>
      <c r="G4851" t="s">
        <v>2924</v>
      </c>
      <c r="H4851" t="s">
        <v>2925</v>
      </c>
      <c r="I4851" t="s">
        <v>9139</v>
      </c>
      <c r="J4851" t="s">
        <v>19</v>
      </c>
      <c r="K4851" t="s">
        <v>30</v>
      </c>
      <c r="L4851" t="s">
        <v>9127</v>
      </c>
      <c r="M4851" t="s">
        <v>1072</v>
      </c>
      <c r="N4851">
        <v>5.88</v>
      </c>
      <c r="O4851">
        <v>2</v>
      </c>
      <c r="P4851">
        <v>0</v>
      </c>
      <c r="Q4851">
        <v>2.6459999999999999</v>
      </c>
    </row>
    <row r="4852" spans="1:17" x14ac:dyDescent="0.25">
      <c r="A4852">
        <v>4851</v>
      </c>
      <c r="B4852" t="s">
        <v>5658</v>
      </c>
      <c r="C4852" s="1">
        <v>41890</v>
      </c>
      <c r="D4852" s="1">
        <v>41896</v>
      </c>
      <c r="E4852" s="1" t="s">
        <v>9145</v>
      </c>
      <c r="F4852" s="1" t="s">
        <v>35</v>
      </c>
      <c r="G4852" t="s">
        <v>2924</v>
      </c>
      <c r="H4852" t="s">
        <v>2925</v>
      </c>
      <c r="I4852" t="s">
        <v>9139</v>
      </c>
      <c r="J4852" t="s">
        <v>19</v>
      </c>
      <c r="K4852" t="s">
        <v>30</v>
      </c>
      <c r="L4852" t="s">
        <v>9127</v>
      </c>
      <c r="M4852" t="s">
        <v>24</v>
      </c>
      <c r="N4852">
        <v>975.92</v>
      </c>
      <c r="O4852">
        <v>5</v>
      </c>
      <c r="P4852">
        <v>0.2</v>
      </c>
      <c r="Q4852">
        <v>121.98999999999992</v>
      </c>
    </row>
    <row r="4853" spans="1:17" x14ac:dyDescent="0.25">
      <c r="A4853">
        <v>4852</v>
      </c>
      <c r="B4853" t="s">
        <v>5658</v>
      </c>
      <c r="C4853" s="1">
        <v>41890</v>
      </c>
      <c r="D4853" s="1">
        <v>41896</v>
      </c>
      <c r="E4853" s="1" t="s">
        <v>9145</v>
      </c>
      <c r="F4853" s="1" t="s">
        <v>35</v>
      </c>
      <c r="G4853" t="s">
        <v>2924</v>
      </c>
      <c r="H4853" t="s">
        <v>2925</v>
      </c>
      <c r="I4853" t="s">
        <v>9139</v>
      </c>
      <c r="J4853" t="s">
        <v>19</v>
      </c>
      <c r="K4853" t="s">
        <v>30</v>
      </c>
      <c r="L4853" t="s">
        <v>9127</v>
      </c>
      <c r="M4853" t="s">
        <v>312</v>
      </c>
      <c r="N4853">
        <v>303.83999999999997</v>
      </c>
      <c r="O4853">
        <v>8</v>
      </c>
      <c r="P4853">
        <v>0</v>
      </c>
      <c r="Q4853">
        <v>91.151999999999958</v>
      </c>
    </row>
    <row r="4854" spans="1:17" x14ac:dyDescent="0.25">
      <c r="A4854">
        <v>4853</v>
      </c>
      <c r="B4854" t="s">
        <v>5658</v>
      </c>
      <c r="C4854" s="1">
        <v>41890</v>
      </c>
      <c r="D4854" s="1">
        <v>41896</v>
      </c>
      <c r="E4854" s="1" t="s">
        <v>9145</v>
      </c>
      <c r="F4854" s="1" t="s">
        <v>35</v>
      </c>
      <c r="G4854" t="s">
        <v>2924</v>
      </c>
      <c r="H4854" t="s">
        <v>2925</v>
      </c>
      <c r="I4854" t="s">
        <v>9139</v>
      </c>
      <c r="J4854" t="s">
        <v>19</v>
      </c>
      <c r="K4854" t="s">
        <v>30</v>
      </c>
      <c r="L4854" t="s">
        <v>9127</v>
      </c>
      <c r="M4854" t="s">
        <v>1152</v>
      </c>
      <c r="N4854">
        <v>485.88</v>
      </c>
      <c r="O4854">
        <v>6</v>
      </c>
      <c r="P4854">
        <v>0</v>
      </c>
      <c r="Q4854">
        <v>19.43519999999998</v>
      </c>
    </row>
    <row r="4855" spans="1:17" x14ac:dyDescent="0.25">
      <c r="A4855">
        <v>4854</v>
      </c>
      <c r="B4855" t="s">
        <v>5659</v>
      </c>
      <c r="C4855" s="1">
        <v>41985</v>
      </c>
      <c r="D4855" s="1">
        <v>41988</v>
      </c>
      <c r="E4855" s="1" t="s">
        <v>9144</v>
      </c>
      <c r="F4855" s="1" t="s">
        <v>16</v>
      </c>
      <c r="G4855" t="s">
        <v>605</v>
      </c>
      <c r="H4855" t="s">
        <v>606</v>
      </c>
      <c r="I4855" t="s">
        <v>9139</v>
      </c>
      <c r="J4855" t="s">
        <v>19</v>
      </c>
      <c r="K4855" t="s">
        <v>30</v>
      </c>
      <c r="L4855" t="s">
        <v>9014</v>
      </c>
      <c r="M4855" t="s">
        <v>2698</v>
      </c>
      <c r="N4855">
        <v>12.54</v>
      </c>
      <c r="O4855">
        <v>3</v>
      </c>
      <c r="P4855">
        <v>0</v>
      </c>
      <c r="Q4855">
        <v>4.5144000000000002</v>
      </c>
    </row>
    <row r="4856" spans="1:17" x14ac:dyDescent="0.25">
      <c r="A4856">
        <v>4855</v>
      </c>
      <c r="B4856" t="s">
        <v>5659</v>
      </c>
      <c r="C4856" s="1">
        <v>41985</v>
      </c>
      <c r="D4856" s="1">
        <v>41988</v>
      </c>
      <c r="E4856" s="1" t="s">
        <v>9144</v>
      </c>
      <c r="F4856" s="1" t="s">
        <v>16</v>
      </c>
      <c r="G4856" t="s">
        <v>605</v>
      </c>
      <c r="H4856" t="s">
        <v>606</v>
      </c>
      <c r="I4856" t="s">
        <v>9139</v>
      </c>
      <c r="J4856" t="s">
        <v>19</v>
      </c>
      <c r="K4856" t="s">
        <v>30</v>
      </c>
      <c r="L4856" t="s">
        <v>9014</v>
      </c>
      <c r="M4856" t="s">
        <v>982</v>
      </c>
      <c r="N4856">
        <v>8.94</v>
      </c>
      <c r="O4856">
        <v>3</v>
      </c>
      <c r="P4856">
        <v>0</v>
      </c>
      <c r="Q4856">
        <v>0.62579999999999902</v>
      </c>
    </row>
    <row r="4857" spans="1:17" x14ac:dyDescent="0.25">
      <c r="A4857">
        <v>4856</v>
      </c>
      <c r="B4857" t="s">
        <v>5659</v>
      </c>
      <c r="C4857" s="1">
        <v>41985</v>
      </c>
      <c r="D4857" s="1">
        <v>41988</v>
      </c>
      <c r="E4857" s="1" t="s">
        <v>9144</v>
      </c>
      <c r="F4857" s="1" t="s">
        <v>16</v>
      </c>
      <c r="G4857" t="s">
        <v>605</v>
      </c>
      <c r="H4857" t="s">
        <v>606</v>
      </c>
      <c r="I4857" t="s">
        <v>9139</v>
      </c>
      <c r="J4857" t="s">
        <v>19</v>
      </c>
      <c r="K4857" t="s">
        <v>30</v>
      </c>
      <c r="L4857" t="s">
        <v>9014</v>
      </c>
      <c r="M4857" t="s">
        <v>166</v>
      </c>
      <c r="N4857">
        <v>9.24</v>
      </c>
      <c r="O4857">
        <v>3</v>
      </c>
      <c r="P4857">
        <v>0</v>
      </c>
      <c r="Q4857">
        <v>4.4352</v>
      </c>
    </row>
    <row r="4858" spans="1:17" x14ac:dyDescent="0.25">
      <c r="A4858">
        <v>4857</v>
      </c>
      <c r="B4858" t="s">
        <v>5660</v>
      </c>
      <c r="C4858" s="1">
        <v>42017</v>
      </c>
      <c r="D4858" s="1">
        <v>42021</v>
      </c>
      <c r="E4858" s="1" t="s">
        <v>9145</v>
      </c>
      <c r="F4858" s="1" t="s">
        <v>35</v>
      </c>
      <c r="G4858" t="s">
        <v>948</v>
      </c>
      <c r="H4858" t="s">
        <v>949</v>
      </c>
      <c r="I4858" t="s">
        <v>9139</v>
      </c>
      <c r="J4858" t="s">
        <v>19</v>
      </c>
      <c r="K4858" t="s">
        <v>30</v>
      </c>
      <c r="L4858" t="s">
        <v>9001</v>
      </c>
      <c r="M4858" t="s">
        <v>1840</v>
      </c>
      <c r="N4858">
        <v>70.00800000000001</v>
      </c>
      <c r="O4858">
        <v>3</v>
      </c>
      <c r="P4858">
        <v>0.2</v>
      </c>
      <c r="Q4858">
        <v>24.502800000000001</v>
      </c>
    </row>
    <row r="4859" spans="1:17" x14ac:dyDescent="0.25">
      <c r="A4859">
        <v>4858</v>
      </c>
      <c r="B4859" t="s">
        <v>5660</v>
      </c>
      <c r="C4859" s="1">
        <v>42017</v>
      </c>
      <c r="D4859" s="1">
        <v>42021</v>
      </c>
      <c r="E4859" s="1" t="s">
        <v>9145</v>
      </c>
      <c r="F4859" s="1" t="s">
        <v>35</v>
      </c>
      <c r="G4859" t="s">
        <v>948</v>
      </c>
      <c r="H4859" t="s">
        <v>949</v>
      </c>
      <c r="I4859" t="s">
        <v>9139</v>
      </c>
      <c r="J4859" t="s">
        <v>19</v>
      </c>
      <c r="K4859" t="s">
        <v>30</v>
      </c>
      <c r="L4859" t="s">
        <v>9001</v>
      </c>
      <c r="M4859" t="s">
        <v>710</v>
      </c>
      <c r="N4859">
        <v>77.599999999999994</v>
      </c>
      <c r="O4859">
        <v>4</v>
      </c>
      <c r="P4859">
        <v>0</v>
      </c>
      <c r="Q4859">
        <v>38.023999999999994</v>
      </c>
    </row>
    <row r="4860" spans="1:17" x14ac:dyDescent="0.25">
      <c r="A4860">
        <v>4859</v>
      </c>
      <c r="B4860" t="s">
        <v>5660</v>
      </c>
      <c r="C4860" s="1">
        <v>42017</v>
      </c>
      <c r="D4860" s="1">
        <v>42021</v>
      </c>
      <c r="E4860" s="1" t="s">
        <v>9145</v>
      </c>
      <c r="F4860" s="1" t="s">
        <v>35</v>
      </c>
      <c r="G4860" t="s">
        <v>948</v>
      </c>
      <c r="H4860" t="s">
        <v>949</v>
      </c>
      <c r="I4860" t="s">
        <v>9139</v>
      </c>
      <c r="J4860" t="s">
        <v>19</v>
      </c>
      <c r="K4860" t="s">
        <v>30</v>
      </c>
      <c r="L4860" t="s">
        <v>9001</v>
      </c>
      <c r="M4860" t="s">
        <v>5661</v>
      </c>
      <c r="N4860">
        <v>464.84999999999997</v>
      </c>
      <c r="O4860">
        <v>9</v>
      </c>
      <c r="P4860">
        <v>0</v>
      </c>
      <c r="Q4860">
        <v>92.969999999999985</v>
      </c>
    </row>
    <row r="4861" spans="1:17" x14ac:dyDescent="0.25">
      <c r="A4861">
        <v>4860</v>
      </c>
      <c r="B4861" t="s">
        <v>5662</v>
      </c>
      <c r="C4861" s="1">
        <v>43084</v>
      </c>
      <c r="D4861" s="1">
        <v>43088</v>
      </c>
      <c r="E4861" s="1" t="s">
        <v>9145</v>
      </c>
      <c r="F4861" s="1" t="s">
        <v>35</v>
      </c>
      <c r="G4861" t="s">
        <v>907</v>
      </c>
      <c r="H4861" t="s">
        <v>908</v>
      </c>
      <c r="I4861" t="s">
        <v>9140</v>
      </c>
      <c r="J4861" t="s">
        <v>29</v>
      </c>
      <c r="K4861" t="s">
        <v>71</v>
      </c>
      <c r="L4861" t="s">
        <v>8525</v>
      </c>
      <c r="M4861" t="s">
        <v>2899</v>
      </c>
      <c r="N4861">
        <v>10.192000000000002</v>
      </c>
      <c r="O4861">
        <v>7</v>
      </c>
      <c r="P4861">
        <v>0.2</v>
      </c>
      <c r="Q4861">
        <v>1.0192000000000001</v>
      </c>
    </row>
    <row r="4862" spans="1:17" x14ac:dyDescent="0.25">
      <c r="A4862">
        <v>4861</v>
      </c>
      <c r="B4862" t="s">
        <v>5663</v>
      </c>
      <c r="C4862" s="1">
        <v>42722</v>
      </c>
      <c r="D4862" s="1">
        <v>42728</v>
      </c>
      <c r="E4862" s="1" t="s">
        <v>9145</v>
      </c>
      <c r="F4862" s="1" t="s">
        <v>35</v>
      </c>
      <c r="G4862" t="s">
        <v>760</v>
      </c>
      <c r="H4862" t="s">
        <v>761</v>
      </c>
      <c r="I4862" t="s">
        <v>9140</v>
      </c>
      <c r="J4862" t="s">
        <v>29</v>
      </c>
      <c r="K4862" t="s">
        <v>96</v>
      </c>
      <c r="L4862" t="s">
        <v>8748</v>
      </c>
      <c r="M4862" t="s">
        <v>3252</v>
      </c>
      <c r="N4862">
        <v>1793.98</v>
      </c>
      <c r="O4862">
        <v>2</v>
      </c>
      <c r="P4862">
        <v>0</v>
      </c>
      <c r="Q4862">
        <v>843.17059999999992</v>
      </c>
    </row>
    <row r="4863" spans="1:17" x14ac:dyDescent="0.25">
      <c r="A4863">
        <v>4862</v>
      </c>
      <c r="B4863" t="s">
        <v>5664</v>
      </c>
      <c r="C4863" s="1">
        <v>41740</v>
      </c>
      <c r="D4863" s="1">
        <v>41745</v>
      </c>
      <c r="E4863" s="1" t="s">
        <v>9144</v>
      </c>
      <c r="F4863" s="1" t="s">
        <v>16</v>
      </c>
      <c r="G4863" t="s">
        <v>249</v>
      </c>
      <c r="H4863" t="s">
        <v>250</v>
      </c>
      <c r="I4863" t="s">
        <v>9141</v>
      </c>
      <c r="J4863" t="s">
        <v>70</v>
      </c>
      <c r="K4863" t="s">
        <v>71</v>
      </c>
      <c r="L4863" t="s">
        <v>8631</v>
      </c>
      <c r="M4863" t="s">
        <v>3866</v>
      </c>
      <c r="N4863">
        <v>758.35200000000009</v>
      </c>
      <c r="O4863">
        <v>6</v>
      </c>
      <c r="P4863">
        <v>0.2</v>
      </c>
      <c r="Q4863">
        <v>265.42320000000001</v>
      </c>
    </row>
    <row r="4864" spans="1:17" x14ac:dyDescent="0.25">
      <c r="A4864">
        <v>4863</v>
      </c>
      <c r="B4864" t="s">
        <v>5665</v>
      </c>
      <c r="C4864" s="1">
        <v>42684</v>
      </c>
      <c r="D4864" s="1">
        <v>42688</v>
      </c>
      <c r="E4864" s="1" t="s">
        <v>9145</v>
      </c>
      <c r="F4864" s="1" t="s">
        <v>35</v>
      </c>
      <c r="G4864" t="s">
        <v>373</v>
      </c>
      <c r="H4864" t="s">
        <v>374</v>
      </c>
      <c r="I4864" t="s">
        <v>9140</v>
      </c>
      <c r="J4864" t="s">
        <v>29</v>
      </c>
      <c r="K4864" t="s">
        <v>96</v>
      </c>
      <c r="L4864" t="s">
        <v>8767</v>
      </c>
      <c r="M4864" t="s">
        <v>2629</v>
      </c>
      <c r="N4864">
        <v>20.368000000000002</v>
      </c>
      <c r="O4864">
        <v>1</v>
      </c>
      <c r="P4864">
        <v>0.2</v>
      </c>
      <c r="Q4864">
        <v>7.3834</v>
      </c>
    </row>
    <row r="4865" spans="1:17" x14ac:dyDescent="0.25">
      <c r="A4865">
        <v>4864</v>
      </c>
      <c r="B4865" t="s">
        <v>5665</v>
      </c>
      <c r="C4865" s="1">
        <v>42684</v>
      </c>
      <c r="D4865" s="1">
        <v>42688</v>
      </c>
      <c r="E4865" s="1" t="s">
        <v>9145</v>
      </c>
      <c r="F4865" s="1" t="s">
        <v>35</v>
      </c>
      <c r="G4865" t="s">
        <v>373</v>
      </c>
      <c r="H4865" t="s">
        <v>374</v>
      </c>
      <c r="I4865" t="s">
        <v>9140</v>
      </c>
      <c r="J4865" t="s">
        <v>29</v>
      </c>
      <c r="K4865" t="s">
        <v>96</v>
      </c>
      <c r="L4865" t="s">
        <v>8767</v>
      </c>
      <c r="M4865" t="s">
        <v>901</v>
      </c>
      <c r="N4865">
        <v>49.847999999999999</v>
      </c>
      <c r="O4865">
        <v>3</v>
      </c>
      <c r="P4865">
        <v>0.2</v>
      </c>
      <c r="Q4865">
        <v>16.823699999999999</v>
      </c>
    </row>
    <row r="4866" spans="1:17" x14ac:dyDescent="0.25">
      <c r="A4866">
        <v>4865</v>
      </c>
      <c r="B4866" t="s">
        <v>5666</v>
      </c>
      <c r="C4866" s="1">
        <v>42912</v>
      </c>
      <c r="D4866" s="1">
        <v>42916</v>
      </c>
      <c r="E4866" s="1" t="s">
        <v>9145</v>
      </c>
      <c r="F4866" s="1" t="s">
        <v>35</v>
      </c>
      <c r="G4866" t="s">
        <v>330</v>
      </c>
      <c r="H4866" t="s">
        <v>331</v>
      </c>
      <c r="I4866" t="s">
        <v>9139</v>
      </c>
      <c r="J4866" t="s">
        <v>19</v>
      </c>
      <c r="K4866" t="s">
        <v>96</v>
      </c>
      <c r="L4866" t="s">
        <v>8768</v>
      </c>
      <c r="M4866" t="s">
        <v>1318</v>
      </c>
      <c r="N4866">
        <v>239.96999999999997</v>
      </c>
      <c r="O4866">
        <v>3</v>
      </c>
      <c r="P4866">
        <v>0</v>
      </c>
      <c r="Q4866">
        <v>67.191599999999994</v>
      </c>
    </row>
    <row r="4867" spans="1:17" x14ac:dyDescent="0.25">
      <c r="A4867">
        <v>4866</v>
      </c>
      <c r="B4867" t="s">
        <v>5667</v>
      </c>
      <c r="C4867" s="1">
        <v>43052</v>
      </c>
      <c r="D4867" s="1">
        <v>43057</v>
      </c>
      <c r="E4867" s="1" t="s">
        <v>9145</v>
      </c>
      <c r="F4867" s="1" t="s">
        <v>35</v>
      </c>
      <c r="G4867" t="s">
        <v>419</v>
      </c>
      <c r="H4867" t="s">
        <v>420</v>
      </c>
      <c r="I4867" t="s">
        <v>9139</v>
      </c>
      <c r="J4867" t="s">
        <v>19</v>
      </c>
      <c r="K4867" t="s">
        <v>30</v>
      </c>
      <c r="L4867" t="s">
        <v>9130</v>
      </c>
      <c r="M4867" t="s">
        <v>1123</v>
      </c>
      <c r="N4867">
        <v>2404.7040000000002</v>
      </c>
      <c r="O4867">
        <v>6</v>
      </c>
      <c r="P4867">
        <v>0.2</v>
      </c>
      <c r="Q4867">
        <v>150.29399999999998</v>
      </c>
    </row>
    <row r="4868" spans="1:17" x14ac:dyDescent="0.25">
      <c r="A4868">
        <v>4867</v>
      </c>
      <c r="B4868" t="s">
        <v>5667</v>
      </c>
      <c r="C4868" s="1">
        <v>43052</v>
      </c>
      <c r="D4868" s="1">
        <v>43057</v>
      </c>
      <c r="E4868" s="1" t="s">
        <v>9145</v>
      </c>
      <c r="F4868" s="1" t="s">
        <v>35</v>
      </c>
      <c r="G4868" t="s">
        <v>419</v>
      </c>
      <c r="H4868" t="s">
        <v>420</v>
      </c>
      <c r="I4868" t="s">
        <v>9139</v>
      </c>
      <c r="J4868" t="s">
        <v>19</v>
      </c>
      <c r="K4868" t="s">
        <v>30</v>
      </c>
      <c r="L4868" t="s">
        <v>9130</v>
      </c>
      <c r="M4868" t="s">
        <v>3450</v>
      </c>
      <c r="N4868">
        <v>563.024</v>
      </c>
      <c r="O4868">
        <v>11</v>
      </c>
      <c r="P4868">
        <v>0.2</v>
      </c>
      <c r="Q4868">
        <v>190.02059999999997</v>
      </c>
    </row>
    <row r="4869" spans="1:17" x14ac:dyDescent="0.25">
      <c r="A4869">
        <v>4868</v>
      </c>
      <c r="B4869" t="s">
        <v>5667</v>
      </c>
      <c r="C4869" s="1">
        <v>43052</v>
      </c>
      <c r="D4869" s="1">
        <v>43057</v>
      </c>
      <c r="E4869" s="1" t="s">
        <v>9145</v>
      </c>
      <c r="F4869" s="1" t="s">
        <v>35</v>
      </c>
      <c r="G4869" t="s">
        <v>419</v>
      </c>
      <c r="H4869" t="s">
        <v>420</v>
      </c>
      <c r="I4869" t="s">
        <v>9139</v>
      </c>
      <c r="J4869" t="s">
        <v>19</v>
      </c>
      <c r="K4869" t="s">
        <v>30</v>
      </c>
      <c r="L4869" t="s">
        <v>9130</v>
      </c>
      <c r="M4869" t="s">
        <v>440</v>
      </c>
      <c r="N4869">
        <v>344.90999999999997</v>
      </c>
      <c r="O4869">
        <v>3</v>
      </c>
      <c r="P4869">
        <v>0</v>
      </c>
      <c r="Q4869">
        <v>10.347300000000004</v>
      </c>
    </row>
    <row r="4870" spans="1:17" x14ac:dyDescent="0.25">
      <c r="A4870">
        <v>4869</v>
      </c>
      <c r="B4870" t="s">
        <v>5667</v>
      </c>
      <c r="C4870" s="1">
        <v>43052</v>
      </c>
      <c r="D4870" s="1">
        <v>43057</v>
      </c>
      <c r="E4870" s="1" t="s">
        <v>9145</v>
      </c>
      <c r="F4870" s="1" t="s">
        <v>35</v>
      </c>
      <c r="G4870" t="s">
        <v>419</v>
      </c>
      <c r="H4870" t="s">
        <v>420</v>
      </c>
      <c r="I4870" t="s">
        <v>9139</v>
      </c>
      <c r="J4870" t="s">
        <v>19</v>
      </c>
      <c r="K4870" t="s">
        <v>30</v>
      </c>
      <c r="L4870" t="s">
        <v>9130</v>
      </c>
      <c r="M4870" t="s">
        <v>1961</v>
      </c>
      <c r="N4870">
        <v>8.64</v>
      </c>
      <c r="O4870">
        <v>3</v>
      </c>
      <c r="P4870">
        <v>0</v>
      </c>
      <c r="Q4870">
        <v>4.2336</v>
      </c>
    </row>
    <row r="4871" spans="1:17" x14ac:dyDescent="0.25">
      <c r="A4871">
        <v>4870</v>
      </c>
      <c r="B4871" t="s">
        <v>5668</v>
      </c>
      <c r="C4871" s="1">
        <v>43063</v>
      </c>
      <c r="D4871" s="1">
        <v>43068</v>
      </c>
      <c r="E4871" s="1" t="s">
        <v>9145</v>
      </c>
      <c r="F4871" s="1" t="s">
        <v>35</v>
      </c>
      <c r="G4871" t="s">
        <v>2648</v>
      </c>
      <c r="H4871" t="s">
        <v>2649</v>
      </c>
      <c r="I4871" t="s">
        <v>9140</v>
      </c>
      <c r="J4871" t="s">
        <v>29</v>
      </c>
      <c r="K4871" t="s">
        <v>96</v>
      </c>
      <c r="L4871" t="s">
        <v>8806</v>
      </c>
      <c r="M4871" t="s">
        <v>2448</v>
      </c>
      <c r="N4871">
        <v>89.987999999999985</v>
      </c>
      <c r="O4871">
        <v>2</v>
      </c>
      <c r="P4871">
        <v>0.4</v>
      </c>
      <c r="Q4871">
        <v>-14.998000000000012</v>
      </c>
    </row>
    <row r="4872" spans="1:17" x14ac:dyDescent="0.25">
      <c r="A4872">
        <v>4871</v>
      </c>
      <c r="B4872" t="s">
        <v>5668</v>
      </c>
      <c r="C4872" s="1">
        <v>43063</v>
      </c>
      <c r="D4872" s="1">
        <v>43068</v>
      </c>
      <c r="E4872" s="1" t="s">
        <v>9145</v>
      </c>
      <c r="F4872" s="1" t="s">
        <v>35</v>
      </c>
      <c r="G4872" t="s">
        <v>2648</v>
      </c>
      <c r="H4872" t="s">
        <v>2649</v>
      </c>
      <c r="I4872" t="s">
        <v>9140</v>
      </c>
      <c r="J4872" t="s">
        <v>29</v>
      </c>
      <c r="K4872" t="s">
        <v>96</v>
      </c>
      <c r="L4872" t="s">
        <v>8806</v>
      </c>
      <c r="M4872" t="s">
        <v>3097</v>
      </c>
      <c r="N4872">
        <v>229.54400000000001</v>
      </c>
      <c r="O4872">
        <v>7</v>
      </c>
      <c r="P4872">
        <v>0.2</v>
      </c>
      <c r="Q4872">
        <v>83.209699999999998</v>
      </c>
    </row>
    <row r="4873" spans="1:17" x14ac:dyDescent="0.25">
      <c r="A4873">
        <v>4872</v>
      </c>
      <c r="B4873" t="s">
        <v>5669</v>
      </c>
      <c r="C4873" s="1">
        <v>42878</v>
      </c>
      <c r="D4873" s="1">
        <v>42882</v>
      </c>
      <c r="E4873" s="1" t="s">
        <v>9145</v>
      </c>
      <c r="F4873" s="1" t="s">
        <v>35</v>
      </c>
      <c r="G4873" t="s">
        <v>590</v>
      </c>
      <c r="H4873" t="s">
        <v>591</v>
      </c>
      <c r="I4873" t="s">
        <v>9139</v>
      </c>
      <c r="J4873" t="s">
        <v>19</v>
      </c>
      <c r="K4873" t="s">
        <v>71</v>
      </c>
      <c r="L4873" t="s">
        <v>8659</v>
      </c>
      <c r="M4873" t="s">
        <v>5670</v>
      </c>
      <c r="N4873">
        <v>1.8239999999999998</v>
      </c>
      <c r="O4873">
        <v>2</v>
      </c>
      <c r="P4873">
        <v>0.2</v>
      </c>
      <c r="Q4873">
        <v>0.61559999999999993</v>
      </c>
    </row>
    <row r="4874" spans="1:17" x14ac:dyDescent="0.25">
      <c r="A4874">
        <v>4873</v>
      </c>
      <c r="B4874" t="s">
        <v>5669</v>
      </c>
      <c r="C4874" s="1">
        <v>42878</v>
      </c>
      <c r="D4874" s="1">
        <v>42882</v>
      </c>
      <c r="E4874" s="1" t="s">
        <v>9145</v>
      </c>
      <c r="F4874" s="1" t="s">
        <v>35</v>
      </c>
      <c r="G4874" t="s">
        <v>590</v>
      </c>
      <c r="H4874" t="s">
        <v>591</v>
      </c>
      <c r="I4874" t="s">
        <v>9139</v>
      </c>
      <c r="J4874" t="s">
        <v>19</v>
      </c>
      <c r="K4874" t="s">
        <v>71</v>
      </c>
      <c r="L4874" t="s">
        <v>8659</v>
      </c>
      <c r="M4874" t="s">
        <v>4778</v>
      </c>
      <c r="N4874">
        <v>18.319999999999997</v>
      </c>
      <c r="O4874">
        <v>5</v>
      </c>
      <c r="P4874">
        <v>0.8</v>
      </c>
      <c r="Q4874">
        <v>-46.716000000000008</v>
      </c>
    </row>
    <row r="4875" spans="1:17" x14ac:dyDescent="0.25">
      <c r="A4875">
        <v>4874</v>
      </c>
      <c r="B4875" t="s">
        <v>5669</v>
      </c>
      <c r="C4875" s="1">
        <v>42878</v>
      </c>
      <c r="D4875" s="1">
        <v>42882</v>
      </c>
      <c r="E4875" s="1" t="s">
        <v>9145</v>
      </c>
      <c r="F4875" s="1" t="s">
        <v>35</v>
      </c>
      <c r="G4875" t="s">
        <v>590</v>
      </c>
      <c r="H4875" t="s">
        <v>591</v>
      </c>
      <c r="I4875" t="s">
        <v>9139</v>
      </c>
      <c r="J4875" t="s">
        <v>19</v>
      </c>
      <c r="K4875" t="s">
        <v>71</v>
      </c>
      <c r="L4875" t="s">
        <v>8659</v>
      </c>
      <c r="M4875" t="s">
        <v>4548</v>
      </c>
      <c r="N4875">
        <v>48.816000000000003</v>
      </c>
      <c r="O4875">
        <v>3</v>
      </c>
      <c r="P4875">
        <v>0.2</v>
      </c>
      <c r="Q4875">
        <v>-11.593800000000005</v>
      </c>
    </row>
    <row r="4876" spans="1:17" x14ac:dyDescent="0.25">
      <c r="A4876">
        <v>4875</v>
      </c>
      <c r="B4876" t="s">
        <v>5669</v>
      </c>
      <c r="C4876" s="1">
        <v>42878</v>
      </c>
      <c r="D4876" s="1">
        <v>42882</v>
      </c>
      <c r="E4876" s="1" t="s">
        <v>9145</v>
      </c>
      <c r="F4876" s="1" t="s">
        <v>35</v>
      </c>
      <c r="G4876" t="s">
        <v>590</v>
      </c>
      <c r="H4876" t="s">
        <v>591</v>
      </c>
      <c r="I4876" t="s">
        <v>9139</v>
      </c>
      <c r="J4876" t="s">
        <v>19</v>
      </c>
      <c r="K4876" t="s">
        <v>71</v>
      </c>
      <c r="L4876" t="s">
        <v>8659</v>
      </c>
      <c r="M4876" t="s">
        <v>784</v>
      </c>
      <c r="N4876">
        <v>1.1879999999999997</v>
      </c>
      <c r="O4876">
        <v>1</v>
      </c>
      <c r="P4876">
        <v>0.8</v>
      </c>
      <c r="Q4876">
        <v>-1.9602000000000008</v>
      </c>
    </row>
    <row r="4877" spans="1:17" x14ac:dyDescent="0.25">
      <c r="A4877">
        <v>4876</v>
      </c>
      <c r="B4877" t="s">
        <v>5671</v>
      </c>
      <c r="C4877" s="1">
        <v>41975</v>
      </c>
      <c r="D4877" s="1">
        <v>41980</v>
      </c>
      <c r="E4877" s="1" t="s">
        <v>9145</v>
      </c>
      <c r="F4877" s="1" t="s">
        <v>35</v>
      </c>
      <c r="G4877" t="s">
        <v>2695</v>
      </c>
      <c r="H4877" t="s">
        <v>2696</v>
      </c>
      <c r="I4877" t="s">
        <v>9140</v>
      </c>
      <c r="J4877" t="s">
        <v>29</v>
      </c>
      <c r="K4877" t="s">
        <v>96</v>
      </c>
      <c r="L4877" t="s">
        <v>8782</v>
      </c>
      <c r="M4877" t="s">
        <v>1374</v>
      </c>
      <c r="N4877">
        <v>119.80000000000001</v>
      </c>
      <c r="O4877">
        <v>5</v>
      </c>
      <c r="P4877">
        <v>0.2</v>
      </c>
      <c r="Q4877">
        <v>29.950000000000003</v>
      </c>
    </row>
    <row r="4878" spans="1:17" x14ac:dyDescent="0.25">
      <c r="A4878">
        <v>4877</v>
      </c>
      <c r="B4878" t="s">
        <v>5672</v>
      </c>
      <c r="C4878" s="1">
        <v>41915</v>
      </c>
      <c r="D4878" s="1">
        <v>41921</v>
      </c>
      <c r="E4878" s="1" t="s">
        <v>9145</v>
      </c>
      <c r="F4878" s="1" t="s">
        <v>35</v>
      </c>
      <c r="G4878" t="s">
        <v>1998</v>
      </c>
      <c r="H4878" t="s">
        <v>1999</v>
      </c>
      <c r="I4878" t="s">
        <v>9141</v>
      </c>
      <c r="J4878" t="s">
        <v>70</v>
      </c>
      <c r="K4878" t="s">
        <v>20</v>
      </c>
      <c r="L4878" t="s">
        <v>8908</v>
      </c>
      <c r="M4878" t="s">
        <v>4133</v>
      </c>
      <c r="N4878">
        <v>61.567999999999998</v>
      </c>
      <c r="O4878">
        <v>2</v>
      </c>
      <c r="P4878">
        <v>0.2</v>
      </c>
      <c r="Q4878">
        <v>4.6175999999999995</v>
      </c>
    </row>
    <row r="4879" spans="1:17" x14ac:dyDescent="0.25">
      <c r="A4879">
        <v>4878</v>
      </c>
      <c r="B4879" t="s">
        <v>5672</v>
      </c>
      <c r="C4879" s="1">
        <v>41915</v>
      </c>
      <c r="D4879" s="1">
        <v>41921</v>
      </c>
      <c r="E4879" s="1" t="s">
        <v>9145</v>
      </c>
      <c r="F4879" s="1" t="s">
        <v>35</v>
      </c>
      <c r="G4879" t="s">
        <v>1998</v>
      </c>
      <c r="H4879" t="s">
        <v>1999</v>
      </c>
      <c r="I4879" t="s">
        <v>9141</v>
      </c>
      <c r="J4879" t="s">
        <v>70</v>
      </c>
      <c r="K4879" t="s">
        <v>20</v>
      </c>
      <c r="L4879" t="s">
        <v>8908</v>
      </c>
      <c r="M4879" t="s">
        <v>1759</v>
      </c>
      <c r="N4879">
        <v>6.1920000000000002</v>
      </c>
      <c r="O4879">
        <v>3</v>
      </c>
      <c r="P4879">
        <v>0.2</v>
      </c>
      <c r="Q4879">
        <v>0.46440000000000037</v>
      </c>
    </row>
    <row r="4880" spans="1:17" x14ac:dyDescent="0.25">
      <c r="A4880">
        <v>4879</v>
      </c>
      <c r="B4880" t="s">
        <v>5673</v>
      </c>
      <c r="C4880" s="1">
        <v>42580</v>
      </c>
      <c r="D4880" s="1">
        <v>42582</v>
      </c>
      <c r="E4880" s="1" t="s">
        <v>9142</v>
      </c>
      <c r="F4880" s="1" t="s">
        <v>123</v>
      </c>
      <c r="G4880" t="s">
        <v>3822</v>
      </c>
      <c r="H4880" t="s">
        <v>3823</v>
      </c>
      <c r="I4880" t="s">
        <v>9139</v>
      </c>
      <c r="J4880" t="s">
        <v>19</v>
      </c>
      <c r="K4880" t="s">
        <v>20</v>
      </c>
      <c r="L4880" t="s">
        <v>8863</v>
      </c>
      <c r="M4880" t="s">
        <v>5619</v>
      </c>
      <c r="N4880">
        <v>2.2140000000000004</v>
      </c>
      <c r="O4880">
        <v>3</v>
      </c>
      <c r="P4880">
        <v>0.7</v>
      </c>
      <c r="Q4880">
        <v>-1.4760000000000004</v>
      </c>
    </row>
    <row r="4881" spans="1:17" x14ac:dyDescent="0.25">
      <c r="A4881">
        <v>4880</v>
      </c>
      <c r="B4881" t="s">
        <v>5674</v>
      </c>
      <c r="C4881" s="1">
        <v>43041</v>
      </c>
      <c r="D4881" s="1">
        <v>43044</v>
      </c>
      <c r="E4881" s="1" t="s">
        <v>9144</v>
      </c>
      <c r="F4881" s="1" t="s">
        <v>16</v>
      </c>
      <c r="G4881" t="s">
        <v>3114</v>
      </c>
      <c r="H4881" t="s">
        <v>3115</v>
      </c>
      <c r="I4881" t="s">
        <v>9140</v>
      </c>
      <c r="J4881" t="s">
        <v>29</v>
      </c>
      <c r="K4881" t="s">
        <v>20</v>
      </c>
      <c r="L4881" t="s">
        <v>8888</v>
      </c>
      <c r="M4881" t="s">
        <v>4543</v>
      </c>
      <c r="N4881">
        <v>5.32</v>
      </c>
      <c r="O4881">
        <v>2</v>
      </c>
      <c r="P4881">
        <v>0</v>
      </c>
      <c r="Q4881">
        <v>2.6068000000000002</v>
      </c>
    </row>
    <row r="4882" spans="1:17" x14ac:dyDescent="0.25">
      <c r="A4882">
        <v>4881</v>
      </c>
      <c r="B4882" t="s">
        <v>5674</v>
      </c>
      <c r="C4882" s="1">
        <v>43041</v>
      </c>
      <c r="D4882" s="1">
        <v>43044</v>
      </c>
      <c r="E4882" s="1" t="s">
        <v>9144</v>
      </c>
      <c r="F4882" s="1" t="s">
        <v>16</v>
      </c>
      <c r="G4882" t="s">
        <v>3114</v>
      </c>
      <c r="H4882" t="s">
        <v>3115</v>
      </c>
      <c r="I4882" t="s">
        <v>9140</v>
      </c>
      <c r="J4882" t="s">
        <v>29</v>
      </c>
      <c r="K4882" t="s">
        <v>20</v>
      </c>
      <c r="L4882" t="s">
        <v>8888</v>
      </c>
      <c r="M4882" t="s">
        <v>24</v>
      </c>
      <c r="N4882">
        <v>975.92</v>
      </c>
      <c r="O4882">
        <v>4</v>
      </c>
      <c r="P4882">
        <v>0</v>
      </c>
      <c r="Q4882">
        <v>292.77599999999995</v>
      </c>
    </row>
    <row r="4883" spans="1:17" x14ac:dyDescent="0.25">
      <c r="A4883">
        <v>4882</v>
      </c>
      <c r="B4883" t="s">
        <v>5674</v>
      </c>
      <c r="C4883" s="1">
        <v>43041</v>
      </c>
      <c r="D4883" s="1">
        <v>43044</v>
      </c>
      <c r="E4883" s="1" t="s">
        <v>9144</v>
      </c>
      <c r="F4883" s="1" t="s">
        <v>16</v>
      </c>
      <c r="G4883" t="s">
        <v>3114</v>
      </c>
      <c r="H4883" t="s">
        <v>3115</v>
      </c>
      <c r="I4883" t="s">
        <v>9140</v>
      </c>
      <c r="J4883" t="s">
        <v>29</v>
      </c>
      <c r="K4883" t="s">
        <v>20</v>
      </c>
      <c r="L4883" t="s">
        <v>8888</v>
      </c>
      <c r="M4883" t="s">
        <v>3640</v>
      </c>
      <c r="N4883">
        <v>2249.91</v>
      </c>
      <c r="O4883">
        <v>9</v>
      </c>
      <c r="P4883">
        <v>0</v>
      </c>
      <c r="Q4883">
        <v>517.47930000000008</v>
      </c>
    </row>
    <row r="4884" spans="1:17" x14ac:dyDescent="0.25">
      <c r="A4884">
        <v>4883</v>
      </c>
      <c r="B4884" t="s">
        <v>5674</v>
      </c>
      <c r="C4884" s="1">
        <v>43041</v>
      </c>
      <c r="D4884" s="1">
        <v>43044</v>
      </c>
      <c r="E4884" s="1" t="s">
        <v>9144</v>
      </c>
      <c r="F4884" s="1" t="s">
        <v>16</v>
      </c>
      <c r="G4884" t="s">
        <v>3114</v>
      </c>
      <c r="H4884" t="s">
        <v>3115</v>
      </c>
      <c r="I4884" t="s">
        <v>9140</v>
      </c>
      <c r="J4884" t="s">
        <v>29</v>
      </c>
      <c r="K4884" t="s">
        <v>20</v>
      </c>
      <c r="L4884" t="s">
        <v>8888</v>
      </c>
      <c r="M4884" t="s">
        <v>916</v>
      </c>
      <c r="N4884">
        <v>59.92</v>
      </c>
      <c r="O4884">
        <v>4</v>
      </c>
      <c r="P4884">
        <v>0</v>
      </c>
      <c r="Q4884">
        <v>16.7776</v>
      </c>
    </row>
    <row r="4885" spans="1:17" x14ac:dyDescent="0.25">
      <c r="A4885">
        <v>4884</v>
      </c>
      <c r="B4885" t="s">
        <v>5675</v>
      </c>
      <c r="C4885" s="1">
        <v>42802</v>
      </c>
      <c r="D4885" s="1">
        <v>42809</v>
      </c>
      <c r="E4885" s="1" t="s">
        <v>9145</v>
      </c>
      <c r="F4885" s="1" t="s">
        <v>35</v>
      </c>
      <c r="G4885" t="s">
        <v>641</v>
      </c>
      <c r="H4885" t="s">
        <v>642</v>
      </c>
      <c r="I4885" t="s">
        <v>9139</v>
      </c>
      <c r="J4885" t="s">
        <v>19</v>
      </c>
      <c r="K4885" t="s">
        <v>30</v>
      </c>
      <c r="L4885" t="s">
        <v>8968</v>
      </c>
      <c r="M4885" t="s">
        <v>5247</v>
      </c>
      <c r="N4885">
        <v>171.20000000000002</v>
      </c>
      <c r="O4885">
        <v>5</v>
      </c>
      <c r="P4885">
        <v>0.2</v>
      </c>
      <c r="Q4885">
        <v>64.199999999999989</v>
      </c>
    </row>
    <row r="4886" spans="1:17" x14ac:dyDescent="0.25">
      <c r="A4886">
        <v>4885</v>
      </c>
      <c r="B4886" t="s">
        <v>5675</v>
      </c>
      <c r="C4886" s="1">
        <v>42802</v>
      </c>
      <c r="D4886" s="1">
        <v>42809</v>
      </c>
      <c r="E4886" s="1" t="s">
        <v>9145</v>
      </c>
      <c r="F4886" s="1" t="s">
        <v>35</v>
      </c>
      <c r="G4886" t="s">
        <v>641</v>
      </c>
      <c r="H4886" t="s">
        <v>642</v>
      </c>
      <c r="I4886" t="s">
        <v>9139</v>
      </c>
      <c r="J4886" t="s">
        <v>19</v>
      </c>
      <c r="K4886" t="s">
        <v>30</v>
      </c>
      <c r="L4886" t="s">
        <v>8968</v>
      </c>
      <c r="M4886" t="s">
        <v>5268</v>
      </c>
      <c r="N4886">
        <v>3.36</v>
      </c>
      <c r="O4886">
        <v>2</v>
      </c>
      <c r="P4886">
        <v>0</v>
      </c>
      <c r="Q4886">
        <v>0.87360000000000015</v>
      </c>
    </row>
    <row r="4887" spans="1:17" x14ac:dyDescent="0.25">
      <c r="A4887">
        <v>4886</v>
      </c>
      <c r="B4887" t="s">
        <v>5676</v>
      </c>
      <c r="C4887" s="1">
        <v>41989</v>
      </c>
      <c r="D4887" s="1">
        <v>41993</v>
      </c>
      <c r="E4887" s="1" t="s">
        <v>9145</v>
      </c>
      <c r="F4887" s="1" t="s">
        <v>35</v>
      </c>
      <c r="G4887" t="s">
        <v>1544</v>
      </c>
      <c r="H4887" t="s">
        <v>1545</v>
      </c>
      <c r="I4887" t="s">
        <v>9140</v>
      </c>
      <c r="J4887" t="s">
        <v>29</v>
      </c>
      <c r="K4887" t="s">
        <v>71</v>
      </c>
      <c r="L4887" t="s">
        <v>8572</v>
      </c>
      <c r="M4887" t="s">
        <v>3136</v>
      </c>
      <c r="N4887">
        <v>114.2</v>
      </c>
      <c r="O4887">
        <v>5</v>
      </c>
      <c r="P4887">
        <v>0</v>
      </c>
      <c r="Q4887">
        <v>52.531999999999996</v>
      </c>
    </row>
    <row r="4888" spans="1:17" x14ac:dyDescent="0.25">
      <c r="A4888">
        <v>4887</v>
      </c>
      <c r="B4888" t="s">
        <v>5677</v>
      </c>
      <c r="C4888" s="1">
        <v>42702</v>
      </c>
      <c r="D4888" s="1">
        <v>42705</v>
      </c>
      <c r="E4888" s="1" t="s">
        <v>9144</v>
      </c>
      <c r="F4888" s="1" t="s">
        <v>16</v>
      </c>
      <c r="G4888" t="s">
        <v>3485</v>
      </c>
      <c r="H4888" t="s">
        <v>3486</v>
      </c>
      <c r="I4888" t="s">
        <v>9140</v>
      </c>
      <c r="J4888" t="s">
        <v>29</v>
      </c>
      <c r="K4888" t="s">
        <v>20</v>
      </c>
      <c r="L4888" t="s">
        <v>8879</v>
      </c>
      <c r="M4888" t="s">
        <v>575</v>
      </c>
      <c r="N4888">
        <v>182.67000000000002</v>
      </c>
      <c r="O4888">
        <v>3</v>
      </c>
      <c r="P4888">
        <v>0</v>
      </c>
      <c r="Q4888">
        <v>52.974299999999992</v>
      </c>
    </row>
    <row r="4889" spans="1:17" x14ac:dyDescent="0.25">
      <c r="A4889">
        <v>4888</v>
      </c>
      <c r="B4889" t="s">
        <v>5677</v>
      </c>
      <c r="C4889" s="1">
        <v>42702</v>
      </c>
      <c r="D4889" s="1">
        <v>42705</v>
      </c>
      <c r="E4889" s="1" t="s">
        <v>9144</v>
      </c>
      <c r="F4889" s="1" t="s">
        <v>16</v>
      </c>
      <c r="G4889" t="s">
        <v>3485</v>
      </c>
      <c r="H4889" t="s">
        <v>3486</v>
      </c>
      <c r="I4889" t="s">
        <v>9140</v>
      </c>
      <c r="J4889" t="s">
        <v>29</v>
      </c>
      <c r="K4889" t="s">
        <v>20</v>
      </c>
      <c r="L4889" t="s">
        <v>8879</v>
      </c>
      <c r="M4889" t="s">
        <v>1712</v>
      </c>
      <c r="N4889">
        <v>101.69999999999999</v>
      </c>
      <c r="O4889">
        <v>6</v>
      </c>
      <c r="P4889">
        <v>0</v>
      </c>
      <c r="Q4889">
        <v>6.1019999999999968</v>
      </c>
    </row>
    <row r="4890" spans="1:17" x14ac:dyDescent="0.25">
      <c r="A4890">
        <v>4889</v>
      </c>
      <c r="B4890" t="s">
        <v>5677</v>
      </c>
      <c r="C4890" s="1">
        <v>42702</v>
      </c>
      <c r="D4890" s="1">
        <v>42705</v>
      </c>
      <c r="E4890" s="1" t="s">
        <v>9144</v>
      </c>
      <c r="F4890" s="1" t="s">
        <v>16</v>
      </c>
      <c r="G4890" t="s">
        <v>3485</v>
      </c>
      <c r="H4890" t="s">
        <v>3486</v>
      </c>
      <c r="I4890" t="s">
        <v>9140</v>
      </c>
      <c r="J4890" t="s">
        <v>29</v>
      </c>
      <c r="K4890" t="s">
        <v>20</v>
      </c>
      <c r="L4890" t="s">
        <v>8879</v>
      </c>
      <c r="M4890" t="s">
        <v>1148</v>
      </c>
      <c r="N4890">
        <v>1126.02</v>
      </c>
      <c r="O4890">
        <v>3</v>
      </c>
      <c r="P4890">
        <v>0</v>
      </c>
      <c r="Q4890">
        <v>56.300999999999988</v>
      </c>
    </row>
    <row r="4891" spans="1:17" x14ac:dyDescent="0.25">
      <c r="A4891">
        <v>4890</v>
      </c>
      <c r="B4891" t="s">
        <v>5677</v>
      </c>
      <c r="C4891" s="1">
        <v>42702</v>
      </c>
      <c r="D4891" s="1">
        <v>42705</v>
      </c>
      <c r="E4891" s="1" t="s">
        <v>9144</v>
      </c>
      <c r="F4891" s="1" t="s">
        <v>16</v>
      </c>
      <c r="G4891" t="s">
        <v>3485</v>
      </c>
      <c r="H4891" t="s">
        <v>3486</v>
      </c>
      <c r="I4891" t="s">
        <v>9140</v>
      </c>
      <c r="J4891" t="s">
        <v>29</v>
      </c>
      <c r="K4891" t="s">
        <v>20</v>
      </c>
      <c r="L4891" t="s">
        <v>8879</v>
      </c>
      <c r="M4891" t="s">
        <v>5447</v>
      </c>
      <c r="N4891">
        <v>1263.3000000000002</v>
      </c>
      <c r="O4891">
        <v>6</v>
      </c>
      <c r="P4891">
        <v>0</v>
      </c>
      <c r="Q4891">
        <v>315.82499999999993</v>
      </c>
    </row>
    <row r="4892" spans="1:17" x14ac:dyDescent="0.25">
      <c r="A4892">
        <v>4891</v>
      </c>
      <c r="B4892" t="s">
        <v>5678</v>
      </c>
      <c r="C4892" s="1">
        <v>42727</v>
      </c>
      <c r="D4892" s="1">
        <v>42734</v>
      </c>
      <c r="E4892" s="1" t="s">
        <v>9145</v>
      </c>
      <c r="F4892" s="1" t="s">
        <v>35</v>
      </c>
      <c r="G4892" t="s">
        <v>3285</v>
      </c>
      <c r="H4892" t="s">
        <v>3286</v>
      </c>
      <c r="I4892" t="s">
        <v>9140</v>
      </c>
      <c r="J4892" t="s">
        <v>29</v>
      </c>
      <c r="K4892" t="s">
        <v>30</v>
      </c>
      <c r="L4892" t="s">
        <v>9130</v>
      </c>
      <c r="M4892" t="s">
        <v>1143</v>
      </c>
      <c r="N4892">
        <v>8.82</v>
      </c>
      <c r="O4892">
        <v>3</v>
      </c>
      <c r="P4892">
        <v>0</v>
      </c>
      <c r="Q4892">
        <v>2.5577999999999994</v>
      </c>
    </row>
    <row r="4893" spans="1:17" x14ac:dyDescent="0.25">
      <c r="A4893">
        <v>4892</v>
      </c>
      <c r="B4893" t="s">
        <v>5678</v>
      </c>
      <c r="C4893" s="1">
        <v>42727</v>
      </c>
      <c r="D4893" s="1">
        <v>42734</v>
      </c>
      <c r="E4893" s="1" t="s">
        <v>9145</v>
      </c>
      <c r="F4893" s="1" t="s">
        <v>35</v>
      </c>
      <c r="G4893" t="s">
        <v>3285</v>
      </c>
      <c r="H4893" t="s">
        <v>3286</v>
      </c>
      <c r="I4893" t="s">
        <v>9140</v>
      </c>
      <c r="J4893" t="s">
        <v>29</v>
      </c>
      <c r="K4893" t="s">
        <v>30</v>
      </c>
      <c r="L4893" t="s">
        <v>9130</v>
      </c>
      <c r="M4893" t="s">
        <v>3434</v>
      </c>
      <c r="N4893">
        <v>37.94</v>
      </c>
      <c r="O4893">
        <v>2</v>
      </c>
      <c r="P4893">
        <v>0</v>
      </c>
      <c r="Q4893">
        <v>18.211199999999998</v>
      </c>
    </row>
    <row r="4894" spans="1:17" x14ac:dyDescent="0.25">
      <c r="A4894">
        <v>4893</v>
      </c>
      <c r="B4894" t="s">
        <v>5678</v>
      </c>
      <c r="C4894" s="1">
        <v>42727</v>
      </c>
      <c r="D4894" s="1">
        <v>42734</v>
      </c>
      <c r="E4894" s="1" t="s">
        <v>9145</v>
      </c>
      <c r="F4894" s="1" t="s">
        <v>35</v>
      </c>
      <c r="G4894" t="s">
        <v>3285</v>
      </c>
      <c r="H4894" t="s">
        <v>3286</v>
      </c>
      <c r="I4894" t="s">
        <v>9140</v>
      </c>
      <c r="J4894" t="s">
        <v>29</v>
      </c>
      <c r="K4894" t="s">
        <v>30</v>
      </c>
      <c r="L4894" t="s">
        <v>9130</v>
      </c>
      <c r="M4894" t="s">
        <v>5679</v>
      </c>
      <c r="N4894">
        <v>4.2</v>
      </c>
      <c r="O4894">
        <v>2</v>
      </c>
      <c r="P4894">
        <v>0</v>
      </c>
      <c r="Q4894">
        <v>1.1760000000000002</v>
      </c>
    </row>
    <row r="4895" spans="1:17" x14ac:dyDescent="0.25">
      <c r="A4895">
        <v>4894</v>
      </c>
      <c r="B4895" t="s">
        <v>5678</v>
      </c>
      <c r="C4895" s="1">
        <v>42727</v>
      </c>
      <c r="D4895" s="1">
        <v>42734</v>
      </c>
      <c r="E4895" s="1" t="s">
        <v>9145</v>
      </c>
      <c r="F4895" s="1" t="s">
        <v>35</v>
      </c>
      <c r="G4895" t="s">
        <v>3285</v>
      </c>
      <c r="H4895" t="s">
        <v>3286</v>
      </c>
      <c r="I4895" t="s">
        <v>9140</v>
      </c>
      <c r="J4895" t="s">
        <v>29</v>
      </c>
      <c r="K4895" t="s">
        <v>30</v>
      </c>
      <c r="L4895" t="s">
        <v>9130</v>
      </c>
      <c r="M4895" t="s">
        <v>1058</v>
      </c>
      <c r="N4895">
        <v>227.28</v>
      </c>
      <c r="O4895">
        <v>2</v>
      </c>
      <c r="P4895">
        <v>0</v>
      </c>
      <c r="Q4895">
        <v>2.2727999999999895</v>
      </c>
    </row>
    <row r="4896" spans="1:17" x14ac:dyDescent="0.25">
      <c r="A4896">
        <v>4895</v>
      </c>
      <c r="B4896" t="s">
        <v>5678</v>
      </c>
      <c r="C4896" s="1">
        <v>42727</v>
      </c>
      <c r="D4896" s="1">
        <v>42734</v>
      </c>
      <c r="E4896" s="1" t="s">
        <v>9145</v>
      </c>
      <c r="F4896" s="1" t="s">
        <v>35</v>
      </c>
      <c r="G4896" t="s">
        <v>3285</v>
      </c>
      <c r="H4896" t="s">
        <v>3286</v>
      </c>
      <c r="I4896" t="s">
        <v>9140</v>
      </c>
      <c r="J4896" t="s">
        <v>29</v>
      </c>
      <c r="K4896" t="s">
        <v>30</v>
      </c>
      <c r="L4896" t="s">
        <v>9130</v>
      </c>
      <c r="M4896" t="s">
        <v>377</v>
      </c>
      <c r="N4896">
        <v>47.9</v>
      </c>
      <c r="O4896">
        <v>1</v>
      </c>
      <c r="P4896">
        <v>0</v>
      </c>
      <c r="Q4896">
        <v>22.991999999999997</v>
      </c>
    </row>
    <row r="4897" spans="1:17" x14ac:dyDescent="0.25">
      <c r="A4897">
        <v>4896</v>
      </c>
      <c r="B4897" t="s">
        <v>5678</v>
      </c>
      <c r="C4897" s="1">
        <v>42727</v>
      </c>
      <c r="D4897" s="1">
        <v>42734</v>
      </c>
      <c r="E4897" s="1" t="s">
        <v>9145</v>
      </c>
      <c r="F4897" s="1" t="s">
        <v>35</v>
      </c>
      <c r="G4897" t="s">
        <v>3285</v>
      </c>
      <c r="H4897" t="s">
        <v>3286</v>
      </c>
      <c r="I4897" t="s">
        <v>9140</v>
      </c>
      <c r="J4897" t="s">
        <v>29</v>
      </c>
      <c r="K4897" t="s">
        <v>30</v>
      </c>
      <c r="L4897" t="s">
        <v>9130</v>
      </c>
      <c r="M4897" t="s">
        <v>4510</v>
      </c>
      <c r="N4897">
        <v>61.96</v>
      </c>
      <c r="O4897">
        <v>2</v>
      </c>
      <c r="P4897">
        <v>0</v>
      </c>
      <c r="Q4897">
        <v>30.360399999999998</v>
      </c>
    </row>
    <row r="4898" spans="1:17" x14ac:dyDescent="0.25">
      <c r="A4898">
        <v>4897</v>
      </c>
      <c r="B4898" t="s">
        <v>5678</v>
      </c>
      <c r="C4898" s="1">
        <v>42727</v>
      </c>
      <c r="D4898" s="1">
        <v>42734</v>
      </c>
      <c r="E4898" s="1" t="s">
        <v>9145</v>
      </c>
      <c r="F4898" s="1" t="s">
        <v>35</v>
      </c>
      <c r="G4898" t="s">
        <v>3285</v>
      </c>
      <c r="H4898" t="s">
        <v>3286</v>
      </c>
      <c r="I4898" t="s">
        <v>9140</v>
      </c>
      <c r="J4898" t="s">
        <v>29</v>
      </c>
      <c r="K4898" t="s">
        <v>30</v>
      </c>
      <c r="L4898" t="s">
        <v>9130</v>
      </c>
      <c r="M4898" t="s">
        <v>3893</v>
      </c>
      <c r="N4898">
        <v>1117.92</v>
      </c>
      <c r="O4898">
        <v>4</v>
      </c>
      <c r="P4898">
        <v>0</v>
      </c>
      <c r="Q4898">
        <v>55.895999999999958</v>
      </c>
    </row>
    <row r="4899" spans="1:17" x14ac:dyDescent="0.25">
      <c r="A4899">
        <v>4898</v>
      </c>
      <c r="B4899" t="s">
        <v>5680</v>
      </c>
      <c r="C4899" s="1">
        <v>41927</v>
      </c>
      <c r="D4899" s="1">
        <v>41929</v>
      </c>
      <c r="E4899" s="1" t="s">
        <v>9142</v>
      </c>
      <c r="F4899" s="1" t="s">
        <v>123</v>
      </c>
      <c r="G4899" t="s">
        <v>4216</v>
      </c>
      <c r="H4899" t="s">
        <v>4217</v>
      </c>
      <c r="I4899" t="s">
        <v>9139</v>
      </c>
      <c r="J4899" t="s">
        <v>19</v>
      </c>
      <c r="K4899" t="s">
        <v>96</v>
      </c>
      <c r="L4899" t="s">
        <v>8798</v>
      </c>
      <c r="M4899" t="s">
        <v>4046</v>
      </c>
      <c r="N4899">
        <v>183.37199999999999</v>
      </c>
      <c r="O4899">
        <v>2</v>
      </c>
      <c r="P4899">
        <v>0.3</v>
      </c>
      <c r="Q4899">
        <v>-7.8588000000000022</v>
      </c>
    </row>
    <row r="4900" spans="1:17" x14ac:dyDescent="0.25">
      <c r="A4900">
        <v>4899</v>
      </c>
      <c r="B4900" t="s">
        <v>5680</v>
      </c>
      <c r="C4900" s="1">
        <v>41927</v>
      </c>
      <c r="D4900" s="1">
        <v>41929</v>
      </c>
      <c r="E4900" s="1" t="s">
        <v>9142</v>
      </c>
      <c r="F4900" s="1" t="s">
        <v>123</v>
      </c>
      <c r="G4900" t="s">
        <v>4216</v>
      </c>
      <c r="H4900" t="s">
        <v>4217</v>
      </c>
      <c r="I4900" t="s">
        <v>9139</v>
      </c>
      <c r="J4900" t="s">
        <v>19</v>
      </c>
      <c r="K4900" t="s">
        <v>96</v>
      </c>
      <c r="L4900" t="s">
        <v>8798</v>
      </c>
      <c r="M4900" t="s">
        <v>997</v>
      </c>
      <c r="N4900">
        <v>7.9680000000000009</v>
      </c>
      <c r="O4900">
        <v>2</v>
      </c>
      <c r="P4900">
        <v>0.2</v>
      </c>
      <c r="Q4900">
        <v>2.8884000000000007</v>
      </c>
    </row>
    <row r="4901" spans="1:17" x14ac:dyDescent="0.25">
      <c r="A4901">
        <v>4900</v>
      </c>
      <c r="B4901" t="s">
        <v>5681</v>
      </c>
      <c r="C4901" s="1">
        <v>42604</v>
      </c>
      <c r="D4901" s="1">
        <v>42609</v>
      </c>
      <c r="E4901" s="1" t="s">
        <v>9145</v>
      </c>
      <c r="F4901" s="1" t="s">
        <v>35</v>
      </c>
      <c r="G4901" t="s">
        <v>2837</v>
      </c>
      <c r="H4901" t="s">
        <v>2838</v>
      </c>
      <c r="I4901" t="s">
        <v>9139</v>
      </c>
      <c r="J4901" t="s">
        <v>19</v>
      </c>
      <c r="K4901" t="s">
        <v>30</v>
      </c>
      <c r="L4901" t="s">
        <v>9098</v>
      </c>
      <c r="M4901" t="s">
        <v>2849</v>
      </c>
      <c r="N4901">
        <v>26.352000000000004</v>
      </c>
      <c r="O4901">
        <v>8</v>
      </c>
      <c r="P4901">
        <v>0.7</v>
      </c>
      <c r="Q4901">
        <v>-18.446399999999997</v>
      </c>
    </row>
    <row r="4902" spans="1:17" x14ac:dyDescent="0.25">
      <c r="A4902">
        <v>4901</v>
      </c>
      <c r="B4902" t="s">
        <v>5682</v>
      </c>
      <c r="C4902" s="1">
        <v>43086</v>
      </c>
      <c r="D4902" s="1">
        <v>43090</v>
      </c>
      <c r="E4902" s="1" t="s">
        <v>9145</v>
      </c>
      <c r="F4902" s="1" t="s">
        <v>35</v>
      </c>
      <c r="G4902" t="s">
        <v>651</v>
      </c>
      <c r="H4902" t="s">
        <v>652</v>
      </c>
      <c r="I4902" t="s">
        <v>9140</v>
      </c>
      <c r="J4902" t="s">
        <v>29</v>
      </c>
      <c r="K4902" t="s">
        <v>30</v>
      </c>
      <c r="L4902" t="s">
        <v>8968</v>
      </c>
      <c r="M4902" t="s">
        <v>2043</v>
      </c>
      <c r="N4902">
        <v>481.32</v>
      </c>
      <c r="O4902">
        <v>4</v>
      </c>
      <c r="P4902">
        <v>0</v>
      </c>
      <c r="Q4902">
        <v>125.14319999999998</v>
      </c>
    </row>
    <row r="4903" spans="1:17" x14ac:dyDescent="0.25">
      <c r="A4903">
        <v>4902</v>
      </c>
      <c r="B4903" t="s">
        <v>5682</v>
      </c>
      <c r="C4903" s="1">
        <v>43086</v>
      </c>
      <c r="D4903" s="1">
        <v>43090</v>
      </c>
      <c r="E4903" s="1" t="s">
        <v>9145</v>
      </c>
      <c r="F4903" s="1" t="s">
        <v>35</v>
      </c>
      <c r="G4903" t="s">
        <v>651</v>
      </c>
      <c r="H4903" t="s">
        <v>652</v>
      </c>
      <c r="I4903" t="s">
        <v>9140</v>
      </c>
      <c r="J4903" t="s">
        <v>29</v>
      </c>
      <c r="K4903" t="s">
        <v>30</v>
      </c>
      <c r="L4903" t="s">
        <v>8968</v>
      </c>
      <c r="M4903" t="s">
        <v>3856</v>
      </c>
      <c r="N4903">
        <v>13.98</v>
      </c>
      <c r="O4903">
        <v>1</v>
      </c>
      <c r="P4903">
        <v>0</v>
      </c>
      <c r="Q4903">
        <v>3.6348000000000003</v>
      </c>
    </row>
    <row r="4904" spans="1:17" x14ac:dyDescent="0.25">
      <c r="A4904">
        <v>4903</v>
      </c>
      <c r="B4904" t="s">
        <v>5683</v>
      </c>
      <c r="C4904" s="1">
        <v>42801</v>
      </c>
      <c r="D4904" s="1">
        <v>42806</v>
      </c>
      <c r="E4904" s="1" t="s">
        <v>9145</v>
      </c>
      <c r="F4904" s="1" t="s">
        <v>35</v>
      </c>
      <c r="G4904" t="s">
        <v>726</v>
      </c>
      <c r="H4904" t="s">
        <v>727</v>
      </c>
      <c r="I4904" t="s">
        <v>9139</v>
      </c>
      <c r="J4904" t="s">
        <v>19</v>
      </c>
      <c r="K4904" t="s">
        <v>96</v>
      </c>
      <c r="L4904" t="s">
        <v>8769</v>
      </c>
      <c r="M4904" t="s">
        <v>2138</v>
      </c>
      <c r="N4904">
        <v>25.92</v>
      </c>
      <c r="O4904">
        <v>6</v>
      </c>
      <c r="P4904">
        <v>0.2</v>
      </c>
      <c r="Q4904">
        <v>9.0719999999999992</v>
      </c>
    </row>
    <row r="4905" spans="1:17" x14ac:dyDescent="0.25">
      <c r="A4905">
        <v>4904</v>
      </c>
      <c r="B4905" t="s">
        <v>5683</v>
      </c>
      <c r="C4905" s="1">
        <v>42801</v>
      </c>
      <c r="D4905" s="1">
        <v>42806</v>
      </c>
      <c r="E4905" s="1" t="s">
        <v>9145</v>
      </c>
      <c r="F4905" s="1" t="s">
        <v>35</v>
      </c>
      <c r="G4905" t="s">
        <v>726</v>
      </c>
      <c r="H4905" t="s">
        <v>727</v>
      </c>
      <c r="I4905" t="s">
        <v>9139</v>
      </c>
      <c r="J4905" t="s">
        <v>19</v>
      </c>
      <c r="K4905" t="s">
        <v>96</v>
      </c>
      <c r="L4905" t="s">
        <v>8769</v>
      </c>
      <c r="M4905" t="s">
        <v>1491</v>
      </c>
      <c r="N4905">
        <v>91.59</v>
      </c>
      <c r="O4905">
        <v>3</v>
      </c>
      <c r="P4905">
        <v>0</v>
      </c>
      <c r="Q4905">
        <v>42.131399999999999</v>
      </c>
    </row>
    <row r="4906" spans="1:17" x14ac:dyDescent="0.25">
      <c r="A4906">
        <v>4905</v>
      </c>
      <c r="B4906" t="s">
        <v>5684</v>
      </c>
      <c r="C4906" s="1">
        <v>41974</v>
      </c>
      <c r="D4906" s="1">
        <v>41976</v>
      </c>
      <c r="E4906" s="1" t="s">
        <v>9144</v>
      </c>
      <c r="F4906" s="1" t="s">
        <v>16</v>
      </c>
      <c r="G4906" t="s">
        <v>1155</v>
      </c>
      <c r="H4906" t="s">
        <v>1156</v>
      </c>
      <c r="I4906" t="s">
        <v>9140</v>
      </c>
      <c r="J4906" t="s">
        <v>29</v>
      </c>
      <c r="K4906" t="s">
        <v>71</v>
      </c>
      <c r="L4906" t="s">
        <v>8658</v>
      </c>
      <c r="M4906" t="s">
        <v>1621</v>
      </c>
      <c r="N4906">
        <v>674.05799999999999</v>
      </c>
      <c r="O4906">
        <v>3</v>
      </c>
      <c r="P4906">
        <v>0.3</v>
      </c>
      <c r="Q4906">
        <v>-19.258800000000008</v>
      </c>
    </row>
    <row r="4907" spans="1:17" x14ac:dyDescent="0.25">
      <c r="A4907">
        <v>4906</v>
      </c>
      <c r="B4907" t="s">
        <v>5685</v>
      </c>
      <c r="C4907" s="1">
        <v>41926</v>
      </c>
      <c r="D4907" s="1">
        <v>41928</v>
      </c>
      <c r="E4907" s="1" t="s">
        <v>9144</v>
      </c>
      <c r="F4907" s="1" t="s">
        <v>16</v>
      </c>
      <c r="G4907" t="s">
        <v>3102</v>
      </c>
      <c r="H4907" t="s">
        <v>3103</v>
      </c>
      <c r="I4907" t="s">
        <v>9140</v>
      </c>
      <c r="J4907" t="s">
        <v>29</v>
      </c>
      <c r="K4907" t="s">
        <v>96</v>
      </c>
      <c r="L4907" t="s">
        <v>8736</v>
      </c>
      <c r="M4907" t="s">
        <v>4767</v>
      </c>
      <c r="N4907">
        <v>22.92</v>
      </c>
      <c r="O4907">
        <v>4</v>
      </c>
      <c r="P4907">
        <v>0</v>
      </c>
      <c r="Q4907">
        <v>11.0016</v>
      </c>
    </row>
    <row r="4908" spans="1:17" x14ac:dyDescent="0.25">
      <c r="A4908">
        <v>4907</v>
      </c>
      <c r="B4908" t="s">
        <v>5685</v>
      </c>
      <c r="C4908" s="1">
        <v>41926</v>
      </c>
      <c r="D4908" s="1">
        <v>41928</v>
      </c>
      <c r="E4908" s="1" t="s">
        <v>9144</v>
      </c>
      <c r="F4908" s="1" t="s">
        <v>16</v>
      </c>
      <c r="G4908" t="s">
        <v>3102</v>
      </c>
      <c r="H4908" t="s">
        <v>3103</v>
      </c>
      <c r="I4908" t="s">
        <v>9140</v>
      </c>
      <c r="J4908" t="s">
        <v>29</v>
      </c>
      <c r="K4908" t="s">
        <v>96</v>
      </c>
      <c r="L4908" t="s">
        <v>8736</v>
      </c>
      <c r="M4908" t="s">
        <v>1015</v>
      </c>
      <c r="N4908">
        <v>269.89999999999998</v>
      </c>
      <c r="O4908">
        <v>5</v>
      </c>
      <c r="P4908">
        <v>0</v>
      </c>
      <c r="Q4908">
        <v>16.193999999999988</v>
      </c>
    </row>
    <row r="4909" spans="1:17" x14ac:dyDescent="0.25">
      <c r="A4909">
        <v>4908</v>
      </c>
      <c r="B4909" t="s">
        <v>5686</v>
      </c>
      <c r="C4909" s="1">
        <v>41961</v>
      </c>
      <c r="D4909" s="1">
        <v>41966</v>
      </c>
      <c r="E4909" s="1" t="s">
        <v>9144</v>
      </c>
      <c r="F4909" s="1" t="s">
        <v>16</v>
      </c>
      <c r="G4909" t="s">
        <v>4120</v>
      </c>
      <c r="H4909" t="s">
        <v>4121</v>
      </c>
      <c r="I4909" t="s">
        <v>9139</v>
      </c>
      <c r="J4909" t="s">
        <v>19</v>
      </c>
      <c r="K4909" t="s">
        <v>96</v>
      </c>
      <c r="L4909" t="s">
        <v>8786</v>
      </c>
      <c r="M4909" t="s">
        <v>3265</v>
      </c>
      <c r="N4909">
        <v>11.808000000000002</v>
      </c>
      <c r="O4909">
        <v>8</v>
      </c>
      <c r="P4909">
        <v>0.7</v>
      </c>
      <c r="Q4909">
        <v>-8.659200000000002</v>
      </c>
    </row>
    <row r="4910" spans="1:17" x14ac:dyDescent="0.25">
      <c r="A4910">
        <v>4909</v>
      </c>
      <c r="B4910" t="s">
        <v>5686</v>
      </c>
      <c r="C4910" s="1">
        <v>41961</v>
      </c>
      <c r="D4910" s="1">
        <v>41966</v>
      </c>
      <c r="E4910" s="1" t="s">
        <v>9144</v>
      </c>
      <c r="F4910" s="1" t="s">
        <v>16</v>
      </c>
      <c r="G4910" t="s">
        <v>4120</v>
      </c>
      <c r="H4910" t="s">
        <v>4121</v>
      </c>
      <c r="I4910" t="s">
        <v>9139</v>
      </c>
      <c r="J4910" t="s">
        <v>19</v>
      </c>
      <c r="K4910" t="s">
        <v>96</v>
      </c>
      <c r="L4910" t="s">
        <v>8786</v>
      </c>
      <c r="M4910" t="s">
        <v>5687</v>
      </c>
      <c r="N4910">
        <v>9.5879999999999992</v>
      </c>
      <c r="O4910">
        <v>2</v>
      </c>
      <c r="P4910">
        <v>0.4</v>
      </c>
      <c r="Q4910">
        <v>-2.0773999999999999</v>
      </c>
    </row>
    <row r="4911" spans="1:17" x14ac:dyDescent="0.25">
      <c r="A4911">
        <v>4910</v>
      </c>
      <c r="B4911" t="s">
        <v>5688</v>
      </c>
      <c r="C4911" s="1">
        <v>42749</v>
      </c>
      <c r="D4911" s="1">
        <v>42753</v>
      </c>
      <c r="E4911" s="1" t="s">
        <v>9145</v>
      </c>
      <c r="F4911" s="1" t="s">
        <v>35</v>
      </c>
      <c r="G4911" t="s">
        <v>43</v>
      </c>
      <c r="H4911" t="s">
        <v>44</v>
      </c>
      <c r="I4911" t="s">
        <v>9139</v>
      </c>
      <c r="J4911" t="s">
        <v>19</v>
      </c>
      <c r="K4911" t="s">
        <v>20</v>
      </c>
      <c r="L4911" t="s">
        <v>8935</v>
      </c>
      <c r="M4911" t="s">
        <v>1516</v>
      </c>
      <c r="N4911">
        <v>18.335999999999999</v>
      </c>
      <c r="O4911">
        <v>3</v>
      </c>
      <c r="P4911">
        <v>0.2</v>
      </c>
      <c r="Q4911">
        <v>6.6467999999999989</v>
      </c>
    </row>
    <row r="4912" spans="1:17" x14ac:dyDescent="0.25">
      <c r="A4912">
        <v>4911</v>
      </c>
      <c r="B4912" t="s">
        <v>5688</v>
      </c>
      <c r="C4912" s="1">
        <v>42749</v>
      </c>
      <c r="D4912" s="1">
        <v>42753</v>
      </c>
      <c r="E4912" s="1" t="s">
        <v>9145</v>
      </c>
      <c r="F4912" s="1" t="s">
        <v>35</v>
      </c>
      <c r="G4912" t="s">
        <v>43</v>
      </c>
      <c r="H4912" t="s">
        <v>44</v>
      </c>
      <c r="I4912" t="s">
        <v>9139</v>
      </c>
      <c r="J4912" t="s">
        <v>19</v>
      </c>
      <c r="K4912" t="s">
        <v>20</v>
      </c>
      <c r="L4912" t="s">
        <v>8935</v>
      </c>
      <c r="M4912" t="s">
        <v>1862</v>
      </c>
      <c r="N4912">
        <v>36.288000000000011</v>
      </c>
      <c r="O4912">
        <v>7</v>
      </c>
      <c r="P4912">
        <v>0.2</v>
      </c>
      <c r="Q4912">
        <v>12.700800000000001</v>
      </c>
    </row>
    <row r="4913" spans="1:17" x14ac:dyDescent="0.25">
      <c r="A4913">
        <v>4912</v>
      </c>
      <c r="B4913" t="s">
        <v>5688</v>
      </c>
      <c r="C4913" s="1">
        <v>42749</v>
      </c>
      <c r="D4913" s="1">
        <v>42753</v>
      </c>
      <c r="E4913" s="1" t="s">
        <v>9145</v>
      </c>
      <c r="F4913" s="1" t="s">
        <v>35</v>
      </c>
      <c r="G4913" t="s">
        <v>43</v>
      </c>
      <c r="H4913" t="s">
        <v>44</v>
      </c>
      <c r="I4913" t="s">
        <v>9139</v>
      </c>
      <c r="J4913" t="s">
        <v>19</v>
      </c>
      <c r="K4913" t="s">
        <v>20</v>
      </c>
      <c r="L4913" t="s">
        <v>8935</v>
      </c>
      <c r="M4913" t="s">
        <v>1087</v>
      </c>
      <c r="N4913">
        <v>111.98399999999999</v>
      </c>
      <c r="O4913">
        <v>2</v>
      </c>
      <c r="P4913">
        <v>0.2</v>
      </c>
      <c r="Q4913">
        <v>6.9990000000000059</v>
      </c>
    </row>
    <row r="4914" spans="1:17" x14ac:dyDescent="0.25">
      <c r="A4914">
        <v>4913</v>
      </c>
      <c r="B4914" t="s">
        <v>5688</v>
      </c>
      <c r="C4914" s="1">
        <v>42749</v>
      </c>
      <c r="D4914" s="1">
        <v>42753</v>
      </c>
      <c r="E4914" s="1" t="s">
        <v>9145</v>
      </c>
      <c r="F4914" s="1" t="s">
        <v>35</v>
      </c>
      <c r="G4914" t="s">
        <v>43</v>
      </c>
      <c r="H4914" t="s">
        <v>44</v>
      </c>
      <c r="I4914" t="s">
        <v>9139</v>
      </c>
      <c r="J4914" t="s">
        <v>19</v>
      </c>
      <c r="K4914" t="s">
        <v>20</v>
      </c>
      <c r="L4914" t="s">
        <v>8935</v>
      </c>
      <c r="M4914" t="s">
        <v>4062</v>
      </c>
      <c r="N4914">
        <v>5.9700000000000006</v>
      </c>
      <c r="O4914">
        <v>5</v>
      </c>
      <c r="P4914">
        <v>0.7</v>
      </c>
      <c r="Q4914">
        <v>-4.577</v>
      </c>
    </row>
    <row r="4915" spans="1:17" x14ac:dyDescent="0.25">
      <c r="A4915">
        <v>4914</v>
      </c>
      <c r="B4915" t="s">
        <v>5688</v>
      </c>
      <c r="C4915" s="1">
        <v>42749</v>
      </c>
      <c r="D4915" s="1">
        <v>42753</v>
      </c>
      <c r="E4915" s="1" t="s">
        <v>9145</v>
      </c>
      <c r="F4915" s="1" t="s">
        <v>35</v>
      </c>
      <c r="G4915" t="s">
        <v>43</v>
      </c>
      <c r="H4915" t="s">
        <v>44</v>
      </c>
      <c r="I4915" t="s">
        <v>9139</v>
      </c>
      <c r="J4915" t="s">
        <v>19</v>
      </c>
      <c r="K4915" t="s">
        <v>20</v>
      </c>
      <c r="L4915" t="s">
        <v>8935</v>
      </c>
      <c r="M4915" t="s">
        <v>2142</v>
      </c>
      <c r="N4915">
        <v>2.508</v>
      </c>
      <c r="O4915">
        <v>2</v>
      </c>
      <c r="P4915">
        <v>0.7</v>
      </c>
      <c r="Q4915">
        <v>-1.8391999999999999</v>
      </c>
    </row>
    <row r="4916" spans="1:17" x14ac:dyDescent="0.25">
      <c r="A4916">
        <v>4915</v>
      </c>
      <c r="B4916" t="s">
        <v>5689</v>
      </c>
      <c r="C4916" s="1">
        <v>42271</v>
      </c>
      <c r="D4916" s="1">
        <v>42273</v>
      </c>
      <c r="E4916" s="1" t="s">
        <v>9144</v>
      </c>
      <c r="F4916" s="1" t="s">
        <v>16</v>
      </c>
      <c r="G4916" t="s">
        <v>1383</v>
      </c>
      <c r="H4916" t="s">
        <v>1384</v>
      </c>
      <c r="I4916" t="s">
        <v>9139</v>
      </c>
      <c r="J4916" t="s">
        <v>19</v>
      </c>
      <c r="K4916" t="s">
        <v>30</v>
      </c>
      <c r="L4916" t="s">
        <v>9131</v>
      </c>
      <c r="M4916" t="s">
        <v>115</v>
      </c>
      <c r="N4916">
        <v>35.96</v>
      </c>
      <c r="O4916">
        <v>2</v>
      </c>
      <c r="P4916">
        <v>0</v>
      </c>
      <c r="Q4916">
        <v>10.428399999999996</v>
      </c>
    </row>
    <row r="4917" spans="1:17" x14ac:dyDescent="0.25">
      <c r="A4917">
        <v>4916</v>
      </c>
      <c r="B4917" t="s">
        <v>5689</v>
      </c>
      <c r="C4917" s="1">
        <v>42271</v>
      </c>
      <c r="D4917" s="1">
        <v>42273</v>
      </c>
      <c r="E4917" s="1" t="s">
        <v>9144</v>
      </c>
      <c r="F4917" s="1" t="s">
        <v>16</v>
      </c>
      <c r="G4917" t="s">
        <v>1383</v>
      </c>
      <c r="H4917" t="s">
        <v>1384</v>
      </c>
      <c r="I4917" t="s">
        <v>9139</v>
      </c>
      <c r="J4917" t="s">
        <v>19</v>
      </c>
      <c r="K4917" t="s">
        <v>30</v>
      </c>
      <c r="L4917" t="s">
        <v>9131</v>
      </c>
      <c r="M4917" t="s">
        <v>2108</v>
      </c>
      <c r="N4917">
        <v>14.952000000000002</v>
      </c>
      <c r="O4917">
        <v>3</v>
      </c>
      <c r="P4917">
        <v>0.2</v>
      </c>
      <c r="Q4917">
        <v>5.4201000000000006</v>
      </c>
    </row>
    <row r="4918" spans="1:17" x14ac:dyDescent="0.25">
      <c r="A4918">
        <v>4917</v>
      </c>
      <c r="B4918" t="s">
        <v>5690</v>
      </c>
      <c r="C4918" s="1">
        <v>43017</v>
      </c>
      <c r="D4918" s="1">
        <v>43019</v>
      </c>
      <c r="E4918" s="1" t="s">
        <v>9144</v>
      </c>
      <c r="F4918" s="1" t="s">
        <v>16</v>
      </c>
      <c r="G4918" t="s">
        <v>515</v>
      </c>
      <c r="H4918" t="s">
        <v>516</v>
      </c>
      <c r="I4918" t="s">
        <v>9139</v>
      </c>
      <c r="J4918" t="s">
        <v>19</v>
      </c>
      <c r="K4918" t="s">
        <v>71</v>
      </c>
      <c r="L4918" t="s">
        <v>8665</v>
      </c>
      <c r="M4918" t="s">
        <v>946</v>
      </c>
      <c r="N4918">
        <v>67.144000000000005</v>
      </c>
      <c r="O4918">
        <v>7</v>
      </c>
      <c r="P4918">
        <v>0.2</v>
      </c>
      <c r="Q4918">
        <v>5.8750999999999962</v>
      </c>
    </row>
    <row r="4919" spans="1:17" x14ac:dyDescent="0.25">
      <c r="A4919">
        <v>4918</v>
      </c>
      <c r="B4919" t="s">
        <v>5690</v>
      </c>
      <c r="C4919" s="1">
        <v>43017</v>
      </c>
      <c r="D4919" s="1">
        <v>43019</v>
      </c>
      <c r="E4919" s="1" t="s">
        <v>9144</v>
      </c>
      <c r="F4919" s="1" t="s">
        <v>16</v>
      </c>
      <c r="G4919" t="s">
        <v>515</v>
      </c>
      <c r="H4919" t="s">
        <v>516</v>
      </c>
      <c r="I4919" t="s">
        <v>9139</v>
      </c>
      <c r="J4919" t="s">
        <v>19</v>
      </c>
      <c r="K4919" t="s">
        <v>71</v>
      </c>
      <c r="L4919" t="s">
        <v>8665</v>
      </c>
      <c r="M4919" t="s">
        <v>5691</v>
      </c>
      <c r="N4919">
        <v>254.05799999999999</v>
      </c>
      <c r="O4919">
        <v>3</v>
      </c>
      <c r="P4919">
        <v>0.3</v>
      </c>
      <c r="Q4919">
        <v>-32.664599999999993</v>
      </c>
    </row>
    <row r="4920" spans="1:17" x14ac:dyDescent="0.25">
      <c r="A4920">
        <v>4919</v>
      </c>
      <c r="B4920" t="s">
        <v>5692</v>
      </c>
      <c r="C4920" s="1">
        <v>42371</v>
      </c>
      <c r="D4920" s="1">
        <v>42376</v>
      </c>
      <c r="E4920" s="1" t="s">
        <v>9145</v>
      </c>
      <c r="F4920" s="1" t="s">
        <v>35</v>
      </c>
      <c r="G4920" t="s">
        <v>3704</v>
      </c>
      <c r="H4920" t="s">
        <v>3705</v>
      </c>
      <c r="I4920" t="s">
        <v>9140</v>
      </c>
      <c r="J4920" t="s">
        <v>29</v>
      </c>
      <c r="K4920" t="s">
        <v>96</v>
      </c>
      <c r="L4920" t="s">
        <v>8718</v>
      </c>
      <c r="M4920" t="s">
        <v>697</v>
      </c>
      <c r="N4920">
        <v>173.94</v>
      </c>
      <c r="O4920">
        <v>3</v>
      </c>
      <c r="P4920">
        <v>0</v>
      </c>
      <c r="Q4920">
        <v>38.266800000000003</v>
      </c>
    </row>
    <row r="4921" spans="1:17" x14ac:dyDescent="0.25">
      <c r="A4921">
        <v>4920</v>
      </c>
      <c r="B4921" t="s">
        <v>5692</v>
      </c>
      <c r="C4921" s="1">
        <v>42371</v>
      </c>
      <c r="D4921" s="1">
        <v>42376</v>
      </c>
      <c r="E4921" s="1" t="s">
        <v>9145</v>
      </c>
      <c r="F4921" s="1" t="s">
        <v>35</v>
      </c>
      <c r="G4921" t="s">
        <v>3704</v>
      </c>
      <c r="H4921" t="s">
        <v>3705</v>
      </c>
      <c r="I4921" t="s">
        <v>9140</v>
      </c>
      <c r="J4921" t="s">
        <v>29</v>
      </c>
      <c r="K4921" t="s">
        <v>96</v>
      </c>
      <c r="L4921" t="s">
        <v>8718</v>
      </c>
      <c r="M4921" t="s">
        <v>3120</v>
      </c>
      <c r="N4921">
        <v>231.98</v>
      </c>
      <c r="O4921">
        <v>2</v>
      </c>
      <c r="P4921">
        <v>0</v>
      </c>
      <c r="Q4921">
        <v>67.274199999999979</v>
      </c>
    </row>
    <row r="4922" spans="1:17" x14ac:dyDescent="0.25">
      <c r="A4922">
        <v>4921</v>
      </c>
      <c r="B4922" t="s">
        <v>5693</v>
      </c>
      <c r="C4922" s="1">
        <v>42966</v>
      </c>
      <c r="D4922" s="1">
        <v>42970</v>
      </c>
      <c r="E4922" s="1" t="s">
        <v>9145</v>
      </c>
      <c r="F4922" s="1" t="s">
        <v>35</v>
      </c>
      <c r="G4922" t="s">
        <v>3874</v>
      </c>
      <c r="H4922" t="s">
        <v>3875</v>
      </c>
      <c r="I4922" t="s">
        <v>9139</v>
      </c>
      <c r="J4922" t="s">
        <v>19</v>
      </c>
      <c r="K4922" t="s">
        <v>71</v>
      </c>
      <c r="L4922" t="s">
        <v>8513</v>
      </c>
      <c r="M4922" t="s">
        <v>3349</v>
      </c>
      <c r="N4922">
        <v>2.2959999999999994</v>
      </c>
      <c r="O4922">
        <v>2</v>
      </c>
      <c r="P4922">
        <v>0.8</v>
      </c>
      <c r="Q4922">
        <v>-3.9032000000000009</v>
      </c>
    </row>
    <row r="4923" spans="1:17" x14ac:dyDescent="0.25">
      <c r="A4923">
        <v>4922</v>
      </c>
      <c r="B4923" t="s">
        <v>5694</v>
      </c>
      <c r="C4923" s="1">
        <v>43094</v>
      </c>
      <c r="D4923" s="1">
        <v>43098</v>
      </c>
      <c r="E4923" s="1" t="s">
        <v>9144</v>
      </c>
      <c r="F4923" s="1" t="s">
        <v>16</v>
      </c>
      <c r="G4923" t="s">
        <v>2366</v>
      </c>
      <c r="H4923" t="s">
        <v>2367</v>
      </c>
      <c r="I4923" t="s">
        <v>9141</v>
      </c>
      <c r="J4923" t="s">
        <v>70</v>
      </c>
      <c r="K4923" t="s">
        <v>20</v>
      </c>
      <c r="L4923" t="s">
        <v>8823</v>
      </c>
      <c r="M4923" t="s">
        <v>5597</v>
      </c>
      <c r="N4923">
        <v>96.08</v>
      </c>
      <c r="O4923">
        <v>2</v>
      </c>
      <c r="P4923">
        <v>0</v>
      </c>
      <c r="Q4923">
        <v>46.118399999999994</v>
      </c>
    </row>
    <row r="4924" spans="1:17" x14ac:dyDescent="0.25">
      <c r="A4924">
        <v>4923</v>
      </c>
      <c r="B4924" t="s">
        <v>5694</v>
      </c>
      <c r="C4924" s="1">
        <v>43094</v>
      </c>
      <c r="D4924" s="1">
        <v>43098</v>
      </c>
      <c r="E4924" s="1" t="s">
        <v>9144</v>
      </c>
      <c r="F4924" s="1" t="s">
        <v>16</v>
      </c>
      <c r="G4924" t="s">
        <v>2366</v>
      </c>
      <c r="H4924" t="s">
        <v>2367</v>
      </c>
      <c r="I4924" t="s">
        <v>9141</v>
      </c>
      <c r="J4924" t="s">
        <v>70</v>
      </c>
      <c r="K4924" t="s">
        <v>20</v>
      </c>
      <c r="L4924" t="s">
        <v>8823</v>
      </c>
      <c r="M4924" t="s">
        <v>2120</v>
      </c>
      <c r="N4924">
        <v>3.62</v>
      </c>
      <c r="O4924">
        <v>2</v>
      </c>
      <c r="P4924">
        <v>0</v>
      </c>
      <c r="Q4924">
        <v>1.1945999999999999</v>
      </c>
    </row>
    <row r="4925" spans="1:17" x14ac:dyDescent="0.25">
      <c r="A4925">
        <v>4924</v>
      </c>
      <c r="B4925" t="s">
        <v>5694</v>
      </c>
      <c r="C4925" s="1">
        <v>43094</v>
      </c>
      <c r="D4925" s="1">
        <v>43098</v>
      </c>
      <c r="E4925" s="1" t="s">
        <v>9144</v>
      </c>
      <c r="F4925" s="1" t="s">
        <v>16</v>
      </c>
      <c r="G4925" t="s">
        <v>2366</v>
      </c>
      <c r="H4925" t="s">
        <v>2367</v>
      </c>
      <c r="I4925" t="s">
        <v>9141</v>
      </c>
      <c r="J4925" t="s">
        <v>70</v>
      </c>
      <c r="K4925" t="s">
        <v>20</v>
      </c>
      <c r="L4925" t="s">
        <v>8823</v>
      </c>
      <c r="M4925" t="s">
        <v>2412</v>
      </c>
      <c r="N4925">
        <v>629.09999999999991</v>
      </c>
      <c r="O4925">
        <v>6</v>
      </c>
      <c r="P4925">
        <v>0</v>
      </c>
      <c r="Q4925">
        <v>301.96799999999996</v>
      </c>
    </row>
    <row r="4926" spans="1:17" x14ac:dyDescent="0.25">
      <c r="A4926">
        <v>4925</v>
      </c>
      <c r="B4926" t="s">
        <v>5694</v>
      </c>
      <c r="C4926" s="1">
        <v>43094</v>
      </c>
      <c r="D4926" s="1">
        <v>43098</v>
      </c>
      <c r="E4926" s="1" t="s">
        <v>9144</v>
      </c>
      <c r="F4926" s="1" t="s">
        <v>16</v>
      </c>
      <c r="G4926" t="s">
        <v>2366</v>
      </c>
      <c r="H4926" t="s">
        <v>2367</v>
      </c>
      <c r="I4926" t="s">
        <v>9141</v>
      </c>
      <c r="J4926" t="s">
        <v>70</v>
      </c>
      <c r="K4926" t="s">
        <v>20</v>
      </c>
      <c r="L4926" t="s">
        <v>8823</v>
      </c>
      <c r="M4926" t="s">
        <v>4069</v>
      </c>
      <c r="N4926">
        <v>90.48</v>
      </c>
      <c r="O4926">
        <v>2</v>
      </c>
      <c r="P4926">
        <v>0</v>
      </c>
      <c r="Q4926">
        <v>23.524799999999999</v>
      </c>
    </row>
    <row r="4927" spans="1:17" x14ac:dyDescent="0.25">
      <c r="A4927">
        <v>4926</v>
      </c>
      <c r="B4927" t="s">
        <v>5695</v>
      </c>
      <c r="C4927" s="1">
        <v>42988</v>
      </c>
      <c r="D4927" s="1">
        <v>42991</v>
      </c>
      <c r="E4927" s="1" t="s">
        <v>9142</v>
      </c>
      <c r="F4927" s="1" t="s">
        <v>123</v>
      </c>
      <c r="G4927" t="s">
        <v>5696</v>
      </c>
      <c r="H4927" t="s">
        <v>5697</v>
      </c>
      <c r="I4927" t="s">
        <v>9140</v>
      </c>
      <c r="J4927" t="s">
        <v>29</v>
      </c>
      <c r="K4927" t="s">
        <v>96</v>
      </c>
      <c r="L4927" t="s">
        <v>8728</v>
      </c>
      <c r="M4927" t="s">
        <v>4287</v>
      </c>
      <c r="N4927">
        <v>14.88</v>
      </c>
      <c r="O4927">
        <v>2</v>
      </c>
      <c r="P4927">
        <v>0</v>
      </c>
      <c r="Q4927">
        <v>3.7200000000000006</v>
      </c>
    </row>
    <row r="4928" spans="1:17" x14ac:dyDescent="0.25">
      <c r="A4928">
        <v>4927</v>
      </c>
      <c r="B4928" t="s">
        <v>5698</v>
      </c>
      <c r="C4928" s="1">
        <v>43027</v>
      </c>
      <c r="D4928" s="1">
        <v>43031</v>
      </c>
      <c r="E4928" s="1" t="s">
        <v>9145</v>
      </c>
      <c r="F4928" s="1" t="s">
        <v>35</v>
      </c>
      <c r="G4928" t="s">
        <v>2082</v>
      </c>
      <c r="H4928" t="s">
        <v>2083</v>
      </c>
      <c r="I4928" t="s">
        <v>9139</v>
      </c>
      <c r="J4928" t="s">
        <v>19</v>
      </c>
      <c r="K4928" t="s">
        <v>71</v>
      </c>
      <c r="L4928" t="s">
        <v>8512</v>
      </c>
      <c r="M4928" t="s">
        <v>2565</v>
      </c>
      <c r="N4928">
        <v>91.275000000000006</v>
      </c>
      <c r="O4928">
        <v>1</v>
      </c>
      <c r="P4928">
        <v>0.5</v>
      </c>
      <c r="Q4928">
        <v>-67.543499999999995</v>
      </c>
    </row>
    <row r="4929" spans="1:17" x14ac:dyDescent="0.25">
      <c r="A4929">
        <v>4928</v>
      </c>
      <c r="B4929" t="s">
        <v>5699</v>
      </c>
      <c r="C4929" s="1">
        <v>43070</v>
      </c>
      <c r="D4929" s="1">
        <v>43075</v>
      </c>
      <c r="E4929" s="1" t="s">
        <v>9145</v>
      </c>
      <c r="F4929" s="1" t="s">
        <v>35</v>
      </c>
      <c r="G4929" t="s">
        <v>337</v>
      </c>
      <c r="H4929" t="s">
        <v>338</v>
      </c>
      <c r="I4929" t="s">
        <v>9141</v>
      </c>
      <c r="J4929" t="s">
        <v>70</v>
      </c>
      <c r="K4929" t="s">
        <v>96</v>
      </c>
      <c r="L4929" t="s">
        <v>8701</v>
      </c>
      <c r="M4929" t="s">
        <v>3301</v>
      </c>
      <c r="N4929">
        <v>19.440000000000001</v>
      </c>
      <c r="O4929">
        <v>3</v>
      </c>
      <c r="P4929">
        <v>0</v>
      </c>
      <c r="Q4929">
        <v>9.3312000000000008</v>
      </c>
    </row>
    <row r="4930" spans="1:17" x14ac:dyDescent="0.25">
      <c r="A4930">
        <v>4929</v>
      </c>
      <c r="B4930" t="s">
        <v>5699</v>
      </c>
      <c r="C4930" s="1">
        <v>43070</v>
      </c>
      <c r="D4930" s="1">
        <v>43075</v>
      </c>
      <c r="E4930" s="1" t="s">
        <v>9145</v>
      </c>
      <c r="F4930" s="1" t="s">
        <v>35</v>
      </c>
      <c r="G4930" t="s">
        <v>337</v>
      </c>
      <c r="H4930" t="s">
        <v>338</v>
      </c>
      <c r="I4930" t="s">
        <v>9141</v>
      </c>
      <c r="J4930" t="s">
        <v>70</v>
      </c>
      <c r="K4930" t="s">
        <v>96</v>
      </c>
      <c r="L4930" t="s">
        <v>8701</v>
      </c>
      <c r="M4930" t="s">
        <v>3260</v>
      </c>
      <c r="N4930">
        <v>897.15000000000009</v>
      </c>
      <c r="O4930">
        <v>3</v>
      </c>
      <c r="P4930">
        <v>0</v>
      </c>
      <c r="Q4930">
        <v>251.20200000000003</v>
      </c>
    </row>
    <row r="4931" spans="1:17" x14ac:dyDescent="0.25">
      <c r="A4931">
        <v>4930</v>
      </c>
      <c r="B4931" t="s">
        <v>5700</v>
      </c>
      <c r="C4931" s="1">
        <v>41884</v>
      </c>
      <c r="D4931" s="1">
        <v>41885</v>
      </c>
      <c r="E4931" s="1" t="s">
        <v>9142</v>
      </c>
      <c r="F4931" s="1" t="s">
        <v>123</v>
      </c>
      <c r="G4931" t="s">
        <v>272</v>
      </c>
      <c r="H4931" t="s">
        <v>273</v>
      </c>
      <c r="I4931" t="s">
        <v>9139</v>
      </c>
      <c r="J4931" t="s">
        <v>19</v>
      </c>
      <c r="K4931" t="s">
        <v>96</v>
      </c>
      <c r="L4931" t="s">
        <v>8766</v>
      </c>
      <c r="M4931" t="s">
        <v>850</v>
      </c>
      <c r="N4931">
        <v>57.75</v>
      </c>
      <c r="O4931">
        <v>5</v>
      </c>
      <c r="P4931">
        <v>0</v>
      </c>
      <c r="Q4931">
        <v>16.170000000000002</v>
      </c>
    </row>
    <row r="4932" spans="1:17" x14ac:dyDescent="0.25">
      <c r="A4932">
        <v>4931</v>
      </c>
      <c r="B4932" t="s">
        <v>5700</v>
      </c>
      <c r="C4932" s="1">
        <v>41884</v>
      </c>
      <c r="D4932" s="1">
        <v>41885</v>
      </c>
      <c r="E4932" s="1" t="s">
        <v>9142</v>
      </c>
      <c r="F4932" s="1" t="s">
        <v>123</v>
      </c>
      <c r="G4932" t="s">
        <v>272</v>
      </c>
      <c r="H4932" t="s">
        <v>273</v>
      </c>
      <c r="I4932" t="s">
        <v>9139</v>
      </c>
      <c r="J4932" t="s">
        <v>19</v>
      </c>
      <c r="K4932" t="s">
        <v>96</v>
      </c>
      <c r="L4932" t="s">
        <v>8766</v>
      </c>
      <c r="M4932" t="s">
        <v>2155</v>
      </c>
      <c r="N4932">
        <v>14.940000000000001</v>
      </c>
      <c r="O4932">
        <v>3</v>
      </c>
      <c r="P4932">
        <v>0</v>
      </c>
      <c r="Q4932">
        <v>7.0218000000000007</v>
      </c>
    </row>
    <row r="4933" spans="1:17" x14ac:dyDescent="0.25">
      <c r="A4933">
        <v>4932</v>
      </c>
      <c r="B4933" t="s">
        <v>5701</v>
      </c>
      <c r="C4933" s="1">
        <v>42819</v>
      </c>
      <c r="D4933" s="1">
        <v>42824</v>
      </c>
      <c r="E4933" s="1" t="s">
        <v>9145</v>
      </c>
      <c r="F4933" s="1" t="s">
        <v>35</v>
      </c>
      <c r="G4933" t="s">
        <v>3042</v>
      </c>
      <c r="H4933" t="s">
        <v>3043</v>
      </c>
      <c r="I4933" t="s">
        <v>9140</v>
      </c>
      <c r="J4933" t="s">
        <v>29</v>
      </c>
      <c r="K4933" t="s">
        <v>30</v>
      </c>
      <c r="L4933" t="s">
        <v>9130</v>
      </c>
      <c r="M4933" t="s">
        <v>3247</v>
      </c>
      <c r="N4933">
        <v>23.1</v>
      </c>
      <c r="O4933">
        <v>2</v>
      </c>
      <c r="P4933">
        <v>0</v>
      </c>
      <c r="Q4933">
        <v>6.93</v>
      </c>
    </row>
    <row r="4934" spans="1:17" x14ac:dyDescent="0.25">
      <c r="A4934">
        <v>4933</v>
      </c>
      <c r="B4934" t="s">
        <v>5702</v>
      </c>
      <c r="C4934" s="1">
        <v>42275</v>
      </c>
      <c r="D4934" s="1">
        <v>42281</v>
      </c>
      <c r="E4934" s="1" t="s">
        <v>9145</v>
      </c>
      <c r="F4934" s="1" t="s">
        <v>35</v>
      </c>
      <c r="G4934" t="s">
        <v>1297</v>
      </c>
      <c r="H4934" t="s">
        <v>1298</v>
      </c>
      <c r="I4934" t="s">
        <v>9139</v>
      </c>
      <c r="J4934" t="s">
        <v>19</v>
      </c>
      <c r="K4934" t="s">
        <v>30</v>
      </c>
      <c r="L4934" t="s">
        <v>9059</v>
      </c>
      <c r="M4934" t="s">
        <v>3879</v>
      </c>
      <c r="N4934">
        <v>12.536000000000001</v>
      </c>
      <c r="O4934">
        <v>1</v>
      </c>
      <c r="P4934">
        <v>0.2</v>
      </c>
      <c r="Q4934">
        <v>4.2308999999999983</v>
      </c>
    </row>
    <row r="4935" spans="1:17" x14ac:dyDescent="0.25">
      <c r="A4935">
        <v>4934</v>
      </c>
      <c r="B4935" t="s">
        <v>5702</v>
      </c>
      <c r="C4935" s="1">
        <v>42275</v>
      </c>
      <c r="D4935" s="1">
        <v>42281</v>
      </c>
      <c r="E4935" s="1" t="s">
        <v>9145</v>
      </c>
      <c r="F4935" s="1" t="s">
        <v>35</v>
      </c>
      <c r="G4935" t="s">
        <v>1297</v>
      </c>
      <c r="H4935" t="s">
        <v>1298</v>
      </c>
      <c r="I4935" t="s">
        <v>9139</v>
      </c>
      <c r="J4935" t="s">
        <v>19</v>
      </c>
      <c r="K4935" t="s">
        <v>30</v>
      </c>
      <c r="L4935" t="s">
        <v>9059</v>
      </c>
      <c r="M4935" t="s">
        <v>1973</v>
      </c>
      <c r="N4935">
        <v>1.0800000000000003</v>
      </c>
      <c r="O4935">
        <v>2</v>
      </c>
      <c r="P4935">
        <v>0.7</v>
      </c>
      <c r="Q4935">
        <v>-0.79200000000000004</v>
      </c>
    </row>
    <row r="4936" spans="1:17" x14ac:dyDescent="0.25">
      <c r="A4936">
        <v>4935</v>
      </c>
      <c r="B4936" t="s">
        <v>5702</v>
      </c>
      <c r="C4936" s="1">
        <v>42275</v>
      </c>
      <c r="D4936" s="1">
        <v>42281</v>
      </c>
      <c r="E4936" s="1" t="s">
        <v>9145</v>
      </c>
      <c r="F4936" s="1" t="s">
        <v>35</v>
      </c>
      <c r="G4936" t="s">
        <v>1297</v>
      </c>
      <c r="H4936" t="s">
        <v>1298</v>
      </c>
      <c r="I4936" t="s">
        <v>9139</v>
      </c>
      <c r="J4936" t="s">
        <v>19</v>
      </c>
      <c r="K4936" t="s">
        <v>30</v>
      </c>
      <c r="L4936" t="s">
        <v>9059</v>
      </c>
      <c r="M4936" t="s">
        <v>2720</v>
      </c>
      <c r="N4936">
        <v>4.5120000000000005</v>
      </c>
      <c r="O4936">
        <v>3</v>
      </c>
      <c r="P4936">
        <v>0.2</v>
      </c>
      <c r="Q4936">
        <v>0.84599999999999964</v>
      </c>
    </row>
    <row r="4937" spans="1:17" x14ac:dyDescent="0.25">
      <c r="A4937">
        <v>4936</v>
      </c>
      <c r="B4937" t="s">
        <v>5703</v>
      </c>
      <c r="C4937" s="1">
        <v>42078</v>
      </c>
      <c r="D4937" s="1">
        <v>42084</v>
      </c>
      <c r="E4937" s="1" t="s">
        <v>9145</v>
      </c>
      <c r="F4937" s="1" t="s">
        <v>35</v>
      </c>
      <c r="G4937" t="s">
        <v>5704</v>
      </c>
      <c r="H4937" t="s">
        <v>5705</v>
      </c>
      <c r="I4937" t="s">
        <v>9140</v>
      </c>
      <c r="J4937" t="s">
        <v>29</v>
      </c>
      <c r="K4937" t="s">
        <v>30</v>
      </c>
      <c r="L4937" t="s">
        <v>9108</v>
      </c>
      <c r="M4937" t="s">
        <v>5706</v>
      </c>
      <c r="N4937">
        <v>16.776000000000003</v>
      </c>
      <c r="O4937">
        <v>3</v>
      </c>
      <c r="P4937">
        <v>0.2</v>
      </c>
      <c r="Q4937">
        <v>1.6776</v>
      </c>
    </row>
    <row r="4938" spans="1:17" x14ac:dyDescent="0.25">
      <c r="A4938">
        <v>4937</v>
      </c>
      <c r="B4938" t="s">
        <v>5707</v>
      </c>
      <c r="C4938" s="1">
        <v>42741</v>
      </c>
      <c r="D4938" s="1">
        <v>42748</v>
      </c>
      <c r="E4938" s="1" t="s">
        <v>9145</v>
      </c>
      <c r="F4938" s="1" t="s">
        <v>35</v>
      </c>
      <c r="G4938" t="s">
        <v>2884</v>
      </c>
      <c r="H4938" t="s">
        <v>2885</v>
      </c>
      <c r="I4938" t="s">
        <v>9141</v>
      </c>
      <c r="J4938" t="s">
        <v>70</v>
      </c>
      <c r="K4938" t="s">
        <v>20</v>
      </c>
      <c r="L4938" t="s">
        <v>8826</v>
      </c>
      <c r="M4938" t="s">
        <v>1388</v>
      </c>
      <c r="N4938">
        <v>33.74</v>
      </c>
      <c r="O4938">
        <v>7</v>
      </c>
      <c r="P4938">
        <v>0</v>
      </c>
      <c r="Q4938">
        <v>15.5204</v>
      </c>
    </row>
    <row r="4939" spans="1:17" x14ac:dyDescent="0.25">
      <c r="A4939">
        <v>4938</v>
      </c>
      <c r="B4939" t="s">
        <v>5708</v>
      </c>
      <c r="C4939" s="1">
        <v>41652</v>
      </c>
      <c r="D4939" s="1">
        <v>41657</v>
      </c>
      <c r="E4939" s="1" t="s">
        <v>9145</v>
      </c>
      <c r="F4939" s="1" t="s">
        <v>35</v>
      </c>
      <c r="G4939" t="s">
        <v>1160</v>
      </c>
      <c r="H4939" t="s">
        <v>1161</v>
      </c>
      <c r="I4939" t="s">
        <v>9139</v>
      </c>
      <c r="J4939" t="s">
        <v>19</v>
      </c>
      <c r="K4939" t="s">
        <v>30</v>
      </c>
      <c r="L4939" t="s">
        <v>9035</v>
      </c>
      <c r="M4939" t="s">
        <v>3454</v>
      </c>
      <c r="N4939">
        <v>1325.8500000000001</v>
      </c>
      <c r="O4939">
        <v>5</v>
      </c>
      <c r="P4939">
        <v>0</v>
      </c>
      <c r="Q4939">
        <v>238.65299999999991</v>
      </c>
    </row>
    <row r="4940" spans="1:17" x14ac:dyDescent="0.25">
      <c r="A4940">
        <v>4939</v>
      </c>
      <c r="B4940" t="s">
        <v>5708</v>
      </c>
      <c r="C4940" s="1">
        <v>41652</v>
      </c>
      <c r="D4940" s="1">
        <v>41657</v>
      </c>
      <c r="E4940" s="1" t="s">
        <v>9145</v>
      </c>
      <c r="F4940" s="1" t="s">
        <v>35</v>
      </c>
      <c r="G4940" t="s">
        <v>1160</v>
      </c>
      <c r="H4940" t="s">
        <v>1161</v>
      </c>
      <c r="I4940" t="s">
        <v>9139</v>
      </c>
      <c r="J4940" t="s">
        <v>19</v>
      </c>
      <c r="K4940" t="s">
        <v>30</v>
      </c>
      <c r="L4940" t="s">
        <v>9035</v>
      </c>
      <c r="M4940" t="s">
        <v>3369</v>
      </c>
      <c r="N4940">
        <v>333.99899999999997</v>
      </c>
      <c r="O4940">
        <v>3</v>
      </c>
      <c r="P4940">
        <v>0.15</v>
      </c>
      <c r="Q4940">
        <v>3.9294000000000082</v>
      </c>
    </row>
    <row r="4941" spans="1:17" x14ac:dyDescent="0.25">
      <c r="A4941">
        <v>4940</v>
      </c>
      <c r="B4941" t="s">
        <v>5708</v>
      </c>
      <c r="C4941" s="1">
        <v>41652</v>
      </c>
      <c r="D4941" s="1">
        <v>41657</v>
      </c>
      <c r="E4941" s="1" t="s">
        <v>9145</v>
      </c>
      <c r="F4941" s="1" t="s">
        <v>35</v>
      </c>
      <c r="G4941" t="s">
        <v>1160</v>
      </c>
      <c r="H4941" t="s">
        <v>1161</v>
      </c>
      <c r="I4941" t="s">
        <v>9139</v>
      </c>
      <c r="J4941" t="s">
        <v>19</v>
      </c>
      <c r="K4941" t="s">
        <v>30</v>
      </c>
      <c r="L4941" t="s">
        <v>9035</v>
      </c>
      <c r="M4941" t="s">
        <v>496</v>
      </c>
      <c r="N4941">
        <v>19.899999999999999</v>
      </c>
      <c r="O4941">
        <v>5</v>
      </c>
      <c r="P4941">
        <v>0</v>
      </c>
      <c r="Q4941">
        <v>6.5669999999999984</v>
      </c>
    </row>
    <row r="4942" spans="1:17" x14ac:dyDescent="0.25">
      <c r="A4942">
        <v>4941</v>
      </c>
      <c r="B4942" t="s">
        <v>5709</v>
      </c>
      <c r="C4942" s="1">
        <v>42041</v>
      </c>
      <c r="D4942" s="1">
        <v>42048</v>
      </c>
      <c r="E4942" s="1" t="s">
        <v>9145</v>
      </c>
      <c r="F4942" s="1" t="s">
        <v>35</v>
      </c>
      <c r="G4942" t="s">
        <v>3535</v>
      </c>
      <c r="H4942" t="s">
        <v>3536</v>
      </c>
      <c r="I4942" t="s">
        <v>9139</v>
      </c>
      <c r="J4942" t="s">
        <v>19</v>
      </c>
      <c r="K4942" t="s">
        <v>96</v>
      </c>
      <c r="L4942" t="s">
        <v>8711</v>
      </c>
      <c r="M4942" t="s">
        <v>2361</v>
      </c>
      <c r="N4942">
        <v>1268.82</v>
      </c>
      <c r="O4942">
        <v>9</v>
      </c>
      <c r="P4942">
        <v>0</v>
      </c>
      <c r="Q4942">
        <v>266.45219999999989</v>
      </c>
    </row>
    <row r="4943" spans="1:17" x14ac:dyDescent="0.25">
      <c r="A4943">
        <v>4942</v>
      </c>
      <c r="B4943" t="s">
        <v>5709</v>
      </c>
      <c r="C4943" s="1">
        <v>42041</v>
      </c>
      <c r="D4943" s="1">
        <v>42048</v>
      </c>
      <c r="E4943" s="1" t="s">
        <v>9145</v>
      </c>
      <c r="F4943" s="1" t="s">
        <v>35</v>
      </c>
      <c r="G4943" t="s">
        <v>3535</v>
      </c>
      <c r="H4943" t="s">
        <v>3536</v>
      </c>
      <c r="I4943" t="s">
        <v>9139</v>
      </c>
      <c r="J4943" t="s">
        <v>19</v>
      </c>
      <c r="K4943" t="s">
        <v>96</v>
      </c>
      <c r="L4943" t="s">
        <v>8711</v>
      </c>
      <c r="M4943" t="s">
        <v>4654</v>
      </c>
      <c r="N4943">
        <v>283.92</v>
      </c>
      <c r="O4943">
        <v>4</v>
      </c>
      <c r="P4943">
        <v>0</v>
      </c>
      <c r="Q4943">
        <v>82.336799999999982</v>
      </c>
    </row>
    <row r="4944" spans="1:17" x14ac:dyDescent="0.25">
      <c r="A4944">
        <v>4943</v>
      </c>
      <c r="B4944" t="s">
        <v>5709</v>
      </c>
      <c r="C4944" s="1">
        <v>42041</v>
      </c>
      <c r="D4944" s="1">
        <v>42048</v>
      </c>
      <c r="E4944" s="1" t="s">
        <v>9145</v>
      </c>
      <c r="F4944" s="1" t="s">
        <v>35</v>
      </c>
      <c r="G4944" t="s">
        <v>3535</v>
      </c>
      <c r="H4944" t="s">
        <v>3536</v>
      </c>
      <c r="I4944" t="s">
        <v>9139</v>
      </c>
      <c r="J4944" t="s">
        <v>19</v>
      </c>
      <c r="K4944" t="s">
        <v>96</v>
      </c>
      <c r="L4944" t="s">
        <v>8711</v>
      </c>
      <c r="M4944" t="s">
        <v>2329</v>
      </c>
      <c r="N4944">
        <v>5.68</v>
      </c>
      <c r="O4944">
        <v>2</v>
      </c>
      <c r="P4944">
        <v>0</v>
      </c>
      <c r="Q4944">
        <v>1.7607999999999997</v>
      </c>
    </row>
    <row r="4945" spans="1:17" x14ac:dyDescent="0.25">
      <c r="A4945">
        <v>4944</v>
      </c>
      <c r="B4945" t="s">
        <v>5710</v>
      </c>
      <c r="C4945" s="1">
        <v>43090</v>
      </c>
      <c r="D4945" s="1">
        <v>43096</v>
      </c>
      <c r="E4945" s="1" t="s">
        <v>9145</v>
      </c>
      <c r="F4945" s="1" t="s">
        <v>35</v>
      </c>
      <c r="G4945" t="s">
        <v>2470</v>
      </c>
      <c r="H4945" t="s">
        <v>2471</v>
      </c>
      <c r="I4945" t="s">
        <v>9139</v>
      </c>
      <c r="J4945" t="s">
        <v>19</v>
      </c>
      <c r="K4945" t="s">
        <v>71</v>
      </c>
      <c r="L4945" t="s">
        <v>8545</v>
      </c>
      <c r="M4945" t="s">
        <v>1148</v>
      </c>
      <c r="N4945">
        <v>375.34</v>
      </c>
      <c r="O4945">
        <v>1</v>
      </c>
      <c r="P4945">
        <v>0</v>
      </c>
      <c r="Q4945">
        <v>18.766999999999996</v>
      </c>
    </row>
    <row r="4946" spans="1:17" x14ac:dyDescent="0.25">
      <c r="A4946">
        <v>4945</v>
      </c>
      <c r="B4946" t="s">
        <v>5711</v>
      </c>
      <c r="C4946" s="1">
        <v>42618</v>
      </c>
      <c r="D4946" s="1">
        <v>42619</v>
      </c>
      <c r="E4946" s="1" t="s">
        <v>9142</v>
      </c>
      <c r="F4946" s="1" t="s">
        <v>123</v>
      </c>
      <c r="G4946" t="s">
        <v>536</v>
      </c>
      <c r="H4946" t="s">
        <v>537</v>
      </c>
      <c r="I4946" t="s">
        <v>9139</v>
      </c>
      <c r="J4946" t="s">
        <v>19</v>
      </c>
      <c r="K4946" t="s">
        <v>30</v>
      </c>
      <c r="L4946" t="s">
        <v>9024</v>
      </c>
      <c r="M4946" t="s">
        <v>5597</v>
      </c>
      <c r="N4946">
        <v>96.08</v>
      </c>
      <c r="O4946">
        <v>2</v>
      </c>
      <c r="P4946">
        <v>0</v>
      </c>
      <c r="Q4946">
        <v>46.118399999999994</v>
      </c>
    </row>
    <row r="4947" spans="1:17" x14ac:dyDescent="0.25">
      <c r="A4947">
        <v>4946</v>
      </c>
      <c r="B4947" t="s">
        <v>5711</v>
      </c>
      <c r="C4947" s="1">
        <v>42618</v>
      </c>
      <c r="D4947" s="1">
        <v>42619</v>
      </c>
      <c r="E4947" s="1" t="s">
        <v>9142</v>
      </c>
      <c r="F4947" s="1" t="s">
        <v>123</v>
      </c>
      <c r="G4947" t="s">
        <v>536</v>
      </c>
      <c r="H4947" t="s">
        <v>537</v>
      </c>
      <c r="I4947" t="s">
        <v>9139</v>
      </c>
      <c r="J4947" t="s">
        <v>19</v>
      </c>
      <c r="K4947" t="s">
        <v>30</v>
      </c>
      <c r="L4947" t="s">
        <v>9024</v>
      </c>
      <c r="M4947" t="s">
        <v>892</v>
      </c>
      <c r="N4947">
        <v>11.68</v>
      </c>
      <c r="O4947">
        <v>2</v>
      </c>
      <c r="P4947">
        <v>0.2</v>
      </c>
      <c r="Q4947">
        <v>3.9419999999999993</v>
      </c>
    </row>
    <row r="4948" spans="1:17" x14ac:dyDescent="0.25">
      <c r="A4948">
        <v>4947</v>
      </c>
      <c r="B4948" t="s">
        <v>5711</v>
      </c>
      <c r="C4948" s="1">
        <v>42618</v>
      </c>
      <c r="D4948" s="1">
        <v>42619</v>
      </c>
      <c r="E4948" s="1" t="s">
        <v>9142</v>
      </c>
      <c r="F4948" s="1" t="s">
        <v>123</v>
      </c>
      <c r="G4948" t="s">
        <v>536</v>
      </c>
      <c r="H4948" t="s">
        <v>537</v>
      </c>
      <c r="I4948" t="s">
        <v>9139</v>
      </c>
      <c r="J4948" t="s">
        <v>19</v>
      </c>
      <c r="K4948" t="s">
        <v>30</v>
      </c>
      <c r="L4948" t="s">
        <v>9024</v>
      </c>
      <c r="M4948" t="s">
        <v>171</v>
      </c>
      <c r="N4948">
        <v>4.3600000000000003</v>
      </c>
      <c r="O4948">
        <v>2</v>
      </c>
      <c r="P4948">
        <v>0</v>
      </c>
      <c r="Q4948">
        <v>1.7876000000000003</v>
      </c>
    </row>
    <row r="4949" spans="1:17" x14ac:dyDescent="0.25">
      <c r="A4949">
        <v>4948</v>
      </c>
      <c r="B4949" t="s">
        <v>5712</v>
      </c>
      <c r="C4949" s="1">
        <v>41916</v>
      </c>
      <c r="D4949" s="1">
        <v>41921</v>
      </c>
      <c r="E4949" s="1" t="s">
        <v>9145</v>
      </c>
      <c r="F4949" s="1" t="s">
        <v>35</v>
      </c>
      <c r="G4949" t="s">
        <v>3331</v>
      </c>
      <c r="H4949" t="s">
        <v>3332</v>
      </c>
      <c r="I4949" t="s">
        <v>9139</v>
      </c>
      <c r="J4949" t="s">
        <v>19</v>
      </c>
      <c r="K4949" t="s">
        <v>30</v>
      </c>
      <c r="L4949" t="s">
        <v>9132</v>
      </c>
      <c r="M4949" t="s">
        <v>416</v>
      </c>
      <c r="N4949">
        <v>29.24</v>
      </c>
      <c r="O4949">
        <v>4</v>
      </c>
      <c r="P4949">
        <v>0</v>
      </c>
      <c r="Q4949">
        <v>13.742799999999999</v>
      </c>
    </row>
    <row r="4950" spans="1:17" x14ac:dyDescent="0.25">
      <c r="A4950">
        <v>4949</v>
      </c>
      <c r="B4950" t="s">
        <v>5713</v>
      </c>
      <c r="C4950" s="1">
        <v>43066</v>
      </c>
      <c r="D4950" s="1">
        <v>43071</v>
      </c>
      <c r="E4950" s="1" t="s">
        <v>9145</v>
      </c>
      <c r="F4950" s="1" t="s">
        <v>35</v>
      </c>
      <c r="G4950" t="s">
        <v>1221</v>
      </c>
      <c r="H4950" t="s">
        <v>1222</v>
      </c>
      <c r="I4950" t="s">
        <v>9139</v>
      </c>
      <c r="J4950" t="s">
        <v>19</v>
      </c>
      <c r="K4950" t="s">
        <v>30</v>
      </c>
      <c r="L4950" t="s">
        <v>9005</v>
      </c>
      <c r="M4950" t="s">
        <v>1385</v>
      </c>
      <c r="N4950">
        <v>117.48800000000001</v>
      </c>
      <c r="O4950">
        <v>7</v>
      </c>
      <c r="P4950">
        <v>0.2</v>
      </c>
      <c r="Q4950">
        <v>41.120799999999988</v>
      </c>
    </row>
    <row r="4951" spans="1:17" x14ac:dyDescent="0.25">
      <c r="A4951">
        <v>4950</v>
      </c>
      <c r="B4951" t="s">
        <v>5713</v>
      </c>
      <c r="C4951" s="1">
        <v>43066</v>
      </c>
      <c r="D4951" s="1">
        <v>43071</v>
      </c>
      <c r="E4951" s="1" t="s">
        <v>9145</v>
      </c>
      <c r="F4951" s="1" t="s">
        <v>35</v>
      </c>
      <c r="G4951" t="s">
        <v>1221</v>
      </c>
      <c r="H4951" t="s">
        <v>1222</v>
      </c>
      <c r="I4951" t="s">
        <v>9139</v>
      </c>
      <c r="J4951" t="s">
        <v>19</v>
      </c>
      <c r="K4951" t="s">
        <v>30</v>
      </c>
      <c r="L4951" t="s">
        <v>9005</v>
      </c>
      <c r="M4951" t="s">
        <v>1392</v>
      </c>
      <c r="N4951">
        <v>18.84</v>
      </c>
      <c r="O4951">
        <v>3</v>
      </c>
      <c r="P4951">
        <v>0</v>
      </c>
      <c r="Q4951">
        <v>6.0287999999999995</v>
      </c>
    </row>
    <row r="4952" spans="1:17" x14ac:dyDescent="0.25">
      <c r="A4952">
        <v>4951</v>
      </c>
      <c r="B4952" t="s">
        <v>5714</v>
      </c>
      <c r="C4952" s="1">
        <v>42671</v>
      </c>
      <c r="D4952" s="1">
        <v>42675</v>
      </c>
      <c r="E4952" s="1" t="s">
        <v>9144</v>
      </c>
      <c r="F4952" s="1" t="s">
        <v>16</v>
      </c>
      <c r="G4952" t="s">
        <v>4180</v>
      </c>
      <c r="H4952" t="s">
        <v>4181</v>
      </c>
      <c r="I4952" t="s">
        <v>9139</v>
      </c>
      <c r="J4952" t="s">
        <v>19</v>
      </c>
      <c r="K4952" t="s">
        <v>96</v>
      </c>
      <c r="L4952" t="s">
        <v>8766</v>
      </c>
      <c r="M4952" t="s">
        <v>437</v>
      </c>
      <c r="N4952">
        <v>12.419999999999998</v>
      </c>
      <c r="O4952">
        <v>3</v>
      </c>
      <c r="P4952">
        <v>0</v>
      </c>
      <c r="Q4952">
        <v>5.2164000000000001</v>
      </c>
    </row>
    <row r="4953" spans="1:17" x14ac:dyDescent="0.25">
      <c r="A4953">
        <v>4952</v>
      </c>
      <c r="B4953" t="s">
        <v>5715</v>
      </c>
      <c r="C4953" s="1">
        <v>42164</v>
      </c>
      <c r="D4953" s="1">
        <v>42168</v>
      </c>
      <c r="E4953" s="1" t="s">
        <v>9145</v>
      </c>
      <c r="F4953" s="1" t="s">
        <v>35</v>
      </c>
      <c r="G4953" t="s">
        <v>4954</v>
      </c>
      <c r="H4953" t="s">
        <v>4955</v>
      </c>
      <c r="I4953" t="s">
        <v>9139</v>
      </c>
      <c r="J4953" t="s">
        <v>19</v>
      </c>
      <c r="K4953" t="s">
        <v>71</v>
      </c>
      <c r="L4953" t="s">
        <v>8584</v>
      </c>
      <c r="M4953" t="s">
        <v>256</v>
      </c>
      <c r="N4953">
        <v>12.96</v>
      </c>
      <c r="O4953">
        <v>2</v>
      </c>
      <c r="P4953">
        <v>0</v>
      </c>
      <c r="Q4953">
        <v>6.2208000000000006</v>
      </c>
    </row>
    <row r="4954" spans="1:17" x14ac:dyDescent="0.25">
      <c r="A4954">
        <v>4953</v>
      </c>
      <c r="B4954" t="s">
        <v>5716</v>
      </c>
      <c r="C4954" s="1">
        <v>43077</v>
      </c>
      <c r="D4954" s="1">
        <v>43081</v>
      </c>
      <c r="E4954" s="1" t="s">
        <v>9144</v>
      </c>
      <c r="F4954" s="1" t="s">
        <v>16</v>
      </c>
      <c r="G4954" t="s">
        <v>715</v>
      </c>
      <c r="H4954" t="s">
        <v>716</v>
      </c>
      <c r="I4954" t="s">
        <v>9140</v>
      </c>
      <c r="J4954" t="s">
        <v>29</v>
      </c>
      <c r="K4954" t="s">
        <v>30</v>
      </c>
      <c r="L4954" t="s">
        <v>9035</v>
      </c>
      <c r="M4954" t="s">
        <v>5717</v>
      </c>
      <c r="N4954">
        <v>69.48</v>
      </c>
      <c r="O4954">
        <v>1</v>
      </c>
      <c r="P4954">
        <v>0</v>
      </c>
      <c r="Q4954">
        <v>20.843999999999994</v>
      </c>
    </row>
    <row r="4955" spans="1:17" x14ac:dyDescent="0.25">
      <c r="A4955">
        <v>4954</v>
      </c>
      <c r="B4955" t="s">
        <v>5718</v>
      </c>
      <c r="C4955" s="1">
        <v>42079</v>
      </c>
      <c r="D4955" s="1">
        <v>42083</v>
      </c>
      <c r="E4955" s="1" t="s">
        <v>9145</v>
      </c>
      <c r="F4955" s="1" t="s">
        <v>35</v>
      </c>
      <c r="G4955" t="s">
        <v>543</v>
      </c>
      <c r="H4955" t="s">
        <v>544</v>
      </c>
      <c r="I4955" t="s">
        <v>9140</v>
      </c>
      <c r="J4955" t="s">
        <v>29</v>
      </c>
      <c r="K4955" t="s">
        <v>96</v>
      </c>
      <c r="L4955" t="s">
        <v>8766</v>
      </c>
      <c r="M4955" t="s">
        <v>3683</v>
      </c>
      <c r="N4955">
        <v>85.9</v>
      </c>
      <c r="O4955">
        <v>2</v>
      </c>
      <c r="P4955">
        <v>0</v>
      </c>
      <c r="Q4955">
        <v>2.5769999999999982</v>
      </c>
    </row>
    <row r="4956" spans="1:17" x14ac:dyDescent="0.25">
      <c r="A4956">
        <v>4955</v>
      </c>
      <c r="B4956" t="s">
        <v>5719</v>
      </c>
      <c r="C4956" s="1">
        <v>41799</v>
      </c>
      <c r="D4956" s="1">
        <v>41803</v>
      </c>
      <c r="E4956" s="1" t="s">
        <v>9144</v>
      </c>
      <c r="F4956" s="1" t="s">
        <v>16</v>
      </c>
      <c r="G4956" t="s">
        <v>737</v>
      </c>
      <c r="H4956" t="s">
        <v>738</v>
      </c>
      <c r="I4956" t="s">
        <v>9140</v>
      </c>
      <c r="J4956" t="s">
        <v>29</v>
      </c>
      <c r="K4956" t="s">
        <v>30</v>
      </c>
      <c r="L4956" t="s">
        <v>9087</v>
      </c>
      <c r="M4956" t="s">
        <v>1759</v>
      </c>
      <c r="N4956">
        <v>18.060000000000002</v>
      </c>
      <c r="O4956">
        <v>7</v>
      </c>
      <c r="P4956">
        <v>0</v>
      </c>
      <c r="Q4956">
        <v>4.6956000000000007</v>
      </c>
    </row>
    <row r="4957" spans="1:17" x14ac:dyDescent="0.25">
      <c r="A4957">
        <v>4956</v>
      </c>
      <c r="B4957" t="s">
        <v>5719</v>
      </c>
      <c r="C4957" s="1">
        <v>41799</v>
      </c>
      <c r="D4957" s="1">
        <v>41803</v>
      </c>
      <c r="E4957" s="1" t="s">
        <v>9144</v>
      </c>
      <c r="F4957" s="1" t="s">
        <v>16</v>
      </c>
      <c r="G4957" t="s">
        <v>737</v>
      </c>
      <c r="H4957" t="s">
        <v>738</v>
      </c>
      <c r="I4957" t="s">
        <v>9140</v>
      </c>
      <c r="J4957" t="s">
        <v>29</v>
      </c>
      <c r="K4957" t="s">
        <v>30</v>
      </c>
      <c r="L4957" t="s">
        <v>9087</v>
      </c>
      <c r="M4957" t="s">
        <v>2536</v>
      </c>
      <c r="N4957">
        <v>79.14</v>
      </c>
      <c r="O4957">
        <v>3</v>
      </c>
      <c r="P4957">
        <v>0</v>
      </c>
      <c r="Q4957">
        <v>36.404399999999995</v>
      </c>
    </row>
    <row r="4958" spans="1:17" x14ac:dyDescent="0.25">
      <c r="A4958">
        <v>4957</v>
      </c>
      <c r="B4958" t="s">
        <v>5719</v>
      </c>
      <c r="C4958" s="1">
        <v>41799</v>
      </c>
      <c r="D4958" s="1">
        <v>41803</v>
      </c>
      <c r="E4958" s="1" t="s">
        <v>9144</v>
      </c>
      <c r="F4958" s="1" t="s">
        <v>16</v>
      </c>
      <c r="G4958" t="s">
        <v>737</v>
      </c>
      <c r="H4958" t="s">
        <v>738</v>
      </c>
      <c r="I4958" t="s">
        <v>9140</v>
      </c>
      <c r="J4958" t="s">
        <v>29</v>
      </c>
      <c r="K4958" t="s">
        <v>30</v>
      </c>
      <c r="L4958" t="s">
        <v>9087</v>
      </c>
      <c r="M4958" t="s">
        <v>4305</v>
      </c>
      <c r="N4958">
        <v>37.4</v>
      </c>
      <c r="O4958">
        <v>2</v>
      </c>
      <c r="P4958">
        <v>0</v>
      </c>
      <c r="Q4958">
        <v>14.212</v>
      </c>
    </row>
    <row r="4959" spans="1:17" x14ac:dyDescent="0.25">
      <c r="A4959">
        <v>4958</v>
      </c>
      <c r="B4959" t="s">
        <v>5720</v>
      </c>
      <c r="C4959" s="1">
        <v>42083</v>
      </c>
      <c r="D4959" s="1">
        <v>42089</v>
      </c>
      <c r="E4959" s="1" t="s">
        <v>9145</v>
      </c>
      <c r="F4959" s="1" t="s">
        <v>35</v>
      </c>
      <c r="G4959" t="s">
        <v>1653</v>
      </c>
      <c r="H4959" t="s">
        <v>1654</v>
      </c>
      <c r="I4959" t="s">
        <v>9139</v>
      </c>
      <c r="J4959" t="s">
        <v>19</v>
      </c>
      <c r="K4959" t="s">
        <v>71</v>
      </c>
      <c r="L4959" t="s">
        <v>8637</v>
      </c>
      <c r="M4959" t="s">
        <v>3948</v>
      </c>
      <c r="N4959">
        <v>2.5119999999999996</v>
      </c>
      <c r="O4959">
        <v>2</v>
      </c>
      <c r="P4959">
        <v>0.8</v>
      </c>
      <c r="Q4959">
        <v>-4.3960000000000026</v>
      </c>
    </row>
    <row r="4960" spans="1:17" x14ac:dyDescent="0.25">
      <c r="A4960">
        <v>4959</v>
      </c>
      <c r="B4960" t="s">
        <v>5720</v>
      </c>
      <c r="C4960" s="1">
        <v>42083</v>
      </c>
      <c r="D4960" s="1">
        <v>42089</v>
      </c>
      <c r="E4960" s="1" t="s">
        <v>9145</v>
      </c>
      <c r="F4960" s="1" t="s">
        <v>35</v>
      </c>
      <c r="G4960" t="s">
        <v>1653</v>
      </c>
      <c r="H4960" t="s">
        <v>1654</v>
      </c>
      <c r="I4960" t="s">
        <v>9139</v>
      </c>
      <c r="J4960" t="s">
        <v>19</v>
      </c>
      <c r="K4960" t="s">
        <v>71</v>
      </c>
      <c r="L4960" t="s">
        <v>8637</v>
      </c>
      <c r="M4960" t="s">
        <v>5721</v>
      </c>
      <c r="N4960">
        <v>18.864000000000001</v>
      </c>
      <c r="O4960">
        <v>9</v>
      </c>
      <c r="P4960">
        <v>0.2</v>
      </c>
      <c r="Q4960">
        <v>6.1307999999999998</v>
      </c>
    </row>
    <row r="4961" spans="1:17" x14ac:dyDescent="0.25">
      <c r="A4961">
        <v>4960</v>
      </c>
      <c r="B4961" t="s">
        <v>5722</v>
      </c>
      <c r="C4961" s="1">
        <v>42692</v>
      </c>
      <c r="D4961" s="1">
        <v>42696</v>
      </c>
      <c r="E4961" s="1" t="s">
        <v>9145</v>
      </c>
      <c r="F4961" s="1" t="s">
        <v>35</v>
      </c>
      <c r="G4961" t="s">
        <v>2440</v>
      </c>
      <c r="H4961" t="s">
        <v>2441</v>
      </c>
      <c r="I4961" t="s">
        <v>9141</v>
      </c>
      <c r="J4961" t="s">
        <v>70</v>
      </c>
      <c r="K4961" t="s">
        <v>30</v>
      </c>
      <c r="L4961" t="s">
        <v>9002</v>
      </c>
      <c r="M4961" t="s">
        <v>2948</v>
      </c>
      <c r="N4961">
        <v>61.192</v>
      </c>
      <c r="O4961">
        <v>1</v>
      </c>
      <c r="P4961">
        <v>0.2</v>
      </c>
      <c r="Q4961">
        <v>6.1192000000000011</v>
      </c>
    </row>
    <row r="4962" spans="1:17" x14ac:dyDescent="0.25">
      <c r="A4962">
        <v>4961</v>
      </c>
      <c r="B4962" t="s">
        <v>5722</v>
      </c>
      <c r="C4962" s="1">
        <v>42692</v>
      </c>
      <c r="D4962" s="1">
        <v>42696</v>
      </c>
      <c r="E4962" s="1" t="s">
        <v>9145</v>
      </c>
      <c r="F4962" s="1" t="s">
        <v>35</v>
      </c>
      <c r="G4962" t="s">
        <v>2440</v>
      </c>
      <c r="H4962" t="s">
        <v>2441</v>
      </c>
      <c r="I4962" t="s">
        <v>9141</v>
      </c>
      <c r="J4962" t="s">
        <v>70</v>
      </c>
      <c r="K4962" t="s">
        <v>30</v>
      </c>
      <c r="L4962" t="s">
        <v>9002</v>
      </c>
      <c r="M4962" t="s">
        <v>4633</v>
      </c>
      <c r="N4962">
        <v>67.84</v>
      </c>
      <c r="O4962">
        <v>1</v>
      </c>
      <c r="P4962">
        <v>0</v>
      </c>
      <c r="Q4962">
        <v>18.316800000000001</v>
      </c>
    </row>
    <row r="4963" spans="1:17" x14ac:dyDescent="0.25">
      <c r="A4963">
        <v>4962</v>
      </c>
      <c r="B4963" t="s">
        <v>5723</v>
      </c>
      <c r="C4963" s="1">
        <v>41705</v>
      </c>
      <c r="D4963" s="1">
        <v>41706</v>
      </c>
      <c r="E4963" s="1" t="s">
        <v>9142</v>
      </c>
      <c r="F4963" s="1" t="s">
        <v>123</v>
      </c>
      <c r="G4963" t="s">
        <v>5724</v>
      </c>
      <c r="H4963" t="s">
        <v>5725</v>
      </c>
      <c r="I4963" t="s">
        <v>9139</v>
      </c>
      <c r="J4963" t="s">
        <v>19</v>
      </c>
      <c r="K4963" t="s">
        <v>30</v>
      </c>
      <c r="L4963" t="s">
        <v>9130</v>
      </c>
      <c r="M4963" t="s">
        <v>575</v>
      </c>
      <c r="N4963">
        <v>48.712000000000003</v>
      </c>
      <c r="O4963">
        <v>1</v>
      </c>
      <c r="P4963">
        <v>0.2</v>
      </c>
      <c r="Q4963">
        <v>5.4800999999999966</v>
      </c>
    </row>
    <row r="4964" spans="1:17" x14ac:dyDescent="0.25">
      <c r="A4964">
        <v>4963</v>
      </c>
      <c r="B4964" t="s">
        <v>5723</v>
      </c>
      <c r="C4964" s="1">
        <v>41705</v>
      </c>
      <c r="D4964" s="1">
        <v>41706</v>
      </c>
      <c r="E4964" s="1" t="s">
        <v>9142</v>
      </c>
      <c r="F4964" s="1" t="s">
        <v>123</v>
      </c>
      <c r="G4964" t="s">
        <v>5724</v>
      </c>
      <c r="H4964" t="s">
        <v>5725</v>
      </c>
      <c r="I4964" t="s">
        <v>9139</v>
      </c>
      <c r="J4964" t="s">
        <v>19</v>
      </c>
      <c r="K4964" t="s">
        <v>30</v>
      </c>
      <c r="L4964" t="s">
        <v>9130</v>
      </c>
      <c r="M4964" t="s">
        <v>667</v>
      </c>
      <c r="N4964">
        <v>17.940000000000001</v>
      </c>
      <c r="O4964">
        <v>3</v>
      </c>
      <c r="P4964">
        <v>0</v>
      </c>
      <c r="Q4964">
        <v>4.6644000000000005</v>
      </c>
    </row>
    <row r="4965" spans="1:17" x14ac:dyDescent="0.25">
      <c r="A4965">
        <v>4964</v>
      </c>
      <c r="B4965" t="s">
        <v>5723</v>
      </c>
      <c r="C4965" s="1">
        <v>41705</v>
      </c>
      <c r="D4965" s="1">
        <v>41706</v>
      </c>
      <c r="E4965" s="1" t="s">
        <v>9142</v>
      </c>
      <c r="F4965" s="1" t="s">
        <v>123</v>
      </c>
      <c r="G4965" t="s">
        <v>5724</v>
      </c>
      <c r="H4965" t="s">
        <v>5725</v>
      </c>
      <c r="I4965" t="s">
        <v>9139</v>
      </c>
      <c r="J4965" t="s">
        <v>19</v>
      </c>
      <c r="K4965" t="s">
        <v>30</v>
      </c>
      <c r="L4965" t="s">
        <v>9130</v>
      </c>
      <c r="M4965" t="s">
        <v>2292</v>
      </c>
      <c r="N4965">
        <v>242.94</v>
      </c>
      <c r="O4965">
        <v>3</v>
      </c>
      <c r="P4965">
        <v>0</v>
      </c>
      <c r="Q4965">
        <v>4.8588000000000164</v>
      </c>
    </row>
    <row r="4966" spans="1:17" x14ac:dyDescent="0.25">
      <c r="A4966">
        <v>4965</v>
      </c>
      <c r="B4966" t="s">
        <v>5726</v>
      </c>
      <c r="C4966" s="1">
        <v>42505</v>
      </c>
      <c r="D4966" s="1">
        <v>42509</v>
      </c>
      <c r="E4966" s="1" t="s">
        <v>9144</v>
      </c>
      <c r="F4966" s="1" t="s">
        <v>16</v>
      </c>
      <c r="G4966" t="s">
        <v>162</v>
      </c>
      <c r="H4966" t="s">
        <v>163</v>
      </c>
      <c r="I4966" t="s">
        <v>9139</v>
      </c>
      <c r="J4966" t="s">
        <v>19</v>
      </c>
      <c r="K4966" t="s">
        <v>20</v>
      </c>
      <c r="L4966" t="s">
        <v>8844</v>
      </c>
      <c r="M4966" t="s">
        <v>1626</v>
      </c>
      <c r="N4966">
        <v>7.7640000000000011</v>
      </c>
      <c r="O4966">
        <v>4</v>
      </c>
      <c r="P4966">
        <v>0.7</v>
      </c>
      <c r="Q4966">
        <v>-5.1760000000000002</v>
      </c>
    </row>
    <row r="4967" spans="1:17" x14ac:dyDescent="0.25">
      <c r="A4967">
        <v>4966</v>
      </c>
      <c r="B4967" t="s">
        <v>5727</v>
      </c>
      <c r="C4967" s="1">
        <v>42149</v>
      </c>
      <c r="D4967" s="1">
        <v>42152</v>
      </c>
      <c r="E4967" s="1" t="s">
        <v>9144</v>
      </c>
      <c r="F4967" s="1" t="s">
        <v>16</v>
      </c>
      <c r="G4967" t="s">
        <v>2163</v>
      </c>
      <c r="H4967" t="s">
        <v>2164</v>
      </c>
      <c r="I4967" t="s">
        <v>9140</v>
      </c>
      <c r="J4967" t="s">
        <v>29</v>
      </c>
      <c r="K4967" t="s">
        <v>20</v>
      </c>
      <c r="L4967" t="s">
        <v>8931</v>
      </c>
      <c r="M4967" t="s">
        <v>3627</v>
      </c>
      <c r="N4967">
        <v>467.03999999999996</v>
      </c>
      <c r="O4967">
        <v>4</v>
      </c>
      <c r="P4967">
        <v>0.2</v>
      </c>
      <c r="Q4967">
        <v>58.379999999999939</v>
      </c>
    </row>
    <row r="4968" spans="1:17" x14ac:dyDescent="0.25">
      <c r="A4968">
        <v>4967</v>
      </c>
      <c r="B4968" t="s">
        <v>5728</v>
      </c>
      <c r="C4968" s="1">
        <v>42218</v>
      </c>
      <c r="D4968" s="1">
        <v>42221</v>
      </c>
      <c r="E4968" s="1" t="s">
        <v>9144</v>
      </c>
      <c r="F4968" s="1" t="s">
        <v>16</v>
      </c>
      <c r="G4968" t="s">
        <v>3117</v>
      </c>
      <c r="H4968" t="s">
        <v>3118</v>
      </c>
      <c r="I4968" t="s">
        <v>9141</v>
      </c>
      <c r="J4968" t="s">
        <v>70</v>
      </c>
      <c r="K4968" t="s">
        <v>96</v>
      </c>
      <c r="L4968" t="s">
        <v>8814</v>
      </c>
      <c r="M4968" t="s">
        <v>3683</v>
      </c>
      <c r="N4968">
        <v>128.85000000000002</v>
      </c>
      <c r="O4968">
        <v>3</v>
      </c>
      <c r="P4968">
        <v>0</v>
      </c>
      <c r="Q4968">
        <v>3.8654999999999973</v>
      </c>
    </row>
    <row r="4969" spans="1:17" x14ac:dyDescent="0.25">
      <c r="A4969">
        <v>4968</v>
      </c>
      <c r="B4969" t="s">
        <v>5728</v>
      </c>
      <c r="C4969" s="1">
        <v>42218</v>
      </c>
      <c r="D4969" s="1">
        <v>42221</v>
      </c>
      <c r="E4969" s="1" t="s">
        <v>9144</v>
      </c>
      <c r="F4969" s="1" t="s">
        <v>16</v>
      </c>
      <c r="G4969" t="s">
        <v>3117</v>
      </c>
      <c r="H4969" t="s">
        <v>3118</v>
      </c>
      <c r="I4969" t="s">
        <v>9141</v>
      </c>
      <c r="J4969" t="s">
        <v>70</v>
      </c>
      <c r="K4969" t="s">
        <v>96</v>
      </c>
      <c r="L4969" t="s">
        <v>8814</v>
      </c>
      <c r="M4969" t="s">
        <v>2099</v>
      </c>
      <c r="N4969">
        <v>8.4</v>
      </c>
      <c r="O4969">
        <v>2</v>
      </c>
      <c r="P4969">
        <v>0</v>
      </c>
      <c r="Q4969">
        <v>4.1159999999999997</v>
      </c>
    </row>
    <row r="4970" spans="1:17" x14ac:dyDescent="0.25">
      <c r="A4970">
        <v>4969</v>
      </c>
      <c r="B4970" t="s">
        <v>5728</v>
      </c>
      <c r="C4970" s="1">
        <v>42218</v>
      </c>
      <c r="D4970" s="1">
        <v>42221</v>
      </c>
      <c r="E4970" s="1" t="s">
        <v>9144</v>
      </c>
      <c r="F4970" s="1" t="s">
        <v>16</v>
      </c>
      <c r="G4970" t="s">
        <v>3117</v>
      </c>
      <c r="H4970" t="s">
        <v>3118</v>
      </c>
      <c r="I4970" t="s">
        <v>9141</v>
      </c>
      <c r="J4970" t="s">
        <v>70</v>
      </c>
      <c r="K4970" t="s">
        <v>96</v>
      </c>
      <c r="L4970" t="s">
        <v>8814</v>
      </c>
      <c r="M4970" t="s">
        <v>1035</v>
      </c>
      <c r="N4970">
        <v>199.98</v>
      </c>
      <c r="O4970">
        <v>2</v>
      </c>
      <c r="P4970">
        <v>0</v>
      </c>
      <c r="Q4970">
        <v>83.991600000000005</v>
      </c>
    </row>
    <row r="4971" spans="1:17" x14ac:dyDescent="0.25">
      <c r="A4971">
        <v>4970</v>
      </c>
      <c r="B4971" t="s">
        <v>5728</v>
      </c>
      <c r="C4971" s="1">
        <v>42218</v>
      </c>
      <c r="D4971" s="1">
        <v>42221</v>
      </c>
      <c r="E4971" s="1" t="s">
        <v>9144</v>
      </c>
      <c r="F4971" s="1" t="s">
        <v>16</v>
      </c>
      <c r="G4971" t="s">
        <v>3117</v>
      </c>
      <c r="H4971" t="s">
        <v>3118</v>
      </c>
      <c r="I4971" t="s">
        <v>9141</v>
      </c>
      <c r="J4971" t="s">
        <v>70</v>
      </c>
      <c r="K4971" t="s">
        <v>96</v>
      </c>
      <c r="L4971" t="s">
        <v>8814</v>
      </c>
      <c r="M4971" t="s">
        <v>2398</v>
      </c>
      <c r="N4971">
        <v>110.98</v>
      </c>
      <c r="O4971">
        <v>1</v>
      </c>
      <c r="P4971">
        <v>0</v>
      </c>
      <c r="Q4971">
        <v>15.537199999999999</v>
      </c>
    </row>
    <row r="4972" spans="1:17" x14ac:dyDescent="0.25">
      <c r="A4972">
        <v>4971</v>
      </c>
      <c r="B4972" t="s">
        <v>5729</v>
      </c>
      <c r="C4972" s="1">
        <v>42680</v>
      </c>
      <c r="D4972" s="1">
        <v>42683</v>
      </c>
      <c r="E4972" s="1" t="s">
        <v>9142</v>
      </c>
      <c r="F4972" s="1" t="s">
        <v>123</v>
      </c>
      <c r="G4972" t="s">
        <v>699</v>
      </c>
      <c r="H4972" t="s">
        <v>700</v>
      </c>
      <c r="I4972" t="s">
        <v>9140</v>
      </c>
      <c r="J4972" t="s">
        <v>29</v>
      </c>
      <c r="K4972" t="s">
        <v>20</v>
      </c>
      <c r="L4972" t="s">
        <v>8848</v>
      </c>
      <c r="M4972" t="s">
        <v>212</v>
      </c>
      <c r="N4972">
        <v>207.98400000000004</v>
      </c>
      <c r="O4972">
        <v>2</v>
      </c>
      <c r="P4972">
        <v>0.2</v>
      </c>
      <c r="Q4972">
        <v>-28.597800000000007</v>
      </c>
    </row>
    <row r="4973" spans="1:17" x14ac:dyDescent="0.25">
      <c r="A4973">
        <v>4972</v>
      </c>
      <c r="B4973" t="s">
        <v>5729</v>
      </c>
      <c r="C4973" s="1">
        <v>42680</v>
      </c>
      <c r="D4973" s="1">
        <v>42683</v>
      </c>
      <c r="E4973" s="1" t="s">
        <v>9142</v>
      </c>
      <c r="F4973" s="1" t="s">
        <v>123</v>
      </c>
      <c r="G4973" t="s">
        <v>699</v>
      </c>
      <c r="H4973" t="s">
        <v>700</v>
      </c>
      <c r="I4973" t="s">
        <v>9140</v>
      </c>
      <c r="J4973" t="s">
        <v>29</v>
      </c>
      <c r="K4973" t="s">
        <v>20</v>
      </c>
      <c r="L4973" t="s">
        <v>8848</v>
      </c>
      <c r="M4973" t="s">
        <v>4202</v>
      </c>
      <c r="N4973">
        <v>36.112000000000002</v>
      </c>
      <c r="O4973">
        <v>2</v>
      </c>
      <c r="P4973">
        <v>0.2</v>
      </c>
      <c r="Q4973">
        <v>12.639200000000001</v>
      </c>
    </row>
    <row r="4974" spans="1:17" x14ac:dyDescent="0.25">
      <c r="A4974">
        <v>4973</v>
      </c>
      <c r="B4974" t="s">
        <v>5729</v>
      </c>
      <c r="C4974" s="1">
        <v>42680</v>
      </c>
      <c r="D4974" s="1">
        <v>42683</v>
      </c>
      <c r="E4974" s="1" t="s">
        <v>9142</v>
      </c>
      <c r="F4974" s="1" t="s">
        <v>123</v>
      </c>
      <c r="G4974" t="s">
        <v>699</v>
      </c>
      <c r="H4974" t="s">
        <v>700</v>
      </c>
      <c r="I4974" t="s">
        <v>9140</v>
      </c>
      <c r="J4974" t="s">
        <v>29</v>
      </c>
      <c r="K4974" t="s">
        <v>20</v>
      </c>
      <c r="L4974" t="s">
        <v>8848</v>
      </c>
      <c r="M4974" t="s">
        <v>1672</v>
      </c>
      <c r="N4974">
        <v>35.568000000000005</v>
      </c>
      <c r="O4974">
        <v>2</v>
      </c>
      <c r="P4974">
        <v>0.2</v>
      </c>
      <c r="Q4974">
        <v>5.7797999999999963</v>
      </c>
    </row>
    <row r="4975" spans="1:17" x14ac:dyDescent="0.25">
      <c r="A4975">
        <v>4974</v>
      </c>
      <c r="B4975" t="s">
        <v>5729</v>
      </c>
      <c r="C4975" s="1">
        <v>42680</v>
      </c>
      <c r="D4975" s="1">
        <v>42683</v>
      </c>
      <c r="E4975" s="1" t="s">
        <v>9142</v>
      </c>
      <c r="F4975" s="1" t="s">
        <v>123</v>
      </c>
      <c r="G4975" t="s">
        <v>699</v>
      </c>
      <c r="H4975" t="s">
        <v>700</v>
      </c>
      <c r="I4975" t="s">
        <v>9140</v>
      </c>
      <c r="J4975" t="s">
        <v>29</v>
      </c>
      <c r="K4975" t="s">
        <v>20</v>
      </c>
      <c r="L4975" t="s">
        <v>8848</v>
      </c>
      <c r="M4975" t="s">
        <v>1054</v>
      </c>
      <c r="N4975">
        <v>88.768000000000001</v>
      </c>
      <c r="O4975">
        <v>2</v>
      </c>
      <c r="P4975">
        <v>0.2</v>
      </c>
      <c r="Q4975">
        <v>31.068799999999996</v>
      </c>
    </row>
    <row r="4976" spans="1:17" x14ac:dyDescent="0.25">
      <c r="A4976">
        <v>4975</v>
      </c>
      <c r="B4976" t="s">
        <v>5730</v>
      </c>
      <c r="C4976" s="1">
        <v>42681</v>
      </c>
      <c r="D4976" s="1">
        <v>42686</v>
      </c>
      <c r="E4976" s="1" t="s">
        <v>9145</v>
      </c>
      <c r="F4976" s="1" t="s">
        <v>35</v>
      </c>
      <c r="G4976" t="s">
        <v>2176</v>
      </c>
      <c r="H4976" t="s">
        <v>2177</v>
      </c>
      <c r="I4976" t="s">
        <v>9141</v>
      </c>
      <c r="J4976" t="s">
        <v>70</v>
      </c>
      <c r="K4976" t="s">
        <v>30</v>
      </c>
      <c r="L4976" t="s">
        <v>9015</v>
      </c>
      <c r="M4976" t="s">
        <v>4068</v>
      </c>
      <c r="N4976">
        <v>12.9</v>
      </c>
      <c r="O4976">
        <v>2</v>
      </c>
      <c r="P4976">
        <v>0</v>
      </c>
      <c r="Q4976">
        <v>6.3209999999999997</v>
      </c>
    </row>
    <row r="4977" spans="1:17" x14ac:dyDescent="0.25">
      <c r="A4977">
        <v>4976</v>
      </c>
      <c r="B4977" t="s">
        <v>5731</v>
      </c>
      <c r="C4977" s="1">
        <v>42265</v>
      </c>
      <c r="D4977" s="1">
        <v>42270</v>
      </c>
      <c r="E4977" s="1" t="s">
        <v>9144</v>
      </c>
      <c r="F4977" s="1" t="s">
        <v>16</v>
      </c>
      <c r="G4977" t="s">
        <v>1853</v>
      </c>
      <c r="H4977" t="s">
        <v>1854</v>
      </c>
      <c r="I4977" t="s">
        <v>9140</v>
      </c>
      <c r="J4977" t="s">
        <v>29</v>
      </c>
      <c r="K4977" t="s">
        <v>20</v>
      </c>
      <c r="L4977" t="s">
        <v>8848</v>
      </c>
      <c r="M4977" t="s">
        <v>2036</v>
      </c>
      <c r="N4977">
        <v>717.12000000000012</v>
      </c>
      <c r="O4977">
        <v>9</v>
      </c>
      <c r="P4977">
        <v>0.2</v>
      </c>
      <c r="Q4977">
        <v>152.38799999999992</v>
      </c>
    </row>
    <row r="4978" spans="1:17" x14ac:dyDescent="0.25">
      <c r="A4978">
        <v>4977</v>
      </c>
      <c r="B4978" t="s">
        <v>5732</v>
      </c>
      <c r="C4978" s="1">
        <v>42345</v>
      </c>
      <c r="D4978" s="1">
        <v>42347</v>
      </c>
      <c r="E4978" s="1" t="s">
        <v>9142</v>
      </c>
      <c r="F4978" s="1" t="s">
        <v>123</v>
      </c>
      <c r="G4978" t="s">
        <v>641</v>
      </c>
      <c r="H4978" t="s">
        <v>642</v>
      </c>
      <c r="I4978" t="s">
        <v>9139</v>
      </c>
      <c r="J4978" t="s">
        <v>19</v>
      </c>
      <c r="K4978" t="s">
        <v>96</v>
      </c>
      <c r="L4978" t="s">
        <v>8768</v>
      </c>
      <c r="M4978" t="s">
        <v>2313</v>
      </c>
      <c r="N4978">
        <v>21.36</v>
      </c>
      <c r="O4978">
        <v>5</v>
      </c>
      <c r="P4978">
        <v>0.2</v>
      </c>
      <c r="Q4978">
        <v>7.2089999999999996</v>
      </c>
    </row>
    <row r="4979" spans="1:17" x14ac:dyDescent="0.25">
      <c r="A4979">
        <v>4978</v>
      </c>
      <c r="B4979" t="s">
        <v>5732</v>
      </c>
      <c r="C4979" s="1">
        <v>42345</v>
      </c>
      <c r="D4979" s="1">
        <v>42347</v>
      </c>
      <c r="E4979" s="1" t="s">
        <v>9142</v>
      </c>
      <c r="F4979" s="1" t="s">
        <v>123</v>
      </c>
      <c r="G4979" t="s">
        <v>641</v>
      </c>
      <c r="H4979" t="s">
        <v>642</v>
      </c>
      <c r="I4979" t="s">
        <v>9139</v>
      </c>
      <c r="J4979" t="s">
        <v>19</v>
      </c>
      <c r="K4979" t="s">
        <v>96</v>
      </c>
      <c r="L4979" t="s">
        <v>8768</v>
      </c>
      <c r="M4979" t="s">
        <v>2142</v>
      </c>
      <c r="N4979">
        <v>6.6879999999999997</v>
      </c>
      <c r="O4979">
        <v>2</v>
      </c>
      <c r="P4979">
        <v>0.2</v>
      </c>
      <c r="Q4979">
        <v>2.3407999999999998</v>
      </c>
    </row>
    <row r="4980" spans="1:17" x14ac:dyDescent="0.25">
      <c r="A4980">
        <v>4979</v>
      </c>
      <c r="B4980" t="s">
        <v>5732</v>
      </c>
      <c r="C4980" s="1">
        <v>42345</v>
      </c>
      <c r="D4980" s="1">
        <v>42347</v>
      </c>
      <c r="E4980" s="1" t="s">
        <v>9142</v>
      </c>
      <c r="F4980" s="1" t="s">
        <v>123</v>
      </c>
      <c r="G4980" t="s">
        <v>641</v>
      </c>
      <c r="H4980" t="s">
        <v>642</v>
      </c>
      <c r="I4980" t="s">
        <v>9139</v>
      </c>
      <c r="J4980" t="s">
        <v>19</v>
      </c>
      <c r="K4980" t="s">
        <v>96</v>
      </c>
      <c r="L4980" t="s">
        <v>8768</v>
      </c>
      <c r="M4980" t="s">
        <v>2548</v>
      </c>
      <c r="N4980">
        <v>773.94</v>
      </c>
      <c r="O4980">
        <v>6</v>
      </c>
      <c r="P4980">
        <v>0</v>
      </c>
      <c r="Q4980">
        <v>224.4426</v>
      </c>
    </row>
    <row r="4981" spans="1:17" x14ac:dyDescent="0.25">
      <c r="A4981">
        <v>4980</v>
      </c>
      <c r="B4981" t="s">
        <v>5733</v>
      </c>
      <c r="C4981" s="1">
        <v>42713</v>
      </c>
      <c r="D4981" s="1">
        <v>42717</v>
      </c>
      <c r="E4981" s="1" t="s">
        <v>9144</v>
      </c>
      <c r="F4981" s="1" t="s">
        <v>16</v>
      </c>
      <c r="G4981" t="s">
        <v>1880</v>
      </c>
      <c r="H4981" t="s">
        <v>1881</v>
      </c>
      <c r="I4981" t="s">
        <v>9140</v>
      </c>
      <c r="J4981" t="s">
        <v>29</v>
      </c>
      <c r="K4981" t="s">
        <v>71</v>
      </c>
      <c r="L4981" t="s">
        <v>8511</v>
      </c>
      <c r="M4981" t="s">
        <v>3501</v>
      </c>
      <c r="N4981">
        <v>20.568000000000001</v>
      </c>
      <c r="O4981">
        <v>3</v>
      </c>
      <c r="P4981">
        <v>0.2</v>
      </c>
      <c r="Q4981">
        <v>1.5426000000000002</v>
      </c>
    </row>
    <row r="4982" spans="1:17" x14ac:dyDescent="0.25">
      <c r="A4982">
        <v>4981</v>
      </c>
      <c r="B4982" t="s">
        <v>5733</v>
      </c>
      <c r="C4982" s="1">
        <v>42713</v>
      </c>
      <c r="D4982" s="1">
        <v>42717</v>
      </c>
      <c r="E4982" s="1" t="s">
        <v>9144</v>
      </c>
      <c r="F4982" s="1" t="s">
        <v>16</v>
      </c>
      <c r="G4982" t="s">
        <v>1880</v>
      </c>
      <c r="H4982" t="s">
        <v>1881</v>
      </c>
      <c r="I4982" t="s">
        <v>9140</v>
      </c>
      <c r="J4982" t="s">
        <v>29</v>
      </c>
      <c r="K4982" t="s">
        <v>71</v>
      </c>
      <c r="L4982" t="s">
        <v>8511</v>
      </c>
      <c r="M4982" t="s">
        <v>2450</v>
      </c>
      <c r="N4982">
        <v>4.355999999999999</v>
      </c>
      <c r="O4982">
        <v>2</v>
      </c>
      <c r="P4982">
        <v>0.8</v>
      </c>
      <c r="Q4982">
        <v>-11.761200000000002</v>
      </c>
    </row>
    <row r="4983" spans="1:17" x14ac:dyDescent="0.25">
      <c r="A4983">
        <v>4982</v>
      </c>
      <c r="B4983" t="s">
        <v>5733</v>
      </c>
      <c r="C4983" s="1">
        <v>42713</v>
      </c>
      <c r="D4983" s="1">
        <v>42717</v>
      </c>
      <c r="E4983" s="1" t="s">
        <v>9144</v>
      </c>
      <c r="F4983" s="1" t="s">
        <v>16</v>
      </c>
      <c r="G4983" t="s">
        <v>1880</v>
      </c>
      <c r="H4983" t="s">
        <v>1881</v>
      </c>
      <c r="I4983" t="s">
        <v>9140</v>
      </c>
      <c r="J4983" t="s">
        <v>29</v>
      </c>
      <c r="K4983" t="s">
        <v>71</v>
      </c>
      <c r="L4983" t="s">
        <v>8511</v>
      </c>
      <c r="M4983" t="s">
        <v>5174</v>
      </c>
      <c r="N4983">
        <v>19.040000000000003</v>
      </c>
      <c r="O4983">
        <v>4</v>
      </c>
      <c r="P4983">
        <v>0.2</v>
      </c>
      <c r="Q4983">
        <v>-1.4279999999999999</v>
      </c>
    </row>
    <row r="4984" spans="1:17" x14ac:dyDescent="0.25">
      <c r="A4984">
        <v>4983</v>
      </c>
      <c r="B4984" t="s">
        <v>5734</v>
      </c>
      <c r="C4984" s="1">
        <v>41959</v>
      </c>
      <c r="D4984" s="1">
        <v>41965</v>
      </c>
      <c r="E4984" s="1" t="s">
        <v>9145</v>
      </c>
      <c r="F4984" s="1" t="s">
        <v>35</v>
      </c>
      <c r="G4984" t="s">
        <v>1891</v>
      </c>
      <c r="H4984" t="s">
        <v>1892</v>
      </c>
      <c r="I4984" t="s">
        <v>9140</v>
      </c>
      <c r="J4984" t="s">
        <v>29</v>
      </c>
      <c r="K4984" t="s">
        <v>30</v>
      </c>
      <c r="L4984" t="s">
        <v>8990</v>
      </c>
      <c r="M4984" t="s">
        <v>1857</v>
      </c>
      <c r="N4984">
        <v>5.22</v>
      </c>
      <c r="O4984">
        <v>2</v>
      </c>
      <c r="P4984">
        <v>0</v>
      </c>
      <c r="Q4984">
        <v>2.4011999999999998</v>
      </c>
    </row>
    <row r="4985" spans="1:17" x14ac:dyDescent="0.25">
      <c r="A4985">
        <v>4984</v>
      </c>
      <c r="B4985" t="s">
        <v>5735</v>
      </c>
      <c r="C4985" s="1">
        <v>42680</v>
      </c>
      <c r="D4985" s="1">
        <v>42684</v>
      </c>
      <c r="E4985" s="1" t="s">
        <v>9144</v>
      </c>
      <c r="F4985" s="1" t="s">
        <v>16</v>
      </c>
      <c r="G4985" t="s">
        <v>64</v>
      </c>
      <c r="H4985" t="s">
        <v>65</v>
      </c>
      <c r="I4985" t="s">
        <v>9139</v>
      </c>
      <c r="J4985" t="s">
        <v>19</v>
      </c>
      <c r="K4985" t="s">
        <v>30</v>
      </c>
      <c r="L4985" t="s">
        <v>9034</v>
      </c>
      <c r="M4985" t="s">
        <v>251</v>
      </c>
      <c r="N4985">
        <v>84.84</v>
      </c>
      <c r="O4985">
        <v>3</v>
      </c>
      <c r="P4985">
        <v>0</v>
      </c>
      <c r="Q4985">
        <v>22.9068</v>
      </c>
    </row>
    <row r="4986" spans="1:17" x14ac:dyDescent="0.25">
      <c r="A4986">
        <v>4985</v>
      </c>
      <c r="B4986" t="s">
        <v>5736</v>
      </c>
      <c r="C4986" s="1">
        <v>42253</v>
      </c>
      <c r="D4986" s="1">
        <v>42257</v>
      </c>
      <c r="E4986" s="1" t="s">
        <v>9145</v>
      </c>
      <c r="F4986" s="1" t="s">
        <v>35</v>
      </c>
      <c r="G4986" t="s">
        <v>1753</v>
      </c>
      <c r="H4986" t="s">
        <v>1754</v>
      </c>
      <c r="I4986" t="s">
        <v>9140</v>
      </c>
      <c r="J4986" t="s">
        <v>29</v>
      </c>
      <c r="K4986" t="s">
        <v>20</v>
      </c>
      <c r="L4986" t="s">
        <v>8940</v>
      </c>
      <c r="M4986" t="s">
        <v>2120</v>
      </c>
      <c r="N4986">
        <v>7.2400000000000011</v>
      </c>
      <c r="O4986">
        <v>5</v>
      </c>
      <c r="P4986">
        <v>0.2</v>
      </c>
      <c r="Q4986">
        <v>1.1764999999999992</v>
      </c>
    </row>
    <row r="4987" spans="1:17" x14ac:dyDescent="0.25">
      <c r="A4987">
        <v>4986</v>
      </c>
      <c r="B4987" t="s">
        <v>5737</v>
      </c>
      <c r="C4987" s="1">
        <v>41885</v>
      </c>
      <c r="D4987" s="1">
        <v>41885</v>
      </c>
      <c r="E4987" s="1" t="s">
        <v>9143</v>
      </c>
      <c r="F4987" s="1" t="s">
        <v>835</v>
      </c>
      <c r="G4987" t="s">
        <v>2064</v>
      </c>
      <c r="H4987" t="s">
        <v>2065</v>
      </c>
      <c r="I4987" t="s">
        <v>9139</v>
      </c>
      <c r="J4987" t="s">
        <v>19</v>
      </c>
      <c r="K4987" t="s">
        <v>96</v>
      </c>
      <c r="L4987" t="s">
        <v>8766</v>
      </c>
      <c r="M4987" t="s">
        <v>2062</v>
      </c>
      <c r="N4987">
        <v>14.399999999999999</v>
      </c>
      <c r="O4987">
        <v>5</v>
      </c>
      <c r="P4987">
        <v>0</v>
      </c>
      <c r="Q4987">
        <v>7.056</v>
      </c>
    </row>
    <row r="4988" spans="1:17" x14ac:dyDescent="0.25">
      <c r="A4988">
        <v>4987</v>
      </c>
      <c r="B4988" t="s">
        <v>5738</v>
      </c>
      <c r="C4988" s="1">
        <v>42484</v>
      </c>
      <c r="D4988" s="1">
        <v>42488</v>
      </c>
      <c r="E4988" s="1" t="s">
        <v>9145</v>
      </c>
      <c r="F4988" s="1" t="s">
        <v>35</v>
      </c>
      <c r="G4988" t="s">
        <v>4034</v>
      </c>
      <c r="H4988" t="s">
        <v>4035</v>
      </c>
      <c r="I4988" t="s">
        <v>9141</v>
      </c>
      <c r="J4988" t="s">
        <v>70</v>
      </c>
      <c r="K4988" t="s">
        <v>30</v>
      </c>
      <c r="L4988" t="s">
        <v>9061</v>
      </c>
      <c r="M4988" t="s">
        <v>1241</v>
      </c>
      <c r="N4988">
        <v>15.552000000000003</v>
      </c>
      <c r="O4988">
        <v>3</v>
      </c>
      <c r="P4988">
        <v>0.2</v>
      </c>
      <c r="Q4988">
        <v>5.4432</v>
      </c>
    </row>
    <row r="4989" spans="1:17" x14ac:dyDescent="0.25">
      <c r="A4989">
        <v>4988</v>
      </c>
      <c r="B4989" t="s">
        <v>5738</v>
      </c>
      <c r="C4989" s="1">
        <v>42484</v>
      </c>
      <c r="D4989" s="1">
        <v>42488</v>
      </c>
      <c r="E4989" s="1" t="s">
        <v>9145</v>
      </c>
      <c r="F4989" s="1" t="s">
        <v>35</v>
      </c>
      <c r="G4989" t="s">
        <v>4034</v>
      </c>
      <c r="H4989" t="s">
        <v>4035</v>
      </c>
      <c r="I4989" t="s">
        <v>9141</v>
      </c>
      <c r="J4989" t="s">
        <v>70</v>
      </c>
      <c r="K4989" t="s">
        <v>30</v>
      </c>
      <c r="L4989" t="s">
        <v>9061</v>
      </c>
      <c r="M4989" t="s">
        <v>441</v>
      </c>
      <c r="N4989">
        <v>1325.76</v>
      </c>
      <c r="O4989">
        <v>6</v>
      </c>
      <c r="P4989">
        <v>0.2</v>
      </c>
      <c r="Q4989">
        <v>149.14799999999991</v>
      </c>
    </row>
    <row r="4990" spans="1:17" x14ac:dyDescent="0.25">
      <c r="A4990">
        <v>4989</v>
      </c>
      <c r="B4990" t="s">
        <v>5738</v>
      </c>
      <c r="C4990" s="1">
        <v>42484</v>
      </c>
      <c r="D4990" s="1">
        <v>42488</v>
      </c>
      <c r="E4990" s="1" t="s">
        <v>9145</v>
      </c>
      <c r="F4990" s="1" t="s">
        <v>35</v>
      </c>
      <c r="G4990" t="s">
        <v>4034</v>
      </c>
      <c r="H4990" t="s">
        <v>4035</v>
      </c>
      <c r="I4990" t="s">
        <v>9141</v>
      </c>
      <c r="J4990" t="s">
        <v>70</v>
      </c>
      <c r="K4990" t="s">
        <v>30</v>
      </c>
      <c r="L4990" t="s">
        <v>9061</v>
      </c>
      <c r="M4990" t="s">
        <v>4495</v>
      </c>
      <c r="N4990">
        <v>3.1080000000000001</v>
      </c>
      <c r="O4990">
        <v>2</v>
      </c>
      <c r="P4990">
        <v>0.7</v>
      </c>
      <c r="Q4990">
        <v>-2.1755999999999993</v>
      </c>
    </row>
    <row r="4991" spans="1:17" x14ac:dyDescent="0.25">
      <c r="A4991">
        <v>4990</v>
      </c>
      <c r="B4991" t="s">
        <v>5739</v>
      </c>
      <c r="C4991" s="1">
        <v>42978</v>
      </c>
      <c r="D4991" s="1">
        <v>42982</v>
      </c>
      <c r="E4991" s="1" t="s">
        <v>9145</v>
      </c>
      <c r="F4991" s="1" t="s">
        <v>35</v>
      </c>
      <c r="G4991" t="s">
        <v>3565</v>
      </c>
      <c r="H4991" t="s">
        <v>3566</v>
      </c>
      <c r="I4991" t="s">
        <v>9141</v>
      </c>
      <c r="J4991" t="s">
        <v>70</v>
      </c>
      <c r="K4991" t="s">
        <v>30</v>
      </c>
      <c r="L4991" t="s">
        <v>9036</v>
      </c>
      <c r="M4991" t="s">
        <v>1994</v>
      </c>
      <c r="N4991">
        <v>6.6719999999999988</v>
      </c>
      <c r="O4991">
        <v>3</v>
      </c>
      <c r="P4991">
        <v>0.2</v>
      </c>
      <c r="Q4991">
        <v>2.1683999999999997</v>
      </c>
    </row>
    <row r="4992" spans="1:17" x14ac:dyDescent="0.25">
      <c r="A4992">
        <v>4991</v>
      </c>
      <c r="B4992" t="s">
        <v>5739</v>
      </c>
      <c r="C4992" s="1">
        <v>42978</v>
      </c>
      <c r="D4992" s="1">
        <v>42982</v>
      </c>
      <c r="E4992" s="1" t="s">
        <v>9145</v>
      </c>
      <c r="F4992" s="1" t="s">
        <v>35</v>
      </c>
      <c r="G4992" t="s">
        <v>3565</v>
      </c>
      <c r="H4992" t="s">
        <v>3566</v>
      </c>
      <c r="I4992" t="s">
        <v>9141</v>
      </c>
      <c r="J4992" t="s">
        <v>70</v>
      </c>
      <c r="K4992" t="s">
        <v>30</v>
      </c>
      <c r="L4992" t="s">
        <v>9036</v>
      </c>
      <c r="M4992" t="s">
        <v>2319</v>
      </c>
      <c r="N4992">
        <v>689.40800000000002</v>
      </c>
      <c r="O4992">
        <v>4</v>
      </c>
      <c r="P4992">
        <v>0.2</v>
      </c>
      <c r="Q4992">
        <v>77.558399999999978</v>
      </c>
    </row>
    <row r="4993" spans="1:17" x14ac:dyDescent="0.25">
      <c r="A4993">
        <v>4992</v>
      </c>
      <c r="B4993" t="s">
        <v>5740</v>
      </c>
      <c r="C4993" s="1">
        <v>43076</v>
      </c>
      <c r="D4993" s="1">
        <v>43082</v>
      </c>
      <c r="E4993" s="1" t="s">
        <v>9145</v>
      </c>
      <c r="F4993" s="1" t="s">
        <v>35</v>
      </c>
      <c r="G4993" t="s">
        <v>2457</v>
      </c>
      <c r="H4993" t="s">
        <v>2458</v>
      </c>
      <c r="I4993" t="s">
        <v>9140</v>
      </c>
      <c r="J4993" t="s">
        <v>29</v>
      </c>
      <c r="K4993" t="s">
        <v>71</v>
      </c>
      <c r="L4993" t="s">
        <v>8513</v>
      </c>
      <c r="M4993" t="s">
        <v>5159</v>
      </c>
      <c r="N4993">
        <v>1889.9899999999998</v>
      </c>
      <c r="O4993">
        <v>5</v>
      </c>
      <c r="P4993">
        <v>0.8</v>
      </c>
      <c r="Q4993">
        <v>-2929.4845000000005</v>
      </c>
    </row>
    <row r="4994" spans="1:17" x14ac:dyDescent="0.25">
      <c r="A4994">
        <v>4993</v>
      </c>
      <c r="B4994" t="s">
        <v>5741</v>
      </c>
      <c r="C4994" s="1">
        <v>42356</v>
      </c>
      <c r="D4994" s="1">
        <v>42363</v>
      </c>
      <c r="E4994" s="1" t="s">
        <v>9145</v>
      </c>
      <c r="F4994" s="1" t="s">
        <v>35</v>
      </c>
      <c r="G4994" t="s">
        <v>2979</v>
      </c>
      <c r="H4994" t="s">
        <v>2980</v>
      </c>
      <c r="I4994" t="s">
        <v>9140</v>
      </c>
      <c r="J4994" t="s">
        <v>29</v>
      </c>
      <c r="K4994" t="s">
        <v>20</v>
      </c>
      <c r="L4994" t="s">
        <v>8938</v>
      </c>
      <c r="M4994" t="s">
        <v>1989</v>
      </c>
      <c r="N4994">
        <v>55.936000000000007</v>
      </c>
      <c r="O4994">
        <v>8</v>
      </c>
      <c r="P4994">
        <v>0.2</v>
      </c>
      <c r="Q4994">
        <v>18.878399999999999</v>
      </c>
    </row>
    <row r="4995" spans="1:17" x14ac:dyDescent="0.25">
      <c r="A4995">
        <v>4994</v>
      </c>
      <c r="B4995" t="s">
        <v>5741</v>
      </c>
      <c r="C4995" s="1">
        <v>42356</v>
      </c>
      <c r="D4995" s="1">
        <v>42363</v>
      </c>
      <c r="E4995" s="1" t="s">
        <v>9145</v>
      </c>
      <c r="F4995" s="1" t="s">
        <v>35</v>
      </c>
      <c r="G4995" t="s">
        <v>2979</v>
      </c>
      <c r="H4995" t="s">
        <v>2980</v>
      </c>
      <c r="I4995" t="s">
        <v>9140</v>
      </c>
      <c r="J4995" t="s">
        <v>29</v>
      </c>
      <c r="K4995" t="s">
        <v>20</v>
      </c>
      <c r="L4995" t="s">
        <v>8938</v>
      </c>
      <c r="M4995" t="s">
        <v>3441</v>
      </c>
      <c r="N4995">
        <v>18.431999999999999</v>
      </c>
      <c r="O4995">
        <v>8</v>
      </c>
      <c r="P4995">
        <v>0.2</v>
      </c>
      <c r="Q4995">
        <v>5.9903999999999984</v>
      </c>
    </row>
    <row r="4996" spans="1:17" x14ac:dyDescent="0.25">
      <c r="A4996">
        <v>4995</v>
      </c>
      <c r="B4996" t="s">
        <v>5741</v>
      </c>
      <c r="C4996" s="1">
        <v>42356</v>
      </c>
      <c r="D4996" s="1">
        <v>42363</v>
      </c>
      <c r="E4996" s="1" t="s">
        <v>9145</v>
      </c>
      <c r="F4996" s="1" t="s">
        <v>35</v>
      </c>
      <c r="G4996" t="s">
        <v>2979</v>
      </c>
      <c r="H4996" t="s">
        <v>2980</v>
      </c>
      <c r="I4996" t="s">
        <v>9140</v>
      </c>
      <c r="J4996" t="s">
        <v>29</v>
      </c>
      <c r="K4996" t="s">
        <v>20</v>
      </c>
      <c r="L4996" t="s">
        <v>8938</v>
      </c>
      <c r="M4996" t="s">
        <v>1363</v>
      </c>
      <c r="N4996">
        <v>20.32</v>
      </c>
      <c r="O4996">
        <v>5</v>
      </c>
      <c r="P4996">
        <v>0.2</v>
      </c>
      <c r="Q4996">
        <v>3.5559999999999992</v>
      </c>
    </row>
    <row r="4997" spans="1:17" x14ac:dyDescent="0.25">
      <c r="A4997">
        <v>4996</v>
      </c>
      <c r="B4997" t="s">
        <v>5742</v>
      </c>
      <c r="C4997" s="1">
        <v>41947</v>
      </c>
      <c r="D4997" s="1">
        <v>41953</v>
      </c>
      <c r="E4997" s="1" t="s">
        <v>9145</v>
      </c>
      <c r="F4997" s="1" t="s">
        <v>35</v>
      </c>
      <c r="G4997" t="s">
        <v>2555</v>
      </c>
      <c r="H4997" t="s">
        <v>2556</v>
      </c>
      <c r="I4997" t="s">
        <v>9141</v>
      </c>
      <c r="J4997" t="s">
        <v>70</v>
      </c>
      <c r="K4997" t="s">
        <v>96</v>
      </c>
      <c r="L4997" t="s">
        <v>8767</v>
      </c>
      <c r="M4997" t="s">
        <v>4632</v>
      </c>
      <c r="N4997">
        <v>52.064</v>
      </c>
      <c r="O4997">
        <v>4</v>
      </c>
      <c r="P4997">
        <v>0.2</v>
      </c>
      <c r="Q4997">
        <v>18.873199999999997</v>
      </c>
    </row>
    <row r="4998" spans="1:17" x14ac:dyDescent="0.25">
      <c r="A4998">
        <v>4997</v>
      </c>
      <c r="B4998" t="s">
        <v>5743</v>
      </c>
      <c r="C4998" s="1">
        <v>42804</v>
      </c>
      <c r="D4998" s="1">
        <v>42809</v>
      </c>
      <c r="E4998" s="1" t="s">
        <v>9145</v>
      </c>
      <c r="F4998" s="1" t="s">
        <v>35</v>
      </c>
      <c r="G4998" t="s">
        <v>5704</v>
      </c>
      <c r="H4998" t="s">
        <v>5705</v>
      </c>
      <c r="I4998" t="s">
        <v>9140</v>
      </c>
      <c r="J4998" t="s">
        <v>29</v>
      </c>
      <c r="K4998" t="s">
        <v>20</v>
      </c>
      <c r="L4998" t="s">
        <v>8917</v>
      </c>
      <c r="M4998" t="s">
        <v>5744</v>
      </c>
      <c r="N4998">
        <v>48.783999999999999</v>
      </c>
      <c r="O4998">
        <v>1</v>
      </c>
      <c r="P4998">
        <v>0.2</v>
      </c>
      <c r="Q4998">
        <v>3.6587999999999976</v>
      </c>
    </row>
    <row r="4999" spans="1:17" x14ac:dyDescent="0.25">
      <c r="A4999">
        <v>4998</v>
      </c>
      <c r="B4999" t="s">
        <v>5743</v>
      </c>
      <c r="C4999" s="1">
        <v>42804</v>
      </c>
      <c r="D4999" s="1">
        <v>42809</v>
      </c>
      <c r="E4999" s="1" t="s">
        <v>9145</v>
      </c>
      <c r="F4999" s="1" t="s">
        <v>35</v>
      </c>
      <c r="G4999" t="s">
        <v>5704</v>
      </c>
      <c r="H4999" t="s">
        <v>5705</v>
      </c>
      <c r="I4999" t="s">
        <v>9140</v>
      </c>
      <c r="J4999" t="s">
        <v>29</v>
      </c>
      <c r="K4999" t="s">
        <v>20</v>
      </c>
      <c r="L4999" t="s">
        <v>8917</v>
      </c>
      <c r="M4999" t="s">
        <v>1644</v>
      </c>
      <c r="N4999">
        <v>13.092000000000002</v>
      </c>
      <c r="O4999">
        <v>4</v>
      </c>
      <c r="P4999">
        <v>0.7</v>
      </c>
      <c r="Q4999">
        <v>-10.037199999999999</v>
      </c>
    </row>
    <row r="5000" spans="1:17" x14ac:dyDescent="0.25">
      <c r="A5000">
        <v>4999</v>
      </c>
      <c r="B5000" t="s">
        <v>5745</v>
      </c>
      <c r="C5000" s="1">
        <v>42400</v>
      </c>
      <c r="D5000" s="1">
        <v>42404</v>
      </c>
      <c r="E5000" s="1" t="s">
        <v>9145</v>
      </c>
      <c r="F5000" s="1" t="s">
        <v>35</v>
      </c>
      <c r="G5000" t="s">
        <v>1874</v>
      </c>
      <c r="H5000" t="s">
        <v>1875</v>
      </c>
      <c r="I5000" t="s">
        <v>9141</v>
      </c>
      <c r="J5000" t="s">
        <v>70</v>
      </c>
      <c r="K5000" t="s">
        <v>30</v>
      </c>
      <c r="L5000" t="s">
        <v>9005</v>
      </c>
      <c r="M5000" t="s">
        <v>4763</v>
      </c>
      <c r="N5000">
        <v>109.59200000000001</v>
      </c>
      <c r="O5000">
        <v>1</v>
      </c>
      <c r="P5000">
        <v>0.2</v>
      </c>
      <c r="Q5000">
        <v>8.2194000000000003</v>
      </c>
    </row>
    <row r="5001" spans="1:17" x14ac:dyDescent="0.25">
      <c r="A5001">
        <v>5000</v>
      </c>
      <c r="B5001" t="s">
        <v>5745</v>
      </c>
      <c r="C5001" s="1">
        <v>42400</v>
      </c>
      <c r="D5001" s="1">
        <v>42404</v>
      </c>
      <c r="E5001" s="1" t="s">
        <v>9145</v>
      </c>
      <c r="F5001" s="1" t="s">
        <v>35</v>
      </c>
      <c r="G5001" t="s">
        <v>1874</v>
      </c>
      <c r="H5001" t="s">
        <v>1875</v>
      </c>
      <c r="I5001" t="s">
        <v>9141</v>
      </c>
      <c r="J5001" t="s">
        <v>70</v>
      </c>
      <c r="K5001" t="s">
        <v>30</v>
      </c>
      <c r="L5001" t="s">
        <v>9005</v>
      </c>
      <c r="M5001" t="s">
        <v>5746</v>
      </c>
      <c r="N5001">
        <v>56.7</v>
      </c>
      <c r="O5001">
        <v>5</v>
      </c>
      <c r="P5001">
        <v>0</v>
      </c>
      <c r="Q5001">
        <v>27.782999999999998</v>
      </c>
    </row>
    <row r="5002" spans="1:17" x14ac:dyDescent="0.25">
      <c r="A5002">
        <v>5001</v>
      </c>
      <c r="B5002" t="s">
        <v>5747</v>
      </c>
      <c r="C5002" s="1">
        <v>42862</v>
      </c>
      <c r="D5002" s="1">
        <v>42867</v>
      </c>
      <c r="E5002" s="1" t="s">
        <v>9145</v>
      </c>
      <c r="F5002" s="1" t="s">
        <v>35</v>
      </c>
      <c r="G5002" t="s">
        <v>807</v>
      </c>
      <c r="H5002" t="s">
        <v>808</v>
      </c>
      <c r="I5002" t="s">
        <v>9141</v>
      </c>
      <c r="J5002" t="s">
        <v>70</v>
      </c>
      <c r="K5002" t="s">
        <v>30</v>
      </c>
      <c r="L5002" t="s">
        <v>9001</v>
      </c>
      <c r="M5002" t="s">
        <v>3035</v>
      </c>
      <c r="N5002">
        <v>79.989999999999995</v>
      </c>
      <c r="O5002">
        <v>1</v>
      </c>
      <c r="P5002">
        <v>0</v>
      </c>
      <c r="Q5002">
        <v>28.796399999999998</v>
      </c>
    </row>
    <row r="5003" spans="1:17" x14ac:dyDescent="0.25">
      <c r="A5003">
        <v>5002</v>
      </c>
      <c r="B5003" t="s">
        <v>5748</v>
      </c>
      <c r="C5003" s="1">
        <v>42514</v>
      </c>
      <c r="D5003" s="1">
        <v>42514</v>
      </c>
      <c r="E5003" s="1" t="s">
        <v>9143</v>
      </c>
      <c r="F5003" s="1" t="s">
        <v>835</v>
      </c>
      <c r="G5003" t="s">
        <v>1426</v>
      </c>
      <c r="H5003" t="s">
        <v>1427</v>
      </c>
      <c r="I5003" t="s">
        <v>9141</v>
      </c>
      <c r="J5003" t="s">
        <v>70</v>
      </c>
      <c r="K5003" t="s">
        <v>20</v>
      </c>
      <c r="L5003" t="s">
        <v>8948</v>
      </c>
      <c r="M5003" t="s">
        <v>3327</v>
      </c>
      <c r="N5003">
        <v>69.5</v>
      </c>
      <c r="O5003">
        <v>5</v>
      </c>
      <c r="P5003">
        <v>0</v>
      </c>
      <c r="Q5003">
        <v>20.154999999999994</v>
      </c>
    </row>
    <row r="5004" spans="1:17" x14ac:dyDescent="0.25">
      <c r="A5004">
        <v>5003</v>
      </c>
      <c r="B5004" t="s">
        <v>5748</v>
      </c>
      <c r="C5004" s="1">
        <v>42514</v>
      </c>
      <c r="D5004" s="1">
        <v>42514</v>
      </c>
      <c r="E5004" s="1" t="s">
        <v>9143</v>
      </c>
      <c r="F5004" s="1" t="s">
        <v>835</v>
      </c>
      <c r="G5004" t="s">
        <v>1426</v>
      </c>
      <c r="H5004" t="s">
        <v>1427</v>
      </c>
      <c r="I5004" t="s">
        <v>9141</v>
      </c>
      <c r="J5004" t="s">
        <v>70</v>
      </c>
      <c r="K5004" t="s">
        <v>20</v>
      </c>
      <c r="L5004" t="s">
        <v>8948</v>
      </c>
      <c r="M5004" t="s">
        <v>377</v>
      </c>
      <c r="N5004">
        <v>191.6</v>
      </c>
      <c r="O5004">
        <v>4</v>
      </c>
      <c r="P5004">
        <v>0</v>
      </c>
      <c r="Q5004">
        <v>91.967999999999989</v>
      </c>
    </row>
    <row r="5005" spans="1:17" x14ac:dyDescent="0.25">
      <c r="A5005">
        <v>5004</v>
      </c>
      <c r="B5005" t="s">
        <v>5749</v>
      </c>
      <c r="C5005" s="1">
        <v>42650</v>
      </c>
      <c r="D5005" s="1">
        <v>42655</v>
      </c>
      <c r="E5005" s="1" t="s">
        <v>9145</v>
      </c>
      <c r="F5005" s="1" t="s">
        <v>35</v>
      </c>
      <c r="G5005" t="s">
        <v>4552</v>
      </c>
      <c r="H5005" t="s">
        <v>4553</v>
      </c>
      <c r="I5005" t="s">
        <v>9139</v>
      </c>
      <c r="J5005" t="s">
        <v>19</v>
      </c>
      <c r="K5005" t="s">
        <v>30</v>
      </c>
      <c r="L5005" t="s">
        <v>9003</v>
      </c>
      <c r="M5005" t="s">
        <v>5750</v>
      </c>
      <c r="N5005">
        <v>10.56</v>
      </c>
      <c r="O5005">
        <v>2</v>
      </c>
      <c r="P5005">
        <v>0</v>
      </c>
      <c r="Q5005">
        <v>5.0688000000000004</v>
      </c>
    </row>
    <row r="5006" spans="1:17" x14ac:dyDescent="0.25">
      <c r="A5006">
        <v>5005</v>
      </c>
      <c r="B5006" t="s">
        <v>5751</v>
      </c>
      <c r="C5006" s="1">
        <v>41759</v>
      </c>
      <c r="D5006" s="1">
        <v>41761</v>
      </c>
      <c r="E5006" s="1" t="s">
        <v>9144</v>
      </c>
      <c r="F5006" s="1" t="s">
        <v>16</v>
      </c>
      <c r="G5006" t="s">
        <v>3785</v>
      </c>
      <c r="H5006" t="s">
        <v>3786</v>
      </c>
      <c r="I5006" t="s">
        <v>9139</v>
      </c>
      <c r="J5006" t="s">
        <v>19</v>
      </c>
      <c r="K5006" t="s">
        <v>20</v>
      </c>
      <c r="L5006" t="s">
        <v>8900</v>
      </c>
      <c r="M5006" t="s">
        <v>3908</v>
      </c>
      <c r="N5006">
        <v>47.79</v>
      </c>
      <c r="O5006">
        <v>3</v>
      </c>
      <c r="P5006">
        <v>0</v>
      </c>
      <c r="Q5006">
        <v>16.2486</v>
      </c>
    </row>
    <row r="5007" spans="1:17" x14ac:dyDescent="0.25">
      <c r="A5007">
        <v>5006</v>
      </c>
      <c r="B5007" t="s">
        <v>5752</v>
      </c>
      <c r="C5007" s="1">
        <v>42318</v>
      </c>
      <c r="D5007" s="1">
        <v>42322</v>
      </c>
      <c r="E5007" s="1" t="s">
        <v>9144</v>
      </c>
      <c r="F5007" s="1" t="s">
        <v>16</v>
      </c>
      <c r="G5007" t="s">
        <v>1544</v>
      </c>
      <c r="H5007" t="s">
        <v>1545</v>
      </c>
      <c r="I5007" t="s">
        <v>9140</v>
      </c>
      <c r="J5007" t="s">
        <v>29</v>
      </c>
      <c r="K5007" t="s">
        <v>71</v>
      </c>
      <c r="L5007" t="s">
        <v>8552</v>
      </c>
      <c r="M5007" t="s">
        <v>984</v>
      </c>
      <c r="N5007">
        <v>714.30000000000007</v>
      </c>
      <c r="O5007">
        <v>5</v>
      </c>
      <c r="P5007">
        <v>0</v>
      </c>
      <c r="Q5007">
        <v>207.14699999999993</v>
      </c>
    </row>
    <row r="5008" spans="1:17" x14ac:dyDescent="0.25">
      <c r="A5008">
        <v>5007</v>
      </c>
      <c r="B5008" t="s">
        <v>5753</v>
      </c>
      <c r="C5008" s="1">
        <v>42317</v>
      </c>
      <c r="D5008" s="1">
        <v>42322</v>
      </c>
      <c r="E5008" s="1" t="s">
        <v>9145</v>
      </c>
      <c r="F5008" s="1" t="s">
        <v>35</v>
      </c>
      <c r="G5008" t="s">
        <v>4143</v>
      </c>
      <c r="H5008" t="s">
        <v>4144</v>
      </c>
      <c r="I5008" t="s">
        <v>9141</v>
      </c>
      <c r="J5008" t="s">
        <v>70</v>
      </c>
      <c r="K5008" t="s">
        <v>96</v>
      </c>
      <c r="L5008" t="s">
        <v>8769</v>
      </c>
      <c r="M5008" t="s">
        <v>5754</v>
      </c>
      <c r="N5008">
        <v>2321.9</v>
      </c>
      <c r="O5008">
        <v>2</v>
      </c>
      <c r="P5008">
        <v>0</v>
      </c>
      <c r="Q5008">
        <v>1114.5119999999999</v>
      </c>
    </row>
    <row r="5009" spans="1:17" x14ac:dyDescent="0.25">
      <c r="A5009">
        <v>5008</v>
      </c>
      <c r="B5009" t="s">
        <v>5753</v>
      </c>
      <c r="C5009" s="1">
        <v>42317</v>
      </c>
      <c r="D5009" s="1">
        <v>42322</v>
      </c>
      <c r="E5009" s="1" t="s">
        <v>9145</v>
      </c>
      <c r="F5009" s="1" t="s">
        <v>35</v>
      </c>
      <c r="G5009" t="s">
        <v>4143</v>
      </c>
      <c r="H5009" t="s">
        <v>4144</v>
      </c>
      <c r="I5009" t="s">
        <v>9141</v>
      </c>
      <c r="J5009" t="s">
        <v>70</v>
      </c>
      <c r="K5009" t="s">
        <v>96</v>
      </c>
      <c r="L5009" t="s">
        <v>8769</v>
      </c>
      <c r="M5009" t="s">
        <v>3313</v>
      </c>
      <c r="N5009">
        <v>17.940000000000001</v>
      </c>
      <c r="O5009">
        <v>3</v>
      </c>
      <c r="P5009">
        <v>0</v>
      </c>
      <c r="Q5009">
        <v>3.0497999999999985</v>
      </c>
    </row>
    <row r="5010" spans="1:17" x14ac:dyDescent="0.25">
      <c r="A5010">
        <v>5009</v>
      </c>
      <c r="B5010" t="s">
        <v>5755</v>
      </c>
      <c r="C5010" s="1">
        <v>42254</v>
      </c>
      <c r="D5010" s="1">
        <v>42261</v>
      </c>
      <c r="E5010" s="1" t="s">
        <v>9145</v>
      </c>
      <c r="F5010" s="1" t="s">
        <v>35</v>
      </c>
      <c r="G5010" t="s">
        <v>5756</v>
      </c>
      <c r="H5010" t="s">
        <v>5757</v>
      </c>
      <c r="I5010" t="s">
        <v>9140</v>
      </c>
      <c r="J5010" t="s">
        <v>29</v>
      </c>
      <c r="K5010" t="s">
        <v>96</v>
      </c>
      <c r="L5010" t="s">
        <v>8808</v>
      </c>
      <c r="M5010" t="s">
        <v>366</v>
      </c>
      <c r="N5010">
        <v>9.5220000000000002</v>
      </c>
      <c r="O5010">
        <v>1</v>
      </c>
      <c r="P5010">
        <v>0.7</v>
      </c>
      <c r="Q5010">
        <v>-6.9827999999999975</v>
      </c>
    </row>
    <row r="5011" spans="1:17" x14ac:dyDescent="0.25">
      <c r="A5011">
        <v>5010</v>
      </c>
      <c r="B5011" t="s">
        <v>5755</v>
      </c>
      <c r="C5011" s="1">
        <v>42254</v>
      </c>
      <c r="D5011" s="1">
        <v>42261</v>
      </c>
      <c r="E5011" s="1" t="s">
        <v>9145</v>
      </c>
      <c r="F5011" s="1" t="s">
        <v>35</v>
      </c>
      <c r="G5011" t="s">
        <v>5756</v>
      </c>
      <c r="H5011" t="s">
        <v>5757</v>
      </c>
      <c r="I5011" t="s">
        <v>9140</v>
      </c>
      <c r="J5011" t="s">
        <v>29</v>
      </c>
      <c r="K5011" t="s">
        <v>96</v>
      </c>
      <c r="L5011" t="s">
        <v>8808</v>
      </c>
      <c r="M5011" t="s">
        <v>1060</v>
      </c>
      <c r="N5011">
        <v>791.96399999999994</v>
      </c>
      <c r="O5011">
        <v>6</v>
      </c>
      <c r="P5011">
        <v>0.4</v>
      </c>
      <c r="Q5011">
        <v>-131.9940000000002</v>
      </c>
    </row>
    <row r="5012" spans="1:17" x14ac:dyDescent="0.25">
      <c r="A5012">
        <v>5011</v>
      </c>
      <c r="B5012" t="s">
        <v>5755</v>
      </c>
      <c r="C5012" s="1">
        <v>42254</v>
      </c>
      <c r="D5012" s="1">
        <v>42261</v>
      </c>
      <c r="E5012" s="1" t="s">
        <v>9145</v>
      </c>
      <c r="F5012" s="1" t="s">
        <v>35</v>
      </c>
      <c r="G5012" t="s">
        <v>5756</v>
      </c>
      <c r="H5012" t="s">
        <v>5757</v>
      </c>
      <c r="I5012" t="s">
        <v>9140</v>
      </c>
      <c r="J5012" t="s">
        <v>29</v>
      </c>
      <c r="K5012" t="s">
        <v>96</v>
      </c>
      <c r="L5012" t="s">
        <v>8808</v>
      </c>
      <c r="M5012" t="s">
        <v>1328</v>
      </c>
      <c r="N5012">
        <v>4.9230000000000009</v>
      </c>
      <c r="O5012">
        <v>3</v>
      </c>
      <c r="P5012">
        <v>0.7</v>
      </c>
      <c r="Q5012">
        <v>-3.9383999999999997</v>
      </c>
    </row>
    <row r="5013" spans="1:17" x14ac:dyDescent="0.25">
      <c r="A5013">
        <v>5012</v>
      </c>
      <c r="B5013" t="s">
        <v>5758</v>
      </c>
      <c r="C5013" s="1">
        <v>42866</v>
      </c>
      <c r="D5013" s="1">
        <v>42868</v>
      </c>
      <c r="E5013" s="1" t="s">
        <v>9142</v>
      </c>
      <c r="F5013" s="1" t="s">
        <v>123</v>
      </c>
      <c r="G5013" t="s">
        <v>2731</v>
      </c>
      <c r="H5013" t="s">
        <v>2732</v>
      </c>
      <c r="I5013" t="s">
        <v>9140</v>
      </c>
      <c r="J5013" t="s">
        <v>29</v>
      </c>
      <c r="K5013" t="s">
        <v>30</v>
      </c>
      <c r="L5013" t="s">
        <v>8962</v>
      </c>
      <c r="M5013" t="s">
        <v>2358</v>
      </c>
      <c r="N5013">
        <v>209.97900000000001</v>
      </c>
      <c r="O5013">
        <v>7</v>
      </c>
      <c r="P5013">
        <v>0.7</v>
      </c>
      <c r="Q5013">
        <v>-356.96429999999998</v>
      </c>
    </row>
    <row r="5014" spans="1:17" x14ac:dyDescent="0.25">
      <c r="A5014">
        <v>5013</v>
      </c>
      <c r="B5014" t="s">
        <v>5759</v>
      </c>
      <c r="C5014" s="1">
        <v>42937</v>
      </c>
      <c r="D5014" s="1">
        <v>42942</v>
      </c>
      <c r="E5014" s="1" t="s">
        <v>9145</v>
      </c>
      <c r="F5014" s="1" t="s">
        <v>35</v>
      </c>
      <c r="G5014" t="s">
        <v>4405</v>
      </c>
      <c r="H5014" t="s">
        <v>4406</v>
      </c>
      <c r="I5014" t="s">
        <v>9141</v>
      </c>
      <c r="J5014" t="s">
        <v>70</v>
      </c>
      <c r="K5014" t="s">
        <v>96</v>
      </c>
      <c r="L5014" t="s">
        <v>8781</v>
      </c>
      <c r="M5014" t="s">
        <v>1121</v>
      </c>
      <c r="N5014">
        <v>33.930000000000007</v>
      </c>
      <c r="O5014">
        <v>3</v>
      </c>
      <c r="P5014">
        <v>0.7</v>
      </c>
      <c r="Q5014">
        <v>-22.619999999999997</v>
      </c>
    </row>
    <row r="5015" spans="1:17" x14ac:dyDescent="0.25">
      <c r="A5015">
        <v>5014</v>
      </c>
      <c r="B5015" t="s">
        <v>5759</v>
      </c>
      <c r="C5015" s="1">
        <v>42937</v>
      </c>
      <c r="D5015" s="1">
        <v>42942</v>
      </c>
      <c r="E5015" s="1" t="s">
        <v>9145</v>
      </c>
      <c r="F5015" s="1" t="s">
        <v>35</v>
      </c>
      <c r="G5015" t="s">
        <v>4405</v>
      </c>
      <c r="H5015" t="s">
        <v>4406</v>
      </c>
      <c r="I5015" t="s">
        <v>9141</v>
      </c>
      <c r="J5015" t="s">
        <v>70</v>
      </c>
      <c r="K5015" t="s">
        <v>96</v>
      </c>
      <c r="L5015" t="s">
        <v>8781</v>
      </c>
      <c r="M5015" t="s">
        <v>5760</v>
      </c>
      <c r="N5015">
        <v>222.32000000000005</v>
      </c>
      <c r="O5015">
        <v>7</v>
      </c>
      <c r="P5015">
        <v>0.2</v>
      </c>
      <c r="Q5015">
        <v>25.010999999999967</v>
      </c>
    </row>
    <row r="5016" spans="1:17" x14ac:dyDescent="0.25">
      <c r="A5016">
        <v>5015</v>
      </c>
      <c r="B5016" t="s">
        <v>5759</v>
      </c>
      <c r="C5016" s="1">
        <v>42937</v>
      </c>
      <c r="D5016" s="1">
        <v>42942</v>
      </c>
      <c r="E5016" s="1" t="s">
        <v>9145</v>
      </c>
      <c r="F5016" s="1" t="s">
        <v>35</v>
      </c>
      <c r="G5016" t="s">
        <v>4405</v>
      </c>
      <c r="H5016" t="s">
        <v>4406</v>
      </c>
      <c r="I5016" t="s">
        <v>9141</v>
      </c>
      <c r="J5016" t="s">
        <v>70</v>
      </c>
      <c r="K5016" t="s">
        <v>96</v>
      </c>
      <c r="L5016" t="s">
        <v>8781</v>
      </c>
      <c r="M5016" t="s">
        <v>5761</v>
      </c>
      <c r="N5016">
        <v>210.56400000000002</v>
      </c>
      <c r="O5016">
        <v>6</v>
      </c>
      <c r="P5016">
        <v>0.4</v>
      </c>
      <c r="Q5016">
        <v>-52.640999999999991</v>
      </c>
    </row>
    <row r="5017" spans="1:17" x14ac:dyDescent="0.25">
      <c r="A5017">
        <v>5016</v>
      </c>
      <c r="B5017" t="s">
        <v>5762</v>
      </c>
      <c r="C5017" s="1">
        <v>41967</v>
      </c>
      <c r="D5017" s="1">
        <v>41972</v>
      </c>
      <c r="E5017" s="1" t="s">
        <v>9145</v>
      </c>
      <c r="F5017" s="1" t="s">
        <v>35</v>
      </c>
      <c r="G5017" t="s">
        <v>2961</v>
      </c>
      <c r="H5017" t="s">
        <v>2962</v>
      </c>
      <c r="I5017" t="s">
        <v>9139</v>
      </c>
      <c r="J5017" t="s">
        <v>19</v>
      </c>
      <c r="K5017" t="s">
        <v>96</v>
      </c>
      <c r="L5017" t="s">
        <v>8800</v>
      </c>
      <c r="M5017" t="s">
        <v>530</v>
      </c>
      <c r="N5017">
        <v>35.168000000000006</v>
      </c>
      <c r="O5017">
        <v>7</v>
      </c>
      <c r="P5017">
        <v>0.2</v>
      </c>
      <c r="Q5017">
        <v>9.6712000000000025</v>
      </c>
    </row>
    <row r="5018" spans="1:17" x14ac:dyDescent="0.25">
      <c r="A5018">
        <v>5017</v>
      </c>
      <c r="B5018" t="s">
        <v>5762</v>
      </c>
      <c r="C5018" s="1">
        <v>41967</v>
      </c>
      <c r="D5018" s="1">
        <v>41972</v>
      </c>
      <c r="E5018" s="1" t="s">
        <v>9145</v>
      </c>
      <c r="F5018" s="1" t="s">
        <v>35</v>
      </c>
      <c r="G5018" t="s">
        <v>2961</v>
      </c>
      <c r="H5018" t="s">
        <v>2962</v>
      </c>
      <c r="I5018" t="s">
        <v>9139</v>
      </c>
      <c r="J5018" t="s">
        <v>19</v>
      </c>
      <c r="K5018" t="s">
        <v>96</v>
      </c>
      <c r="L5018" t="s">
        <v>8800</v>
      </c>
      <c r="M5018" t="s">
        <v>5763</v>
      </c>
      <c r="N5018">
        <v>1502.376</v>
      </c>
      <c r="O5018">
        <v>4</v>
      </c>
      <c r="P5018">
        <v>0.4</v>
      </c>
      <c r="Q5018">
        <v>-250.39600000000019</v>
      </c>
    </row>
    <row r="5019" spans="1:17" x14ac:dyDescent="0.25">
      <c r="A5019">
        <v>5018</v>
      </c>
      <c r="B5019" t="s">
        <v>5764</v>
      </c>
      <c r="C5019" s="1">
        <v>41958</v>
      </c>
      <c r="D5019" s="1">
        <v>41961</v>
      </c>
      <c r="E5019" s="1" t="s">
        <v>9142</v>
      </c>
      <c r="F5019" s="1" t="s">
        <v>123</v>
      </c>
      <c r="G5019" t="s">
        <v>5765</v>
      </c>
      <c r="H5019" t="s">
        <v>5766</v>
      </c>
      <c r="I5019" t="s">
        <v>9139</v>
      </c>
      <c r="J5019" t="s">
        <v>19</v>
      </c>
      <c r="K5019" t="s">
        <v>30</v>
      </c>
      <c r="L5019" t="s">
        <v>9002</v>
      </c>
      <c r="M5019" t="s">
        <v>597</v>
      </c>
      <c r="N5019">
        <v>10.11</v>
      </c>
      <c r="O5019">
        <v>3</v>
      </c>
      <c r="P5019">
        <v>0</v>
      </c>
      <c r="Q5019">
        <v>3.2351999999999994</v>
      </c>
    </row>
    <row r="5020" spans="1:17" x14ac:dyDescent="0.25">
      <c r="A5020">
        <v>5019</v>
      </c>
      <c r="B5020" t="s">
        <v>5764</v>
      </c>
      <c r="C5020" s="1">
        <v>41958</v>
      </c>
      <c r="D5020" s="1">
        <v>41961</v>
      </c>
      <c r="E5020" s="1" t="s">
        <v>9142</v>
      </c>
      <c r="F5020" s="1" t="s">
        <v>123</v>
      </c>
      <c r="G5020" t="s">
        <v>5765</v>
      </c>
      <c r="H5020" t="s">
        <v>5766</v>
      </c>
      <c r="I5020" t="s">
        <v>9139</v>
      </c>
      <c r="J5020" t="s">
        <v>19</v>
      </c>
      <c r="K5020" t="s">
        <v>30</v>
      </c>
      <c r="L5020" t="s">
        <v>9002</v>
      </c>
      <c r="M5020" t="s">
        <v>584</v>
      </c>
      <c r="N5020">
        <v>772.47</v>
      </c>
      <c r="O5020">
        <v>3</v>
      </c>
      <c r="P5020">
        <v>0</v>
      </c>
      <c r="Q5020">
        <v>146.76929999999993</v>
      </c>
    </row>
    <row r="5021" spans="1:17" x14ac:dyDescent="0.25">
      <c r="A5021">
        <v>5020</v>
      </c>
      <c r="B5021" t="s">
        <v>5764</v>
      </c>
      <c r="C5021" s="1">
        <v>41958</v>
      </c>
      <c r="D5021" s="1">
        <v>41961</v>
      </c>
      <c r="E5021" s="1" t="s">
        <v>9142</v>
      </c>
      <c r="F5021" s="1" t="s">
        <v>123</v>
      </c>
      <c r="G5021" t="s">
        <v>5765</v>
      </c>
      <c r="H5021" t="s">
        <v>5766</v>
      </c>
      <c r="I5021" t="s">
        <v>9139</v>
      </c>
      <c r="J5021" t="s">
        <v>19</v>
      </c>
      <c r="K5021" t="s">
        <v>30</v>
      </c>
      <c r="L5021" t="s">
        <v>9002</v>
      </c>
      <c r="M5021" t="s">
        <v>1767</v>
      </c>
      <c r="N5021">
        <v>20.46</v>
      </c>
      <c r="O5021">
        <v>2</v>
      </c>
      <c r="P5021">
        <v>0</v>
      </c>
      <c r="Q5021">
        <v>5.3196000000000012</v>
      </c>
    </row>
    <row r="5022" spans="1:17" x14ac:dyDescent="0.25">
      <c r="A5022">
        <v>5021</v>
      </c>
      <c r="B5022" t="s">
        <v>5767</v>
      </c>
      <c r="C5022" s="1">
        <v>42817</v>
      </c>
      <c r="D5022" s="1">
        <v>42819</v>
      </c>
      <c r="E5022" s="1" t="s">
        <v>9144</v>
      </c>
      <c r="F5022" s="1" t="s">
        <v>16</v>
      </c>
      <c r="G5022" t="s">
        <v>498</v>
      </c>
      <c r="H5022" t="s">
        <v>499</v>
      </c>
      <c r="I5022" t="s">
        <v>9140</v>
      </c>
      <c r="J5022" t="s">
        <v>29</v>
      </c>
      <c r="K5022" t="s">
        <v>96</v>
      </c>
      <c r="L5022" t="s">
        <v>8767</v>
      </c>
      <c r="M5022" t="s">
        <v>1042</v>
      </c>
      <c r="N5022">
        <v>347.58</v>
      </c>
      <c r="O5022">
        <v>3</v>
      </c>
      <c r="P5022">
        <v>0</v>
      </c>
      <c r="Q5022">
        <v>17.378999999999976</v>
      </c>
    </row>
    <row r="5023" spans="1:17" x14ac:dyDescent="0.25">
      <c r="A5023">
        <v>5022</v>
      </c>
      <c r="B5023" t="s">
        <v>5768</v>
      </c>
      <c r="C5023" s="1">
        <v>42722</v>
      </c>
      <c r="D5023" s="1">
        <v>42728</v>
      </c>
      <c r="E5023" s="1" t="s">
        <v>9145</v>
      </c>
      <c r="F5023" s="1" t="s">
        <v>35</v>
      </c>
      <c r="G5023" t="s">
        <v>1067</v>
      </c>
      <c r="H5023" t="s">
        <v>1068</v>
      </c>
      <c r="I5023" t="s">
        <v>9139</v>
      </c>
      <c r="J5023" t="s">
        <v>19</v>
      </c>
      <c r="K5023" t="s">
        <v>30</v>
      </c>
      <c r="L5023" t="s">
        <v>9033</v>
      </c>
      <c r="M5023" t="s">
        <v>1210</v>
      </c>
      <c r="N5023">
        <v>72.64</v>
      </c>
      <c r="O5023">
        <v>2</v>
      </c>
      <c r="P5023">
        <v>0</v>
      </c>
      <c r="Q5023">
        <v>21.791999999999994</v>
      </c>
    </row>
    <row r="5024" spans="1:17" x14ac:dyDescent="0.25">
      <c r="A5024">
        <v>5023</v>
      </c>
      <c r="B5024" t="s">
        <v>5768</v>
      </c>
      <c r="C5024" s="1">
        <v>42722</v>
      </c>
      <c r="D5024" s="1">
        <v>42728</v>
      </c>
      <c r="E5024" s="1" t="s">
        <v>9145</v>
      </c>
      <c r="F5024" s="1" t="s">
        <v>35</v>
      </c>
      <c r="G5024" t="s">
        <v>1067</v>
      </c>
      <c r="H5024" t="s">
        <v>1068</v>
      </c>
      <c r="I5024" t="s">
        <v>9139</v>
      </c>
      <c r="J5024" t="s">
        <v>19</v>
      </c>
      <c r="K5024" t="s">
        <v>30</v>
      </c>
      <c r="L5024" t="s">
        <v>9033</v>
      </c>
      <c r="M5024" t="s">
        <v>584</v>
      </c>
      <c r="N5024">
        <v>772.47</v>
      </c>
      <c r="O5024">
        <v>3</v>
      </c>
      <c r="P5024">
        <v>0</v>
      </c>
      <c r="Q5024">
        <v>146.76929999999993</v>
      </c>
    </row>
    <row r="5025" spans="1:17" x14ac:dyDescent="0.25">
      <c r="A5025">
        <v>5024</v>
      </c>
      <c r="B5025" t="s">
        <v>5768</v>
      </c>
      <c r="C5025" s="1">
        <v>42722</v>
      </c>
      <c r="D5025" s="1">
        <v>42728</v>
      </c>
      <c r="E5025" s="1" t="s">
        <v>9145</v>
      </c>
      <c r="F5025" s="1" t="s">
        <v>35</v>
      </c>
      <c r="G5025" t="s">
        <v>1067</v>
      </c>
      <c r="H5025" t="s">
        <v>1068</v>
      </c>
      <c r="I5025" t="s">
        <v>9139</v>
      </c>
      <c r="J5025" t="s">
        <v>19</v>
      </c>
      <c r="K5025" t="s">
        <v>30</v>
      </c>
      <c r="L5025" t="s">
        <v>9033</v>
      </c>
      <c r="M5025" t="s">
        <v>5081</v>
      </c>
      <c r="N5025">
        <v>39.92</v>
      </c>
      <c r="O5025">
        <v>4</v>
      </c>
      <c r="P5025">
        <v>0</v>
      </c>
      <c r="Q5025">
        <v>11.177600000000002</v>
      </c>
    </row>
    <row r="5026" spans="1:17" x14ac:dyDescent="0.25">
      <c r="A5026">
        <v>5025</v>
      </c>
      <c r="B5026" t="s">
        <v>5769</v>
      </c>
      <c r="C5026" s="1">
        <v>42945</v>
      </c>
      <c r="D5026" s="1">
        <v>42950</v>
      </c>
      <c r="E5026" s="1" t="s">
        <v>9145</v>
      </c>
      <c r="F5026" s="1" t="s">
        <v>35</v>
      </c>
      <c r="G5026" t="s">
        <v>1582</v>
      </c>
      <c r="H5026" t="s">
        <v>1583</v>
      </c>
      <c r="I5026" t="s">
        <v>9139</v>
      </c>
      <c r="J5026" t="s">
        <v>19</v>
      </c>
      <c r="K5026" t="s">
        <v>71</v>
      </c>
      <c r="L5026" t="s">
        <v>8622</v>
      </c>
      <c r="M5026" t="s">
        <v>4998</v>
      </c>
      <c r="N5026">
        <v>33.479999999999997</v>
      </c>
      <c r="O5026">
        <v>2</v>
      </c>
      <c r="P5026">
        <v>0</v>
      </c>
      <c r="Q5026">
        <v>16.405199999999997</v>
      </c>
    </row>
    <row r="5027" spans="1:17" x14ac:dyDescent="0.25">
      <c r="A5027">
        <v>5026</v>
      </c>
      <c r="B5027" t="s">
        <v>5769</v>
      </c>
      <c r="C5027" s="1">
        <v>42945</v>
      </c>
      <c r="D5027" s="1">
        <v>42950</v>
      </c>
      <c r="E5027" s="1" t="s">
        <v>9145</v>
      </c>
      <c r="F5027" s="1" t="s">
        <v>35</v>
      </c>
      <c r="G5027" t="s">
        <v>1582</v>
      </c>
      <c r="H5027" t="s">
        <v>1583</v>
      </c>
      <c r="I5027" t="s">
        <v>9139</v>
      </c>
      <c r="J5027" t="s">
        <v>19</v>
      </c>
      <c r="K5027" t="s">
        <v>71</v>
      </c>
      <c r="L5027" t="s">
        <v>8622</v>
      </c>
      <c r="M5027" t="s">
        <v>896</v>
      </c>
      <c r="N5027">
        <v>461.97</v>
      </c>
      <c r="O5027">
        <v>3</v>
      </c>
      <c r="P5027">
        <v>0</v>
      </c>
      <c r="Q5027">
        <v>133.97129999999996</v>
      </c>
    </row>
    <row r="5028" spans="1:17" x14ac:dyDescent="0.25">
      <c r="A5028">
        <v>5027</v>
      </c>
      <c r="B5028" t="s">
        <v>5769</v>
      </c>
      <c r="C5028" s="1">
        <v>42945</v>
      </c>
      <c r="D5028" s="1">
        <v>42950</v>
      </c>
      <c r="E5028" s="1" t="s">
        <v>9145</v>
      </c>
      <c r="F5028" s="1" t="s">
        <v>35</v>
      </c>
      <c r="G5028" t="s">
        <v>1582</v>
      </c>
      <c r="H5028" t="s">
        <v>1583</v>
      </c>
      <c r="I5028" t="s">
        <v>9139</v>
      </c>
      <c r="J5028" t="s">
        <v>19</v>
      </c>
      <c r="K5028" t="s">
        <v>71</v>
      </c>
      <c r="L5028" t="s">
        <v>8622</v>
      </c>
      <c r="M5028" t="s">
        <v>72</v>
      </c>
      <c r="N5028">
        <v>137.62</v>
      </c>
      <c r="O5028">
        <v>2</v>
      </c>
      <c r="P5028">
        <v>0</v>
      </c>
      <c r="Q5028">
        <v>60.552800000000005</v>
      </c>
    </row>
    <row r="5029" spans="1:17" x14ac:dyDescent="0.25">
      <c r="A5029">
        <v>5028</v>
      </c>
      <c r="B5029" t="s">
        <v>5769</v>
      </c>
      <c r="C5029" s="1">
        <v>42945</v>
      </c>
      <c r="D5029" s="1">
        <v>42950</v>
      </c>
      <c r="E5029" s="1" t="s">
        <v>9145</v>
      </c>
      <c r="F5029" s="1" t="s">
        <v>35</v>
      </c>
      <c r="G5029" t="s">
        <v>1582</v>
      </c>
      <c r="H5029" t="s">
        <v>1583</v>
      </c>
      <c r="I5029" t="s">
        <v>9139</v>
      </c>
      <c r="J5029" t="s">
        <v>19</v>
      </c>
      <c r="K5029" t="s">
        <v>71</v>
      </c>
      <c r="L5029" t="s">
        <v>8622</v>
      </c>
      <c r="M5029" t="s">
        <v>5770</v>
      </c>
      <c r="N5029">
        <v>302.67</v>
      </c>
      <c r="O5029">
        <v>3</v>
      </c>
      <c r="P5029">
        <v>0</v>
      </c>
      <c r="Q5029">
        <v>72.640799999999999</v>
      </c>
    </row>
    <row r="5030" spans="1:17" x14ac:dyDescent="0.25">
      <c r="A5030">
        <v>5029</v>
      </c>
      <c r="B5030" t="s">
        <v>5771</v>
      </c>
      <c r="C5030" s="1">
        <v>41884</v>
      </c>
      <c r="D5030" s="1">
        <v>41889</v>
      </c>
      <c r="E5030" s="1" t="s">
        <v>9144</v>
      </c>
      <c r="F5030" s="1" t="s">
        <v>16</v>
      </c>
      <c r="G5030" t="s">
        <v>3761</v>
      </c>
      <c r="H5030" t="s">
        <v>3762</v>
      </c>
      <c r="I5030" t="s">
        <v>9139</v>
      </c>
      <c r="J5030" t="s">
        <v>19</v>
      </c>
      <c r="K5030" t="s">
        <v>71</v>
      </c>
      <c r="L5030" t="s">
        <v>8513</v>
      </c>
      <c r="M5030" t="s">
        <v>1521</v>
      </c>
      <c r="N5030">
        <v>239.976</v>
      </c>
      <c r="O5030">
        <v>3</v>
      </c>
      <c r="P5030">
        <v>0.2</v>
      </c>
      <c r="Q5030">
        <v>53.994600000000005</v>
      </c>
    </row>
    <row r="5031" spans="1:17" x14ac:dyDescent="0.25">
      <c r="A5031">
        <v>5030</v>
      </c>
      <c r="B5031" t="s">
        <v>5772</v>
      </c>
      <c r="C5031" s="1">
        <v>42764</v>
      </c>
      <c r="D5031" s="1">
        <v>42768</v>
      </c>
      <c r="E5031" s="1" t="s">
        <v>9145</v>
      </c>
      <c r="F5031" s="1" t="s">
        <v>35</v>
      </c>
      <c r="G5031" t="s">
        <v>2028</v>
      </c>
      <c r="H5031" t="s">
        <v>2029</v>
      </c>
      <c r="I5031" t="s">
        <v>9139</v>
      </c>
      <c r="J5031" t="s">
        <v>19</v>
      </c>
      <c r="K5031" t="s">
        <v>30</v>
      </c>
      <c r="L5031" t="s">
        <v>9035</v>
      </c>
      <c r="M5031" t="s">
        <v>4397</v>
      </c>
      <c r="N5031">
        <v>8.34</v>
      </c>
      <c r="O5031">
        <v>3</v>
      </c>
      <c r="P5031">
        <v>0</v>
      </c>
      <c r="Q5031">
        <v>2.1683999999999997</v>
      </c>
    </row>
    <row r="5032" spans="1:17" x14ac:dyDescent="0.25">
      <c r="A5032">
        <v>5031</v>
      </c>
      <c r="B5032" t="s">
        <v>5772</v>
      </c>
      <c r="C5032" s="1">
        <v>42764</v>
      </c>
      <c r="D5032" s="1">
        <v>42768</v>
      </c>
      <c r="E5032" s="1" t="s">
        <v>9145</v>
      </c>
      <c r="F5032" s="1" t="s">
        <v>35</v>
      </c>
      <c r="G5032" t="s">
        <v>2028</v>
      </c>
      <c r="H5032" t="s">
        <v>2029</v>
      </c>
      <c r="I5032" t="s">
        <v>9139</v>
      </c>
      <c r="J5032" t="s">
        <v>19</v>
      </c>
      <c r="K5032" t="s">
        <v>30</v>
      </c>
      <c r="L5032" t="s">
        <v>9035</v>
      </c>
      <c r="M5032" t="s">
        <v>3501</v>
      </c>
      <c r="N5032">
        <v>8.57</v>
      </c>
      <c r="O5032">
        <v>1</v>
      </c>
      <c r="P5032">
        <v>0</v>
      </c>
      <c r="Q5032">
        <v>2.2282000000000002</v>
      </c>
    </row>
    <row r="5033" spans="1:17" x14ac:dyDescent="0.25">
      <c r="A5033">
        <v>5032</v>
      </c>
      <c r="B5033" t="s">
        <v>5772</v>
      </c>
      <c r="C5033" s="1">
        <v>42764</v>
      </c>
      <c r="D5033" s="1">
        <v>42768</v>
      </c>
      <c r="E5033" s="1" t="s">
        <v>9145</v>
      </c>
      <c r="F5033" s="1" t="s">
        <v>35</v>
      </c>
      <c r="G5033" t="s">
        <v>2028</v>
      </c>
      <c r="H5033" t="s">
        <v>2029</v>
      </c>
      <c r="I5033" t="s">
        <v>9139</v>
      </c>
      <c r="J5033" t="s">
        <v>19</v>
      </c>
      <c r="K5033" t="s">
        <v>30</v>
      </c>
      <c r="L5033" t="s">
        <v>9035</v>
      </c>
      <c r="M5033" t="s">
        <v>1115</v>
      </c>
      <c r="N5033">
        <v>119.61600000000001</v>
      </c>
      <c r="O5033">
        <v>8</v>
      </c>
      <c r="P5033">
        <v>0.2</v>
      </c>
      <c r="Q5033">
        <v>40.370399999999997</v>
      </c>
    </row>
    <row r="5034" spans="1:17" x14ac:dyDescent="0.25">
      <c r="A5034">
        <v>5033</v>
      </c>
      <c r="B5034" t="s">
        <v>5773</v>
      </c>
      <c r="C5034" s="1">
        <v>42730</v>
      </c>
      <c r="D5034" s="1">
        <v>42737</v>
      </c>
      <c r="E5034" s="1" t="s">
        <v>9145</v>
      </c>
      <c r="F5034" s="1" t="s">
        <v>35</v>
      </c>
      <c r="G5034" t="s">
        <v>995</v>
      </c>
      <c r="H5034" t="s">
        <v>996</v>
      </c>
      <c r="I5034" t="s">
        <v>9140</v>
      </c>
      <c r="J5034" t="s">
        <v>29</v>
      </c>
      <c r="K5034" t="s">
        <v>96</v>
      </c>
      <c r="L5034" t="s">
        <v>8755</v>
      </c>
      <c r="M5034" t="s">
        <v>179</v>
      </c>
      <c r="N5034">
        <v>212.94</v>
      </c>
      <c r="O5034">
        <v>3</v>
      </c>
      <c r="P5034">
        <v>0</v>
      </c>
      <c r="Q5034">
        <v>25.552800000000005</v>
      </c>
    </row>
    <row r="5035" spans="1:17" x14ac:dyDescent="0.25">
      <c r="A5035">
        <v>5034</v>
      </c>
      <c r="B5035" t="s">
        <v>5773</v>
      </c>
      <c r="C5035" s="1">
        <v>42730</v>
      </c>
      <c r="D5035" s="1">
        <v>42737</v>
      </c>
      <c r="E5035" s="1" t="s">
        <v>9145</v>
      </c>
      <c r="F5035" s="1" t="s">
        <v>35</v>
      </c>
      <c r="G5035" t="s">
        <v>995</v>
      </c>
      <c r="H5035" t="s">
        <v>996</v>
      </c>
      <c r="I5035" t="s">
        <v>9140</v>
      </c>
      <c r="J5035" t="s">
        <v>29</v>
      </c>
      <c r="K5035" t="s">
        <v>96</v>
      </c>
      <c r="L5035" t="s">
        <v>8755</v>
      </c>
      <c r="M5035" t="s">
        <v>3596</v>
      </c>
      <c r="N5035">
        <v>26.49</v>
      </c>
      <c r="O5035">
        <v>1</v>
      </c>
      <c r="P5035">
        <v>0</v>
      </c>
      <c r="Q5035">
        <v>7.4172000000000011</v>
      </c>
    </row>
    <row r="5036" spans="1:17" x14ac:dyDescent="0.25">
      <c r="A5036">
        <v>5035</v>
      </c>
      <c r="B5036" t="s">
        <v>5774</v>
      </c>
      <c r="C5036" s="1">
        <v>42225</v>
      </c>
      <c r="D5036" s="1">
        <v>42229</v>
      </c>
      <c r="E5036" s="1" t="s">
        <v>9144</v>
      </c>
      <c r="F5036" s="1" t="s">
        <v>16</v>
      </c>
      <c r="G5036" t="s">
        <v>2051</v>
      </c>
      <c r="H5036" t="s">
        <v>2052</v>
      </c>
      <c r="I5036" t="s">
        <v>9141</v>
      </c>
      <c r="J5036" t="s">
        <v>70</v>
      </c>
      <c r="K5036" t="s">
        <v>71</v>
      </c>
      <c r="L5036" t="s">
        <v>8693</v>
      </c>
      <c r="M5036" t="s">
        <v>5368</v>
      </c>
      <c r="N5036">
        <v>687.4</v>
      </c>
      <c r="O5036">
        <v>5</v>
      </c>
      <c r="P5036">
        <v>0</v>
      </c>
      <c r="Q5036">
        <v>48.117999999999981</v>
      </c>
    </row>
    <row r="5037" spans="1:17" x14ac:dyDescent="0.25">
      <c r="A5037">
        <v>5036</v>
      </c>
      <c r="B5037" t="s">
        <v>5775</v>
      </c>
      <c r="C5037" s="1">
        <v>41735</v>
      </c>
      <c r="D5037" s="1">
        <v>41741</v>
      </c>
      <c r="E5037" s="1" t="s">
        <v>9145</v>
      </c>
      <c r="F5037" s="1" t="s">
        <v>35</v>
      </c>
      <c r="G5037" t="s">
        <v>3734</v>
      </c>
      <c r="H5037" t="s">
        <v>3735</v>
      </c>
      <c r="I5037" t="s">
        <v>9140</v>
      </c>
      <c r="J5037" t="s">
        <v>29</v>
      </c>
      <c r="K5037" t="s">
        <v>30</v>
      </c>
      <c r="L5037" t="s">
        <v>9132</v>
      </c>
      <c r="M5037" t="s">
        <v>1445</v>
      </c>
      <c r="N5037">
        <v>653.54999999999995</v>
      </c>
      <c r="O5037">
        <v>3</v>
      </c>
      <c r="P5037">
        <v>0</v>
      </c>
      <c r="Q5037">
        <v>111.10349999999994</v>
      </c>
    </row>
    <row r="5038" spans="1:17" x14ac:dyDescent="0.25">
      <c r="A5038">
        <v>5037</v>
      </c>
      <c r="B5038" t="s">
        <v>5775</v>
      </c>
      <c r="C5038" s="1">
        <v>41735</v>
      </c>
      <c r="D5038" s="1">
        <v>41741</v>
      </c>
      <c r="E5038" s="1" t="s">
        <v>9145</v>
      </c>
      <c r="F5038" s="1" t="s">
        <v>35</v>
      </c>
      <c r="G5038" t="s">
        <v>3734</v>
      </c>
      <c r="H5038" t="s">
        <v>3735</v>
      </c>
      <c r="I5038" t="s">
        <v>9140</v>
      </c>
      <c r="J5038" t="s">
        <v>29</v>
      </c>
      <c r="K5038" t="s">
        <v>30</v>
      </c>
      <c r="L5038" t="s">
        <v>9132</v>
      </c>
      <c r="M5038" t="s">
        <v>1712</v>
      </c>
      <c r="N5038">
        <v>33.9</v>
      </c>
      <c r="O5038">
        <v>2</v>
      </c>
      <c r="P5038">
        <v>0</v>
      </c>
      <c r="Q5038">
        <v>2.0339999999999989</v>
      </c>
    </row>
    <row r="5039" spans="1:17" x14ac:dyDescent="0.25">
      <c r="A5039">
        <v>5038</v>
      </c>
      <c r="B5039" t="s">
        <v>5776</v>
      </c>
      <c r="C5039" s="1">
        <v>43056</v>
      </c>
      <c r="D5039" s="1">
        <v>43060</v>
      </c>
      <c r="E5039" s="1" t="s">
        <v>9144</v>
      </c>
      <c r="F5039" s="1" t="s">
        <v>16</v>
      </c>
      <c r="G5039" t="s">
        <v>1553</v>
      </c>
      <c r="H5039" t="s">
        <v>1554</v>
      </c>
      <c r="I5039" t="s">
        <v>9139</v>
      </c>
      <c r="J5039" t="s">
        <v>19</v>
      </c>
      <c r="K5039" t="s">
        <v>71</v>
      </c>
      <c r="L5039" t="s">
        <v>8523</v>
      </c>
      <c r="M5039" t="s">
        <v>1561</v>
      </c>
      <c r="N5039">
        <v>239.96000000000004</v>
      </c>
      <c r="O5039">
        <v>5</v>
      </c>
      <c r="P5039">
        <v>0.2</v>
      </c>
      <c r="Q5039">
        <v>83.98599999999999</v>
      </c>
    </row>
    <row r="5040" spans="1:17" x14ac:dyDescent="0.25">
      <c r="A5040">
        <v>5039</v>
      </c>
      <c r="B5040" t="s">
        <v>5777</v>
      </c>
      <c r="C5040" s="1">
        <v>42196</v>
      </c>
      <c r="D5040" s="1">
        <v>42197</v>
      </c>
      <c r="E5040" s="1" t="s">
        <v>9142</v>
      </c>
      <c r="F5040" s="1" t="s">
        <v>123</v>
      </c>
      <c r="G5040" t="s">
        <v>2731</v>
      </c>
      <c r="H5040" t="s">
        <v>2732</v>
      </c>
      <c r="I5040" t="s">
        <v>9140</v>
      </c>
      <c r="J5040" t="s">
        <v>29</v>
      </c>
      <c r="K5040" t="s">
        <v>96</v>
      </c>
      <c r="L5040" t="s">
        <v>8711</v>
      </c>
      <c r="M5040" t="s">
        <v>1878</v>
      </c>
      <c r="N5040">
        <v>199.83600000000001</v>
      </c>
      <c r="O5040">
        <v>4</v>
      </c>
      <c r="P5040">
        <v>0.3</v>
      </c>
      <c r="Q5040">
        <v>-37.112400000000036</v>
      </c>
    </row>
    <row r="5041" spans="1:17" x14ac:dyDescent="0.25">
      <c r="A5041">
        <v>5040</v>
      </c>
      <c r="B5041" t="s">
        <v>5777</v>
      </c>
      <c r="C5041" s="1">
        <v>42196</v>
      </c>
      <c r="D5041" s="1">
        <v>42197</v>
      </c>
      <c r="E5041" s="1" t="s">
        <v>9142</v>
      </c>
      <c r="F5041" s="1" t="s">
        <v>123</v>
      </c>
      <c r="G5041" t="s">
        <v>2731</v>
      </c>
      <c r="H5041" t="s">
        <v>2732</v>
      </c>
      <c r="I5041" t="s">
        <v>9140</v>
      </c>
      <c r="J5041" t="s">
        <v>29</v>
      </c>
      <c r="K5041" t="s">
        <v>96</v>
      </c>
      <c r="L5041" t="s">
        <v>8711</v>
      </c>
      <c r="M5041" t="s">
        <v>3072</v>
      </c>
      <c r="N5041">
        <v>716</v>
      </c>
      <c r="O5041">
        <v>2</v>
      </c>
      <c r="P5041">
        <v>0</v>
      </c>
      <c r="Q5041">
        <v>193.32000000000005</v>
      </c>
    </row>
    <row r="5042" spans="1:17" x14ac:dyDescent="0.25">
      <c r="A5042">
        <v>5041</v>
      </c>
      <c r="B5042" t="s">
        <v>5777</v>
      </c>
      <c r="C5042" s="1">
        <v>42196</v>
      </c>
      <c r="D5042" s="1">
        <v>42197</v>
      </c>
      <c r="E5042" s="1" t="s">
        <v>9142</v>
      </c>
      <c r="F5042" s="1" t="s">
        <v>123</v>
      </c>
      <c r="G5042" t="s">
        <v>2731</v>
      </c>
      <c r="H5042" t="s">
        <v>2732</v>
      </c>
      <c r="I5042" t="s">
        <v>9140</v>
      </c>
      <c r="J5042" t="s">
        <v>29</v>
      </c>
      <c r="K5042" t="s">
        <v>96</v>
      </c>
      <c r="L5042" t="s">
        <v>8711</v>
      </c>
      <c r="M5042" t="s">
        <v>905</v>
      </c>
      <c r="N5042">
        <v>221.06</v>
      </c>
      <c r="O5042">
        <v>7</v>
      </c>
      <c r="P5042">
        <v>0</v>
      </c>
      <c r="Q5042">
        <v>103.89819999999997</v>
      </c>
    </row>
    <row r="5043" spans="1:17" x14ac:dyDescent="0.25">
      <c r="A5043">
        <v>5042</v>
      </c>
      <c r="B5043" t="s">
        <v>5778</v>
      </c>
      <c r="C5043" s="1">
        <v>42684</v>
      </c>
      <c r="D5043" s="1">
        <v>42687</v>
      </c>
      <c r="E5043" s="1" t="s">
        <v>9144</v>
      </c>
      <c r="F5043" s="1" t="s">
        <v>16</v>
      </c>
      <c r="G5043" t="s">
        <v>2762</v>
      </c>
      <c r="H5043" t="s">
        <v>2763</v>
      </c>
      <c r="I5043" t="s">
        <v>9139</v>
      </c>
      <c r="J5043" t="s">
        <v>19</v>
      </c>
      <c r="K5043" t="s">
        <v>30</v>
      </c>
      <c r="L5043" t="s">
        <v>9004</v>
      </c>
      <c r="M5043" t="s">
        <v>4202</v>
      </c>
      <c r="N5043">
        <v>67.710000000000008</v>
      </c>
      <c r="O5043">
        <v>3</v>
      </c>
      <c r="P5043">
        <v>0</v>
      </c>
      <c r="Q5043">
        <v>32.500799999999998</v>
      </c>
    </row>
    <row r="5044" spans="1:17" x14ac:dyDescent="0.25">
      <c r="A5044">
        <v>5043</v>
      </c>
      <c r="B5044" t="s">
        <v>5778</v>
      </c>
      <c r="C5044" s="1">
        <v>42684</v>
      </c>
      <c r="D5044" s="1">
        <v>42687</v>
      </c>
      <c r="E5044" s="1" t="s">
        <v>9144</v>
      </c>
      <c r="F5044" s="1" t="s">
        <v>16</v>
      </c>
      <c r="G5044" t="s">
        <v>2762</v>
      </c>
      <c r="H5044" t="s">
        <v>2763</v>
      </c>
      <c r="I5044" t="s">
        <v>9139</v>
      </c>
      <c r="J5044" t="s">
        <v>19</v>
      </c>
      <c r="K5044" t="s">
        <v>30</v>
      </c>
      <c r="L5044" t="s">
        <v>9004</v>
      </c>
      <c r="M5044" t="s">
        <v>2090</v>
      </c>
      <c r="N5044">
        <v>129.91999999999999</v>
      </c>
      <c r="O5044">
        <v>4</v>
      </c>
      <c r="P5044">
        <v>0</v>
      </c>
      <c r="Q5044">
        <v>38.975999999999985</v>
      </c>
    </row>
    <row r="5045" spans="1:17" x14ac:dyDescent="0.25">
      <c r="A5045">
        <v>5044</v>
      </c>
      <c r="B5045" t="s">
        <v>5778</v>
      </c>
      <c r="C5045" s="1">
        <v>42684</v>
      </c>
      <c r="D5045" s="1">
        <v>42687</v>
      </c>
      <c r="E5045" s="1" t="s">
        <v>9144</v>
      </c>
      <c r="F5045" s="1" t="s">
        <v>16</v>
      </c>
      <c r="G5045" t="s">
        <v>2762</v>
      </c>
      <c r="H5045" t="s">
        <v>2763</v>
      </c>
      <c r="I5045" t="s">
        <v>9139</v>
      </c>
      <c r="J5045" t="s">
        <v>19</v>
      </c>
      <c r="K5045" t="s">
        <v>30</v>
      </c>
      <c r="L5045" t="s">
        <v>9004</v>
      </c>
      <c r="M5045" t="s">
        <v>1784</v>
      </c>
      <c r="N5045">
        <v>467.46</v>
      </c>
      <c r="O5045">
        <v>9</v>
      </c>
      <c r="P5045">
        <v>0</v>
      </c>
      <c r="Q5045">
        <v>191.65860000000001</v>
      </c>
    </row>
    <row r="5046" spans="1:17" x14ac:dyDescent="0.25">
      <c r="A5046">
        <v>5045</v>
      </c>
      <c r="B5046" t="s">
        <v>5778</v>
      </c>
      <c r="C5046" s="1">
        <v>42684</v>
      </c>
      <c r="D5046" s="1">
        <v>42687</v>
      </c>
      <c r="E5046" s="1" t="s">
        <v>9144</v>
      </c>
      <c r="F5046" s="1" t="s">
        <v>16</v>
      </c>
      <c r="G5046" t="s">
        <v>2762</v>
      </c>
      <c r="H5046" t="s">
        <v>2763</v>
      </c>
      <c r="I5046" t="s">
        <v>9139</v>
      </c>
      <c r="J5046" t="s">
        <v>19</v>
      </c>
      <c r="K5046" t="s">
        <v>30</v>
      </c>
      <c r="L5046" t="s">
        <v>9004</v>
      </c>
      <c r="M5046" t="s">
        <v>5245</v>
      </c>
      <c r="N5046">
        <v>61.4</v>
      </c>
      <c r="O5046">
        <v>5</v>
      </c>
      <c r="P5046">
        <v>0</v>
      </c>
      <c r="Q5046">
        <v>28.857999999999997</v>
      </c>
    </row>
    <row r="5047" spans="1:17" x14ac:dyDescent="0.25">
      <c r="A5047">
        <v>5046</v>
      </c>
      <c r="B5047" t="s">
        <v>5778</v>
      </c>
      <c r="C5047" s="1">
        <v>42684</v>
      </c>
      <c r="D5047" s="1">
        <v>42687</v>
      </c>
      <c r="E5047" s="1" t="s">
        <v>9144</v>
      </c>
      <c r="F5047" s="1" t="s">
        <v>16</v>
      </c>
      <c r="G5047" t="s">
        <v>2762</v>
      </c>
      <c r="H5047" t="s">
        <v>2763</v>
      </c>
      <c r="I5047" t="s">
        <v>9139</v>
      </c>
      <c r="J5047" t="s">
        <v>19</v>
      </c>
      <c r="K5047" t="s">
        <v>30</v>
      </c>
      <c r="L5047" t="s">
        <v>9004</v>
      </c>
      <c r="M5047" t="s">
        <v>1925</v>
      </c>
      <c r="N5047">
        <v>720.76</v>
      </c>
      <c r="O5047">
        <v>4</v>
      </c>
      <c r="P5047">
        <v>0</v>
      </c>
      <c r="Q5047">
        <v>187.39760000000001</v>
      </c>
    </row>
    <row r="5048" spans="1:17" x14ac:dyDescent="0.25">
      <c r="A5048">
        <v>5047</v>
      </c>
      <c r="B5048" t="s">
        <v>5778</v>
      </c>
      <c r="C5048" s="1">
        <v>42684</v>
      </c>
      <c r="D5048" s="1">
        <v>42687</v>
      </c>
      <c r="E5048" s="1" t="s">
        <v>9144</v>
      </c>
      <c r="F5048" s="1" t="s">
        <v>16</v>
      </c>
      <c r="G5048" t="s">
        <v>2762</v>
      </c>
      <c r="H5048" t="s">
        <v>2763</v>
      </c>
      <c r="I5048" t="s">
        <v>9139</v>
      </c>
      <c r="J5048" t="s">
        <v>19</v>
      </c>
      <c r="K5048" t="s">
        <v>30</v>
      </c>
      <c r="L5048" t="s">
        <v>9004</v>
      </c>
      <c r="M5048" t="s">
        <v>2291</v>
      </c>
      <c r="N5048">
        <v>5.1840000000000011</v>
      </c>
      <c r="O5048">
        <v>3</v>
      </c>
      <c r="P5048">
        <v>0.2</v>
      </c>
      <c r="Q5048">
        <v>1.8143999999999996</v>
      </c>
    </row>
    <row r="5049" spans="1:17" x14ac:dyDescent="0.25">
      <c r="A5049">
        <v>5048</v>
      </c>
      <c r="B5049" t="s">
        <v>5778</v>
      </c>
      <c r="C5049" s="1">
        <v>42684</v>
      </c>
      <c r="D5049" s="1">
        <v>42687</v>
      </c>
      <c r="E5049" s="1" t="s">
        <v>9144</v>
      </c>
      <c r="F5049" s="1" t="s">
        <v>16</v>
      </c>
      <c r="G5049" t="s">
        <v>2762</v>
      </c>
      <c r="H5049" t="s">
        <v>2763</v>
      </c>
      <c r="I5049" t="s">
        <v>9139</v>
      </c>
      <c r="J5049" t="s">
        <v>19</v>
      </c>
      <c r="K5049" t="s">
        <v>30</v>
      </c>
      <c r="L5049" t="s">
        <v>9004</v>
      </c>
      <c r="M5049" t="s">
        <v>5192</v>
      </c>
      <c r="N5049">
        <v>14.7</v>
      </c>
      <c r="O5049">
        <v>5</v>
      </c>
      <c r="P5049">
        <v>0</v>
      </c>
      <c r="Q5049">
        <v>3.9690000000000003</v>
      </c>
    </row>
    <row r="5050" spans="1:17" x14ac:dyDescent="0.25">
      <c r="A5050">
        <v>5049</v>
      </c>
      <c r="B5050" t="s">
        <v>5779</v>
      </c>
      <c r="C5050" s="1">
        <v>41729</v>
      </c>
      <c r="D5050" s="1">
        <v>41733</v>
      </c>
      <c r="E5050" s="1" t="s">
        <v>9145</v>
      </c>
      <c r="F5050" s="1" t="s">
        <v>35</v>
      </c>
      <c r="G5050" t="s">
        <v>5165</v>
      </c>
      <c r="H5050" t="s">
        <v>5166</v>
      </c>
      <c r="I5050" t="s">
        <v>9139</v>
      </c>
      <c r="J5050" t="s">
        <v>19</v>
      </c>
      <c r="K5050" t="s">
        <v>71</v>
      </c>
      <c r="L5050" t="s">
        <v>8511</v>
      </c>
      <c r="M5050" t="s">
        <v>1824</v>
      </c>
      <c r="N5050">
        <v>8.1339999999999986</v>
      </c>
      <c r="O5050">
        <v>7</v>
      </c>
      <c r="P5050">
        <v>0.8</v>
      </c>
      <c r="Q5050">
        <v>-13.827800000000003</v>
      </c>
    </row>
    <row r="5051" spans="1:17" x14ac:dyDescent="0.25">
      <c r="A5051">
        <v>5050</v>
      </c>
      <c r="B5051" t="s">
        <v>5779</v>
      </c>
      <c r="C5051" s="1">
        <v>41729</v>
      </c>
      <c r="D5051" s="1">
        <v>41733</v>
      </c>
      <c r="E5051" s="1" t="s">
        <v>9145</v>
      </c>
      <c r="F5051" s="1" t="s">
        <v>35</v>
      </c>
      <c r="G5051" t="s">
        <v>5165</v>
      </c>
      <c r="H5051" t="s">
        <v>5166</v>
      </c>
      <c r="I5051" t="s">
        <v>9139</v>
      </c>
      <c r="J5051" t="s">
        <v>19</v>
      </c>
      <c r="K5051" t="s">
        <v>71</v>
      </c>
      <c r="L5051" t="s">
        <v>8511</v>
      </c>
      <c r="M5051" t="s">
        <v>1687</v>
      </c>
      <c r="N5051">
        <v>79.984000000000009</v>
      </c>
      <c r="O5051">
        <v>2</v>
      </c>
      <c r="P5051">
        <v>0.2</v>
      </c>
      <c r="Q5051">
        <v>13.997199999999999</v>
      </c>
    </row>
    <row r="5052" spans="1:17" x14ac:dyDescent="0.25">
      <c r="A5052">
        <v>5051</v>
      </c>
      <c r="B5052" t="s">
        <v>5780</v>
      </c>
      <c r="C5052" s="1">
        <v>42265</v>
      </c>
      <c r="D5052" s="1">
        <v>42271</v>
      </c>
      <c r="E5052" s="1" t="s">
        <v>9145</v>
      </c>
      <c r="F5052" s="1" t="s">
        <v>35</v>
      </c>
      <c r="G5052" t="s">
        <v>807</v>
      </c>
      <c r="H5052" t="s">
        <v>808</v>
      </c>
      <c r="I5052" t="s">
        <v>9141</v>
      </c>
      <c r="J5052" t="s">
        <v>70</v>
      </c>
      <c r="K5052" t="s">
        <v>30</v>
      </c>
      <c r="L5052" t="s">
        <v>9120</v>
      </c>
      <c r="M5052" t="s">
        <v>3629</v>
      </c>
      <c r="N5052">
        <v>18.54</v>
      </c>
      <c r="O5052">
        <v>2</v>
      </c>
      <c r="P5052">
        <v>0</v>
      </c>
      <c r="Q5052">
        <v>8.7137999999999991</v>
      </c>
    </row>
    <row r="5053" spans="1:17" x14ac:dyDescent="0.25">
      <c r="A5053">
        <v>5052</v>
      </c>
      <c r="B5053" t="s">
        <v>5781</v>
      </c>
      <c r="C5053" s="1">
        <v>42315</v>
      </c>
      <c r="D5053" s="1">
        <v>42319</v>
      </c>
      <c r="E5053" s="1" t="s">
        <v>9145</v>
      </c>
      <c r="F5053" s="1" t="s">
        <v>35</v>
      </c>
      <c r="G5053" t="s">
        <v>1174</v>
      </c>
      <c r="H5053" t="s">
        <v>1175</v>
      </c>
      <c r="I5053" t="s">
        <v>9140</v>
      </c>
      <c r="J5053" t="s">
        <v>29</v>
      </c>
      <c r="K5053" t="s">
        <v>96</v>
      </c>
      <c r="L5053" t="s">
        <v>8809</v>
      </c>
      <c r="M5053" t="s">
        <v>955</v>
      </c>
      <c r="N5053">
        <v>24.400000000000002</v>
      </c>
      <c r="O5053">
        <v>2</v>
      </c>
      <c r="P5053">
        <v>0.2</v>
      </c>
      <c r="Q5053">
        <v>7.9299999999999971</v>
      </c>
    </row>
    <row r="5054" spans="1:17" x14ac:dyDescent="0.25">
      <c r="A5054">
        <v>5053</v>
      </c>
      <c r="B5054" t="s">
        <v>5782</v>
      </c>
      <c r="C5054" s="1">
        <v>42874</v>
      </c>
      <c r="D5054" s="1">
        <v>42874</v>
      </c>
      <c r="E5054" s="1" t="s">
        <v>9143</v>
      </c>
      <c r="F5054" s="1" t="s">
        <v>835</v>
      </c>
      <c r="G5054" t="s">
        <v>3226</v>
      </c>
      <c r="H5054" t="s">
        <v>3227</v>
      </c>
      <c r="I5054" t="s">
        <v>9139</v>
      </c>
      <c r="J5054" t="s">
        <v>19</v>
      </c>
      <c r="K5054" t="s">
        <v>20</v>
      </c>
      <c r="L5054" t="s">
        <v>8875</v>
      </c>
      <c r="M5054" t="s">
        <v>3193</v>
      </c>
      <c r="N5054">
        <v>195.64</v>
      </c>
      <c r="O5054">
        <v>4</v>
      </c>
      <c r="P5054">
        <v>0</v>
      </c>
      <c r="Q5054">
        <v>91.950799999999987</v>
      </c>
    </row>
    <row r="5055" spans="1:17" x14ac:dyDescent="0.25">
      <c r="A5055">
        <v>5054</v>
      </c>
      <c r="B5055" t="s">
        <v>5783</v>
      </c>
      <c r="C5055" s="1">
        <v>42007</v>
      </c>
      <c r="D5055" s="1">
        <v>42012</v>
      </c>
      <c r="E5055" s="1" t="s">
        <v>9144</v>
      </c>
      <c r="F5055" s="1" t="s">
        <v>16</v>
      </c>
      <c r="G5055" t="s">
        <v>5201</v>
      </c>
      <c r="H5055" t="s">
        <v>5202</v>
      </c>
      <c r="I5055" t="s">
        <v>9139</v>
      </c>
      <c r="J5055" t="s">
        <v>19</v>
      </c>
      <c r="K5055" t="s">
        <v>71</v>
      </c>
      <c r="L5055" t="s">
        <v>8644</v>
      </c>
      <c r="M5055" t="s">
        <v>2036</v>
      </c>
      <c r="N5055">
        <v>398.40000000000003</v>
      </c>
      <c r="O5055">
        <v>5</v>
      </c>
      <c r="P5055">
        <v>0.2</v>
      </c>
      <c r="Q5055">
        <v>84.659999999999982</v>
      </c>
    </row>
    <row r="5056" spans="1:17" x14ac:dyDescent="0.25">
      <c r="A5056">
        <v>5055</v>
      </c>
      <c r="B5056" t="s">
        <v>5783</v>
      </c>
      <c r="C5056" s="1">
        <v>42007</v>
      </c>
      <c r="D5056" s="1">
        <v>42012</v>
      </c>
      <c r="E5056" s="1" t="s">
        <v>9144</v>
      </c>
      <c r="F5056" s="1" t="s">
        <v>16</v>
      </c>
      <c r="G5056" t="s">
        <v>5201</v>
      </c>
      <c r="H5056" t="s">
        <v>5202</v>
      </c>
      <c r="I5056" t="s">
        <v>9139</v>
      </c>
      <c r="J5056" t="s">
        <v>19</v>
      </c>
      <c r="K5056" t="s">
        <v>71</v>
      </c>
      <c r="L5056" t="s">
        <v>8644</v>
      </c>
      <c r="M5056" t="s">
        <v>1143</v>
      </c>
      <c r="N5056">
        <v>7.0559999999999992</v>
      </c>
      <c r="O5056">
        <v>3</v>
      </c>
      <c r="P5056">
        <v>0.2</v>
      </c>
      <c r="Q5056">
        <v>0.79379999999999962</v>
      </c>
    </row>
    <row r="5057" spans="1:17" x14ac:dyDescent="0.25">
      <c r="A5057">
        <v>5056</v>
      </c>
      <c r="B5057" t="s">
        <v>5783</v>
      </c>
      <c r="C5057" s="1">
        <v>42007</v>
      </c>
      <c r="D5057" s="1">
        <v>42012</v>
      </c>
      <c r="E5057" s="1" t="s">
        <v>9144</v>
      </c>
      <c r="F5057" s="1" t="s">
        <v>16</v>
      </c>
      <c r="G5057" t="s">
        <v>5201</v>
      </c>
      <c r="H5057" t="s">
        <v>5202</v>
      </c>
      <c r="I5057" t="s">
        <v>9139</v>
      </c>
      <c r="J5057" t="s">
        <v>19</v>
      </c>
      <c r="K5057" t="s">
        <v>71</v>
      </c>
      <c r="L5057" t="s">
        <v>8644</v>
      </c>
      <c r="M5057" t="s">
        <v>1509</v>
      </c>
      <c r="N5057">
        <v>1352.3975999999998</v>
      </c>
      <c r="O5057">
        <v>9</v>
      </c>
      <c r="P5057">
        <v>0.32</v>
      </c>
      <c r="Q5057">
        <v>-437.5404000000002</v>
      </c>
    </row>
    <row r="5058" spans="1:17" x14ac:dyDescent="0.25">
      <c r="A5058">
        <v>5057</v>
      </c>
      <c r="B5058" t="s">
        <v>5784</v>
      </c>
      <c r="C5058" s="1">
        <v>42255</v>
      </c>
      <c r="D5058" s="1">
        <v>42258</v>
      </c>
      <c r="E5058" s="1" t="s">
        <v>9142</v>
      </c>
      <c r="F5058" s="1" t="s">
        <v>123</v>
      </c>
      <c r="G5058" t="s">
        <v>2190</v>
      </c>
      <c r="H5058" t="s">
        <v>2191</v>
      </c>
      <c r="I5058" t="s">
        <v>9139</v>
      </c>
      <c r="J5058" t="s">
        <v>19</v>
      </c>
      <c r="K5058" t="s">
        <v>30</v>
      </c>
      <c r="L5058" t="s">
        <v>9011</v>
      </c>
      <c r="M5058" t="s">
        <v>5074</v>
      </c>
      <c r="N5058">
        <v>26.400000000000002</v>
      </c>
      <c r="O5058">
        <v>5</v>
      </c>
      <c r="P5058">
        <v>0</v>
      </c>
      <c r="Q5058">
        <v>11.879999999999999</v>
      </c>
    </row>
    <row r="5059" spans="1:17" x14ac:dyDescent="0.25">
      <c r="A5059">
        <v>5058</v>
      </c>
      <c r="B5059" t="s">
        <v>5784</v>
      </c>
      <c r="C5059" s="1">
        <v>42255</v>
      </c>
      <c r="D5059" s="1">
        <v>42258</v>
      </c>
      <c r="E5059" s="1" t="s">
        <v>9142</v>
      </c>
      <c r="F5059" s="1" t="s">
        <v>123</v>
      </c>
      <c r="G5059" t="s">
        <v>2190</v>
      </c>
      <c r="H5059" t="s">
        <v>2191</v>
      </c>
      <c r="I5059" t="s">
        <v>9139</v>
      </c>
      <c r="J5059" t="s">
        <v>19</v>
      </c>
      <c r="K5059" t="s">
        <v>30</v>
      </c>
      <c r="L5059" t="s">
        <v>9011</v>
      </c>
      <c r="M5059" t="s">
        <v>1826</v>
      </c>
      <c r="N5059">
        <v>41.88</v>
      </c>
      <c r="O5059">
        <v>6</v>
      </c>
      <c r="P5059">
        <v>0</v>
      </c>
      <c r="Q5059">
        <v>0.83759999999999835</v>
      </c>
    </row>
    <row r="5060" spans="1:17" x14ac:dyDescent="0.25">
      <c r="A5060">
        <v>5059</v>
      </c>
      <c r="B5060" t="s">
        <v>5785</v>
      </c>
      <c r="C5060" s="1">
        <v>42463</v>
      </c>
      <c r="D5060" s="1">
        <v>42467</v>
      </c>
      <c r="E5060" s="1" t="s">
        <v>9145</v>
      </c>
      <c r="F5060" s="1" t="s">
        <v>35</v>
      </c>
      <c r="G5060" t="s">
        <v>1280</v>
      </c>
      <c r="H5060" t="s">
        <v>1281</v>
      </c>
      <c r="I5060" t="s">
        <v>9139</v>
      </c>
      <c r="J5060" t="s">
        <v>19</v>
      </c>
      <c r="K5060" t="s">
        <v>96</v>
      </c>
      <c r="L5060" t="s">
        <v>8809</v>
      </c>
      <c r="M5060" t="s">
        <v>2121</v>
      </c>
      <c r="N5060">
        <v>99.846000000000004</v>
      </c>
      <c r="O5060">
        <v>9</v>
      </c>
      <c r="P5060">
        <v>0.7</v>
      </c>
      <c r="Q5060">
        <v>-83.204999999999984</v>
      </c>
    </row>
    <row r="5061" spans="1:17" x14ac:dyDescent="0.25">
      <c r="A5061">
        <v>5060</v>
      </c>
      <c r="B5061" t="s">
        <v>5786</v>
      </c>
      <c r="C5061" s="1">
        <v>42709</v>
      </c>
      <c r="D5061" s="1">
        <v>42711</v>
      </c>
      <c r="E5061" s="1" t="s">
        <v>9144</v>
      </c>
      <c r="F5061" s="1" t="s">
        <v>16</v>
      </c>
      <c r="G5061" t="s">
        <v>1312</v>
      </c>
      <c r="H5061" t="s">
        <v>1313</v>
      </c>
      <c r="I5061" t="s">
        <v>9139</v>
      </c>
      <c r="J5061" t="s">
        <v>19</v>
      </c>
      <c r="K5061" t="s">
        <v>20</v>
      </c>
      <c r="L5061" t="s">
        <v>8887</v>
      </c>
      <c r="M5061" t="s">
        <v>1985</v>
      </c>
      <c r="N5061">
        <v>699.98</v>
      </c>
      <c r="O5061">
        <v>2</v>
      </c>
      <c r="P5061">
        <v>0</v>
      </c>
      <c r="Q5061">
        <v>195.99440000000004</v>
      </c>
    </row>
    <row r="5062" spans="1:17" x14ac:dyDescent="0.25">
      <c r="A5062">
        <v>5061</v>
      </c>
      <c r="B5062" t="s">
        <v>5786</v>
      </c>
      <c r="C5062" s="1">
        <v>42709</v>
      </c>
      <c r="D5062" s="1">
        <v>42711</v>
      </c>
      <c r="E5062" s="1" t="s">
        <v>9144</v>
      </c>
      <c r="F5062" s="1" t="s">
        <v>16</v>
      </c>
      <c r="G5062" t="s">
        <v>1312</v>
      </c>
      <c r="H5062" t="s">
        <v>1313</v>
      </c>
      <c r="I5062" t="s">
        <v>9139</v>
      </c>
      <c r="J5062" t="s">
        <v>19</v>
      </c>
      <c r="K5062" t="s">
        <v>20</v>
      </c>
      <c r="L5062" t="s">
        <v>8887</v>
      </c>
      <c r="M5062" t="s">
        <v>1002</v>
      </c>
      <c r="N5062">
        <v>584.82000000000005</v>
      </c>
      <c r="O5062">
        <v>9</v>
      </c>
      <c r="P5062">
        <v>0</v>
      </c>
      <c r="Q5062">
        <v>70.178400000000025</v>
      </c>
    </row>
    <row r="5063" spans="1:17" x14ac:dyDescent="0.25">
      <c r="A5063">
        <v>5062</v>
      </c>
      <c r="B5063" t="s">
        <v>5787</v>
      </c>
      <c r="C5063" s="1">
        <v>42132</v>
      </c>
      <c r="D5063" s="1">
        <v>42136</v>
      </c>
      <c r="E5063" s="1" t="s">
        <v>9145</v>
      </c>
      <c r="F5063" s="1" t="s">
        <v>35</v>
      </c>
      <c r="G5063" t="s">
        <v>1949</v>
      </c>
      <c r="H5063" t="s">
        <v>1950</v>
      </c>
      <c r="I5063" t="s">
        <v>9139</v>
      </c>
      <c r="J5063" t="s">
        <v>19</v>
      </c>
      <c r="K5063" t="s">
        <v>71</v>
      </c>
      <c r="L5063" t="s">
        <v>8596</v>
      </c>
      <c r="M5063" t="s">
        <v>1866</v>
      </c>
      <c r="N5063">
        <v>43.98</v>
      </c>
      <c r="O5063">
        <v>2</v>
      </c>
      <c r="P5063">
        <v>0</v>
      </c>
      <c r="Q5063">
        <v>21.99</v>
      </c>
    </row>
    <row r="5064" spans="1:17" x14ac:dyDescent="0.25">
      <c r="A5064">
        <v>5063</v>
      </c>
      <c r="B5064" t="s">
        <v>5787</v>
      </c>
      <c r="C5064" s="1">
        <v>42132</v>
      </c>
      <c r="D5064" s="1">
        <v>42136</v>
      </c>
      <c r="E5064" s="1" t="s">
        <v>9145</v>
      </c>
      <c r="F5064" s="1" t="s">
        <v>35</v>
      </c>
      <c r="G5064" t="s">
        <v>1949</v>
      </c>
      <c r="H5064" t="s">
        <v>1950</v>
      </c>
      <c r="I5064" t="s">
        <v>9139</v>
      </c>
      <c r="J5064" t="s">
        <v>19</v>
      </c>
      <c r="K5064" t="s">
        <v>71</v>
      </c>
      <c r="L5064" t="s">
        <v>8596</v>
      </c>
      <c r="M5064" t="s">
        <v>2905</v>
      </c>
      <c r="N5064">
        <v>377.96999999999997</v>
      </c>
      <c r="O5064">
        <v>3</v>
      </c>
      <c r="P5064">
        <v>0</v>
      </c>
      <c r="Q5064">
        <v>105.83160000000002</v>
      </c>
    </row>
    <row r="5065" spans="1:17" x14ac:dyDescent="0.25">
      <c r="A5065">
        <v>5064</v>
      </c>
      <c r="B5065" t="s">
        <v>5787</v>
      </c>
      <c r="C5065" s="1">
        <v>42132</v>
      </c>
      <c r="D5065" s="1">
        <v>42136</v>
      </c>
      <c r="E5065" s="1" t="s">
        <v>9145</v>
      </c>
      <c r="F5065" s="1" t="s">
        <v>35</v>
      </c>
      <c r="G5065" t="s">
        <v>1949</v>
      </c>
      <c r="H5065" t="s">
        <v>1950</v>
      </c>
      <c r="I5065" t="s">
        <v>9139</v>
      </c>
      <c r="J5065" t="s">
        <v>19</v>
      </c>
      <c r="K5065" t="s">
        <v>71</v>
      </c>
      <c r="L5065" t="s">
        <v>8596</v>
      </c>
      <c r="M5065" t="s">
        <v>1212</v>
      </c>
      <c r="N5065">
        <v>123.96000000000001</v>
      </c>
      <c r="O5065">
        <v>3</v>
      </c>
      <c r="P5065">
        <v>0</v>
      </c>
      <c r="Q5065">
        <v>11.156400000000005</v>
      </c>
    </row>
    <row r="5066" spans="1:17" x14ac:dyDescent="0.25">
      <c r="A5066">
        <v>5065</v>
      </c>
      <c r="B5066" t="s">
        <v>5788</v>
      </c>
      <c r="C5066" s="1">
        <v>43000</v>
      </c>
      <c r="D5066" s="1">
        <v>43002</v>
      </c>
      <c r="E5066" s="1" t="s">
        <v>9142</v>
      </c>
      <c r="F5066" s="1" t="s">
        <v>123</v>
      </c>
      <c r="G5066" t="s">
        <v>1351</v>
      </c>
      <c r="H5066" t="s">
        <v>1352</v>
      </c>
      <c r="I5066" t="s">
        <v>9139</v>
      </c>
      <c r="J5066" t="s">
        <v>19</v>
      </c>
      <c r="K5066" t="s">
        <v>96</v>
      </c>
      <c r="L5066" t="s">
        <v>8711</v>
      </c>
      <c r="M5066" t="s">
        <v>126</v>
      </c>
      <c r="N5066">
        <v>391.98</v>
      </c>
      <c r="O5066">
        <v>2</v>
      </c>
      <c r="P5066">
        <v>0</v>
      </c>
      <c r="Q5066">
        <v>113.67419999999998</v>
      </c>
    </row>
    <row r="5067" spans="1:17" x14ac:dyDescent="0.25">
      <c r="A5067">
        <v>5066</v>
      </c>
      <c r="B5067" t="s">
        <v>5789</v>
      </c>
      <c r="C5067" s="1">
        <v>43069</v>
      </c>
      <c r="D5067" s="1">
        <v>43076</v>
      </c>
      <c r="E5067" s="1" t="s">
        <v>9145</v>
      </c>
      <c r="F5067" s="1" t="s">
        <v>35</v>
      </c>
      <c r="G5067" t="s">
        <v>3837</v>
      </c>
      <c r="H5067" t="s">
        <v>3838</v>
      </c>
      <c r="I5067" t="s">
        <v>9139</v>
      </c>
      <c r="J5067" t="s">
        <v>19</v>
      </c>
      <c r="K5067" t="s">
        <v>20</v>
      </c>
      <c r="L5067" t="s">
        <v>8903</v>
      </c>
      <c r="M5067" t="s">
        <v>696</v>
      </c>
      <c r="N5067">
        <v>383.97600000000006</v>
      </c>
      <c r="O5067">
        <v>3</v>
      </c>
      <c r="P5067">
        <v>0.2</v>
      </c>
      <c r="Q5067">
        <v>81.59490000000001</v>
      </c>
    </row>
    <row r="5068" spans="1:17" x14ac:dyDescent="0.25">
      <c r="A5068">
        <v>5067</v>
      </c>
      <c r="B5068" t="s">
        <v>5789</v>
      </c>
      <c r="C5068" s="1">
        <v>43069</v>
      </c>
      <c r="D5068" s="1">
        <v>43076</v>
      </c>
      <c r="E5068" s="1" t="s">
        <v>9145</v>
      </c>
      <c r="F5068" s="1" t="s">
        <v>35</v>
      </c>
      <c r="G5068" t="s">
        <v>3837</v>
      </c>
      <c r="H5068" t="s">
        <v>3838</v>
      </c>
      <c r="I5068" t="s">
        <v>9139</v>
      </c>
      <c r="J5068" t="s">
        <v>19</v>
      </c>
      <c r="K5068" t="s">
        <v>20</v>
      </c>
      <c r="L5068" t="s">
        <v>8903</v>
      </c>
      <c r="M5068" t="s">
        <v>1040</v>
      </c>
      <c r="N5068">
        <v>1781.6819999999998</v>
      </c>
      <c r="O5068">
        <v>7</v>
      </c>
      <c r="P5068">
        <v>0.4</v>
      </c>
      <c r="Q5068">
        <v>-653.28340000000003</v>
      </c>
    </row>
    <row r="5069" spans="1:17" x14ac:dyDescent="0.25">
      <c r="A5069">
        <v>5068</v>
      </c>
      <c r="B5069" t="s">
        <v>5790</v>
      </c>
      <c r="C5069" s="1">
        <v>42750</v>
      </c>
      <c r="D5069" s="1">
        <v>42754</v>
      </c>
      <c r="E5069" s="1" t="s">
        <v>9145</v>
      </c>
      <c r="F5069" s="1" t="s">
        <v>35</v>
      </c>
      <c r="G5069" t="s">
        <v>2861</v>
      </c>
      <c r="H5069" t="s">
        <v>2862</v>
      </c>
      <c r="I5069" t="s">
        <v>9141</v>
      </c>
      <c r="J5069" t="s">
        <v>70</v>
      </c>
      <c r="K5069" t="s">
        <v>30</v>
      </c>
      <c r="L5069" t="s">
        <v>9002</v>
      </c>
      <c r="M5069" t="s">
        <v>2852</v>
      </c>
      <c r="N5069">
        <v>21.400000000000002</v>
      </c>
      <c r="O5069">
        <v>5</v>
      </c>
      <c r="P5069">
        <v>0</v>
      </c>
      <c r="Q5069">
        <v>6.2059999999999977</v>
      </c>
    </row>
    <row r="5070" spans="1:17" x14ac:dyDescent="0.25">
      <c r="A5070">
        <v>5069</v>
      </c>
      <c r="B5070" t="s">
        <v>5791</v>
      </c>
      <c r="C5070" s="1">
        <v>41859</v>
      </c>
      <c r="D5070" s="1">
        <v>41863</v>
      </c>
      <c r="E5070" s="1" t="s">
        <v>9145</v>
      </c>
      <c r="F5070" s="1" t="s">
        <v>35</v>
      </c>
      <c r="G5070" t="s">
        <v>119</v>
      </c>
      <c r="H5070" t="s">
        <v>120</v>
      </c>
      <c r="I5070" t="s">
        <v>9141</v>
      </c>
      <c r="J5070" t="s">
        <v>70</v>
      </c>
      <c r="K5070" t="s">
        <v>71</v>
      </c>
      <c r="L5070" t="s">
        <v>8588</v>
      </c>
      <c r="M5070" t="s">
        <v>4874</v>
      </c>
      <c r="N5070">
        <v>549.99</v>
      </c>
      <c r="O5070">
        <v>1</v>
      </c>
      <c r="P5070">
        <v>0</v>
      </c>
      <c r="Q5070">
        <v>274.995</v>
      </c>
    </row>
    <row r="5071" spans="1:17" x14ac:dyDescent="0.25">
      <c r="A5071">
        <v>5070</v>
      </c>
      <c r="B5071" t="s">
        <v>5791</v>
      </c>
      <c r="C5071" s="1">
        <v>41859</v>
      </c>
      <c r="D5071" s="1">
        <v>41863</v>
      </c>
      <c r="E5071" s="1" t="s">
        <v>9145</v>
      </c>
      <c r="F5071" s="1" t="s">
        <v>35</v>
      </c>
      <c r="G5071" t="s">
        <v>119</v>
      </c>
      <c r="H5071" t="s">
        <v>120</v>
      </c>
      <c r="I5071" t="s">
        <v>9141</v>
      </c>
      <c r="J5071" t="s">
        <v>70</v>
      </c>
      <c r="K5071" t="s">
        <v>71</v>
      </c>
      <c r="L5071" t="s">
        <v>8588</v>
      </c>
      <c r="M5071" t="s">
        <v>2997</v>
      </c>
      <c r="N5071">
        <v>167.535</v>
      </c>
      <c r="O5071">
        <v>3</v>
      </c>
      <c r="P5071">
        <v>0.1</v>
      </c>
      <c r="Q5071">
        <v>37.229999999999983</v>
      </c>
    </row>
    <row r="5072" spans="1:17" x14ac:dyDescent="0.25">
      <c r="A5072">
        <v>5071</v>
      </c>
      <c r="B5072" t="s">
        <v>5791</v>
      </c>
      <c r="C5072" s="1">
        <v>41859</v>
      </c>
      <c r="D5072" s="1">
        <v>41863</v>
      </c>
      <c r="E5072" s="1" t="s">
        <v>9145</v>
      </c>
      <c r="F5072" s="1" t="s">
        <v>35</v>
      </c>
      <c r="G5072" t="s">
        <v>119</v>
      </c>
      <c r="H5072" t="s">
        <v>120</v>
      </c>
      <c r="I5072" t="s">
        <v>9141</v>
      </c>
      <c r="J5072" t="s">
        <v>70</v>
      </c>
      <c r="K5072" t="s">
        <v>71</v>
      </c>
      <c r="L5072" t="s">
        <v>8588</v>
      </c>
      <c r="M5072" t="s">
        <v>334</v>
      </c>
      <c r="N5072">
        <v>38.339999999999996</v>
      </c>
      <c r="O5072">
        <v>3</v>
      </c>
      <c r="P5072">
        <v>0</v>
      </c>
      <c r="Q5072">
        <v>17.253</v>
      </c>
    </row>
    <row r="5073" spans="1:17" x14ac:dyDescent="0.25">
      <c r="A5073">
        <v>5072</v>
      </c>
      <c r="B5073" t="s">
        <v>5791</v>
      </c>
      <c r="C5073" s="1">
        <v>41859</v>
      </c>
      <c r="D5073" s="1">
        <v>41863</v>
      </c>
      <c r="E5073" s="1" t="s">
        <v>9145</v>
      </c>
      <c r="F5073" s="1" t="s">
        <v>35</v>
      </c>
      <c r="G5073" t="s">
        <v>119</v>
      </c>
      <c r="H5073" t="s">
        <v>120</v>
      </c>
      <c r="I5073" t="s">
        <v>9141</v>
      </c>
      <c r="J5073" t="s">
        <v>70</v>
      </c>
      <c r="K5073" t="s">
        <v>71</v>
      </c>
      <c r="L5073" t="s">
        <v>8588</v>
      </c>
      <c r="M5073" t="s">
        <v>3033</v>
      </c>
      <c r="N5073">
        <v>53.88</v>
      </c>
      <c r="O5073">
        <v>6</v>
      </c>
      <c r="P5073">
        <v>0</v>
      </c>
      <c r="Q5073">
        <v>22.629600000000003</v>
      </c>
    </row>
    <row r="5074" spans="1:17" x14ac:dyDescent="0.25">
      <c r="A5074">
        <v>5073</v>
      </c>
      <c r="B5074" t="s">
        <v>5791</v>
      </c>
      <c r="C5074" s="1">
        <v>41859</v>
      </c>
      <c r="D5074" s="1">
        <v>41863</v>
      </c>
      <c r="E5074" s="1" t="s">
        <v>9145</v>
      </c>
      <c r="F5074" s="1" t="s">
        <v>35</v>
      </c>
      <c r="G5074" t="s">
        <v>119</v>
      </c>
      <c r="H5074" t="s">
        <v>120</v>
      </c>
      <c r="I5074" t="s">
        <v>9141</v>
      </c>
      <c r="J5074" t="s">
        <v>70</v>
      </c>
      <c r="K5074" t="s">
        <v>71</v>
      </c>
      <c r="L5074" t="s">
        <v>8588</v>
      </c>
      <c r="M5074" t="s">
        <v>4610</v>
      </c>
      <c r="N5074">
        <v>299.98</v>
      </c>
      <c r="O5074">
        <v>2</v>
      </c>
      <c r="P5074">
        <v>0</v>
      </c>
      <c r="Q5074">
        <v>83.994400000000013</v>
      </c>
    </row>
    <row r="5075" spans="1:17" x14ac:dyDescent="0.25">
      <c r="A5075">
        <v>5074</v>
      </c>
      <c r="B5075" t="s">
        <v>5792</v>
      </c>
      <c r="C5075" s="1">
        <v>42313</v>
      </c>
      <c r="D5075" s="1">
        <v>42313</v>
      </c>
      <c r="E5075" s="1" t="s">
        <v>9143</v>
      </c>
      <c r="F5075" s="1" t="s">
        <v>835</v>
      </c>
      <c r="G5075" t="s">
        <v>3620</v>
      </c>
      <c r="H5075" t="s">
        <v>3621</v>
      </c>
      <c r="I5075" t="s">
        <v>9139</v>
      </c>
      <c r="J5075" t="s">
        <v>19</v>
      </c>
      <c r="K5075" t="s">
        <v>30</v>
      </c>
      <c r="L5075" t="s">
        <v>9035</v>
      </c>
      <c r="M5075" t="s">
        <v>2530</v>
      </c>
      <c r="N5075">
        <v>62.8</v>
      </c>
      <c r="O5075">
        <v>4</v>
      </c>
      <c r="P5075">
        <v>0</v>
      </c>
      <c r="Q5075">
        <v>15.700000000000003</v>
      </c>
    </row>
    <row r="5076" spans="1:17" x14ac:dyDescent="0.25">
      <c r="A5076">
        <v>5075</v>
      </c>
      <c r="B5076" t="s">
        <v>5793</v>
      </c>
      <c r="C5076" s="1">
        <v>42850</v>
      </c>
      <c r="D5076" s="1">
        <v>42854</v>
      </c>
      <c r="E5076" s="1" t="s">
        <v>9144</v>
      </c>
      <c r="F5076" s="1" t="s">
        <v>16</v>
      </c>
      <c r="G5076" t="s">
        <v>2681</v>
      </c>
      <c r="H5076" t="s">
        <v>2682</v>
      </c>
      <c r="I5076" t="s">
        <v>9139</v>
      </c>
      <c r="J5076" t="s">
        <v>19</v>
      </c>
      <c r="K5076" t="s">
        <v>30</v>
      </c>
      <c r="L5076" t="s">
        <v>9006</v>
      </c>
      <c r="M5076" t="s">
        <v>1353</v>
      </c>
      <c r="N5076">
        <v>13.904</v>
      </c>
      <c r="O5076">
        <v>2</v>
      </c>
      <c r="P5076">
        <v>0.2</v>
      </c>
      <c r="Q5076">
        <v>4.5187999999999997</v>
      </c>
    </row>
    <row r="5077" spans="1:17" x14ac:dyDescent="0.25">
      <c r="A5077">
        <v>5076</v>
      </c>
      <c r="B5077" t="s">
        <v>5794</v>
      </c>
      <c r="C5077" s="1">
        <v>41749</v>
      </c>
      <c r="D5077" s="1">
        <v>41751</v>
      </c>
      <c r="E5077" s="1" t="s">
        <v>9144</v>
      </c>
      <c r="F5077" s="1" t="s">
        <v>16</v>
      </c>
      <c r="G5077" t="s">
        <v>1525</v>
      </c>
      <c r="H5077" t="s">
        <v>1526</v>
      </c>
      <c r="I5077" t="s">
        <v>9139</v>
      </c>
      <c r="J5077" t="s">
        <v>19</v>
      </c>
      <c r="K5077" t="s">
        <v>71</v>
      </c>
      <c r="L5077" t="s">
        <v>8658</v>
      </c>
      <c r="M5077" t="s">
        <v>581</v>
      </c>
      <c r="N5077">
        <v>744.09999999999991</v>
      </c>
      <c r="O5077">
        <v>5</v>
      </c>
      <c r="P5077">
        <v>0.3</v>
      </c>
      <c r="Q5077">
        <v>-95.670000000000044</v>
      </c>
    </row>
    <row r="5078" spans="1:17" x14ac:dyDescent="0.25">
      <c r="A5078">
        <v>5077</v>
      </c>
      <c r="B5078" t="s">
        <v>5794</v>
      </c>
      <c r="C5078" s="1">
        <v>41749</v>
      </c>
      <c r="D5078" s="1">
        <v>41751</v>
      </c>
      <c r="E5078" s="1" t="s">
        <v>9144</v>
      </c>
      <c r="F5078" s="1" t="s">
        <v>16</v>
      </c>
      <c r="G5078" t="s">
        <v>1525</v>
      </c>
      <c r="H5078" t="s">
        <v>1526</v>
      </c>
      <c r="I5078" t="s">
        <v>9139</v>
      </c>
      <c r="J5078" t="s">
        <v>19</v>
      </c>
      <c r="K5078" t="s">
        <v>71</v>
      </c>
      <c r="L5078" t="s">
        <v>8658</v>
      </c>
      <c r="M5078" t="s">
        <v>1557</v>
      </c>
      <c r="N5078">
        <v>44.840000000000011</v>
      </c>
      <c r="O5078">
        <v>5</v>
      </c>
      <c r="P5078">
        <v>0.2</v>
      </c>
      <c r="Q5078">
        <v>5.6049999999999951</v>
      </c>
    </row>
    <row r="5079" spans="1:17" x14ac:dyDescent="0.25">
      <c r="A5079">
        <v>5078</v>
      </c>
      <c r="B5079" t="s">
        <v>5794</v>
      </c>
      <c r="C5079" s="1">
        <v>41749</v>
      </c>
      <c r="D5079" s="1">
        <v>41751</v>
      </c>
      <c r="E5079" s="1" t="s">
        <v>9144</v>
      </c>
      <c r="F5079" s="1" t="s">
        <v>16</v>
      </c>
      <c r="G5079" t="s">
        <v>1525</v>
      </c>
      <c r="H5079" t="s">
        <v>1526</v>
      </c>
      <c r="I5079" t="s">
        <v>9139</v>
      </c>
      <c r="J5079" t="s">
        <v>19</v>
      </c>
      <c r="K5079" t="s">
        <v>71</v>
      </c>
      <c r="L5079" t="s">
        <v>8658</v>
      </c>
      <c r="M5079" t="s">
        <v>5416</v>
      </c>
      <c r="N5079">
        <v>401.59000000000003</v>
      </c>
      <c r="O5079">
        <v>2</v>
      </c>
      <c r="P5079">
        <v>0.3</v>
      </c>
      <c r="Q5079">
        <v>-131.95100000000002</v>
      </c>
    </row>
    <row r="5080" spans="1:17" x14ac:dyDescent="0.25">
      <c r="A5080">
        <v>5079</v>
      </c>
      <c r="B5080" t="s">
        <v>5795</v>
      </c>
      <c r="C5080" s="1">
        <v>43050</v>
      </c>
      <c r="D5080" s="1">
        <v>43056</v>
      </c>
      <c r="E5080" s="1" t="s">
        <v>9145</v>
      </c>
      <c r="F5080" s="1" t="s">
        <v>35</v>
      </c>
      <c r="G5080" t="s">
        <v>1908</v>
      </c>
      <c r="H5080" t="s">
        <v>1909</v>
      </c>
      <c r="I5080" t="s">
        <v>9141</v>
      </c>
      <c r="J5080" t="s">
        <v>70</v>
      </c>
      <c r="K5080" t="s">
        <v>71</v>
      </c>
      <c r="L5080" t="s">
        <v>8693</v>
      </c>
      <c r="M5080" t="s">
        <v>1342</v>
      </c>
      <c r="N5080">
        <v>18.240000000000002</v>
      </c>
      <c r="O5080">
        <v>3</v>
      </c>
      <c r="P5080">
        <v>0</v>
      </c>
      <c r="Q5080">
        <v>8.5727999999999991</v>
      </c>
    </row>
    <row r="5081" spans="1:17" x14ac:dyDescent="0.25">
      <c r="A5081">
        <v>5080</v>
      </c>
      <c r="B5081" t="s">
        <v>5796</v>
      </c>
      <c r="C5081" s="1">
        <v>43064</v>
      </c>
      <c r="D5081" s="1">
        <v>43068</v>
      </c>
      <c r="E5081" s="1" t="s">
        <v>9145</v>
      </c>
      <c r="F5081" s="1" t="s">
        <v>35</v>
      </c>
      <c r="G5081" t="s">
        <v>1201</v>
      </c>
      <c r="H5081" t="s">
        <v>1202</v>
      </c>
      <c r="I5081" t="s">
        <v>9139</v>
      </c>
      <c r="J5081" t="s">
        <v>19</v>
      </c>
      <c r="K5081" t="s">
        <v>30</v>
      </c>
      <c r="L5081" t="s">
        <v>9037</v>
      </c>
      <c r="M5081" t="s">
        <v>3467</v>
      </c>
      <c r="N5081">
        <v>359.49899999999997</v>
      </c>
      <c r="O5081">
        <v>3</v>
      </c>
      <c r="P5081">
        <v>0.15</v>
      </c>
      <c r="Q5081">
        <v>-29.605799999999981</v>
      </c>
    </row>
    <row r="5082" spans="1:17" x14ac:dyDescent="0.25">
      <c r="A5082">
        <v>5081</v>
      </c>
      <c r="B5082" t="s">
        <v>5796</v>
      </c>
      <c r="C5082" s="1">
        <v>43064</v>
      </c>
      <c r="D5082" s="1">
        <v>43068</v>
      </c>
      <c r="E5082" s="1" t="s">
        <v>9145</v>
      </c>
      <c r="F5082" s="1" t="s">
        <v>35</v>
      </c>
      <c r="G5082" t="s">
        <v>1201</v>
      </c>
      <c r="H5082" t="s">
        <v>1202</v>
      </c>
      <c r="I5082" t="s">
        <v>9139</v>
      </c>
      <c r="J5082" t="s">
        <v>19</v>
      </c>
      <c r="K5082" t="s">
        <v>30</v>
      </c>
      <c r="L5082" t="s">
        <v>9037</v>
      </c>
      <c r="M5082" t="s">
        <v>1188</v>
      </c>
      <c r="N5082">
        <v>10.48</v>
      </c>
      <c r="O5082">
        <v>1</v>
      </c>
      <c r="P5082">
        <v>0</v>
      </c>
      <c r="Q5082">
        <v>2.8296000000000001</v>
      </c>
    </row>
    <row r="5083" spans="1:17" x14ac:dyDescent="0.25">
      <c r="A5083">
        <v>5082</v>
      </c>
      <c r="B5083" t="s">
        <v>5797</v>
      </c>
      <c r="C5083" s="1">
        <v>42356</v>
      </c>
      <c r="D5083" s="1">
        <v>42356</v>
      </c>
      <c r="E5083" s="1" t="s">
        <v>9143</v>
      </c>
      <c r="F5083" s="1" t="s">
        <v>835</v>
      </c>
      <c r="G5083" t="s">
        <v>464</v>
      </c>
      <c r="H5083" t="s">
        <v>465</v>
      </c>
      <c r="I5083" t="s">
        <v>9141</v>
      </c>
      <c r="J5083" t="s">
        <v>70</v>
      </c>
      <c r="K5083" t="s">
        <v>96</v>
      </c>
      <c r="L5083" t="s">
        <v>8781</v>
      </c>
      <c r="M5083" t="s">
        <v>1241</v>
      </c>
      <c r="N5083">
        <v>20.736000000000004</v>
      </c>
      <c r="O5083">
        <v>4</v>
      </c>
      <c r="P5083">
        <v>0.2</v>
      </c>
      <c r="Q5083">
        <v>7.2576000000000001</v>
      </c>
    </row>
    <row r="5084" spans="1:17" x14ac:dyDescent="0.25">
      <c r="A5084">
        <v>5083</v>
      </c>
      <c r="B5084" t="s">
        <v>5798</v>
      </c>
      <c r="C5084" s="1">
        <v>42621</v>
      </c>
      <c r="D5084" s="1">
        <v>42625</v>
      </c>
      <c r="E5084" s="1" t="s">
        <v>9145</v>
      </c>
      <c r="F5084" s="1" t="s">
        <v>35</v>
      </c>
      <c r="G5084" t="s">
        <v>5799</v>
      </c>
      <c r="H5084" t="s">
        <v>5800</v>
      </c>
      <c r="I5084" t="s">
        <v>9139</v>
      </c>
      <c r="J5084" t="s">
        <v>19</v>
      </c>
      <c r="K5084" t="s">
        <v>20</v>
      </c>
      <c r="L5084" t="s">
        <v>8916</v>
      </c>
      <c r="M5084" t="s">
        <v>2405</v>
      </c>
      <c r="N5084">
        <v>35.167999999999999</v>
      </c>
      <c r="O5084">
        <v>4</v>
      </c>
      <c r="P5084">
        <v>0.2</v>
      </c>
      <c r="Q5084">
        <v>8.3524000000000012</v>
      </c>
    </row>
    <row r="5085" spans="1:17" x14ac:dyDescent="0.25">
      <c r="A5085">
        <v>5084</v>
      </c>
      <c r="B5085" t="s">
        <v>5798</v>
      </c>
      <c r="C5085" s="1">
        <v>42621</v>
      </c>
      <c r="D5085" s="1">
        <v>42625</v>
      </c>
      <c r="E5085" s="1" t="s">
        <v>9145</v>
      </c>
      <c r="F5085" s="1" t="s">
        <v>35</v>
      </c>
      <c r="G5085" t="s">
        <v>5799</v>
      </c>
      <c r="H5085" t="s">
        <v>5800</v>
      </c>
      <c r="I5085" t="s">
        <v>9139</v>
      </c>
      <c r="J5085" t="s">
        <v>19</v>
      </c>
      <c r="K5085" t="s">
        <v>20</v>
      </c>
      <c r="L5085" t="s">
        <v>8916</v>
      </c>
      <c r="M5085" t="s">
        <v>2620</v>
      </c>
      <c r="N5085">
        <v>64.704000000000008</v>
      </c>
      <c r="O5085">
        <v>3</v>
      </c>
      <c r="P5085">
        <v>0.2</v>
      </c>
      <c r="Q5085">
        <v>23.455199999999998</v>
      </c>
    </row>
    <row r="5086" spans="1:17" x14ac:dyDescent="0.25">
      <c r="A5086">
        <v>5085</v>
      </c>
      <c r="B5086" t="s">
        <v>5801</v>
      </c>
      <c r="C5086" s="1">
        <v>42527</v>
      </c>
      <c r="D5086" s="1">
        <v>42530</v>
      </c>
      <c r="E5086" s="1" t="s">
        <v>9144</v>
      </c>
      <c r="F5086" s="1" t="s">
        <v>16</v>
      </c>
      <c r="G5086" t="s">
        <v>3292</v>
      </c>
      <c r="H5086" t="s">
        <v>3293</v>
      </c>
      <c r="I5086" t="s">
        <v>9140</v>
      </c>
      <c r="J5086" t="s">
        <v>29</v>
      </c>
      <c r="K5086" t="s">
        <v>96</v>
      </c>
      <c r="L5086" t="s">
        <v>8730</v>
      </c>
      <c r="M5086" t="s">
        <v>2058</v>
      </c>
      <c r="N5086">
        <v>105.52</v>
      </c>
      <c r="O5086">
        <v>4</v>
      </c>
      <c r="P5086">
        <v>0</v>
      </c>
      <c r="Q5086">
        <v>48.539199999999994</v>
      </c>
    </row>
    <row r="5087" spans="1:17" x14ac:dyDescent="0.25">
      <c r="A5087">
        <v>5086</v>
      </c>
      <c r="B5087" t="s">
        <v>5802</v>
      </c>
      <c r="C5087" s="1">
        <v>42174</v>
      </c>
      <c r="D5087" s="1">
        <v>42178</v>
      </c>
      <c r="E5087" s="1" t="s">
        <v>9145</v>
      </c>
      <c r="F5087" s="1" t="s">
        <v>35</v>
      </c>
      <c r="G5087" t="s">
        <v>2668</v>
      </c>
      <c r="H5087" t="s">
        <v>2669</v>
      </c>
      <c r="I5087" t="s">
        <v>9141</v>
      </c>
      <c r="J5087" t="s">
        <v>70</v>
      </c>
      <c r="K5087" t="s">
        <v>71</v>
      </c>
      <c r="L5087" t="s">
        <v>8643</v>
      </c>
      <c r="M5087" t="s">
        <v>1263</v>
      </c>
      <c r="N5087">
        <v>5.7919999999999989</v>
      </c>
      <c r="O5087">
        <v>2</v>
      </c>
      <c r="P5087">
        <v>0.8</v>
      </c>
      <c r="Q5087">
        <v>-9.5568000000000026</v>
      </c>
    </row>
    <row r="5088" spans="1:17" x14ac:dyDescent="0.25">
      <c r="A5088">
        <v>5087</v>
      </c>
      <c r="B5088" t="s">
        <v>5803</v>
      </c>
      <c r="C5088" s="1">
        <v>42068</v>
      </c>
      <c r="D5088" s="1">
        <v>42072</v>
      </c>
      <c r="E5088" s="1" t="s">
        <v>9145</v>
      </c>
      <c r="F5088" s="1" t="s">
        <v>35</v>
      </c>
      <c r="G5088" t="s">
        <v>2695</v>
      </c>
      <c r="H5088" t="s">
        <v>2696</v>
      </c>
      <c r="I5088" t="s">
        <v>9140</v>
      </c>
      <c r="J5088" t="s">
        <v>29</v>
      </c>
      <c r="K5088" t="s">
        <v>96</v>
      </c>
      <c r="L5088" t="s">
        <v>8807</v>
      </c>
      <c r="M5088" t="s">
        <v>5804</v>
      </c>
      <c r="N5088">
        <v>466.15799999999996</v>
      </c>
      <c r="O5088">
        <v>7</v>
      </c>
      <c r="P5088">
        <v>0.4</v>
      </c>
      <c r="Q5088">
        <v>-93.231599999999958</v>
      </c>
    </row>
    <row r="5089" spans="1:17" x14ac:dyDescent="0.25">
      <c r="A5089">
        <v>5088</v>
      </c>
      <c r="B5089" t="s">
        <v>5803</v>
      </c>
      <c r="C5089" s="1">
        <v>42068</v>
      </c>
      <c r="D5089" s="1">
        <v>42072</v>
      </c>
      <c r="E5089" s="1" t="s">
        <v>9145</v>
      </c>
      <c r="F5089" s="1" t="s">
        <v>35</v>
      </c>
      <c r="G5089" t="s">
        <v>2695</v>
      </c>
      <c r="H5089" t="s">
        <v>2696</v>
      </c>
      <c r="I5089" t="s">
        <v>9140</v>
      </c>
      <c r="J5089" t="s">
        <v>29</v>
      </c>
      <c r="K5089" t="s">
        <v>96</v>
      </c>
      <c r="L5089" t="s">
        <v>8807</v>
      </c>
      <c r="M5089" t="s">
        <v>1418</v>
      </c>
      <c r="N5089">
        <v>10.312000000000001</v>
      </c>
      <c r="O5089">
        <v>1</v>
      </c>
      <c r="P5089">
        <v>0.2</v>
      </c>
      <c r="Q5089">
        <v>-1.2890000000000006</v>
      </c>
    </row>
    <row r="5090" spans="1:17" x14ac:dyDescent="0.25">
      <c r="A5090">
        <v>5089</v>
      </c>
      <c r="B5090" t="s">
        <v>5803</v>
      </c>
      <c r="C5090" s="1">
        <v>42068</v>
      </c>
      <c r="D5090" s="1">
        <v>42072</v>
      </c>
      <c r="E5090" s="1" t="s">
        <v>9145</v>
      </c>
      <c r="F5090" s="1" t="s">
        <v>35</v>
      </c>
      <c r="G5090" t="s">
        <v>2695</v>
      </c>
      <c r="H5090" t="s">
        <v>2696</v>
      </c>
      <c r="I5090" t="s">
        <v>9140</v>
      </c>
      <c r="J5090" t="s">
        <v>29</v>
      </c>
      <c r="K5090" t="s">
        <v>96</v>
      </c>
      <c r="L5090" t="s">
        <v>8807</v>
      </c>
      <c r="M5090" t="s">
        <v>2106</v>
      </c>
      <c r="N5090">
        <v>2.556</v>
      </c>
      <c r="O5090">
        <v>3</v>
      </c>
      <c r="P5090">
        <v>0.7</v>
      </c>
      <c r="Q5090">
        <v>-1.7892000000000001</v>
      </c>
    </row>
    <row r="5091" spans="1:17" x14ac:dyDescent="0.25">
      <c r="A5091">
        <v>5090</v>
      </c>
      <c r="B5091" t="s">
        <v>5805</v>
      </c>
      <c r="C5091" s="1">
        <v>42951</v>
      </c>
      <c r="D5091" s="1">
        <v>42954</v>
      </c>
      <c r="E5091" s="1" t="s">
        <v>9142</v>
      </c>
      <c r="F5091" s="1" t="s">
        <v>123</v>
      </c>
      <c r="G5091" t="s">
        <v>2545</v>
      </c>
      <c r="H5091" t="s">
        <v>2546</v>
      </c>
      <c r="I5091" t="s">
        <v>9140</v>
      </c>
      <c r="J5091" t="s">
        <v>29</v>
      </c>
      <c r="K5091" t="s">
        <v>30</v>
      </c>
      <c r="L5091" t="s">
        <v>9070</v>
      </c>
      <c r="M5091" t="s">
        <v>3971</v>
      </c>
      <c r="N5091">
        <v>7.9680000000000009</v>
      </c>
      <c r="O5091">
        <v>2</v>
      </c>
      <c r="P5091">
        <v>0.2</v>
      </c>
      <c r="Q5091">
        <v>2.8884000000000007</v>
      </c>
    </row>
    <row r="5092" spans="1:17" x14ac:dyDescent="0.25">
      <c r="A5092">
        <v>5091</v>
      </c>
      <c r="B5092" t="s">
        <v>5805</v>
      </c>
      <c r="C5092" s="1">
        <v>42951</v>
      </c>
      <c r="D5092" s="1">
        <v>42954</v>
      </c>
      <c r="E5092" s="1" t="s">
        <v>9142</v>
      </c>
      <c r="F5092" s="1" t="s">
        <v>123</v>
      </c>
      <c r="G5092" t="s">
        <v>2545</v>
      </c>
      <c r="H5092" t="s">
        <v>2546</v>
      </c>
      <c r="I5092" t="s">
        <v>9140</v>
      </c>
      <c r="J5092" t="s">
        <v>29</v>
      </c>
      <c r="K5092" t="s">
        <v>30</v>
      </c>
      <c r="L5092" t="s">
        <v>9070</v>
      </c>
      <c r="M5092" t="s">
        <v>1550</v>
      </c>
      <c r="N5092">
        <v>8.7840000000000007</v>
      </c>
      <c r="O5092">
        <v>1</v>
      </c>
      <c r="P5092">
        <v>0.2</v>
      </c>
      <c r="Q5092">
        <v>3.1842000000000001</v>
      </c>
    </row>
    <row r="5093" spans="1:17" x14ac:dyDescent="0.25">
      <c r="A5093">
        <v>5092</v>
      </c>
      <c r="B5093" t="s">
        <v>5806</v>
      </c>
      <c r="C5093" s="1">
        <v>43099</v>
      </c>
      <c r="D5093" s="1">
        <v>43103</v>
      </c>
      <c r="E5093" s="1" t="s">
        <v>9145</v>
      </c>
      <c r="F5093" s="1" t="s">
        <v>35</v>
      </c>
      <c r="G5093" t="s">
        <v>5799</v>
      </c>
      <c r="H5093" t="s">
        <v>5800</v>
      </c>
      <c r="I5093" t="s">
        <v>9139</v>
      </c>
      <c r="J5093" t="s">
        <v>19</v>
      </c>
      <c r="K5093" t="s">
        <v>30</v>
      </c>
      <c r="L5093" t="s">
        <v>9070</v>
      </c>
      <c r="M5093" t="s">
        <v>649</v>
      </c>
      <c r="N5093">
        <v>3.024</v>
      </c>
      <c r="O5093">
        <v>3</v>
      </c>
      <c r="P5093">
        <v>0.2</v>
      </c>
      <c r="Q5093">
        <v>-0.6048</v>
      </c>
    </row>
    <row r="5094" spans="1:17" x14ac:dyDescent="0.25">
      <c r="A5094">
        <v>5093</v>
      </c>
      <c r="B5094" t="s">
        <v>5807</v>
      </c>
      <c r="C5094" s="1">
        <v>42147</v>
      </c>
      <c r="D5094" s="1">
        <v>42151</v>
      </c>
      <c r="E5094" s="1" t="s">
        <v>9145</v>
      </c>
      <c r="F5094" s="1" t="s">
        <v>35</v>
      </c>
      <c r="G5094" t="s">
        <v>656</v>
      </c>
      <c r="H5094" t="s">
        <v>657</v>
      </c>
      <c r="I5094" t="s">
        <v>9140</v>
      </c>
      <c r="J5094" t="s">
        <v>29</v>
      </c>
      <c r="K5094" t="s">
        <v>96</v>
      </c>
      <c r="L5094" t="s">
        <v>8816</v>
      </c>
      <c r="M5094" t="s">
        <v>1146</v>
      </c>
      <c r="N5094">
        <v>51.449999999999996</v>
      </c>
      <c r="O5094">
        <v>3</v>
      </c>
      <c r="P5094">
        <v>0</v>
      </c>
      <c r="Q5094">
        <v>13.891499999999999</v>
      </c>
    </row>
    <row r="5095" spans="1:17" x14ac:dyDescent="0.25">
      <c r="A5095">
        <v>5094</v>
      </c>
      <c r="B5095" t="s">
        <v>5808</v>
      </c>
      <c r="C5095" s="1">
        <v>41979</v>
      </c>
      <c r="D5095" s="1">
        <v>41983</v>
      </c>
      <c r="E5095" s="1" t="s">
        <v>9145</v>
      </c>
      <c r="F5095" s="1" t="s">
        <v>35</v>
      </c>
      <c r="G5095" t="s">
        <v>1764</v>
      </c>
      <c r="H5095" t="s">
        <v>1765</v>
      </c>
      <c r="I5095" t="s">
        <v>9139</v>
      </c>
      <c r="J5095" t="s">
        <v>19</v>
      </c>
      <c r="K5095" t="s">
        <v>71</v>
      </c>
      <c r="L5095" t="s">
        <v>8511</v>
      </c>
      <c r="M5095" t="s">
        <v>3671</v>
      </c>
      <c r="N5095">
        <v>14.015999999999996</v>
      </c>
      <c r="O5095">
        <v>4</v>
      </c>
      <c r="P5095">
        <v>0.8</v>
      </c>
      <c r="Q5095">
        <v>-31.536000000000001</v>
      </c>
    </row>
    <row r="5096" spans="1:17" x14ac:dyDescent="0.25">
      <c r="A5096">
        <v>5095</v>
      </c>
      <c r="B5096" t="s">
        <v>5808</v>
      </c>
      <c r="C5096" s="1">
        <v>41979</v>
      </c>
      <c r="D5096" s="1">
        <v>41983</v>
      </c>
      <c r="E5096" s="1" t="s">
        <v>9145</v>
      </c>
      <c r="F5096" s="1" t="s">
        <v>35</v>
      </c>
      <c r="G5096" t="s">
        <v>1764</v>
      </c>
      <c r="H5096" t="s">
        <v>1765</v>
      </c>
      <c r="I5096" t="s">
        <v>9139</v>
      </c>
      <c r="J5096" t="s">
        <v>19</v>
      </c>
      <c r="K5096" t="s">
        <v>71</v>
      </c>
      <c r="L5096" t="s">
        <v>8511</v>
      </c>
      <c r="M5096" t="s">
        <v>2214</v>
      </c>
      <c r="N5096">
        <v>214.95000000000002</v>
      </c>
      <c r="O5096">
        <v>5</v>
      </c>
      <c r="P5096">
        <v>0.5</v>
      </c>
      <c r="Q5096">
        <v>-120.37200000000003</v>
      </c>
    </row>
    <row r="5097" spans="1:17" x14ac:dyDescent="0.25">
      <c r="A5097">
        <v>5096</v>
      </c>
      <c r="B5097" t="s">
        <v>5808</v>
      </c>
      <c r="C5097" s="1">
        <v>41979</v>
      </c>
      <c r="D5097" s="1">
        <v>41983</v>
      </c>
      <c r="E5097" s="1" t="s">
        <v>9145</v>
      </c>
      <c r="F5097" s="1" t="s">
        <v>35</v>
      </c>
      <c r="G5097" t="s">
        <v>1764</v>
      </c>
      <c r="H5097" t="s">
        <v>1765</v>
      </c>
      <c r="I5097" t="s">
        <v>9139</v>
      </c>
      <c r="J5097" t="s">
        <v>19</v>
      </c>
      <c r="K5097" t="s">
        <v>71</v>
      </c>
      <c r="L5097" t="s">
        <v>8511</v>
      </c>
      <c r="M5097" t="s">
        <v>2236</v>
      </c>
      <c r="N5097">
        <v>35.04</v>
      </c>
      <c r="O5097">
        <v>4</v>
      </c>
      <c r="P5097">
        <v>0.2</v>
      </c>
      <c r="Q5097">
        <v>-7.0080000000000044</v>
      </c>
    </row>
    <row r="5098" spans="1:17" x14ac:dyDescent="0.25">
      <c r="A5098">
        <v>5097</v>
      </c>
      <c r="B5098" t="s">
        <v>5808</v>
      </c>
      <c r="C5098" s="1">
        <v>41979</v>
      </c>
      <c r="D5098" s="1">
        <v>41983</v>
      </c>
      <c r="E5098" s="1" t="s">
        <v>9145</v>
      </c>
      <c r="F5098" s="1" t="s">
        <v>35</v>
      </c>
      <c r="G5098" t="s">
        <v>1764</v>
      </c>
      <c r="H5098" t="s">
        <v>1765</v>
      </c>
      <c r="I5098" t="s">
        <v>9139</v>
      </c>
      <c r="J5098" t="s">
        <v>19</v>
      </c>
      <c r="K5098" t="s">
        <v>71</v>
      </c>
      <c r="L5098" t="s">
        <v>8511</v>
      </c>
      <c r="M5098" t="s">
        <v>3033</v>
      </c>
      <c r="N5098">
        <v>10.776000000000002</v>
      </c>
      <c r="O5098">
        <v>3</v>
      </c>
      <c r="P5098">
        <v>0.6</v>
      </c>
      <c r="Q5098">
        <v>-4.8491999999999997</v>
      </c>
    </row>
    <row r="5099" spans="1:17" x14ac:dyDescent="0.25">
      <c r="A5099">
        <v>5098</v>
      </c>
      <c r="B5099" t="s">
        <v>5808</v>
      </c>
      <c r="C5099" s="1">
        <v>41979</v>
      </c>
      <c r="D5099" s="1">
        <v>41983</v>
      </c>
      <c r="E5099" s="1" t="s">
        <v>9145</v>
      </c>
      <c r="F5099" s="1" t="s">
        <v>35</v>
      </c>
      <c r="G5099" t="s">
        <v>1764</v>
      </c>
      <c r="H5099" t="s">
        <v>1765</v>
      </c>
      <c r="I5099" t="s">
        <v>9139</v>
      </c>
      <c r="J5099" t="s">
        <v>19</v>
      </c>
      <c r="K5099" t="s">
        <v>71</v>
      </c>
      <c r="L5099" t="s">
        <v>8511</v>
      </c>
      <c r="M5099" t="s">
        <v>2757</v>
      </c>
      <c r="N5099">
        <v>4.5999999999999988</v>
      </c>
      <c r="O5099">
        <v>2</v>
      </c>
      <c r="P5099">
        <v>0.8</v>
      </c>
      <c r="Q5099">
        <v>-8.0500000000000025</v>
      </c>
    </row>
    <row r="5100" spans="1:17" x14ac:dyDescent="0.25">
      <c r="A5100">
        <v>5099</v>
      </c>
      <c r="B5100" t="s">
        <v>5808</v>
      </c>
      <c r="C5100" s="1">
        <v>41979</v>
      </c>
      <c r="D5100" s="1">
        <v>41983</v>
      </c>
      <c r="E5100" s="1" t="s">
        <v>9145</v>
      </c>
      <c r="F5100" s="1" t="s">
        <v>35</v>
      </c>
      <c r="G5100" t="s">
        <v>1764</v>
      </c>
      <c r="H5100" t="s">
        <v>1765</v>
      </c>
      <c r="I5100" t="s">
        <v>9139</v>
      </c>
      <c r="J5100" t="s">
        <v>19</v>
      </c>
      <c r="K5100" t="s">
        <v>71</v>
      </c>
      <c r="L5100" t="s">
        <v>8511</v>
      </c>
      <c r="M5100" t="s">
        <v>570</v>
      </c>
      <c r="N5100">
        <v>35.167999999999999</v>
      </c>
      <c r="O5100">
        <v>2</v>
      </c>
      <c r="P5100">
        <v>0.2</v>
      </c>
      <c r="Q5100">
        <v>-8.3524000000000012</v>
      </c>
    </row>
    <row r="5101" spans="1:17" x14ac:dyDescent="0.25">
      <c r="A5101">
        <v>5100</v>
      </c>
      <c r="B5101" t="s">
        <v>5809</v>
      </c>
      <c r="C5101" s="1">
        <v>42223</v>
      </c>
      <c r="D5101" s="1">
        <v>42228</v>
      </c>
      <c r="E5101" s="1" t="s">
        <v>9145</v>
      </c>
      <c r="F5101" s="1" t="s">
        <v>35</v>
      </c>
      <c r="G5101" t="s">
        <v>268</v>
      </c>
      <c r="H5101" t="s">
        <v>269</v>
      </c>
      <c r="I5101" t="s">
        <v>9141</v>
      </c>
      <c r="J5101" t="s">
        <v>70</v>
      </c>
      <c r="K5101" t="s">
        <v>30</v>
      </c>
      <c r="L5101" t="s">
        <v>8971</v>
      </c>
      <c r="M5101" t="s">
        <v>1050</v>
      </c>
      <c r="N5101">
        <v>19.152000000000001</v>
      </c>
      <c r="O5101">
        <v>3</v>
      </c>
      <c r="P5101">
        <v>0.2</v>
      </c>
      <c r="Q5101">
        <v>6.4638000000000009</v>
      </c>
    </row>
    <row r="5102" spans="1:17" x14ac:dyDescent="0.25">
      <c r="A5102">
        <v>5101</v>
      </c>
      <c r="B5102" t="s">
        <v>5810</v>
      </c>
      <c r="C5102" s="1">
        <v>41715</v>
      </c>
      <c r="D5102" s="1">
        <v>41715</v>
      </c>
      <c r="E5102" s="1" t="s">
        <v>9143</v>
      </c>
      <c r="F5102" s="1" t="s">
        <v>835</v>
      </c>
      <c r="G5102" t="s">
        <v>3814</v>
      </c>
      <c r="H5102" t="s">
        <v>3815</v>
      </c>
      <c r="I5102" t="s">
        <v>9139</v>
      </c>
      <c r="J5102" t="s">
        <v>19</v>
      </c>
      <c r="K5102" t="s">
        <v>71</v>
      </c>
      <c r="L5102" t="s">
        <v>8644</v>
      </c>
      <c r="M5102" t="s">
        <v>829</v>
      </c>
      <c r="N5102">
        <v>4.4479999999999995</v>
      </c>
      <c r="O5102">
        <v>2</v>
      </c>
      <c r="P5102">
        <v>0.2</v>
      </c>
      <c r="Q5102">
        <v>0.3335999999999999</v>
      </c>
    </row>
    <row r="5103" spans="1:17" x14ac:dyDescent="0.25">
      <c r="A5103">
        <v>5102</v>
      </c>
      <c r="B5103" t="s">
        <v>5810</v>
      </c>
      <c r="C5103" s="1">
        <v>41715</v>
      </c>
      <c r="D5103" s="1">
        <v>41715</v>
      </c>
      <c r="E5103" s="1" t="s">
        <v>9143</v>
      </c>
      <c r="F5103" s="1" t="s">
        <v>835</v>
      </c>
      <c r="G5103" t="s">
        <v>3814</v>
      </c>
      <c r="H5103" t="s">
        <v>3815</v>
      </c>
      <c r="I5103" t="s">
        <v>9139</v>
      </c>
      <c r="J5103" t="s">
        <v>19</v>
      </c>
      <c r="K5103" t="s">
        <v>71</v>
      </c>
      <c r="L5103" t="s">
        <v>8644</v>
      </c>
      <c r="M5103" t="s">
        <v>1906</v>
      </c>
      <c r="N5103">
        <v>5.1840000000000011</v>
      </c>
      <c r="O5103">
        <v>1</v>
      </c>
      <c r="P5103">
        <v>0.2</v>
      </c>
      <c r="Q5103">
        <v>1.8792</v>
      </c>
    </row>
    <row r="5104" spans="1:17" x14ac:dyDescent="0.25">
      <c r="A5104">
        <v>5103</v>
      </c>
      <c r="B5104" t="s">
        <v>5810</v>
      </c>
      <c r="C5104" s="1">
        <v>41715</v>
      </c>
      <c r="D5104" s="1">
        <v>41715</v>
      </c>
      <c r="E5104" s="1" t="s">
        <v>9143</v>
      </c>
      <c r="F5104" s="1" t="s">
        <v>835</v>
      </c>
      <c r="G5104" t="s">
        <v>3814</v>
      </c>
      <c r="H5104" t="s">
        <v>3815</v>
      </c>
      <c r="I5104" t="s">
        <v>9139</v>
      </c>
      <c r="J5104" t="s">
        <v>19</v>
      </c>
      <c r="K5104" t="s">
        <v>71</v>
      </c>
      <c r="L5104" t="s">
        <v>8644</v>
      </c>
      <c r="M5104" t="s">
        <v>61</v>
      </c>
      <c r="N5104">
        <v>15.552000000000003</v>
      </c>
      <c r="O5104">
        <v>3</v>
      </c>
      <c r="P5104">
        <v>0.2</v>
      </c>
      <c r="Q5104">
        <v>5.4432</v>
      </c>
    </row>
    <row r="5105" spans="1:17" x14ac:dyDescent="0.25">
      <c r="A5105">
        <v>5104</v>
      </c>
      <c r="B5105" t="s">
        <v>5811</v>
      </c>
      <c r="C5105" s="1">
        <v>42089</v>
      </c>
      <c r="D5105" s="1">
        <v>42093</v>
      </c>
      <c r="E5105" s="1" t="s">
        <v>9144</v>
      </c>
      <c r="F5105" s="1" t="s">
        <v>16</v>
      </c>
      <c r="G5105" t="s">
        <v>2416</v>
      </c>
      <c r="H5105" t="s">
        <v>2417</v>
      </c>
      <c r="I5105" t="s">
        <v>9139</v>
      </c>
      <c r="J5105" t="s">
        <v>19</v>
      </c>
      <c r="K5105" t="s">
        <v>96</v>
      </c>
      <c r="L5105" t="s">
        <v>8809</v>
      </c>
      <c r="M5105" t="s">
        <v>403</v>
      </c>
      <c r="N5105">
        <v>40.032000000000004</v>
      </c>
      <c r="O5105">
        <v>6</v>
      </c>
      <c r="P5105">
        <v>0.2</v>
      </c>
      <c r="Q5105">
        <v>12.509999999999993</v>
      </c>
    </row>
    <row r="5106" spans="1:17" x14ac:dyDescent="0.25">
      <c r="A5106">
        <v>5105</v>
      </c>
      <c r="B5106" t="s">
        <v>5811</v>
      </c>
      <c r="C5106" s="1">
        <v>42089</v>
      </c>
      <c r="D5106" s="1">
        <v>42093</v>
      </c>
      <c r="E5106" s="1" t="s">
        <v>9144</v>
      </c>
      <c r="F5106" s="1" t="s">
        <v>16</v>
      </c>
      <c r="G5106" t="s">
        <v>2416</v>
      </c>
      <c r="H5106" t="s">
        <v>2417</v>
      </c>
      <c r="I5106" t="s">
        <v>9139</v>
      </c>
      <c r="J5106" t="s">
        <v>19</v>
      </c>
      <c r="K5106" t="s">
        <v>96</v>
      </c>
      <c r="L5106" t="s">
        <v>8809</v>
      </c>
      <c r="M5106" t="s">
        <v>186</v>
      </c>
      <c r="N5106">
        <v>16.776000000000003</v>
      </c>
      <c r="O5106">
        <v>3</v>
      </c>
      <c r="P5106">
        <v>0.2</v>
      </c>
      <c r="Q5106">
        <v>5.0327999999999999</v>
      </c>
    </row>
    <row r="5107" spans="1:17" x14ac:dyDescent="0.25">
      <c r="A5107">
        <v>5106</v>
      </c>
      <c r="B5107" t="s">
        <v>5812</v>
      </c>
      <c r="C5107" s="1">
        <v>41987</v>
      </c>
      <c r="D5107" s="1">
        <v>41993</v>
      </c>
      <c r="E5107" s="1" t="s">
        <v>9145</v>
      </c>
      <c r="F5107" s="1" t="s">
        <v>35</v>
      </c>
      <c r="G5107" t="s">
        <v>1637</v>
      </c>
      <c r="H5107" t="s">
        <v>1638</v>
      </c>
      <c r="I5107" t="s">
        <v>9139</v>
      </c>
      <c r="J5107" t="s">
        <v>19</v>
      </c>
      <c r="K5107" t="s">
        <v>20</v>
      </c>
      <c r="L5107" t="s">
        <v>8843</v>
      </c>
      <c r="M5107" t="s">
        <v>3816</v>
      </c>
      <c r="N5107">
        <v>186.304</v>
      </c>
      <c r="O5107">
        <v>4</v>
      </c>
      <c r="P5107">
        <v>0.2</v>
      </c>
      <c r="Q5107">
        <v>13.972799999999999</v>
      </c>
    </row>
    <row r="5108" spans="1:17" x14ac:dyDescent="0.25">
      <c r="A5108">
        <v>5107</v>
      </c>
      <c r="B5108" t="s">
        <v>5813</v>
      </c>
      <c r="C5108" s="1">
        <v>42266</v>
      </c>
      <c r="D5108" s="1">
        <v>42273</v>
      </c>
      <c r="E5108" s="1" t="s">
        <v>9145</v>
      </c>
      <c r="F5108" s="1" t="s">
        <v>35</v>
      </c>
      <c r="G5108" t="s">
        <v>2674</v>
      </c>
      <c r="H5108" t="s">
        <v>2675</v>
      </c>
      <c r="I5108" t="s">
        <v>9140</v>
      </c>
      <c r="J5108" t="s">
        <v>29</v>
      </c>
      <c r="K5108" t="s">
        <v>20</v>
      </c>
      <c r="L5108" t="s">
        <v>8876</v>
      </c>
      <c r="M5108" t="s">
        <v>3849</v>
      </c>
      <c r="N5108">
        <v>66.36</v>
      </c>
      <c r="O5108">
        <v>4</v>
      </c>
      <c r="P5108">
        <v>0</v>
      </c>
      <c r="Q5108">
        <v>23.225999999999999</v>
      </c>
    </row>
    <row r="5109" spans="1:17" x14ac:dyDescent="0.25">
      <c r="A5109">
        <v>5108</v>
      </c>
      <c r="B5109" t="s">
        <v>5814</v>
      </c>
      <c r="C5109" s="1">
        <v>42850</v>
      </c>
      <c r="D5109" s="1">
        <v>42851</v>
      </c>
      <c r="E5109" s="1" t="s">
        <v>9142</v>
      </c>
      <c r="F5109" s="1" t="s">
        <v>123</v>
      </c>
      <c r="G5109" t="s">
        <v>268</v>
      </c>
      <c r="H5109" t="s">
        <v>269</v>
      </c>
      <c r="I5109" t="s">
        <v>9141</v>
      </c>
      <c r="J5109" t="s">
        <v>70</v>
      </c>
      <c r="K5109" t="s">
        <v>20</v>
      </c>
      <c r="L5109" t="s">
        <v>8940</v>
      </c>
      <c r="M5109" t="s">
        <v>1305</v>
      </c>
      <c r="N5109">
        <v>42.047999999999995</v>
      </c>
      <c r="O5109">
        <v>9</v>
      </c>
      <c r="P5109">
        <v>0.2</v>
      </c>
      <c r="Q5109">
        <v>5.2559999999999985</v>
      </c>
    </row>
    <row r="5110" spans="1:17" x14ac:dyDescent="0.25">
      <c r="A5110">
        <v>5109</v>
      </c>
      <c r="B5110" t="s">
        <v>5814</v>
      </c>
      <c r="C5110" s="1">
        <v>42850</v>
      </c>
      <c r="D5110" s="1">
        <v>42851</v>
      </c>
      <c r="E5110" s="1" t="s">
        <v>9142</v>
      </c>
      <c r="F5110" s="1" t="s">
        <v>123</v>
      </c>
      <c r="G5110" t="s">
        <v>268</v>
      </c>
      <c r="H5110" t="s">
        <v>269</v>
      </c>
      <c r="I5110" t="s">
        <v>9141</v>
      </c>
      <c r="J5110" t="s">
        <v>70</v>
      </c>
      <c r="K5110" t="s">
        <v>20</v>
      </c>
      <c r="L5110" t="s">
        <v>8940</v>
      </c>
      <c r="M5110" t="s">
        <v>564</v>
      </c>
      <c r="N5110">
        <v>67.92</v>
      </c>
      <c r="O5110">
        <v>5</v>
      </c>
      <c r="P5110">
        <v>0.2</v>
      </c>
      <c r="Q5110">
        <v>6.7920000000000016</v>
      </c>
    </row>
    <row r="5111" spans="1:17" x14ac:dyDescent="0.25">
      <c r="A5111">
        <v>5110</v>
      </c>
      <c r="B5111" t="s">
        <v>5815</v>
      </c>
      <c r="C5111" s="1">
        <v>41930</v>
      </c>
      <c r="D5111" s="1">
        <v>41934</v>
      </c>
      <c r="E5111" s="1" t="s">
        <v>9145</v>
      </c>
      <c r="F5111" s="1" t="s">
        <v>35</v>
      </c>
      <c r="G5111" t="s">
        <v>3285</v>
      </c>
      <c r="H5111" t="s">
        <v>3286</v>
      </c>
      <c r="I5111" t="s">
        <v>9140</v>
      </c>
      <c r="J5111" t="s">
        <v>29</v>
      </c>
      <c r="K5111" t="s">
        <v>96</v>
      </c>
      <c r="L5111" t="s">
        <v>8808</v>
      </c>
      <c r="M5111" t="s">
        <v>1172</v>
      </c>
      <c r="N5111">
        <v>52.512</v>
      </c>
      <c r="O5111">
        <v>6</v>
      </c>
      <c r="P5111">
        <v>0.2</v>
      </c>
      <c r="Q5111">
        <v>19.692</v>
      </c>
    </row>
    <row r="5112" spans="1:17" x14ac:dyDescent="0.25">
      <c r="A5112">
        <v>5111</v>
      </c>
      <c r="B5112" t="s">
        <v>5815</v>
      </c>
      <c r="C5112" s="1">
        <v>41930</v>
      </c>
      <c r="D5112" s="1">
        <v>41934</v>
      </c>
      <c r="E5112" s="1" t="s">
        <v>9145</v>
      </c>
      <c r="F5112" s="1" t="s">
        <v>35</v>
      </c>
      <c r="G5112" t="s">
        <v>3285</v>
      </c>
      <c r="H5112" t="s">
        <v>3286</v>
      </c>
      <c r="I5112" t="s">
        <v>9140</v>
      </c>
      <c r="J5112" t="s">
        <v>29</v>
      </c>
      <c r="K5112" t="s">
        <v>96</v>
      </c>
      <c r="L5112" t="s">
        <v>8808</v>
      </c>
      <c r="M5112" t="s">
        <v>142</v>
      </c>
      <c r="N5112">
        <v>186.91200000000001</v>
      </c>
      <c r="O5112">
        <v>6</v>
      </c>
      <c r="P5112">
        <v>0.2</v>
      </c>
      <c r="Q5112">
        <v>-35.046000000000028</v>
      </c>
    </row>
    <row r="5113" spans="1:17" x14ac:dyDescent="0.25">
      <c r="A5113">
        <v>5112</v>
      </c>
      <c r="B5113" t="s">
        <v>5815</v>
      </c>
      <c r="C5113" s="1">
        <v>41930</v>
      </c>
      <c r="D5113" s="1">
        <v>41934</v>
      </c>
      <c r="E5113" s="1" t="s">
        <v>9145</v>
      </c>
      <c r="F5113" s="1" t="s">
        <v>35</v>
      </c>
      <c r="G5113" t="s">
        <v>3285</v>
      </c>
      <c r="H5113" t="s">
        <v>3286</v>
      </c>
      <c r="I5113" t="s">
        <v>9140</v>
      </c>
      <c r="J5113" t="s">
        <v>29</v>
      </c>
      <c r="K5113" t="s">
        <v>96</v>
      </c>
      <c r="L5113" t="s">
        <v>8808</v>
      </c>
      <c r="M5113" t="s">
        <v>4064</v>
      </c>
      <c r="N5113">
        <v>10.048000000000002</v>
      </c>
      <c r="O5113">
        <v>4</v>
      </c>
      <c r="P5113">
        <v>0.2</v>
      </c>
      <c r="Q5113">
        <v>3.1399999999999988</v>
      </c>
    </row>
    <row r="5114" spans="1:17" x14ac:dyDescent="0.25">
      <c r="A5114">
        <v>5113</v>
      </c>
      <c r="B5114" t="s">
        <v>5816</v>
      </c>
      <c r="C5114" s="1">
        <v>42321</v>
      </c>
      <c r="D5114" s="1">
        <v>42321</v>
      </c>
      <c r="E5114" s="1" t="s">
        <v>9143</v>
      </c>
      <c r="F5114" s="1" t="s">
        <v>835</v>
      </c>
      <c r="G5114" t="s">
        <v>2606</v>
      </c>
      <c r="H5114" t="s">
        <v>2607</v>
      </c>
      <c r="I5114" t="s">
        <v>9139</v>
      </c>
      <c r="J5114" t="s">
        <v>19</v>
      </c>
      <c r="K5114" t="s">
        <v>71</v>
      </c>
      <c r="L5114" t="s">
        <v>8511</v>
      </c>
      <c r="M5114" t="s">
        <v>5817</v>
      </c>
      <c r="N5114">
        <v>17.496000000000002</v>
      </c>
      <c r="O5114">
        <v>9</v>
      </c>
      <c r="P5114">
        <v>0.6</v>
      </c>
      <c r="Q5114">
        <v>-7.4357999999999969</v>
      </c>
    </row>
    <row r="5115" spans="1:17" x14ac:dyDescent="0.25">
      <c r="A5115">
        <v>5114</v>
      </c>
      <c r="B5115" t="s">
        <v>5818</v>
      </c>
      <c r="C5115" s="1">
        <v>42400</v>
      </c>
      <c r="D5115" s="1">
        <v>42402</v>
      </c>
      <c r="E5115" s="1" t="s">
        <v>9144</v>
      </c>
      <c r="F5115" s="1" t="s">
        <v>16</v>
      </c>
      <c r="G5115" t="s">
        <v>2822</v>
      </c>
      <c r="H5115" t="s">
        <v>2823</v>
      </c>
      <c r="I5115" t="s">
        <v>9139</v>
      </c>
      <c r="J5115" t="s">
        <v>19</v>
      </c>
      <c r="K5115" t="s">
        <v>71</v>
      </c>
      <c r="L5115" t="s">
        <v>8645</v>
      </c>
      <c r="M5115" t="s">
        <v>3721</v>
      </c>
      <c r="N5115">
        <v>15.552000000000003</v>
      </c>
      <c r="O5115">
        <v>3</v>
      </c>
      <c r="P5115">
        <v>0.2</v>
      </c>
      <c r="Q5115">
        <v>5.4432</v>
      </c>
    </row>
    <row r="5116" spans="1:17" x14ac:dyDescent="0.25">
      <c r="A5116">
        <v>5115</v>
      </c>
      <c r="B5116" t="s">
        <v>5819</v>
      </c>
      <c r="C5116" s="1">
        <v>42691</v>
      </c>
      <c r="D5116" s="1">
        <v>42696</v>
      </c>
      <c r="E5116" s="1" t="s">
        <v>9145</v>
      </c>
      <c r="F5116" s="1" t="s">
        <v>35</v>
      </c>
      <c r="G5116" t="s">
        <v>1846</v>
      </c>
      <c r="H5116" t="s">
        <v>1847</v>
      </c>
      <c r="I5116" t="s">
        <v>9139</v>
      </c>
      <c r="J5116" t="s">
        <v>19</v>
      </c>
      <c r="K5116" t="s">
        <v>30</v>
      </c>
      <c r="L5116" t="s">
        <v>9091</v>
      </c>
      <c r="M5116" t="s">
        <v>787</v>
      </c>
      <c r="N5116">
        <v>10.776000000000002</v>
      </c>
      <c r="O5116">
        <v>3</v>
      </c>
      <c r="P5116">
        <v>0.2</v>
      </c>
      <c r="Q5116">
        <v>3.3674999999999984</v>
      </c>
    </row>
    <row r="5117" spans="1:17" x14ac:dyDescent="0.25">
      <c r="A5117">
        <v>5116</v>
      </c>
      <c r="B5117" t="s">
        <v>5820</v>
      </c>
      <c r="C5117" s="1">
        <v>42941</v>
      </c>
      <c r="D5117" s="1">
        <v>42945</v>
      </c>
      <c r="E5117" s="1" t="s">
        <v>9145</v>
      </c>
      <c r="F5117" s="1" t="s">
        <v>35</v>
      </c>
      <c r="G5117" t="s">
        <v>5165</v>
      </c>
      <c r="H5117" t="s">
        <v>5166</v>
      </c>
      <c r="I5117" t="s">
        <v>9139</v>
      </c>
      <c r="J5117" t="s">
        <v>19</v>
      </c>
      <c r="K5117" t="s">
        <v>96</v>
      </c>
      <c r="L5117" t="s">
        <v>8808</v>
      </c>
      <c r="M5117" t="s">
        <v>5821</v>
      </c>
      <c r="N5117">
        <v>3.3040000000000003</v>
      </c>
      <c r="O5117">
        <v>1</v>
      </c>
      <c r="P5117">
        <v>0.2</v>
      </c>
      <c r="Q5117">
        <v>1.0737999999999999</v>
      </c>
    </row>
    <row r="5118" spans="1:17" x14ac:dyDescent="0.25">
      <c r="A5118">
        <v>5117</v>
      </c>
      <c r="B5118" t="s">
        <v>5822</v>
      </c>
      <c r="C5118" s="1">
        <v>43050</v>
      </c>
      <c r="D5118" s="1">
        <v>43056</v>
      </c>
      <c r="E5118" s="1" t="s">
        <v>9145</v>
      </c>
      <c r="F5118" s="1" t="s">
        <v>35</v>
      </c>
      <c r="G5118" t="s">
        <v>2022</v>
      </c>
      <c r="H5118" t="s">
        <v>2023</v>
      </c>
      <c r="I5118" t="s">
        <v>9139</v>
      </c>
      <c r="J5118" t="s">
        <v>19</v>
      </c>
      <c r="K5118" t="s">
        <v>96</v>
      </c>
      <c r="L5118" t="s">
        <v>8766</v>
      </c>
      <c r="M5118" t="s">
        <v>2788</v>
      </c>
      <c r="N5118">
        <v>35.479999999999997</v>
      </c>
      <c r="O5118">
        <v>1</v>
      </c>
      <c r="P5118">
        <v>0</v>
      </c>
      <c r="Q5118">
        <v>0</v>
      </c>
    </row>
    <row r="5119" spans="1:17" x14ac:dyDescent="0.25">
      <c r="A5119">
        <v>5118</v>
      </c>
      <c r="B5119" t="s">
        <v>5823</v>
      </c>
      <c r="C5119" s="1">
        <v>42273</v>
      </c>
      <c r="D5119" s="1">
        <v>42280</v>
      </c>
      <c r="E5119" s="1" t="s">
        <v>9145</v>
      </c>
      <c r="F5119" s="1" t="s">
        <v>35</v>
      </c>
      <c r="G5119" t="s">
        <v>2416</v>
      </c>
      <c r="H5119" t="s">
        <v>2417</v>
      </c>
      <c r="I5119" t="s">
        <v>9139</v>
      </c>
      <c r="J5119" t="s">
        <v>19</v>
      </c>
      <c r="K5119" t="s">
        <v>96</v>
      </c>
      <c r="L5119" t="s">
        <v>8771</v>
      </c>
      <c r="M5119" t="s">
        <v>705</v>
      </c>
      <c r="N5119">
        <v>34.44</v>
      </c>
      <c r="O5119">
        <v>3</v>
      </c>
      <c r="P5119">
        <v>0</v>
      </c>
      <c r="Q5119">
        <v>16.186799999999998</v>
      </c>
    </row>
    <row r="5120" spans="1:17" x14ac:dyDescent="0.25">
      <c r="A5120">
        <v>5119</v>
      </c>
      <c r="B5120" t="s">
        <v>5823</v>
      </c>
      <c r="C5120" s="1">
        <v>42273</v>
      </c>
      <c r="D5120" s="1">
        <v>42280</v>
      </c>
      <c r="E5120" s="1" t="s">
        <v>9145</v>
      </c>
      <c r="F5120" s="1" t="s">
        <v>35</v>
      </c>
      <c r="G5120" t="s">
        <v>2416</v>
      </c>
      <c r="H5120" t="s">
        <v>2417</v>
      </c>
      <c r="I5120" t="s">
        <v>9139</v>
      </c>
      <c r="J5120" t="s">
        <v>19</v>
      </c>
      <c r="K5120" t="s">
        <v>96</v>
      </c>
      <c r="L5120" t="s">
        <v>8771</v>
      </c>
      <c r="M5120" t="s">
        <v>4773</v>
      </c>
      <c r="N5120">
        <v>629.92999999999995</v>
      </c>
      <c r="O5120">
        <v>7</v>
      </c>
      <c r="P5120">
        <v>0</v>
      </c>
      <c r="Q5120">
        <v>296.06709999999998</v>
      </c>
    </row>
    <row r="5121" spans="1:17" x14ac:dyDescent="0.25">
      <c r="A5121">
        <v>5120</v>
      </c>
      <c r="B5121" t="s">
        <v>5823</v>
      </c>
      <c r="C5121" s="1">
        <v>42273</v>
      </c>
      <c r="D5121" s="1">
        <v>42280</v>
      </c>
      <c r="E5121" s="1" t="s">
        <v>9145</v>
      </c>
      <c r="F5121" s="1" t="s">
        <v>35</v>
      </c>
      <c r="G5121" t="s">
        <v>2416</v>
      </c>
      <c r="H5121" t="s">
        <v>2417</v>
      </c>
      <c r="I5121" t="s">
        <v>9139</v>
      </c>
      <c r="J5121" t="s">
        <v>19</v>
      </c>
      <c r="K5121" t="s">
        <v>96</v>
      </c>
      <c r="L5121" t="s">
        <v>8771</v>
      </c>
      <c r="M5121" t="s">
        <v>2849</v>
      </c>
      <c r="N5121">
        <v>79.056000000000012</v>
      </c>
      <c r="O5121">
        <v>9</v>
      </c>
      <c r="P5121">
        <v>0.2</v>
      </c>
      <c r="Q5121">
        <v>28.657800000000002</v>
      </c>
    </row>
    <row r="5122" spans="1:17" x14ac:dyDescent="0.25">
      <c r="A5122">
        <v>5121</v>
      </c>
      <c r="B5122" t="s">
        <v>5824</v>
      </c>
      <c r="C5122" s="1">
        <v>41733</v>
      </c>
      <c r="D5122" s="1">
        <v>41737</v>
      </c>
      <c r="E5122" s="1" t="s">
        <v>9145</v>
      </c>
      <c r="F5122" s="1" t="s">
        <v>35</v>
      </c>
      <c r="G5122" t="s">
        <v>89</v>
      </c>
      <c r="H5122" t="s">
        <v>90</v>
      </c>
      <c r="I5122" t="s">
        <v>9140</v>
      </c>
      <c r="J5122" t="s">
        <v>29</v>
      </c>
      <c r="K5122" t="s">
        <v>20</v>
      </c>
      <c r="L5122" t="s">
        <v>8895</v>
      </c>
      <c r="M5122" t="s">
        <v>653</v>
      </c>
      <c r="N5122">
        <v>232.54999999999998</v>
      </c>
      <c r="O5122">
        <v>5</v>
      </c>
      <c r="P5122">
        <v>0</v>
      </c>
      <c r="Q5122">
        <v>9.3019999999999925</v>
      </c>
    </row>
    <row r="5123" spans="1:17" x14ac:dyDescent="0.25">
      <c r="A5123">
        <v>5122</v>
      </c>
      <c r="B5123" t="s">
        <v>5824</v>
      </c>
      <c r="C5123" s="1">
        <v>41733</v>
      </c>
      <c r="D5123" s="1">
        <v>41737</v>
      </c>
      <c r="E5123" s="1" t="s">
        <v>9145</v>
      </c>
      <c r="F5123" s="1" t="s">
        <v>35</v>
      </c>
      <c r="G5123" t="s">
        <v>89</v>
      </c>
      <c r="H5123" t="s">
        <v>90</v>
      </c>
      <c r="I5123" t="s">
        <v>9140</v>
      </c>
      <c r="J5123" t="s">
        <v>29</v>
      </c>
      <c r="K5123" t="s">
        <v>20</v>
      </c>
      <c r="L5123" t="s">
        <v>8895</v>
      </c>
      <c r="M5123" t="s">
        <v>3128</v>
      </c>
      <c r="N5123">
        <v>99.98</v>
      </c>
      <c r="O5123">
        <v>2</v>
      </c>
      <c r="P5123">
        <v>0</v>
      </c>
      <c r="Q5123">
        <v>42.991400000000006</v>
      </c>
    </row>
    <row r="5124" spans="1:17" x14ac:dyDescent="0.25">
      <c r="A5124">
        <v>5123</v>
      </c>
      <c r="B5124" t="s">
        <v>5824</v>
      </c>
      <c r="C5124" s="1">
        <v>41733</v>
      </c>
      <c r="D5124" s="1">
        <v>41737</v>
      </c>
      <c r="E5124" s="1" t="s">
        <v>9145</v>
      </c>
      <c r="F5124" s="1" t="s">
        <v>35</v>
      </c>
      <c r="G5124" t="s">
        <v>89</v>
      </c>
      <c r="H5124" t="s">
        <v>90</v>
      </c>
      <c r="I5124" t="s">
        <v>9140</v>
      </c>
      <c r="J5124" t="s">
        <v>29</v>
      </c>
      <c r="K5124" t="s">
        <v>20</v>
      </c>
      <c r="L5124" t="s">
        <v>8895</v>
      </c>
      <c r="M5124" t="s">
        <v>5825</v>
      </c>
      <c r="N5124">
        <v>19.440000000000001</v>
      </c>
      <c r="O5124">
        <v>3</v>
      </c>
      <c r="P5124">
        <v>0</v>
      </c>
      <c r="Q5124">
        <v>9.3312000000000008</v>
      </c>
    </row>
    <row r="5125" spans="1:17" x14ac:dyDescent="0.25">
      <c r="A5125">
        <v>5124</v>
      </c>
      <c r="B5125" t="s">
        <v>5824</v>
      </c>
      <c r="C5125" s="1">
        <v>41733</v>
      </c>
      <c r="D5125" s="1">
        <v>41737</v>
      </c>
      <c r="E5125" s="1" t="s">
        <v>9145</v>
      </c>
      <c r="F5125" s="1" t="s">
        <v>35</v>
      </c>
      <c r="G5125" t="s">
        <v>89</v>
      </c>
      <c r="H5125" t="s">
        <v>90</v>
      </c>
      <c r="I5125" t="s">
        <v>9140</v>
      </c>
      <c r="J5125" t="s">
        <v>29</v>
      </c>
      <c r="K5125" t="s">
        <v>20</v>
      </c>
      <c r="L5125" t="s">
        <v>8895</v>
      </c>
      <c r="M5125" t="s">
        <v>1906</v>
      </c>
      <c r="N5125">
        <v>12.96</v>
      </c>
      <c r="O5125">
        <v>2</v>
      </c>
      <c r="P5125">
        <v>0</v>
      </c>
      <c r="Q5125">
        <v>6.3504000000000005</v>
      </c>
    </row>
    <row r="5126" spans="1:17" x14ac:dyDescent="0.25">
      <c r="A5126">
        <v>5125</v>
      </c>
      <c r="B5126" t="s">
        <v>5826</v>
      </c>
      <c r="C5126" s="1">
        <v>41896</v>
      </c>
      <c r="D5126" s="1">
        <v>41896</v>
      </c>
      <c r="E5126" s="1" t="s">
        <v>9143</v>
      </c>
      <c r="F5126" s="1" t="s">
        <v>835</v>
      </c>
      <c r="G5126" t="s">
        <v>4195</v>
      </c>
      <c r="H5126" t="s">
        <v>4196</v>
      </c>
      <c r="I5126" t="s">
        <v>9139</v>
      </c>
      <c r="J5126" t="s">
        <v>19</v>
      </c>
      <c r="K5126" t="s">
        <v>96</v>
      </c>
      <c r="L5126" t="s">
        <v>8766</v>
      </c>
      <c r="M5126" t="s">
        <v>2597</v>
      </c>
      <c r="N5126">
        <v>464.29200000000003</v>
      </c>
      <c r="O5126">
        <v>9</v>
      </c>
      <c r="P5126">
        <v>0.4</v>
      </c>
      <c r="Q5126">
        <v>-108.33479999999997</v>
      </c>
    </row>
    <row r="5127" spans="1:17" x14ac:dyDescent="0.25">
      <c r="A5127">
        <v>5126</v>
      </c>
      <c r="B5127" t="s">
        <v>5826</v>
      </c>
      <c r="C5127" s="1">
        <v>41896</v>
      </c>
      <c r="D5127" s="1">
        <v>41896</v>
      </c>
      <c r="E5127" s="1" t="s">
        <v>9143</v>
      </c>
      <c r="F5127" s="1" t="s">
        <v>835</v>
      </c>
      <c r="G5127" t="s">
        <v>4195</v>
      </c>
      <c r="H5127" t="s">
        <v>4196</v>
      </c>
      <c r="I5127" t="s">
        <v>9139</v>
      </c>
      <c r="J5127" t="s">
        <v>19</v>
      </c>
      <c r="K5127" t="s">
        <v>96</v>
      </c>
      <c r="L5127" t="s">
        <v>8766</v>
      </c>
      <c r="M5127" t="s">
        <v>1844</v>
      </c>
      <c r="N5127">
        <v>68.459999999999994</v>
      </c>
      <c r="O5127">
        <v>7</v>
      </c>
      <c r="P5127">
        <v>0</v>
      </c>
      <c r="Q5127">
        <v>31.491599999999995</v>
      </c>
    </row>
    <row r="5128" spans="1:17" x14ac:dyDescent="0.25">
      <c r="A5128">
        <v>5127</v>
      </c>
      <c r="B5128" t="s">
        <v>5826</v>
      </c>
      <c r="C5128" s="1">
        <v>41896</v>
      </c>
      <c r="D5128" s="1">
        <v>41896</v>
      </c>
      <c r="E5128" s="1" t="s">
        <v>9143</v>
      </c>
      <c r="F5128" s="1" t="s">
        <v>835</v>
      </c>
      <c r="G5128" t="s">
        <v>4195</v>
      </c>
      <c r="H5128" t="s">
        <v>4196</v>
      </c>
      <c r="I5128" t="s">
        <v>9139</v>
      </c>
      <c r="J5128" t="s">
        <v>19</v>
      </c>
      <c r="K5128" t="s">
        <v>96</v>
      </c>
      <c r="L5128" t="s">
        <v>8766</v>
      </c>
      <c r="M5128" t="s">
        <v>2159</v>
      </c>
      <c r="N5128">
        <v>2799.96</v>
      </c>
      <c r="O5128">
        <v>4</v>
      </c>
      <c r="P5128">
        <v>0</v>
      </c>
      <c r="Q5128">
        <v>1371.9803999999999</v>
      </c>
    </row>
    <row r="5129" spans="1:17" x14ac:dyDescent="0.25">
      <c r="A5129">
        <v>5128</v>
      </c>
      <c r="B5129" t="s">
        <v>5826</v>
      </c>
      <c r="C5129" s="1">
        <v>41896</v>
      </c>
      <c r="D5129" s="1">
        <v>41896</v>
      </c>
      <c r="E5129" s="1" t="s">
        <v>9143</v>
      </c>
      <c r="F5129" s="1" t="s">
        <v>835</v>
      </c>
      <c r="G5129" t="s">
        <v>4195</v>
      </c>
      <c r="H5129" t="s">
        <v>4196</v>
      </c>
      <c r="I5129" t="s">
        <v>9139</v>
      </c>
      <c r="J5129" t="s">
        <v>19</v>
      </c>
      <c r="K5129" t="s">
        <v>96</v>
      </c>
      <c r="L5129" t="s">
        <v>8766</v>
      </c>
      <c r="M5129" t="s">
        <v>603</v>
      </c>
      <c r="N5129">
        <v>601.29999999999995</v>
      </c>
      <c r="O5129">
        <v>2</v>
      </c>
      <c r="P5129">
        <v>0</v>
      </c>
      <c r="Q5129">
        <v>198.42899999999997</v>
      </c>
    </row>
    <row r="5130" spans="1:17" x14ac:dyDescent="0.25">
      <c r="A5130">
        <v>5129</v>
      </c>
      <c r="B5130" t="s">
        <v>5826</v>
      </c>
      <c r="C5130" s="1">
        <v>41896</v>
      </c>
      <c r="D5130" s="1">
        <v>41896</v>
      </c>
      <c r="E5130" s="1" t="s">
        <v>9143</v>
      </c>
      <c r="F5130" s="1" t="s">
        <v>835</v>
      </c>
      <c r="G5130" t="s">
        <v>4195</v>
      </c>
      <c r="H5130" t="s">
        <v>4196</v>
      </c>
      <c r="I5130" t="s">
        <v>9139</v>
      </c>
      <c r="J5130" t="s">
        <v>19</v>
      </c>
      <c r="K5130" t="s">
        <v>96</v>
      </c>
      <c r="L5130" t="s">
        <v>8766</v>
      </c>
      <c r="M5130" t="s">
        <v>3507</v>
      </c>
      <c r="N5130">
        <v>16.989999999999998</v>
      </c>
      <c r="O5130">
        <v>1</v>
      </c>
      <c r="P5130">
        <v>0</v>
      </c>
      <c r="Q5130">
        <v>4.4173999999999989</v>
      </c>
    </row>
    <row r="5131" spans="1:17" x14ac:dyDescent="0.25">
      <c r="A5131">
        <v>5130</v>
      </c>
      <c r="B5131" t="s">
        <v>5826</v>
      </c>
      <c r="C5131" s="1">
        <v>41896</v>
      </c>
      <c r="D5131" s="1">
        <v>41896</v>
      </c>
      <c r="E5131" s="1" t="s">
        <v>9143</v>
      </c>
      <c r="F5131" s="1" t="s">
        <v>835</v>
      </c>
      <c r="G5131" t="s">
        <v>4195</v>
      </c>
      <c r="H5131" t="s">
        <v>4196</v>
      </c>
      <c r="I5131" t="s">
        <v>9139</v>
      </c>
      <c r="J5131" t="s">
        <v>19</v>
      </c>
      <c r="K5131" t="s">
        <v>96</v>
      </c>
      <c r="L5131" t="s">
        <v>8766</v>
      </c>
      <c r="M5131" t="s">
        <v>4436</v>
      </c>
      <c r="N5131">
        <v>287.96999999999997</v>
      </c>
      <c r="O5131">
        <v>3</v>
      </c>
      <c r="P5131">
        <v>0</v>
      </c>
      <c r="Q5131">
        <v>80.631600000000006</v>
      </c>
    </row>
    <row r="5132" spans="1:17" x14ac:dyDescent="0.25">
      <c r="A5132">
        <v>5131</v>
      </c>
      <c r="B5132" t="s">
        <v>5826</v>
      </c>
      <c r="C5132" s="1">
        <v>41896</v>
      </c>
      <c r="D5132" s="1">
        <v>41896</v>
      </c>
      <c r="E5132" s="1" t="s">
        <v>9143</v>
      </c>
      <c r="F5132" s="1" t="s">
        <v>835</v>
      </c>
      <c r="G5132" t="s">
        <v>4195</v>
      </c>
      <c r="H5132" t="s">
        <v>4196</v>
      </c>
      <c r="I5132" t="s">
        <v>9139</v>
      </c>
      <c r="J5132" t="s">
        <v>19</v>
      </c>
      <c r="K5132" t="s">
        <v>96</v>
      </c>
      <c r="L5132" t="s">
        <v>8766</v>
      </c>
      <c r="M5132" t="s">
        <v>4331</v>
      </c>
      <c r="N5132">
        <v>44.820000000000007</v>
      </c>
      <c r="O5132">
        <v>9</v>
      </c>
      <c r="P5132">
        <v>0</v>
      </c>
      <c r="Q5132">
        <v>21.065400000000004</v>
      </c>
    </row>
    <row r="5133" spans="1:17" x14ac:dyDescent="0.25">
      <c r="A5133">
        <v>5132</v>
      </c>
      <c r="B5133" t="s">
        <v>5827</v>
      </c>
      <c r="C5133" s="1">
        <v>43098</v>
      </c>
      <c r="D5133" s="1">
        <v>43105</v>
      </c>
      <c r="E5133" s="1" t="s">
        <v>9145</v>
      </c>
      <c r="F5133" s="1" t="s">
        <v>35</v>
      </c>
      <c r="G5133" t="s">
        <v>730</v>
      </c>
      <c r="H5133" t="s">
        <v>731</v>
      </c>
      <c r="I5133" t="s">
        <v>9140</v>
      </c>
      <c r="J5133" t="s">
        <v>29</v>
      </c>
      <c r="K5133" t="s">
        <v>30</v>
      </c>
      <c r="L5133" t="s">
        <v>8968</v>
      </c>
      <c r="M5133" t="s">
        <v>3725</v>
      </c>
      <c r="N5133">
        <v>101.12</v>
      </c>
      <c r="O5133">
        <v>8</v>
      </c>
      <c r="P5133">
        <v>0</v>
      </c>
      <c r="Q5133">
        <v>37.414400000000001</v>
      </c>
    </row>
    <row r="5134" spans="1:17" x14ac:dyDescent="0.25">
      <c r="A5134">
        <v>5133</v>
      </c>
      <c r="B5134" t="s">
        <v>5828</v>
      </c>
      <c r="C5134" s="1">
        <v>42176</v>
      </c>
      <c r="D5134" s="1">
        <v>42182</v>
      </c>
      <c r="E5134" s="1" t="s">
        <v>9145</v>
      </c>
      <c r="F5134" s="1" t="s">
        <v>35</v>
      </c>
      <c r="G5134" t="s">
        <v>1190</v>
      </c>
      <c r="H5134" t="s">
        <v>1191</v>
      </c>
      <c r="I5134" t="s">
        <v>9139</v>
      </c>
      <c r="J5134" t="s">
        <v>19</v>
      </c>
      <c r="K5134" t="s">
        <v>20</v>
      </c>
      <c r="L5134" t="s">
        <v>8843</v>
      </c>
      <c r="M5134" t="s">
        <v>2167</v>
      </c>
      <c r="N5134">
        <v>107.97600000000001</v>
      </c>
      <c r="O5134">
        <v>3</v>
      </c>
      <c r="P5134">
        <v>0.2</v>
      </c>
      <c r="Q5134">
        <v>37.791599999999988</v>
      </c>
    </row>
    <row r="5135" spans="1:17" x14ac:dyDescent="0.25">
      <c r="A5135">
        <v>5134</v>
      </c>
      <c r="B5135" t="s">
        <v>5829</v>
      </c>
      <c r="C5135" s="1">
        <v>43065</v>
      </c>
      <c r="D5135" s="1">
        <v>43069</v>
      </c>
      <c r="E5135" s="1" t="s">
        <v>9145</v>
      </c>
      <c r="F5135" s="1" t="s">
        <v>35</v>
      </c>
      <c r="G5135" t="s">
        <v>2487</v>
      </c>
      <c r="H5135" t="s">
        <v>2488</v>
      </c>
      <c r="I5135" t="s">
        <v>9141</v>
      </c>
      <c r="J5135" t="s">
        <v>70</v>
      </c>
      <c r="K5135" t="s">
        <v>96</v>
      </c>
      <c r="L5135" t="s">
        <v>8766</v>
      </c>
      <c r="M5135" t="s">
        <v>5088</v>
      </c>
      <c r="N5135">
        <v>58.730000000000004</v>
      </c>
      <c r="O5135">
        <v>7</v>
      </c>
      <c r="P5135">
        <v>0</v>
      </c>
      <c r="Q5135">
        <v>14.682500000000001</v>
      </c>
    </row>
    <row r="5136" spans="1:17" x14ac:dyDescent="0.25">
      <c r="A5136">
        <v>5135</v>
      </c>
      <c r="B5136" t="s">
        <v>5829</v>
      </c>
      <c r="C5136" s="1">
        <v>43065</v>
      </c>
      <c r="D5136" s="1">
        <v>43069</v>
      </c>
      <c r="E5136" s="1" t="s">
        <v>9145</v>
      </c>
      <c r="F5136" s="1" t="s">
        <v>35</v>
      </c>
      <c r="G5136" t="s">
        <v>2487</v>
      </c>
      <c r="H5136" t="s">
        <v>2488</v>
      </c>
      <c r="I5136" t="s">
        <v>9141</v>
      </c>
      <c r="J5136" t="s">
        <v>70</v>
      </c>
      <c r="K5136" t="s">
        <v>96</v>
      </c>
      <c r="L5136" t="s">
        <v>8766</v>
      </c>
      <c r="M5136" t="s">
        <v>1840</v>
      </c>
      <c r="N5136">
        <v>93.344000000000008</v>
      </c>
      <c r="O5136">
        <v>4</v>
      </c>
      <c r="P5136">
        <v>0.2</v>
      </c>
      <c r="Q5136">
        <v>32.670400000000001</v>
      </c>
    </row>
    <row r="5137" spans="1:17" x14ac:dyDescent="0.25">
      <c r="A5137">
        <v>5136</v>
      </c>
      <c r="B5137" t="s">
        <v>5830</v>
      </c>
      <c r="C5137" s="1">
        <v>42666</v>
      </c>
      <c r="D5137" s="1">
        <v>42671</v>
      </c>
      <c r="E5137" s="1" t="s">
        <v>9145</v>
      </c>
      <c r="F5137" s="1" t="s">
        <v>35</v>
      </c>
      <c r="G5137" t="s">
        <v>2494</v>
      </c>
      <c r="H5137" t="s">
        <v>2495</v>
      </c>
      <c r="I5137" t="s">
        <v>9141</v>
      </c>
      <c r="J5137" t="s">
        <v>70</v>
      </c>
      <c r="K5137" t="s">
        <v>30</v>
      </c>
      <c r="L5137" t="s">
        <v>9130</v>
      </c>
      <c r="M5137" t="s">
        <v>694</v>
      </c>
      <c r="N5137">
        <v>17.05</v>
      </c>
      <c r="O5137">
        <v>5</v>
      </c>
      <c r="P5137">
        <v>0</v>
      </c>
      <c r="Q5137">
        <v>8.1840000000000011</v>
      </c>
    </row>
    <row r="5138" spans="1:17" x14ac:dyDescent="0.25">
      <c r="A5138">
        <v>5137</v>
      </c>
      <c r="B5138" t="s">
        <v>5831</v>
      </c>
      <c r="C5138" s="1">
        <v>42352</v>
      </c>
      <c r="D5138" s="1">
        <v>42357</v>
      </c>
      <c r="E5138" s="1" t="s">
        <v>9145</v>
      </c>
      <c r="F5138" s="1" t="s">
        <v>35</v>
      </c>
      <c r="G5138" t="s">
        <v>2878</v>
      </c>
      <c r="H5138" t="s">
        <v>2879</v>
      </c>
      <c r="I5138" t="s">
        <v>9139</v>
      </c>
      <c r="J5138" t="s">
        <v>19</v>
      </c>
      <c r="K5138" t="s">
        <v>30</v>
      </c>
      <c r="L5138" t="s">
        <v>9034</v>
      </c>
      <c r="M5138" t="s">
        <v>2317</v>
      </c>
      <c r="N5138">
        <v>8.0960000000000001</v>
      </c>
      <c r="O5138">
        <v>2</v>
      </c>
      <c r="P5138">
        <v>0.2</v>
      </c>
      <c r="Q5138">
        <v>2.7323999999999993</v>
      </c>
    </row>
    <row r="5139" spans="1:17" x14ac:dyDescent="0.25">
      <c r="A5139">
        <v>5138</v>
      </c>
      <c r="B5139" t="s">
        <v>5832</v>
      </c>
      <c r="C5139" s="1">
        <v>42687</v>
      </c>
      <c r="D5139" s="1">
        <v>42691</v>
      </c>
      <c r="E5139" s="1" t="s">
        <v>9145</v>
      </c>
      <c r="F5139" s="1" t="s">
        <v>35</v>
      </c>
      <c r="G5139" t="s">
        <v>5496</v>
      </c>
      <c r="H5139" t="s">
        <v>5497</v>
      </c>
      <c r="I5139" t="s">
        <v>9140</v>
      </c>
      <c r="J5139" t="s">
        <v>29</v>
      </c>
      <c r="K5139" t="s">
        <v>71</v>
      </c>
      <c r="L5139" t="s">
        <v>8622</v>
      </c>
      <c r="M5139" t="s">
        <v>1442</v>
      </c>
      <c r="N5139">
        <v>30.36</v>
      </c>
      <c r="O5139">
        <v>4</v>
      </c>
      <c r="P5139">
        <v>0</v>
      </c>
      <c r="Q5139">
        <v>13.0548</v>
      </c>
    </row>
    <row r="5140" spans="1:17" x14ac:dyDescent="0.25">
      <c r="A5140">
        <v>5139</v>
      </c>
      <c r="B5140" t="s">
        <v>5833</v>
      </c>
      <c r="C5140" s="1">
        <v>43007</v>
      </c>
      <c r="D5140" s="1">
        <v>43013</v>
      </c>
      <c r="E5140" s="1" t="s">
        <v>9145</v>
      </c>
      <c r="F5140" s="1" t="s">
        <v>35</v>
      </c>
      <c r="G5140" t="s">
        <v>1944</v>
      </c>
      <c r="H5140" t="s">
        <v>1945</v>
      </c>
      <c r="I5140" t="s">
        <v>9139</v>
      </c>
      <c r="J5140" t="s">
        <v>19</v>
      </c>
      <c r="K5140" t="s">
        <v>96</v>
      </c>
      <c r="L5140" t="s">
        <v>8764</v>
      </c>
      <c r="M5140" t="s">
        <v>2211</v>
      </c>
      <c r="N5140">
        <v>23.34</v>
      </c>
      <c r="O5140">
        <v>3</v>
      </c>
      <c r="P5140">
        <v>0</v>
      </c>
      <c r="Q5140">
        <v>10.969799999999999</v>
      </c>
    </row>
    <row r="5141" spans="1:17" x14ac:dyDescent="0.25">
      <c r="A5141">
        <v>5140</v>
      </c>
      <c r="B5141" t="s">
        <v>5833</v>
      </c>
      <c r="C5141" s="1">
        <v>43007</v>
      </c>
      <c r="D5141" s="1">
        <v>43013</v>
      </c>
      <c r="E5141" s="1" t="s">
        <v>9145</v>
      </c>
      <c r="F5141" s="1" t="s">
        <v>35</v>
      </c>
      <c r="G5141" t="s">
        <v>1944</v>
      </c>
      <c r="H5141" t="s">
        <v>1945</v>
      </c>
      <c r="I5141" t="s">
        <v>9139</v>
      </c>
      <c r="J5141" t="s">
        <v>19</v>
      </c>
      <c r="K5141" t="s">
        <v>96</v>
      </c>
      <c r="L5141" t="s">
        <v>8764</v>
      </c>
      <c r="M5141" t="s">
        <v>4715</v>
      </c>
      <c r="N5141">
        <v>51.550000000000004</v>
      </c>
      <c r="O5141">
        <v>5</v>
      </c>
      <c r="P5141">
        <v>0</v>
      </c>
      <c r="Q5141">
        <v>24.2285</v>
      </c>
    </row>
    <row r="5142" spans="1:17" x14ac:dyDescent="0.25">
      <c r="A5142">
        <v>5141</v>
      </c>
      <c r="B5142" t="s">
        <v>5834</v>
      </c>
      <c r="C5142" s="1">
        <v>42316</v>
      </c>
      <c r="D5142" s="1">
        <v>42320</v>
      </c>
      <c r="E5142" s="1" t="s">
        <v>9145</v>
      </c>
      <c r="F5142" s="1" t="s">
        <v>35</v>
      </c>
      <c r="G5142" t="s">
        <v>2983</v>
      </c>
      <c r="H5142" t="s">
        <v>2984</v>
      </c>
      <c r="I5142" t="s">
        <v>9139</v>
      </c>
      <c r="J5142" t="s">
        <v>19</v>
      </c>
      <c r="K5142" t="s">
        <v>30</v>
      </c>
      <c r="L5142" t="s">
        <v>9035</v>
      </c>
      <c r="M5142" t="s">
        <v>684</v>
      </c>
      <c r="N5142">
        <v>119.9</v>
      </c>
      <c r="O5142">
        <v>2</v>
      </c>
      <c r="P5142">
        <v>0</v>
      </c>
      <c r="Q5142">
        <v>43.164000000000001</v>
      </c>
    </row>
    <row r="5143" spans="1:17" x14ac:dyDescent="0.25">
      <c r="A5143">
        <v>5142</v>
      </c>
      <c r="B5143" t="s">
        <v>5835</v>
      </c>
      <c r="C5143" s="1">
        <v>42461</v>
      </c>
      <c r="D5143" s="1">
        <v>42465</v>
      </c>
      <c r="E5143" s="1" t="s">
        <v>9145</v>
      </c>
      <c r="F5143" s="1" t="s">
        <v>35</v>
      </c>
      <c r="G5143" t="s">
        <v>1256</v>
      </c>
      <c r="H5143" t="s">
        <v>1257</v>
      </c>
      <c r="I5143" t="s">
        <v>9139</v>
      </c>
      <c r="J5143" t="s">
        <v>19</v>
      </c>
      <c r="K5143" t="s">
        <v>96</v>
      </c>
      <c r="L5143" t="s">
        <v>8766</v>
      </c>
      <c r="M5143" t="s">
        <v>24</v>
      </c>
      <c r="N5143">
        <v>1317.492</v>
      </c>
      <c r="O5143">
        <v>6</v>
      </c>
      <c r="P5143">
        <v>0.1</v>
      </c>
      <c r="Q5143">
        <v>292.77599999999995</v>
      </c>
    </row>
    <row r="5144" spans="1:17" x14ac:dyDescent="0.25">
      <c r="A5144">
        <v>5143</v>
      </c>
      <c r="B5144" t="s">
        <v>5835</v>
      </c>
      <c r="C5144" s="1">
        <v>42461</v>
      </c>
      <c r="D5144" s="1">
        <v>42465</v>
      </c>
      <c r="E5144" s="1" t="s">
        <v>9145</v>
      </c>
      <c r="F5144" s="1" t="s">
        <v>35</v>
      </c>
      <c r="G5144" t="s">
        <v>1256</v>
      </c>
      <c r="H5144" t="s">
        <v>1257</v>
      </c>
      <c r="I5144" t="s">
        <v>9139</v>
      </c>
      <c r="J5144" t="s">
        <v>19</v>
      </c>
      <c r="K5144" t="s">
        <v>96</v>
      </c>
      <c r="L5144" t="s">
        <v>8766</v>
      </c>
      <c r="M5144" t="s">
        <v>4243</v>
      </c>
      <c r="N5144">
        <v>63.84</v>
      </c>
      <c r="O5144">
        <v>8</v>
      </c>
      <c r="P5144">
        <v>0</v>
      </c>
      <c r="Q5144">
        <v>18.513599999999997</v>
      </c>
    </row>
    <row r="5145" spans="1:17" x14ac:dyDescent="0.25">
      <c r="A5145">
        <v>5144</v>
      </c>
      <c r="B5145" t="s">
        <v>5835</v>
      </c>
      <c r="C5145" s="1">
        <v>42461</v>
      </c>
      <c r="D5145" s="1">
        <v>42465</v>
      </c>
      <c r="E5145" s="1" t="s">
        <v>9145</v>
      </c>
      <c r="F5145" s="1" t="s">
        <v>35</v>
      </c>
      <c r="G5145" t="s">
        <v>1256</v>
      </c>
      <c r="H5145" t="s">
        <v>1257</v>
      </c>
      <c r="I5145" t="s">
        <v>9139</v>
      </c>
      <c r="J5145" t="s">
        <v>19</v>
      </c>
      <c r="K5145" t="s">
        <v>96</v>
      </c>
      <c r="L5145" t="s">
        <v>8766</v>
      </c>
      <c r="M5145" t="s">
        <v>787</v>
      </c>
      <c r="N5145">
        <v>3.5920000000000005</v>
      </c>
      <c r="O5145">
        <v>1</v>
      </c>
      <c r="P5145">
        <v>0.2</v>
      </c>
      <c r="Q5145">
        <v>1.1224999999999996</v>
      </c>
    </row>
    <row r="5146" spans="1:17" x14ac:dyDescent="0.25">
      <c r="A5146">
        <v>5145</v>
      </c>
      <c r="B5146" t="s">
        <v>5836</v>
      </c>
      <c r="C5146" s="1">
        <v>42768</v>
      </c>
      <c r="D5146" s="1">
        <v>42773</v>
      </c>
      <c r="E5146" s="1" t="s">
        <v>9145</v>
      </c>
      <c r="F5146" s="1" t="s">
        <v>35</v>
      </c>
      <c r="G5146" t="s">
        <v>1394</v>
      </c>
      <c r="H5146" t="s">
        <v>1395</v>
      </c>
      <c r="I5146" t="s">
        <v>9139</v>
      </c>
      <c r="J5146" t="s">
        <v>19</v>
      </c>
      <c r="K5146" t="s">
        <v>30</v>
      </c>
      <c r="L5146" t="s">
        <v>9005</v>
      </c>
      <c r="M5146" t="s">
        <v>1225</v>
      </c>
      <c r="N5146">
        <v>86.26</v>
      </c>
      <c r="O5146">
        <v>2</v>
      </c>
      <c r="P5146">
        <v>0</v>
      </c>
      <c r="Q5146">
        <v>29.328400000000002</v>
      </c>
    </row>
    <row r="5147" spans="1:17" x14ac:dyDescent="0.25">
      <c r="A5147">
        <v>5146</v>
      </c>
      <c r="B5147" t="s">
        <v>5836</v>
      </c>
      <c r="C5147" s="1">
        <v>42768</v>
      </c>
      <c r="D5147" s="1">
        <v>42773</v>
      </c>
      <c r="E5147" s="1" t="s">
        <v>9145</v>
      </c>
      <c r="F5147" s="1" t="s">
        <v>35</v>
      </c>
      <c r="G5147" t="s">
        <v>1394</v>
      </c>
      <c r="H5147" t="s">
        <v>1395</v>
      </c>
      <c r="I5147" t="s">
        <v>9139</v>
      </c>
      <c r="J5147" t="s">
        <v>19</v>
      </c>
      <c r="K5147" t="s">
        <v>30</v>
      </c>
      <c r="L5147" t="s">
        <v>9005</v>
      </c>
      <c r="M5147" t="s">
        <v>3191</v>
      </c>
      <c r="N5147">
        <v>139.04</v>
      </c>
      <c r="O5147">
        <v>4</v>
      </c>
      <c r="P5147">
        <v>0</v>
      </c>
      <c r="Q5147">
        <v>38.931200000000004</v>
      </c>
    </row>
    <row r="5148" spans="1:17" x14ac:dyDescent="0.25">
      <c r="A5148">
        <v>5147</v>
      </c>
      <c r="B5148" t="s">
        <v>5836</v>
      </c>
      <c r="C5148" s="1">
        <v>42768</v>
      </c>
      <c r="D5148" s="1">
        <v>42773</v>
      </c>
      <c r="E5148" s="1" t="s">
        <v>9145</v>
      </c>
      <c r="F5148" s="1" t="s">
        <v>35</v>
      </c>
      <c r="G5148" t="s">
        <v>1394</v>
      </c>
      <c r="H5148" t="s">
        <v>1395</v>
      </c>
      <c r="I5148" t="s">
        <v>9139</v>
      </c>
      <c r="J5148" t="s">
        <v>19</v>
      </c>
      <c r="K5148" t="s">
        <v>30</v>
      </c>
      <c r="L5148" t="s">
        <v>9005</v>
      </c>
      <c r="M5148" t="s">
        <v>3554</v>
      </c>
      <c r="N5148">
        <v>46.8</v>
      </c>
      <c r="O5148">
        <v>4</v>
      </c>
      <c r="P5148">
        <v>0</v>
      </c>
      <c r="Q5148">
        <v>16.38</v>
      </c>
    </row>
    <row r="5149" spans="1:17" x14ac:dyDescent="0.25">
      <c r="A5149">
        <v>5148</v>
      </c>
      <c r="B5149" t="s">
        <v>5837</v>
      </c>
      <c r="C5149" s="1">
        <v>43093</v>
      </c>
      <c r="D5149" s="1">
        <v>43100</v>
      </c>
      <c r="E5149" s="1" t="s">
        <v>9145</v>
      </c>
      <c r="F5149" s="1" t="s">
        <v>35</v>
      </c>
      <c r="G5149" t="s">
        <v>1729</v>
      </c>
      <c r="H5149" t="s">
        <v>1730</v>
      </c>
      <c r="I5149" t="s">
        <v>9141</v>
      </c>
      <c r="J5149" t="s">
        <v>70</v>
      </c>
      <c r="K5149" t="s">
        <v>30</v>
      </c>
      <c r="L5149" t="s">
        <v>8957</v>
      </c>
      <c r="M5149" t="s">
        <v>4855</v>
      </c>
      <c r="N5149">
        <v>8.5440000000000005</v>
      </c>
      <c r="O5149">
        <v>4</v>
      </c>
      <c r="P5149">
        <v>0.2</v>
      </c>
      <c r="Q5149">
        <v>1.9223999999999997</v>
      </c>
    </row>
    <row r="5150" spans="1:17" x14ac:dyDescent="0.25">
      <c r="A5150">
        <v>5149</v>
      </c>
      <c r="B5150" t="s">
        <v>5837</v>
      </c>
      <c r="C5150" s="1">
        <v>43093</v>
      </c>
      <c r="D5150" s="1">
        <v>43100</v>
      </c>
      <c r="E5150" s="1" t="s">
        <v>9145</v>
      </c>
      <c r="F5150" s="1" t="s">
        <v>35</v>
      </c>
      <c r="G5150" t="s">
        <v>1729</v>
      </c>
      <c r="H5150" t="s">
        <v>1730</v>
      </c>
      <c r="I5150" t="s">
        <v>9141</v>
      </c>
      <c r="J5150" t="s">
        <v>70</v>
      </c>
      <c r="K5150" t="s">
        <v>30</v>
      </c>
      <c r="L5150" t="s">
        <v>8957</v>
      </c>
      <c r="M5150" t="s">
        <v>1702</v>
      </c>
      <c r="N5150">
        <v>842.37600000000009</v>
      </c>
      <c r="O5150">
        <v>3</v>
      </c>
      <c r="P5150">
        <v>0.2</v>
      </c>
      <c r="Q5150">
        <v>105.29699999999988</v>
      </c>
    </row>
    <row r="5151" spans="1:17" x14ac:dyDescent="0.25">
      <c r="A5151">
        <v>5150</v>
      </c>
      <c r="B5151" t="s">
        <v>5838</v>
      </c>
      <c r="C5151" s="1">
        <v>41811</v>
      </c>
      <c r="D5151" s="1">
        <v>41811</v>
      </c>
      <c r="E5151" s="1" t="s">
        <v>9143</v>
      </c>
      <c r="F5151" s="1" t="s">
        <v>835</v>
      </c>
      <c r="G5151" t="s">
        <v>2920</v>
      </c>
      <c r="H5151" t="s">
        <v>2921</v>
      </c>
      <c r="I5151" t="s">
        <v>9139</v>
      </c>
      <c r="J5151" t="s">
        <v>19</v>
      </c>
      <c r="K5151" t="s">
        <v>96</v>
      </c>
      <c r="L5151" t="s">
        <v>8763</v>
      </c>
      <c r="M5151" t="s">
        <v>3465</v>
      </c>
      <c r="N5151">
        <v>1214.8499999999999</v>
      </c>
      <c r="O5151">
        <v>3</v>
      </c>
      <c r="P5151">
        <v>0</v>
      </c>
      <c r="Q5151">
        <v>352.30649999999997</v>
      </c>
    </row>
    <row r="5152" spans="1:17" x14ac:dyDescent="0.25">
      <c r="A5152">
        <v>5151</v>
      </c>
      <c r="B5152" t="s">
        <v>5839</v>
      </c>
      <c r="C5152" s="1">
        <v>42800</v>
      </c>
      <c r="D5152" s="1">
        <v>42804</v>
      </c>
      <c r="E5152" s="1" t="s">
        <v>9144</v>
      </c>
      <c r="F5152" s="1" t="s">
        <v>16</v>
      </c>
      <c r="G5152" t="s">
        <v>373</v>
      </c>
      <c r="H5152" t="s">
        <v>374</v>
      </c>
      <c r="I5152" t="s">
        <v>9140</v>
      </c>
      <c r="J5152" t="s">
        <v>29</v>
      </c>
      <c r="K5152" t="s">
        <v>30</v>
      </c>
      <c r="L5152" t="s">
        <v>9035</v>
      </c>
      <c r="M5152" t="s">
        <v>771</v>
      </c>
      <c r="N5152">
        <v>67.78</v>
      </c>
      <c r="O5152">
        <v>2</v>
      </c>
      <c r="P5152">
        <v>0</v>
      </c>
      <c r="Q5152">
        <v>16.945</v>
      </c>
    </row>
    <row r="5153" spans="1:17" x14ac:dyDescent="0.25">
      <c r="A5153">
        <v>5152</v>
      </c>
      <c r="B5153" t="s">
        <v>5840</v>
      </c>
      <c r="C5153" s="1">
        <v>43003</v>
      </c>
      <c r="D5153" s="1">
        <v>43006</v>
      </c>
      <c r="E5153" s="1" t="s">
        <v>9142</v>
      </c>
      <c r="F5153" s="1" t="s">
        <v>123</v>
      </c>
      <c r="G5153" t="s">
        <v>3881</v>
      </c>
      <c r="H5153" t="s">
        <v>3882</v>
      </c>
      <c r="I5153" t="s">
        <v>9140</v>
      </c>
      <c r="J5153" t="s">
        <v>29</v>
      </c>
      <c r="K5153" t="s">
        <v>30</v>
      </c>
      <c r="L5153" t="s">
        <v>9083</v>
      </c>
      <c r="M5153" t="s">
        <v>2265</v>
      </c>
      <c r="N5153">
        <v>39.900000000000006</v>
      </c>
      <c r="O5153">
        <v>5</v>
      </c>
      <c r="P5153">
        <v>0</v>
      </c>
      <c r="Q5153">
        <v>10.373999999999999</v>
      </c>
    </row>
    <row r="5154" spans="1:17" x14ac:dyDescent="0.25">
      <c r="A5154">
        <v>5153</v>
      </c>
      <c r="B5154" t="s">
        <v>5841</v>
      </c>
      <c r="C5154" s="1">
        <v>41820</v>
      </c>
      <c r="D5154" s="1">
        <v>41826</v>
      </c>
      <c r="E5154" s="1" t="s">
        <v>9145</v>
      </c>
      <c r="F5154" s="1" t="s">
        <v>35</v>
      </c>
      <c r="G5154" t="s">
        <v>5608</v>
      </c>
      <c r="H5154" t="s">
        <v>5609</v>
      </c>
      <c r="I5154" t="s">
        <v>9139</v>
      </c>
      <c r="J5154" t="s">
        <v>19</v>
      </c>
      <c r="K5154" t="s">
        <v>96</v>
      </c>
      <c r="L5154" t="s">
        <v>8767</v>
      </c>
      <c r="M5154" t="s">
        <v>1194</v>
      </c>
      <c r="N5154">
        <v>2.6880000000000002</v>
      </c>
      <c r="O5154">
        <v>1</v>
      </c>
      <c r="P5154">
        <v>0.2</v>
      </c>
      <c r="Q5154">
        <v>0.83999999999999975</v>
      </c>
    </row>
    <row r="5155" spans="1:17" x14ac:dyDescent="0.25">
      <c r="A5155">
        <v>5154</v>
      </c>
      <c r="B5155" t="s">
        <v>5841</v>
      </c>
      <c r="C5155" s="1">
        <v>41820</v>
      </c>
      <c r="D5155" s="1">
        <v>41826</v>
      </c>
      <c r="E5155" s="1" t="s">
        <v>9145</v>
      </c>
      <c r="F5155" s="1" t="s">
        <v>35</v>
      </c>
      <c r="G5155" t="s">
        <v>5608</v>
      </c>
      <c r="H5155" t="s">
        <v>5609</v>
      </c>
      <c r="I5155" t="s">
        <v>9139</v>
      </c>
      <c r="J5155" t="s">
        <v>19</v>
      </c>
      <c r="K5155" t="s">
        <v>96</v>
      </c>
      <c r="L5155" t="s">
        <v>8767</v>
      </c>
      <c r="M5155" t="s">
        <v>568</v>
      </c>
      <c r="N5155">
        <v>6.6000000000000005</v>
      </c>
      <c r="O5155">
        <v>3</v>
      </c>
      <c r="P5155">
        <v>0</v>
      </c>
      <c r="Q5155">
        <v>2.9040000000000008</v>
      </c>
    </row>
    <row r="5156" spans="1:17" x14ac:dyDescent="0.25">
      <c r="A5156">
        <v>5155</v>
      </c>
      <c r="B5156" t="s">
        <v>5842</v>
      </c>
      <c r="C5156" s="1">
        <v>42223</v>
      </c>
      <c r="D5156" s="1">
        <v>42224</v>
      </c>
      <c r="E5156" s="1" t="s">
        <v>9142</v>
      </c>
      <c r="F5156" s="1" t="s">
        <v>123</v>
      </c>
      <c r="G5156" t="s">
        <v>3716</v>
      </c>
      <c r="H5156" t="s">
        <v>3717</v>
      </c>
      <c r="I5156" t="s">
        <v>9139</v>
      </c>
      <c r="J5156" t="s">
        <v>19</v>
      </c>
      <c r="K5156" t="s">
        <v>71</v>
      </c>
      <c r="L5156" t="s">
        <v>8607</v>
      </c>
      <c r="M5156" t="s">
        <v>87</v>
      </c>
      <c r="N5156">
        <v>28.4</v>
      </c>
      <c r="O5156">
        <v>4</v>
      </c>
      <c r="P5156">
        <v>0</v>
      </c>
      <c r="Q5156">
        <v>13.063999999999998</v>
      </c>
    </row>
    <row r="5157" spans="1:17" x14ac:dyDescent="0.25">
      <c r="A5157">
        <v>5156</v>
      </c>
      <c r="B5157" t="s">
        <v>5842</v>
      </c>
      <c r="C5157" s="1">
        <v>42223</v>
      </c>
      <c r="D5157" s="1">
        <v>42224</v>
      </c>
      <c r="E5157" s="1" t="s">
        <v>9142</v>
      </c>
      <c r="F5157" s="1" t="s">
        <v>123</v>
      </c>
      <c r="G5157" t="s">
        <v>3716</v>
      </c>
      <c r="H5157" t="s">
        <v>3717</v>
      </c>
      <c r="I5157" t="s">
        <v>9139</v>
      </c>
      <c r="J5157" t="s">
        <v>19</v>
      </c>
      <c r="K5157" t="s">
        <v>71</v>
      </c>
      <c r="L5157" t="s">
        <v>8607</v>
      </c>
      <c r="M5157" t="s">
        <v>4314</v>
      </c>
      <c r="N5157">
        <v>212.94</v>
      </c>
      <c r="O5157">
        <v>3</v>
      </c>
      <c r="P5157">
        <v>0</v>
      </c>
      <c r="Q5157">
        <v>34.070399999999999</v>
      </c>
    </row>
    <row r="5158" spans="1:17" x14ac:dyDescent="0.25">
      <c r="A5158">
        <v>5157</v>
      </c>
      <c r="B5158" t="s">
        <v>5843</v>
      </c>
      <c r="C5158" s="1">
        <v>42916</v>
      </c>
      <c r="D5158" s="1">
        <v>42920</v>
      </c>
      <c r="E5158" s="1" t="s">
        <v>9144</v>
      </c>
      <c r="F5158" s="1" t="s">
        <v>16</v>
      </c>
      <c r="G5158" t="s">
        <v>4488</v>
      </c>
      <c r="H5158" t="s">
        <v>4489</v>
      </c>
      <c r="I5158" t="s">
        <v>9141</v>
      </c>
      <c r="J5158" t="s">
        <v>70</v>
      </c>
      <c r="K5158" t="s">
        <v>71</v>
      </c>
      <c r="L5158" t="s">
        <v>8513</v>
      </c>
      <c r="M5158" t="s">
        <v>5763</v>
      </c>
      <c r="N5158">
        <v>1001.5840000000001</v>
      </c>
      <c r="O5158">
        <v>2</v>
      </c>
      <c r="P5158">
        <v>0.2</v>
      </c>
      <c r="Q5158">
        <v>125.19799999999992</v>
      </c>
    </row>
    <row r="5159" spans="1:17" x14ac:dyDescent="0.25">
      <c r="A5159">
        <v>5158</v>
      </c>
      <c r="B5159" t="s">
        <v>5843</v>
      </c>
      <c r="C5159" s="1">
        <v>42916</v>
      </c>
      <c r="D5159" s="1">
        <v>42920</v>
      </c>
      <c r="E5159" s="1" t="s">
        <v>9144</v>
      </c>
      <c r="F5159" s="1" t="s">
        <v>16</v>
      </c>
      <c r="G5159" t="s">
        <v>4488</v>
      </c>
      <c r="H5159" t="s">
        <v>4489</v>
      </c>
      <c r="I5159" t="s">
        <v>9141</v>
      </c>
      <c r="J5159" t="s">
        <v>70</v>
      </c>
      <c r="K5159" t="s">
        <v>71</v>
      </c>
      <c r="L5159" t="s">
        <v>8513</v>
      </c>
      <c r="M5159" t="s">
        <v>5209</v>
      </c>
      <c r="N5159">
        <v>569.05799999999999</v>
      </c>
      <c r="O5159">
        <v>3</v>
      </c>
      <c r="P5159">
        <v>0.3</v>
      </c>
      <c r="Q5159">
        <v>-178.84680000000006</v>
      </c>
    </row>
    <row r="5160" spans="1:17" x14ac:dyDescent="0.25">
      <c r="A5160">
        <v>5159</v>
      </c>
      <c r="B5160" t="s">
        <v>5843</v>
      </c>
      <c r="C5160" s="1">
        <v>42916</v>
      </c>
      <c r="D5160" s="1">
        <v>42920</v>
      </c>
      <c r="E5160" s="1" t="s">
        <v>9144</v>
      </c>
      <c r="F5160" s="1" t="s">
        <v>16</v>
      </c>
      <c r="G5160" t="s">
        <v>4488</v>
      </c>
      <c r="H5160" t="s">
        <v>4489</v>
      </c>
      <c r="I5160" t="s">
        <v>9141</v>
      </c>
      <c r="J5160" t="s">
        <v>70</v>
      </c>
      <c r="K5160" t="s">
        <v>71</v>
      </c>
      <c r="L5160" t="s">
        <v>8513</v>
      </c>
      <c r="M5160" t="s">
        <v>261</v>
      </c>
      <c r="N5160">
        <v>14.224000000000002</v>
      </c>
      <c r="O5160">
        <v>2</v>
      </c>
      <c r="P5160">
        <v>0.6</v>
      </c>
      <c r="Q5160">
        <v>-10.312400000000004</v>
      </c>
    </row>
    <row r="5161" spans="1:17" x14ac:dyDescent="0.25">
      <c r="A5161">
        <v>5160</v>
      </c>
      <c r="B5161" t="s">
        <v>5844</v>
      </c>
      <c r="C5161" s="1">
        <v>42303</v>
      </c>
      <c r="D5161" s="1">
        <v>42307</v>
      </c>
      <c r="E5161" s="1" t="s">
        <v>9144</v>
      </c>
      <c r="F5161" s="1" t="s">
        <v>16</v>
      </c>
      <c r="G5161" t="s">
        <v>669</v>
      </c>
      <c r="H5161" t="s">
        <v>670</v>
      </c>
      <c r="I5161" t="s">
        <v>9140</v>
      </c>
      <c r="J5161" t="s">
        <v>29</v>
      </c>
      <c r="K5161" t="s">
        <v>30</v>
      </c>
      <c r="L5161" t="s">
        <v>8961</v>
      </c>
      <c r="M5161" t="s">
        <v>539</v>
      </c>
      <c r="N5161">
        <v>105.584</v>
      </c>
      <c r="O5161">
        <v>2</v>
      </c>
      <c r="P5161">
        <v>0.2</v>
      </c>
      <c r="Q5161">
        <v>9.2386000000000053</v>
      </c>
    </row>
    <row r="5162" spans="1:17" x14ac:dyDescent="0.25">
      <c r="A5162">
        <v>5161</v>
      </c>
      <c r="B5162" t="s">
        <v>5844</v>
      </c>
      <c r="C5162" s="1">
        <v>42303</v>
      </c>
      <c r="D5162" s="1">
        <v>42307</v>
      </c>
      <c r="E5162" s="1" t="s">
        <v>9144</v>
      </c>
      <c r="F5162" s="1" t="s">
        <v>16</v>
      </c>
      <c r="G5162" t="s">
        <v>669</v>
      </c>
      <c r="H5162" t="s">
        <v>670</v>
      </c>
      <c r="I5162" t="s">
        <v>9140</v>
      </c>
      <c r="J5162" t="s">
        <v>29</v>
      </c>
      <c r="K5162" t="s">
        <v>30</v>
      </c>
      <c r="L5162" t="s">
        <v>8961</v>
      </c>
      <c r="M5162" t="s">
        <v>3683</v>
      </c>
      <c r="N5162">
        <v>68.720000000000013</v>
      </c>
      <c r="O5162">
        <v>2</v>
      </c>
      <c r="P5162">
        <v>0.2</v>
      </c>
      <c r="Q5162">
        <v>-14.603000000000005</v>
      </c>
    </row>
    <row r="5163" spans="1:17" x14ac:dyDescent="0.25">
      <c r="A5163">
        <v>5162</v>
      </c>
      <c r="B5163" t="s">
        <v>5845</v>
      </c>
      <c r="C5163" s="1">
        <v>41850</v>
      </c>
      <c r="D5163" s="1">
        <v>41856</v>
      </c>
      <c r="E5163" s="1" t="s">
        <v>9145</v>
      </c>
      <c r="F5163" s="1" t="s">
        <v>35</v>
      </c>
      <c r="G5163" t="s">
        <v>5496</v>
      </c>
      <c r="H5163" t="s">
        <v>5497</v>
      </c>
      <c r="I5163" t="s">
        <v>9140</v>
      </c>
      <c r="J5163" t="s">
        <v>29</v>
      </c>
      <c r="K5163" t="s">
        <v>30</v>
      </c>
      <c r="L5163" t="s">
        <v>9130</v>
      </c>
      <c r="M5163" t="s">
        <v>4640</v>
      </c>
      <c r="N5163">
        <v>1367.84</v>
      </c>
      <c r="O5163">
        <v>8</v>
      </c>
      <c r="P5163">
        <v>0</v>
      </c>
      <c r="Q5163">
        <v>259.88959999999997</v>
      </c>
    </row>
    <row r="5164" spans="1:17" x14ac:dyDescent="0.25">
      <c r="A5164">
        <v>5163</v>
      </c>
      <c r="B5164" t="s">
        <v>5846</v>
      </c>
      <c r="C5164" s="1">
        <v>42692</v>
      </c>
      <c r="D5164" s="1">
        <v>42697</v>
      </c>
      <c r="E5164" s="1" t="s">
        <v>9144</v>
      </c>
      <c r="F5164" s="1" t="s">
        <v>16</v>
      </c>
      <c r="G5164" t="s">
        <v>1233</v>
      </c>
      <c r="H5164" t="s">
        <v>1234</v>
      </c>
      <c r="I5164" t="s">
        <v>9139</v>
      </c>
      <c r="J5164" t="s">
        <v>19</v>
      </c>
      <c r="K5164" t="s">
        <v>71</v>
      </c>
      <c r="L5164" t="s">
        <v>8587</v>
      </c>
      <c r="M5164" t="s">
        <v>242</v>
      </c>
      <c r="N5164">
        <v>301.95999999999998</v>
      </c>
      <c r="O5164">
        <v>2</v>
      </c>
      <c r="P5164">
        <v>0</v>
      </c>
      <c r="Q5164">
        <v>33.215599999999995</v>
      </c>
    </row>
    <row r="5165" spans="1:17" x14ac:dyDescent="0.25">
      <c r="A5165">
        <v>5164</v>
      </c>
      <c r="B5165" t="s">
        <v>5847</v>
      </c>
      <c r="C5165" s="1">
        <v>42191</v>
      </c>
      <c r="D5165" s="1">
        <v>42196</v>
      </c>
      <c r="E5165" s="1" t="s">
        <v>9145</v>
      </c>
      <c r="F5165" s="1" t="s">
        <v>35</v>
      </c>
      <c r="G5165" t="s">
        <v>4561</v>
      </c>
      <c r="H5165" t="s">
        <v>4562</v>
      </c>
      <c r="I5165" t="s">
        <v>9139</v>
      </c>
      <c r="J5165" t="s">
        <v>19</v>
      </c>
      <c r="K5165" t="s">
        <v>30</v>
      </c>
      <c r="L5165" t="s">
        <v>9018</v>
      </c>
      <c r="M5165" t="s">
        <v>179</v>
      </c>
      <c r="N5165">
        <v>170.35200000000003</v>
      </c>
      <c r="O5165">
        <v>3</v>
      </c>
      <c r="P5165">
        <v>0.2</v>
      </c>
      <c r="Q5165">
        <v>-17.035200000000003</v>
      </c>
    </row>
    <row r="5166" spans="1:17" x14ac:dyDescent="0.25">
      <c r="A5166">
        <v>5165</v>
      </c>
      <c r="B5166" t="s">
        <v>5848</v>
      </c>
      <c r="C5166" s="1">
        <v>41953</v>
      </c>
      <c r="D5166" s="1">
        <v>41959</v>
      </c>
      <c r="E5166" s="1" t="s">
        <v>9145</v>
      </c>
      <c r="F5166" s="1" t="s">
        <v>35</v>
      </c>
      <c r="G5166" t="s">
        <v>4751</v>
      </c>
      <c r="H5166" t="s">
        <v>4752</v>
      </c>
      <c r="I5166" t="s">
        <v>9139</v>
      </c>
      <c r="J5166" t="s">
        <v>19</v>
      </c>
      <c r="K5166" t="s">
        <v>71</v>
      </c>
      <c r="L5166" t="s">
        <v>8579</v>
      </c>
      <c r="M5166" t="s">
        <v>364</v>
      </c>
      <c r="N5166">
        <v>3.9</v>
      </c>
      <c r="O5166">
        <v>2</v>
      </c>
      <c r="P5166">
        <v>0</v>
      </c>
      <c r="Q5166">
        <v>1.5209999999999999</v>
      </c>
    </row>
    <row r="5167" spans="1:17" x14ac:dyDescent="0.25">
      <c r="A5167">
        <v>5166</v>
      </c>
      <c r="B5167" t="s">
        <v>5848</v>
      </c>
      <c r="C5167" s="1">
        <v>41953</v>
      </c>
      <c r="D5167" s="1">
        <v>41959</v>
      </c>
      <c r="E5167" s="1" t="s">
        <v>9145</v>
      </c>
      <c r="F5167" s="1" t="s">
        <v>35</v>
      </c>
      <c r="G5167" t="s">
        <v>4751</v>
      </c>
      <c r="H5167" t="s">
        <v>4752</v>
      </c>
      <c r="I5167" t="s">
        <v>9139</v>
      </c>
      <c r="J5167" t="s">
        <v>19</v>
      </c>
      <c r="K5167" t="s">
        <v>71</v>
      </c>
      <c r="L5167" t="s">
        <v>8579</v>
      </c>
      <c r="M5167" t="s">
        <v>2714</v>
      </c>
      <c r="N5167">
        <v>12.84</v>
      </c>
      <c r="O5167">
        <v>3</v>
      </c>
      <c r="P5167">
        <v>0</v>
      </c>
      <c r="Q5167">
        <v>5.7779999999999987</v>
      </c>
    </row>
    <row r="5168" spans="1:17" x14ac:dyDescent="0.25">
      <c r="A5168">
        <v>5167</v>
      </c>
      <c r="B5168" t="s">
        <v>5848</v>
      </c>
      <c r="C5168" s="1">
        <v>41953</v>
      </c>
      <c r="D5168" s="1">
        <v>41959</v>
      </c>
      <c r="E5168" s="1" t="s">
        <v>9145</v>
      </c>
      <c r="F5168" s="1" t="s">
        <v>35</v>
      </c>
      <c r="G5168" t="s">
        <v>4751</v>
      </c>
      <c r="H5168" t="s">
        <v>4752</v>
      </c>
      <c r="I5168" t="s">
        <v>9139</v>
      </c>
      <c r="J5168" t="s">
        <v>19</v>
      </c>
      <c r="K5168" t="s">
        <v>71</v>
      </c>
      <c r="L5168" t="s">
        <v>8579</v>
      </c>
      <c r="M5168" t="s">
        <v>588</v>
      </c>
      <c r="N5168">
        <v>15.84</v>
      </c>
      <c r="O5168">
        <v>3</v>
      </c>
      <c r="P5168">
        <v>0</v>
      </c>
      <c r="Q5168">
        <v>7.1280000000000001</v>
      </c>
    </row>
    <row r="5169" spans="1:17" x14ac:dyDescent="0.25">
      <c r="A5169">
        <v>5168</v>
      </c>
      <c r="B5169" t="s">
        <v>5848</v>
      </c>
      <c r="C5169" s="1">
        <v>41953</v>
      </c>
      <c r="D5169" s="1">
        <v>41959</v>
      </c>
      <c r="E5169" s="1" t="s">
        <v>9145</v>
      </c>
      <c r="F5169" s="1" t="s">
        <v>35</v>
      </c>
      <c r="G5169" t="s">
        <v>4751</v>
      </c>
      <c r="H5169" t="s">
        <v>4752</v>
      </c>
      <c r="I5169" t="s">
        <v>9139</v>
      </c>
      <c r="J5169" t="s">
        <v>19</v>
      </c>
      <c r="K5169" t="s">
        <v>71</v>
      </c>
      <c r="L5169" t="s">
        <v>8579</v>
      </c>
      <c r="M5169" t="s">
        <v>1265</v>
      </c>
      <c r="N5169">
        <v>563.93999999999994</v>
      </c>
      <c r="O5169">
        <v>3</v>
      </c>
      <c r="P5169">
        <v>0</v>
      </c>
      <c r="Q5169">
        <v>112.78800000000001</v>
      </c>
    </row>
    <row r="5170" spans="1:17" x14ac:dyDescent="0.25">
      <c r="A5170">
        <v>5169</v>
      </c>
      <c r="B5170" t="s">
        <v>5848</v>
      </c>
      <c r="C5170" s="1">
        <v>41953</v>
      </c>
      <c r="D5170" s="1">
        <v>41959</v>
      </c>
      <c r="E5170" s="1" t="s">
        <v>9145</v>
      </c>
      <c r="F5170" s="1" t="s">
        <v>35</v>
      </c>
      <c r="G5170" t="s">
        <v>4751</v>
      </c>
      <c r="H5170" t="s">
        <v>4752</v>
      </c>
      <c r="I5170" t="s">
        <v>9139</v>
      </c>
      <c r="J5170" t="s">
        <v>19</v>
      </c>
      <c r="K5170" t="s">
        <v>71</v>
      </c>
      <c r="L5170" t="s">
        <v>8579</v>
      </c>
      <c r="M5170" t="s">
        <v>2741</v>
      </c>
      <c r="N5170">
        <v>62.94</v>
      </c>
      <c r="O5170">
        <v>3</v>
      </c>
      <c r="P5170">
        <v>0</v>
      </c>
      <c r="Q5170">
        <v>11.958600000000001</v>
      </c>
    </row>
    <row r="5171" spans="1:17" x14ac:dyDescent="0.25">
      <c r="A5171">
        <v>5170</v>
      </c>
      <c r="B5171" t="s">
        <v>5848</v>
      </c>
      <c r="C5171" s="1">
        <v>41953</v>
      </c>
      <c r="D5171" s="1">
        <v>41959</v>
      </c>
      <c r="E5171" s="1" t="s">
        <v>9145</v>
      </c>
      <c r="F5171" s="1" t="s">
        <v>35</v>
      </c>
      <c r="G5171" t="s">
        <v>4751</v>
      </c>
      <c r="H5171" t="s">
        <v>4752</v>
      </c>
      <c r="I5171" t="s">
        <v>9139</v>
      </c>
      <c r="J5171" t="s">
        <v>19</v>
      </c>
      <c r="K5171" t="s">
        <v>71</v>
      </c>
      <c r="L5171" t="s">
        <v>8579</v>
      </c>
      <c r="M5171" t="s">
        <v>1323</v>
      </c>
      <c r="N5171">
        <v>535.41</v>
      </c>
      <c r="O5171">
        <v>3</v>
      </c>
      <c r="P5171">
        <v>0</v>
      </c>
      <c r="Q5171">
        <v>160.62299999999993</v>
      </c>
    </row>
    <row r="5172" spans="1:17" x14ac:dyDescent="0.25">
      <c r="A5172">
        <v>5171</v>
      </c>
      <c r="B5172" t="s">
        <v>5849</v>
      </c>
      <c r="C5172" s="1">
        <v>42517</v>
      </c>
      <c r="D5172" s="1">
        <v>42519</v>
      </c>
      <c r="E5172" s="1" t="s">
        <v>9144</v>
      </c>
      <c r="F5172" s="1" t="s">
        <v>16</v>
      </c>
      <c r="G5172" t="s">
        <v>872</v>
      </c>
      <c r="H5172" t="s">
        <v>873</v>
      </c>
      <c r="I5172" t="s">
        <v>9140</v>
      </c>
      <c r="J5172" t="s">
        <v>29</v>
      </c>
      <c r="K5172" t="s">
        <v>71</v>
      </c>
      <c r="L5172" t="s">
        <v>8571</v>
      </c>
      <c r="M5172" t="s">
        <v>1223</v>
      </c>
      <c r="N5172">
        <v>3504.9</v>
      </c>
      <c r="O5172">
        <v>5</v>
      </c>
      <c r="P5172">
        <v>0</v>
      </c>
      <c r="Q5172">
        <v>700.98000000000013</v>
      </c>
    </row>
    <row r="5173" spans="1:17" x14ac:dyDescent="0.25">
      <c r="A5173">
        <v>5172</v>
      </c>
      <c r="B5173" t="s">
        <v>5849</v>
      </c>
      <c r="C5173" s="1">
        <v>42517</v>
      </c>
      <c r="D5173" s="1">
        <v>42519</v>
      </c>
      <c r="E5173" s="1" t="s">
        <v>9144</v>
      </c>
      <c r="F5173" s="1" t="s">
        <v>16</v>
      </c>
      <c r="G5173" t="s">
        <v>872</v>
      </c>
      <c r="H5173" t="s">
        <v>873</v>
      </c>
      <c r="I5173" t="s">
        <v>9140</v>
      </c>
      <c r="J5173" t="s">
        <v>29</v>
      </c>
      <c r="K5173" t="s">
        <v>71</v>
      </c>
      <c r="L5173" t="s">
        <v>8571</v>
      </c>
      <c r="M5173" t="s">
        <v>1803</v>
      </c>
      <c r="N5173">
        <v>144.12</v>
      </c>
      <c r="O5173">
        <v>3</v>
      </c>
      <c r="P5173">
        <v>0</v>
      </c>
      <c r="Q5173">
        <v>69.177599999999984</v>
      </c>
    </row>
    <row r="5174" spans="1:17" x14ac:dyDescent="0.25">
      <c r="A5174">
        <v>5173</v>
      </c>
      <c r="B5174" t="s">
        <v>5849</v>
      </c>
      <c r="C5174" s="1">
        <v>42517</v>
      </c>
      <c r="D5174" s="1">
        <v>42519</v>
      </c>
      <c r="E5174" s="1" t="s">
        <v>9144</v>
      </c>
      <c r="F5174" s="1" t="s">
        <v>16</v>
      </c>
      <c r="G5174" t="s">
        <v>872</v>
      </c>
      <c r="H5174" t="s">
        <v>873</v>
      </c>
      <c r="I5174" t="s">
        <v>9140</v>
      </c>
      <c r="J5174" t="s">
        <v>29</v>
      </c>
      <c r="K5174" t="s">
        <v>71</v>
      </c>
      <c r="L5174" t="s">
        <v>8571</v>
      </c>
      <c r="M5174" t="s">
        <v>2412</v>
      </c>
      <c r="N5174">
        <v>314.54999999999995</v>
      </c>
      <c r="O5174">
        <v>3</v>
      </c>
      <c r="P5174">
        <v>0</v>
      </c>
      <c r="Q5174">
        <v>150.98399999999998</v>
      </c>
    </row>
    <row r="5175" spans="1:17" x14ac:dyDescent="0.25">
      <c r="A5175">
        <v>5174</v>
      </c>
      <c r="B5175" t="s">
        <v>5850</v>
      </c>
      <c r="C5175" s="1">
        <v>42071</v>
      </c>
      <c r="D5175" s="1">
        <v>42073</v>
      </c>
      <c r="E5175" s="1" t="s">
        <v>9142</v>
      </c>
      <c r="F5175" s="1" t="s">
        <v>123</v>
      </c>
      <c r="G5175" t="s">
        <v>4795</v>
      </c>
      <c r="H5175" t="s">
        <v>4796</v>
      </c>
      <c r="I5175" t="s">
        <v>9140</v>
      </c>
      <c r="J5175" t="s">
        <v>29</v>
      </c>
      <c r="K5175" t="s">
        <v>30</v>
      </c>
      <c r="L5175" t="s">
        <v>9072</v>
      </c>
      <c r="M5175" t="s">
        <v>817</v>
      </c>
      <c r="N5175">
        <v>3.4079999999999999</v>
      </c>
      <c r="O5175">
        <v>1</v>
      </c>
      <c r="P5175">
        <v>0.2</v>
      </c>
      <c r="Q5175">
        <v>0.89459999999999995</v>
      </c>
    </row>
    <row r="5176" spans="1:17" x14ac:dyDescent="0.25">
      <c r="A5176">
        <v>5175</v>
      </c>
      <c r="B5176" t="s">
        <v>5851</v>
      </c>
      <c r="C5176" s="1">
        <v>43027</v>
      </c>
      <c r="D5176" s="1">
        <v>43032</v>
      </c>
      <c r="E5176" s="1" t="s">
        <v>9145</v>
      </c>
      <c r="F5176" s="1" t="s">
        <v>35</v>
      </c>
      <c r="G5176" t="s">
        <v>1351</v>
      </c>
      <c r="H5176" t="s">
        <v>1352</v>
      </c>
      <c r="I5176" t="s">
        <v>9139</v>
      </c>
      <c r="J5176" t="s">
        <v>19</v>
      </c>
      <c r="K5176" t="s">
        <v>71</v>
      </c>
      <c r="L5176" t="s">
        <v>8685</v>
      </c>
      <c r="M5176" t="s">
        <v>4379</v>
      </c>
      <c r="N5176">
        <v>2.0719999999999996</v>
      </c>
      <c r="O5176">
        <v>2</v>
      </c>
      <c r="P5176">
        <v>0.8</v>
      </c>
      <c r="Q5176">
        <v>-3.5224000000000011</v>
      </c>
    </row>
    <row r="5177" spans="1:17" x14ac:dyDescent="0.25">
      <c r="A5177">
        <v>5176</v>
      </c>
      <c r="B5177" t="s">
        <v>5851</v>
      </c>
      <c r="C5177" s="1">
        <v>43027</v>
      </c>
      <c r="D5177" s="1">
        <v>43032</v>
      </c>
      <c r="E5177" s="1" t="s">
        <v>9145</v>
      </c>
      <c r="F5177" s="1" t="s">
        <v>35</v>
      </c>
      <c r="G5177" t="s">
        <v>1351</v>
      </c>
      <c r="H5177" t="s">
        <v>1352</v>
      </c>
      <c r="I5177" t="s">
        <v>9139</v>
      </c>
      <c r="J5177" t="s">
        <v>19</v>
      </c>
      <c r="K5177" t="s">
        <v>71</v>
      </c>
      <c r="L5177" t="s">
        <v>8685</v>
      </c>
      <c r="M5177" t="s">
        <v>5169</v>
      </c>
      <c r="N5177">
        <v>328.39919999999995</v>
      </c>
      <c r="O5177">
        <v>3</v>
      </c>
      <c r="P5177">
        <v>0.32</v>
      </c>
      <c r="Q5177">
        <v>-91.758599999999973</v>
      </c>
    </row>
    <row r="5178" spans="1:17" x14ac:dyDescent="0.25">
      <c r="A5178">
        <v>5177</v>
      </c>
      <c r="B5178" t="s">
        <v>5852</v>
      </c>
      <c r="C5178" s="1">
        <v>42679</v>
      </c>
      <c r="D5178" s="1">
        <v>42682</v>
      </c>
      <c r="E5178" s="1" t="s">
        <v>9142</v>
      </c>
      <c r="F5178" s="1" t="s">
        <v>123</v>
      </c>
      <c r="G5178" t="s">
        <v>536</v>
      </c>
      <c r="H5178" t="s">
        <v>537</v>
      </c>
      <c r="I5178" t="s">
        <v>9139</v>
      </c>
      <c r="J5178" t="s">
        <v>19</v>
      </c>
      <c r="K5178" t="s">
        <v>30</v>
      </c>
      <c r="L5178" t="s">
        <v>9035</v>
      </c>
      <c r="M5178" t="s">
        <v>3312</v>
      </c>
      <c r="N5178">
        <v>53.248000000000005</v>
      </c>
      <c r="O5178">
        <v>2</v>
      </c>
      <c r="P5178">
        <v>0.2</v>
      </c>
      <c r="Q5178">
        <v>19.968</v>
      </c>
    </row>
    <row r="5179" spans="1:17" x14ac:dyDescent="0.25">
      <c r="A5179">
        <v>5178</v>
      </c>
      <c r="B5179" t="s">
        <v>5853</v>
      </c>
      <c r="C5179" s="1">
        <v>42730</v>
      </c>
      <c r="D5179" s="1">
        <v>42734</v>
      </c>
      <c r="E5179" s="1" t="s">
        <v>9145</v>
      </c>
      <c r="F5179" s="1" t="s">
        <v>35</v>
      </c>
      <c r="G5179" t="s">
        <v>1617</v>
      </c>
      <c r="H5179" t="s">
        <v>1618</v>
      </c>
      <c r="I5179" t="s">
        <v>9140</v>
      </c>
      <c r="J5179" t="s">
        <v>29</v>
      </c>
      <c r="K5179" t="s">
        <v>96</v>
      </c>
      <c r="L5179" t="s">
        <v>8768</v>
      </c>
      <c r="M5179" t="s">
        <v>676</v>
      </c>
      <c r="N5179">
        <v>4.9920000000000009</v>
      </c>
      <c r="O5179">
        <v>3</v>
      </c>
      <c r="P5179">
        <v>0.2</v>
      </c>
      <c r="Q5179">
        <v>1.6848000000000001</v>
      </c>
    </row>
    <row r="5180" spans="1:17" x14ac:dyDescent="0.25">
      <c r="A5180">
        <v>5179</v>
      </c>
      <c r="B5180" t="s">
        <v>5854</v>
      </c>
      <c r="C5180" s="1">
        <v>42107</v>
      </c>
      <c r="D5180" s="1">
        <v>42113</v>
      </c>
      <c r="E5180" s="1" t="s">
        <v>9145</v>
      </c>
      <c r="F5180" s="1" t="s">
        <v>35</v>
      </c>
      <c r="G5180" t="s">
        <v>2153</v>
      </c>
      <c r="H5180" t="s">
        <v>2154</v>
      </c>
      <c r="I5180" t="s">
        <v>9140</v>
      </c>
      <c r="J5180" t="s">
        <v>29</v>
      </c>
      <c r="K5180" t="s">
        <v>30</v>
      </c>
      <c r="L5180" t="s">
        <v>9004</v>
      </c>
      <c r="M5180" t="s">
        <v>3188</v>
      </c>
      <c r="N5180">
        <v>37.68</v>
      </c>
      <c r="O5180">
        <v>2</v>
      </c>
      <c r="P5180">
        <v>0</v>
      </c>
      <c r="Q5180">
        <v>15.825600000000001</v>
      </c>
    </row>
    <row r="5181" spans="1:17" x14ac:dyDescent="0.25">
      <c r="A5181">
        <v>5180</v>
      </c>
      <c r="B5181" t="s">
        <v>5854</v>
      </c>
      <c r="C5181" s="1">
        <v>42107</v>
      </c>
      <c r="D5181" s="1">
        <v>42113</v>
      </c>
      <c r="E5181" s="1" t="s">
        <v>9145</v>
      </c>
      <c r="F5181" s="1" t="s">
        <v>35</v>
      </c>
      <c r="G5181" t="s">
        <v>2153</v>
      </c>
      <c r="H5181" t="s">
        <v>2154</v>
      </c>
      <c r="I5181" t="s">
        <v>9140</v>
      </c>
      <c r="J5181" t="s">
        <v>29</v>
      </c>
      <c r="K5181" t="s">
        <v>30</v>
      </c>
      <c r="L5181" t="s">
        <v>9004</v>
      </c>
      <c r="M5181" t="s">
        <v>770</v>
      </c>
      <c r="N5181">
        <v>258.57600000000002</v>
      </c>
      <c r="O5181">
        <v>2</v>
      </c>
      <c r="P5181">
        <v>0.2</v>
      </c>
      <c r="Q5181">
        <v>19.393200000000007</v>
      </c>
    </row>
    <row r="5182" spans="1:17" x14ac:dyDescent="0.25">
      <c r="A5182">
        <v>5181</v>
      </c>
      <c r="B5182" t="s">
        <v>5854</v>
      </c>
      <c r="C5182" s="1">
        <v>42107</v>
      </c>
      <c r="D5182" s="1">
        <v>42113</v>
      </c>
      <c r="E5182" s="1" t="s">
        <v>9145</v>
      </c>
      <c r="F5182" s="1" t="s">
        <v>35</v>
      </c>
      <c r="G5182" t="s">
        <v>2153</v>
      </c>
      <c r="H5182" t="s">
        <v>2154</v>
      </c>
      <c r="I5182" t="s">
        <v>9140</v>
      </c>
      <c r="J5182" t="s">
        <v>29</v>
      </c>
      <c r="K5182" t="s">
        <v>30</v>
      </c>
      <c r="L5182" t="s">
        <v>9004</v>
      </c>
      <c r="M5182" t="s">
        <v>2621</v>
      </c>
      <c r="N5182">
        <v>75.84</v>
      </c>
      <c r="O5182">
        <v>2</v>
      </c>
      <c r="P5182">
        <v>0</v>
      </c>
      <c r="Q5182">
        <v>29.577600000000004</v>
      </c>
    </row>
    <row r="5183" spans="1:17" x14ac:dyDescent="0.25">
      <c r="A5183">
        <v>5182</v>
      </c>
      <c r="B5183" t="s">
        <v>5855</v>
      </c>
      <c r="C5183" s="1">
        <v>42990</v>
      </c>
      <c r="D5183" s="1">
        <v>42993</v>
      </c>
      <c r="E5183" s="1" t="s">
        <v>9142</v>
      </c>
      <c r="F5183" s="1" t="s">
        <v>123</v>
      </c>
      <c r="G5183" t="s">
        <v>764</v>
      </c>
      <c r="H5183" t="s">
        <v>765</v>
      </c>
      <c r="I5183" t="s">
        <v>9140</v>
      </c>
      <c r="J5183" t="s">
        <v>29</v>
      </c>
      <c r="K5183" t="s">
        <v>96</v>
      </c>
      <c r="L5183" t="s">
        <v>8816</v>
      </c>
      <c r="M5183" t="s">
        <v>5825</v>
      </c>
      <c r="N5183">
        <v>45.36</v>
      </c>
      <c r="O5183">
        <v>7</v>
      </c>
      <c r="P5183">
        <v>0</v>
      </c>
      <c r="Q5183">
        <v>21.772800000000004</v>
      </c>
    </row>
    <row r="5184" spans="1:17" x14ac:dyDescent="0.25">
      <c r="A5184">
        <v>5183</v>
      </c>
      <c r="B5184" t="s">
        <v>5855</v>
      </c>
      <c r="C5184" s="1">
        <v>42990</v>
      </c>
      <c r="D5184" s="1">
        <v>42993</v>
      </c>
      <c r="E5184" s="1" t="s">
        <v>9142</v>
      </c>
      <c r="F5184" s="1" t="s">
        <v>123</v>
      </c>
      <c r="G5184" t="s">
        <v>764</v>
      </c>
      <c r="H5184" t="s">
        <v>765</v>
      </c>
      <c r="I5184" t="s">
        <v>9140</v>
      </c>
      <c r="J5184" t="s">
        <v>29</v>
      </c>
      <c r="K5184" t="s">
        <v>96</v>
      </c>
      <c r="L5184" t="s">
        <v>8816</v>
      </c>
      <c r="M5184" t="s">
        <v>2072</v>
      </c>
      <c r="N5184">
        <v>45.78</v>
      </c>
      <c r="O5184">
        <v>3</v>
      </c>
      <c r="P5184">
        <v>0</v>
      </c>
      <c r="Q5184">
        <v>22.89</v>
      </c>
    </row>
    <row r="5185" spans="1:17" x14ac:dyDescent="0.25">
      <c r="A5185">
        <v>5184</v>
      </c>
      <c r="B5185" t="s">
        <v>5856</v>
      </c>
      <c r="C5185" s="1">
        <v>43002</v>
      </c>
      <c r="D5185" s="1">
        <v>43005</v>
      </c>
      <c r="E5185" s="1" t="s">
        <v>9142</v>
      </c>
      <c r="F5185" s="1" t="s">
        <v>123</v>
      </c>
      <c r="G5185" t="s">
        <v>914</v>
      </c>
      <c r="H5185" t="s">
        <v>915</v>
      </c>
      <c r="I5185" t="s">
        <v>9139</v>
      </c>
      <c r="J5185" t="s">
        <v>19</v>
      </c>
      <c r="K5185" t="s">
        <v>20</v>
      </c>
      <c r="L5185" t="s">
        <v>8876</v>
      </c>
      <c r="M5185" t="s">
        <v>5486</v>
      </c>
      <c r="N5185">
        <v>40.29</v>
      </c>
      <c r="O5185">
        <v>3</v>
      </c>
      <c r="P5185">
        <v>0</v>
      </c>
      <c r="Q5185">
        <v>10.0725</v>
      </c>
    </row>
    <row r="5186" spans="1:17" x14ac:dyDescent="0.25">
      <c r="A5186">
        <v>5185</v>
      </c>
      <c r="B5186" t="s">
        <v>5856</v>
      </c>
      <c r="C5186" s="1">
        <v>43002</v>
      </c>
      <c r="D5186" s="1">
        <v>43005</v>
      </c>
      <c r="E5186" s="1" t="s">
        <v>9142</v>
      </c>
      <c r="F5186" s="1" t="s">
        <v>123</v>
      </c>
      <c r="G5186" t="s">
        <v>914</v>
      </c>
      <c r="H5186" t="s">
        <v>915</v>
      </c>
      <c r="I5186" t="s">
        <v>9139</v>
      </c>
      <c r="J5186" t="s">
        <v>19</v>
      </c>
      <c r="K5186" t="s">
        <v>20</v>
      </c>
      <c r="L5186" t="s">
        <v>8876</v>
      </c>
      <c r="M5186" t="s">
        <v>1423</v>
      </c>
      <c r="N5186">
        <v>38.71</v>
      </c>
      <c r="O5186">
        <v>7</v>
      </c>
      <c r="P5186">
        <v>0</v>
      </c>
      <c r="Q5186">
        <v>17.8066</v>
      </c>
    </row>
    <row r="5187" spans="1:17" x14ac:dyDescent="0.25">
      <c r="A5187">
        <v>5186</v>
      </c>
      <c r="B5187" t="s">
        <v>5857</v>
      </c>
      <c r="C5187" s="1">
        <v>42287</v>
      </c>
      <c r="D5187" s="1">
        <v>42292</v>
      </c>
      <c r="E5187" s="1" t="s">
        <v>9145</v>
      </c>
      <c r="F5187" s="1" t="s">
        <v>35</v>
      </c>
      <c r="G5187" t="s">
        <v>2739</v>
      </c>
      <c r="H5187" t="s">
        <v>2740</v>
      </c>
      <c r="I5187" t="s">
        <v>9139</v>
      </c>
      <c r="J5187" t="s">
        <v>19</v>
      </c>
      <c r="K5187" t="s">
        <v>20</v>
      </c>
      <c r="L5187" t="s">
        <v>8848</v>
      </c>
      <c r="M5187" t="s">
        <v>1148</v>
      </c>
      <c r="N5187">
        <v>1801.6320000000001</v>
      </c>
      <c r="O5187">
        <v>6</v>
      </c>
      <c r="P5187">
        <v>0.2</v>
      </c>
      <c r="Q5187">
        <v>-337.80600000000004</v>
      </c>
    </row>
    <row r="5188" spans="1:17" x14ac:dyDescent="0.25">
      <c r="A5188">
        <v>5187</v>
      </c>
      <c r="B5188" t="s">
        <v>5858</v>
      </c>
      <c r="C5188" s="1">
        <v>42335</v>
      </c>
      <c r="D5188" s="1">
        <v>42341</v>
      </c>
      <c r="E5188" s="1" t="s">
        <v>9145</v>
      </c>
      <c r="F5188" s="1" t="s">
        <v>35</v>
      </c>
      <c r="G5188" t="s">
        <v>1426</v>
      </c>
      <c r="H5188" t="s">
        <v>1427</v>
      </c>
      <c r="I5188" t="s">
        <v>9141</v>
      </c>
      <c r="J5188" t="s">
        <v>70</v>
      </c>
      <c r="K5188" t="s">
        <v>96</v>
      </c>
      <c r="L5188" t="s">
        <v>8809</v>
      </c>
      <c r="M5188" t="s">
        <v>4996</v>
      </c>
      <c r="N5188">
        <v>748.75200000000007</v>
      </c>
      <c r="O5188">
        <v>8</v>
      </c>
      <c r="P5188">
        <v>0.4</v>
      </c>
      <c r="Q5188">
        <v>-162.22960000000006</v>
      </c>
    </row>
    <row r="5189" spans="1:17" x14ac:dyDescent="0.25">
      <c r="A5189">
        <v>5188</v>
      </c>
      <c r="B5189" t="s">
        <v>5859</v>
      </c>
      <c r="C5189" s="1">
        <v>42260</v>
      </c>
      <c r="D5189" s="1">
        <v>42265</v>
      </c>
      <c r="E5189" s="1" t="s">
        <v>9145</v>
      </c>
      <c r="F5189" s="1" t="s">
        <v>35</v>
      </c>
      <c r="G5189" t="s">
        <v>1297</v>
      </c>
      <c r="H5189" t="s">
        <v>1298</v>
      </c>
      <c r="I5189" t="s">
        <v>9139</v>
      </c>
      <c r="J5189" t="s">
        <v>19</v>
      </c>
      <c r="K5189" t="s">
        <v>71</v>
      </c>
      <c r="L5189" t="s">
        <v>8540</v>
      </c>
      <c r="M5189" t="s">
        <v>2553</v>
      </c>
      <c r="N5189">
        <v>199.96</v>
      </c>
      <c r="O5189">
        <v>4</v>
      </c>
      <c r="P5189">
        <v>0</v>
      </c>
      <c r="Q5189">
        <v>15.996799999999979</v>
      </c>
    </row>
    <row r="5190" spans="1:17" x14ac:dyDescent="0.25">
      <c r="A5190">
        <v>5189</v>
      </c>
      <c r="B5190" t="s">
        <v>5859</v>
      </c>
      <c r="C5190" s="1">
        <v>42260</v>
      </c>
      <c r="D5190" s="1">
        <v>42265</v>
      </c>
      <c r="E5190" s="1" t="s">
        <v>9145</v>
      </c>
      <c r="F5190" s="1" t="s">
        <v>35</v>
      </c>
      <c r="G5190" t="s">
        <v>1297</v>
      </c>
      <c r="H5190" t="s">
        <v>1298</v>
      </c>
      <c r="I5190" t="s">
        <v>9139</v>
      </c>
      <c r="J5190" t="s">
        <v>19</v>
      </c>
      <c r="K5190" t="s">
        <v>71</v>
      </c>
      <c r="L5190" t="s">
        <v>8540</v>
      </c>
      <c r="M5190" t="s">
        <v>966</v>
      </c>
      <c r="N5190">
        <v>1516.2</v>
      </c>
      <c r="O5190">
        <v>7</v>
      </c>
      <c r="P5190">
        <v>0</v>
      </c>
      <c r="Q5190">
        <v>394.21199999999999</v>
      </c>
    </row>
    <row r="5191" spans="1:17" x14ac:dyDescent="0.25">
      <c r="A5191">
        <v>5190</v>
      </c>
      <c r="B5191" t="s">
        <v>5860</v>
      </c>
      <c r="C5191" s="1">
        <v>43053</v>
      </c>
      <c r="D5191" s="1">
        <v>43057</v>
      </c>
      <c r="E5191" s="1" t="s">
        <v>9145</v>
      </c>
      <c r="F5191" s="1" t="s">
        <v>35</v>
      </c>
      <c r="G5191" t="s">
        <v>1075</v>
      </c>
      <c r="H5191" t="s">
        <v>1076</v>
      </c>
      <c r="I5191" t="s">
        <v>9139</v>
      </c>
      <c r="J5191" t="s">
        <v>19</v>
      </c>
      <c r="K5191" t="s">
        <v>71</v>
      </c>
      <c r="L5191" t="s">
        <v>8672</v>
      </c>
      <c r="M5191" t="s">
        <v>2908</v>
      </c>
      <c r="N5191">
        <v>167.95200000000003</v>
      </c>
      <c r="O5191">
        <v>6</v>
      </c>
      <c r="P5191">
        <v>0.2</v>
      </c>
      <c r="Q5191">
        <v>-27.292200000000001</v>
      </c>
    </row>
    <row r="5192" spans="1:17" x14ac:dyDescent="0.25">
      <c r="A5192">
        <v>5191</v>
      </c>
      <c r="B5192" t="s">
        <v>5860</v>
      </c>
      <c r="C5192" s="1">
        <v>43053</v>
      </c>
      <c r="D5192" s="1">
        <v>43057</v>
      </c>
      <c r="E5192" s="1" t="s">
        <v>9145</v>
      </c>
      <c r="F5192" s="1" t="s">
        <v>35</v>
      </c>
      <c r="G5192" t="s">
        <v>1075</v>
      </c>
      <c r="H5192" t="s">
        <v>1076</v>
      </c>
      <c r="I5192" t="s">
        <v>9139</v>
      </c>
      <c r="J5192" t="s">
        <v>19</v>
      </c>
      <c r="K5192" t="s">
        <v>71</v>
      </c>
      <c r="L5192" t="s">
        <v>8672</v>
      </c>
      <c r="M5192" t="s">
        <v>4388</v>
      </c>
      <c r="N5192">
        <v>45.04</v>
      </c>
      <c r="O5192">
        <v>2</v>
      </c>
      <c r="P5192">
        <v>0.2</v>
      </c>
      <c r="Q5192">
        <v>4.5040000000000031</v>
      </c>
    </row>
    <row r="5193" spans="1:17" x14ac:dyDescent="0.25">
      <c r="A5193">
        <v>5192</v>
      </c>
      <c r="B5193" t="s">
        <v>5861</v>
      </c>
      <c r="C5193" s="1">
        <v>42860</v>
      </c>
      <c r="D5193" s="1">
        <v>42864</v>
      </c>
      <c r="E5193" s="1" t="s">
        <v>9145</v>
      </c>
      <c r="F5193" s="1" t="s">
        <v>35</v>
      </c>
      <c r="G5193" t="s">
        <v>1196</v>
      </c>
      <c r="H5193" t="s">
        <v>1197</v>
      </c>
      <c r="I5193" t="s">
        <v>9139</v>
      </c>
      <c r="J5193" t="s">
        <v>19</v>
      </c>
      <c r="K5193" t="s">
        <v>30</v>
      </c>
      <c r="L5193" t="s">
        <v>9037</v>
      </c>
      <c r="M5193" t="s">
        <v>5862</v>
      </c>
      <c r="N5193">
        <v>23.16</v>
      </c>
      <c r="O5193">
        <v>2</v>
      </c>
      <c r="P5193">
        <v>0</v>
      </c>
      <c r="Q5193">
        <v>11.58</v>
      </c>
    </row>
    <row r="5194" spans="1:17" x14ac:dyDescent="0.25">
      <c r="A5194">
        <v>5193</v>
      </c>
      <c r="B5194" t="s">
        <v>5863</v>
      </c>
      <c r="C5194" s="1">
        <v>41971</v>
      </c>
      <c r="D5194" s="1">
        <v>41974</v>
      </c>
      <c r="E5194" s="1" t="s">
        <v>9144</v>
      </c>
      <c r="F5194" s="1" t="s">
        <v>16</v>
      </c>
      <c r="G5194" t="s">
        <v>1610</v>
      </c>
      <c r="H5194" t="s">
        <v>1611</v>
      </c>
      <c r="I5194" t="s">
        <v>9140</v>
      </c>
      <c r="J5194" t="s">
        <v>29</v>
      </c>
      <c r="K5194" t="s">
        <v>20</v>
      </c>
      <c r="L5194" t="s">
        <v>8921</v>
      </c>
      <c r="M5194" t="s">
        <v>352</v>
      </c>
      <c r="N5194">
        <v>397.59999999999997</v>
      </c>
      <c r="O5194">
        <v>5</v>
      </c>
      <c r="P5194">
        <v>0</v>
      </c>
      <c r="Q5194">
        <v>43.735999999999962</v>
      </c>
    </row>
    <row r="5195" spans="1:17" x14ac:dyDescent="0.25">
      <c r="A5195">
        <v>5194</v>
      </c>
      <c r="B5195" t="s">
        <v>5863</v>
      </c>
      <c r="C5195" s="1">
        <v>41971</v>
      </c>
      <c r="D5195" s="1">
        <v>41974</v>
      </c>
      <c r="E5195" s="1" t="s">
        <v>9144</v>
      </c>
      <c r="F5195" s="1" t="s">
        <v>16</v>
      </c>
      <c r="G5195" t="s">
        <v>1610</v>
      </c>
      <c r="H5195" t="s">
        <v>1611</v>
      </c>
      <c r="I5195" t="s">
        <v>9140</v>
      </c>
      <c r="J5195" t="s">
        <v>29</v>
      </c>
      <c r="K5195" t="s">
        <v>20</v>
      </c>
      <c r="L5195" t="s">
        <v>8921</v>
      </c>
      <c r="M5195" t="s">
        <v>5245</v>
      </c>
      <c r="N5195">
        <v>85.96</v>
      </c>
      <c r="O5195">
        <v>7</v>
      </c>
      <c r="P5195">
        <v>0</v>
      </c>
      <c r="Q5195">
        <v>40.401199999999996</v>
      </c>
    </row>
    <row r="5196" spans="1:17" x14ac:dyDescent="0.25">
      <c r="A5196">
        <v>5195</v>
      </c>
      <c r="B5196" t="s">
        <v>5863</v>
      </c>
      <c r="C5196" s="1">
        <v>41971</v>
      </c>
      <c r="D5196" s="1">
        <v>41974</v>
      </c>
      <c r="E5196" s="1" t="s">
        <v>9144</v>
      </c>
      <c r="F5196" s="1" t="s">
        <v>16</v>
      </c>
      <c r="G5196" t="s">
        <v>1610</v>
      </c>
      <c r="H5196" t="s">
        <v>1611</v>
      </c>
      <c r="I5196" t="s">
        <v>9140</v>
      </c>
      <c r="J5196" t="s">
        <v>29</v>
      </c>
      <c r="K5196" t="s">
        <v>20</v>
      </c>
      <c r="L5196" t="s">
        <v>8921</v>
      </c>
      <c r="M5196" t="s">
        <v>888</v>
      </c>
      <c r="N5196">
        <v>13.12</v>
      </c>
      <c r="O5196">
        <v>4</v>
      </c>
      <c r="P5196">
        <v>0</v>
      </c>
      <c r="Q5196">
        <v>4.3295999999999992</v>
      </c>
    </row>
    <row r="5197" spans="1:17" x14ac:dyDescent="0.25">
      <c r="A5197">
        <v>5196</v>
      </c>
      <c r="B5197" t="s">
        <v>5863</v>
      </c>
      <c r="C5197" s="1">
        <v>41971</v>
      </c>
      <c r="D5197" s="1">
        <v>41974</v>
      </c>
      <c r="E5197" s="1" t="s">
        <v>9144</v>
      </c>
      <c r="F5197" s="1" t="s">
        <v>16</v>
      </c>
      <c r="G5197" t="s">
        <v>1610</v>
      </c>
      <c r="H5197" t="s">
        <v>1611</v>
      </c>
      <c r="I5197" t="s">
        <v>9140</v>
      </c>
      <c r="J5197" t="s">
        <v>29</v>
      </c>
      <c r="K5197" t="s">
        <v>20</v>
      </c>
      <c r="L5197" t="s">
        <v>8921</v>
      </c>
      <c r="M5197" t="s">
        <v>865</v>
      </c>
      <c r="N5197">
        <v>45.660000000000004</v>
      </c>
      <c r="O5197">
        <v>3</v>
      </c>
      <c r="P5197">
        <v>0</v>
      </c>
      <c r="Q5197">
        <v>22.3734</v>
      </c>
    </row>
    <row r="5198" spans="1:17" x14ac:dyDescent="0.25">
      <c r="A5198">
        <v>5197</v>
      </c>
      <c r="B5198" t="s">
        <v>5864</v>
      </c>
      <c r="C5198" s="1">
        <v>41769</v>
      </c>
      <c r="D5198" s="1">
        <v>41774</v>
      </c>
      <c r="E5198" s="1" t="s">
        <v>9145</v>
      </c>
      <c r="F5198" s="1" t="s">
        <v>35</v>
      </c>
      <c r="G5198" t="s">
        <v>2762</v>
      </c>
      <c r="H5198" t="s">
        <v>2763</v>
      </c>
      <c r="I5198" t="s">
        <v>9139</v>
      </c>
      <c r="J5198" t="s">
        <v>19</v>
      </c>
      <c r="K5198" t="s">
        <v>30</v>
      </c>
      <c r="L5198" t="s">
        <v>9123</v>
      </c>
      <c r="M5198" t="s">
        <v>1113</v>
      </c>
      <c r="N5198">
        <v>158.13</v>
      </c>
      <c r="O5198">
        <v>3</v>
      </c>
      <c r="P5198">
        <v>0</v>
      </c>
      <c r="Q5198">
        <v>77.483699999999999</v>
      </c>
    </row>
    <row r="5199" spans="1:17" x14ac:dyDescent="0.25">
      <c r="A5199">
        <v>5198</v>
      </c>
      <c r="B5199" t="s">
        <v>5864</v>
      </c>
      <c r="C5199" s="1">
        <v>41769</v>
      </c>
      <c r="D5199" s="1">
        <v>41774</v>
      </c>
      <c r="E5199" s="1" t="s">
        <v>9145</v>
      </c>
      <c r="F5199" s="1" t="s">
        <v>35</v>
      </c>
      <c r="G5199" t="s">
        <v>2762</v>
      </c>
      <c r="H5199" t="s">
        <v>2763</v>
      </c>
      <c r="I5199" t="s">
        <v>9139</v>
      </c>
      <c r="J5199" t="s">
        <v>19</v>
      </c>
      <c r="K5199" t="s">
        <v>30</v>
      </c>
      <c r="L5199" t="s">
        <v>9123</v>
      </c>
      <c r="M5199" t="s">
        <v>160</v>
      </c>
      <c r="N5199">
        <v>43.6</v>
      </c>
      <c r="O5199">
        <v>5</v>
      </c>
      <c r="P5199">
        <v>0.2</v>
      </c>
      <c r="Q5199">
        <v>4.3600000000000012</v>
      </c>
    </row>
    <row r="5200" spans="1:17" x14ac:dyDescent="0.25">
      <c r="A5200">
        <v>5199</v>
      </c>
      <c r="B5200" t="s">
        <v>5865</v>
      </c>
      <c r="C5200" s="1">
        <v>42432</v>
      </c>
      <c r="D5200" s="1">
        <v>42437</v>
      </c>
      <c r="E5200" s="1" t="s">
        <v>9145</v>
      </c>
      <c r="F5200" s="1" t="s">
        <v>35</v>
      </c>
      <c r="G5200" t="s">
        <v>2248</v>
      </c>
      <c r="H5200" t="s">
        <v>2249</v>
      </c>
      <c r="I5200" t="s">
        <v>9139</v>
      </c>
      <c r="J5200" t="s">
        <v>19</v>
      </c>
      <c r="K5200" t="s">
        <v>71</v>
      </c>
      <c r="L5200" t="s">
        <v>8678</v>
      </c>
      <c r="M5200" t="s">
        <v>3887</v>
      </c>
      <c r="N5200">
        <v>3930.0720000000001</v>
      </c>
      <c r="O5200">
        <v>3</v>
      </c>
      <c r="P5200">
        <v>0.2</v>
      </c>
      <c r="Q5200">
        <v>-786.01440000000025</v>
      </c>
    </row>
    <row r="5201" spans="1:17" x14ac:dyDescent="0.25">
      <c r="A5201">
        <v>5200</v>
      </c>
      <c r="B5201" t="s">
        <v>5865</v>
      </c>
      <c r="C5201" s="1">
        <v>42432</v>
      </c>
      <c r="D5201" s="1">
        <v>42437</v>
      </c>
      <c r="E5201" s="1" t="s">
        <v>9145</v>
      </c>
      <c r="F5201" s="1" t="s">
        <v>35</v>
      </c>
      <c r="G5201" t="s">
        <v>2248</v>
      </c>
      <c r="H5201" t="s">
        <v>2249</v>
      </c>
      <c r="I5201" t="s">
        <v>9139</v>
      </c>
      <c r="J5201" t="s">
        <v>19</v>
      </c>
      <c r="K5201" t="s">
        <v>71</v>
      </c>
      <c r="L5201" t="s">
        <v>8678</v>
      </c>
      <c r="M5201" t="s">
        <v>4929</v>
      </c>
      <c r="N5201">
        <v>2.3039999999999998</v>
      </c>
      <c r="O5201">
        <v>1</v>
      </c>
      <c r="P5201">
        <v>0.2</v>
      </c>
      <c r="Q5201">
        <v>0.77759999999999996</v>
      </c>
    </row>
    <row r="5202" spans="1:17" x14ac:dyDescent="0.25">
      <c r="A5202">
        <v>5201</v>
      </c>
      <c r="B5202" t="s">
        <v>5865</v>
      </c>
      <c r="C5202" s="1">
        <v>42432</v>
      </c>
      <c r="D5202" s="1">
        <v>42437</v>
      </c>
      <c r="E5202" s="1" t="s">
        <v>9145</v>
      </c>
      <c r="F5202" s="1" t="s">
        <v>35</v>
      </c>
      <c r="G5202" t="s">
        <v>2248</v>
      </c>
      <c r="H5202" t="s">
        <v>2249</v>
      </c>
      <c r="I5202" t="s">
        <v>9139</v>
      </c>
      <c r="J5202" t="s">
        <v>19</v>
      </c>
      <c r="K5202" t="s">
        <v>71</v>
      </c>
      <c r="L5202" t="s">
        <v>8678</v>
      </c>
      <c r="M5202" t="s">
        <v>3167</v>
      </c>
      <c r="N5202">
        <v>431.97600000000006</v>
      </c>
      <c r="O5202">
        <v>3</v>
      </c>
      <c r="P5202">
        <v>0.2</v>
      </c>
      <c r="Q5202">
        <v>32.398200000000017</v>
      </c>
    </row>
    <row r="5203" spans="1:17" x14ac:dyDescent="0.25">
      <c r="A5203">
        <v>5202</v>
      </c>
      <c r="B5203" t="s">
        <v>5865</v>
      </c>
      <c r="C5203" s="1">
        <v>42432</v>
      </c>
      <c r="D5203" s="1">
        <v>42437</v>
      </c>
      <c r="E5203" s="1" t="s">
        <v>9145</v>
      </c>
      <c r="F5203" s="1" t="s">
        <v>35</v>
      </c>
      <c r="G5203" t="s">
        <v>2248</v>
      </c>
      <c r="H5203" t="s">
        <v>2249</v>
      </c>
      <c r="I5203" t="s">
        <v>9139</v>
      </c>
      <c r="J5203" t="s">
        <v>19</v>
      </c>
      <c r="K5203" t="s">
        <v>71</v>
      </c>
      <c r="L5203" t="s">
        <v>8678</v>
      </c>
      <c r="M5203" t="s">
        <v>1377</v>
      </c>
      <c r="N5203">
        <v>41.720000000000006</v>
      </c>
      <c r="O5203">
        <v>7</v>
      </c>
      <c r="P5203">
        <v>0.2</v>
      </c>
      <c r="Q5203">
        <v>5.7364999999999977</v>
      </c>
    </row>
    <row r="5204" spans="1:17" x14ac:dyDescent="0.25">
      <c r="A5204">
        <v>5203</v>
      </c>
      <c r="B5204" t="s">
        <v>5866</v>
      </c>
      <c r="C5204" s="1">
        <v>42231</v>
      </c>
      <c r="D5204" s="1">
        <v>42235</v>
      </c>
      <c r="E5204" s="1" t="s">
        <v>9145</v>
      </c>
      <c r="F5204" s="1" t="s">
        <v>35</v>
      </c>
      <c r="G5204" t="s">
        <v>4412</v>
      </c>
      <c r="H5204" t="s">
        <v>4413</v>
      </c>
      <c r="I5204" t="s">
        <v>9139</v>
      </c>
      <c r="J5204" t="s">
        <v>19</v>
      </c>
      <c r="K5204" t="s">
        <v>30</v>
      </c>
      <c r="L5204" t="s">
        <v>9014</v>
      </c>
      <c r="M5204" t="s">
        <v>2511</v>
      </c>
      <c r="N5204">
        <v>104.23</v>
      </c>
      <c r="O5204">
        <v>7</v>
      </c>
      <c r="P5204">
        <v>0</v>
      </c>
      <c r="Q5204">
        <v>28.142100000000006</v>
      </c>
    </row>
    <row r="5205" spans="1:17" x14ac:dyDescent="0.25">
      <c r="A5205">
        <v>5204</v>
      </c>
      <c r="B5205" t="s">
        <v>5866</v>
      </c>
      <c r="C5205" s="1">
        <v>42231</v>
      </c>
      <c r="D5205" s="1">
        <v>42235</v>
      </c>
      <c r="E5205" s="1" t="s">
        <v>9145</v>
      </c>
      <c r="F5205" s="1" t="s">
        <v>35</v>
      </c>
      <c r="G5205" t="s">
        <v>4412</v>
      </c>
      <c r="H5205" t="s">
        <v>4413</v>
      </c>
      <c r="I5205" t="s">
        <v>9139</v>
      </c>
      <c r="J5205" t="s">
        <v>19</v>
      </c>
      <c r="K5205" t="s">
        <v>30</v>
      </c>
      <c r="L5205" t="s">
        <v>9014</v>
      </c>
      <c r="M5205" t="s">
        <v>3466</v>
      </c>
      <c r="N5205">
        <v>70.260000000000005</v>
      </c>
      <c r="O5205">
        <v>3</v>
      </c>
      <c r="P5205">
        <v>0</v>
      </c>
      <c r="Q5205">
        <v>18.970199999999998</v>
      </c>
    </row>
    <row r="5206" spans="1:17" x14ac:dyDescent="0.25">
      <c r="A5206">
        <v>5205</v>
      </c>
      <c r="B5206" t="s">
        <v>5867</v>
      </c>
      <c r="C5206" s="1">
        <v>42259</v>
      </c>
      <c r="D5206" s="1">
        <v>42265</v>
      </c>
      <c r="E5206" s="1" t="s">
        <v>9145</v>
      </c>
      <c r="F5206" s="1" t="s">
        <v>35</v>
      </c>
      <c r="G5206" t="s">
        <v>3785</v>
      </c>
      <c r="H5206" t="s">
        <v>3786</v>
      </c>
      <c r="I5206" t="s">
        <v>9139</v>
      </c>
      <c r="J5206" t="s">
        <v>19</v>
      </c>
      <c r="K5206" t="s">
        <v>96</v>
      </c>
      <c r="L5206" t="s">
        <v>8757</v>
      </c>
      <c r="M5206" t="s">
        <v>503</v>
      </c>
      <c r="N5206">
        <v>9.26</v>
      </c>
      <c r="O5206">
        <v>2</v>
      </c>
      <c r="P5206">
        <v>0</v>
      </c>
      <c r="Q5206">
        <v>3.0557999999999996</v>
      </c>
    </row>
    <row r="5207" spans="1:17" x14ac:dyDescent="0.25">
      <c r="A5207">
        <v>5206</v>
      </c>
      <c r="B5207" t="s">
        <v>5867</v>
      </c>
      <c r="C5207" s="1">
        <v>42259</v>
      </c>
      <c r="D5207" s="1">
        <v>42265</v>
      </c>
      <c r="E5207" s="1" t="s">
        <v>9145</v>
      </c>
      <c r="F5207" s="1" t="s">
        <v>35</v>
      </c>
      <c r="G5207" t="s">
        <v>3785</v>
      </c>
      <c r="H5207" t="s">
        <v>3786</v>
      </c>
      <c r="I5207" t="s">
        <v>9139</v>
      </c>
      <c r="J5207" t="s">
        <v>19</v>
      </c>
      <c r="K5207" t="s">
        <v>96</v>
      </c>
      <c r="L5207" t="s">
        <v>8757</v>
      </c>
      <c r="M5207" t="s">
        <v>155</v>
      </c>
      <c r="N5207">
        <v>105.98</v>
      </c>
      <c r="O5207">
        <v>2</v>
      </c>
      <c r="P5207">
        <v>0</v>
      </c>
      <c r="Q5207">
        <v>4.2391999999999967</v>
      </c>
    </row>
    <row r="5208" spans="1:17" x14ac:dyDescent="0.25">
      <c r="A5208">
        <v>5207</v>
      </c>
      <c r="B5208" t="s">
        <v>5867</v>
      </c>
      <c r="C5208" s="1">
        <v>42259</v>
      </c>
      <c r="D5208" s="1">
        <v>42265</v>
      </c>
      <c r="E5208" s="1" t="s">
        <v>9145</v>
      </c>
      <c r="F5208" s="1" t="s">
        <v>35</v>
      </c>
      <c r="G5208" t="s">
        <v>3785</v>
      </c>
      <c r="H5208" t="s">
        <v>3786</v>
      </c>
      <c r="I5208" t="s">
        <v>9139</v>
      </c>
      <c r="J5208" t="s">
        <v>19</v>
      </c>
      <c r="K5208" t="s">
        <v>96</v>
      </c>
      <c r="L5208" t="s">
        <v>8757</v>
      </c>
      <c r="M5208" t="s">
        <v>794</v>
      </c>
      <c r="N5208">
        <v>1.24</v>
      </c>
      <c r="O5208">
        <v>1</v>
      </c>
      <c r="P5208">
        <v>0</v>
      </c>
      <c r="Q5208">
        <v>0.58279999999999998</v>
      </c>
    </row>
    <row r="5209" spans="1:17" x14ac:dyDescent="0.25">
      <c r="A5209">
        <v>5208</v>
      </c>
      <c r="B5209" t="s">
        <v>5867</v>
      </c>
      <c r="C5209" s="1">
        <v>42259</v>
      </c>
      <c r="D5209" s="1">
        <v>42265</v>
      </c>
      <c r="E5209" s="1" t="s">
        <v>9145</v>
      </c>
      <c r="F5209" s="1" t="s">
        <v>35</v>
      </c>
      <c r="G5209" t="s">
        <v>3785</v>
      </c>
      <c r="H5209" t="s">
        <v>3786</v>
      </c>
      <c r="I5209" t="s">
        <v>9139</v>
      </c>
      <c r="J5209" t="s">
        <v>19</v>
      </c>
      <c r="K5209" t="s">
        <v>96</v>
      </c>
      <c r="L5209" t="s">
        <v>8757</v>
      </c>
      <c r="M5209" t="s">
        <v>674</v>
      </c>
      <c r="N5209">
        <v>20.7</v>
      </c>
      <c r="O5209">
        <v>2</v>
      </c>
      <c r="P5209">
        <v>0</v>
      </c>
      <c r="Q5209">
        <v>9.9359999999999999</v>
      </c>
    </row>
    <row r="5210" spans="1:17" x14ac:dyDescent="0.25">
      <c r="A5210">
        <v>5209</v>
      </c>
      <c r="B5210" t="s">
        <v>5867</v>
      </c>
      <c r="C5210" s="1">
        <v>42259</v>
      </c>
      <c r="D5210" s="1">
        <v>42265</v>
      </c>
      <c r="E5210" s="1" t="s">
        <v>9145</v>
      </c>
      <c r="F5210" s="1" t="s">
        <v>35</v>
      </c>
      <c r="G5210" t="s">
        <v>3785</v>
      </c>
      <c r="H5210" t="s">
        <v>3786</v>
      </c>
      <c r="I5210" t="s">
        <v>9139</v>
      </c>
      <c r="J5210" t="s">
        <v>19</v>
      </c>
      <c r="K5210" t="s">
        <v>96</v>
      </c>
      <c r="L5210" t="s">
        <v>8757</v>
      </c>
      <c r="M5210" t="s">
        <v>2711</v>
      </c>
      <c r="N5210">
        <v>28.900000000000002</v>
      </c>
      <c r="O5210">
        <v>5</v>
      </c>
      <c r="P5210">
        <v>0</v>
      </c>
      <c r="Q5210">
        <v>14.161000000000001</v>
      </c>
    </row>
    <row r="5211" spans="1:17" x14ac:dyDescent="0.25">
      <c r="A5211">
        <v>5210</v>
      </c>
      <c r="B5211" t="s">
        <v>5867</v>
      </c>
      <c r="C5211" s="1">
        <v>42259</v>
      </c>
      <c r="D5211" s="1">
        <v>42265</v>
      </c>
      <c r="E5211" s="1" t="s">
        <v>9145</v>
      </c>
      <c r="F5211" s="1" t="s">
        <v>35</v>
      </c>
      <c r="G5211" t="s">
        <v>3785</v>
      </c>
      <c r="H5211" t="s">
        <v>3786</v>
      </c>
      <c r="I5211" t="s">
        <v>9139</v>
      </c>
      <c r="J5211" t="s">
        <v>19</v>
      </c>
      <c r="K5211" t="s">
        <v>96</v>
      </c>
      <c r="L5211" t="s">
        <v>8757</v>
      </c>
      <c r="M5211" t="s">
        <v>320</v>
      </c>
      <c r="N5211">
        <v>27.18</v>
      </c>
      <c r="O5211">
        <v>1</v>
      </c>
      <c r="P5211">
        <v>0</v>
      </c>
      <c r="Q5211">
        <v>12.7746</v>
      </c>
    </row>
    <row r="5212" spans="1:17" x14ac:dyDescent="0.25">
      <c r="A5212">
        <v>5211</v>
      </c>
      <c r="B5212" t="s">
        <v>5868</v>
      </c>
      <c r="C5212" s="1">
        <v>42016</v>
      </c>
      <c r="D5212" s="1">
        <v>42022</v>
      </c>
      <c r="E5212" s="1" t="s">
        <v>9145</v>
      </c>
      <c r="F5212" s="1" t="s">
        <v>35</v>
      </c>
      <c r="G5212" t="s">
        <v>2582</v>
      </c>
      <c r="H5212" t="s">
        <v>2583</v>
      </c>
      <c r="I5212" t="s">
        <v>9140</v>
      </c>
      <c r="J5212" t="s">
        <v>29</v>
      </c>
      <c r="K5212" t="s">
        <v>96</v>
      </c>
      <c r="L5212" t="s">
        <v>8710</v>
      </c>
      <c r="M5212" t="s">
        <v>4277</v>
      </c>
      <c r="N5212">
        <v>465.18</v>
      </c>
      <c r="O5212">
        <v>3</v>
      </c>
      <c r="P5212">
        <v>0</v>
      </c>
      <c r="Q5212">
        <v>120.94680000000001</v>
      </c>
    </row>
    <row r="5213" spans="1:17" x14ac:dyDescent="0.25">
      <c r="A5213">
        <v>5212</v>
      </c>
      <c r="B5213" t="s">
        <v>5869</v>
      </c>
      <c r="C5213" s="1">
        <v>42136</v>
      </c>
      <c r="D5213" s="1">
        <v>42140</v>
      </c>
      <c r="E5213" s="1" t="s">
        <v>9144</v>
      </c>
      <c r="F5213" s="1" t="s">
        <v>16</v>
      </c>
      <c r="G5213" t="s">
        <v>3814</v>
      </c>
      <c r="H5213" t="s">
        <v>3815</v>
      </c>
      <c r="I5213" t="s">
        <v>9139</v>
      </c>
      <c r="J5213" t="s">
        <v>19</v>
      </c>
      <c r="K5213" t="s">
        <v>96</v>
      </c>
      <c r="L5213" t="s">
        <v>8768</v>
      </c>
      <c r="M5213" t="s">
        <v>2011</v>
      </c>
      <c r="N5213">
        <v>36.630000000000003</v>
      </c>
      <c r="O5213">
        <v>3</v>
      </c>
      <c r="P5213">
        <v>0</v>
      </c>
      <c r="Q5213">
        <v>9.8901000000000039</v>
      </c>
    </row>
    <row r="5214" spans="1:17" x14ac:dyDescent="0.25">
      <c r="A5214">
        <v>5213</v>
      </c>
      <c r="B5214" t="s">
        <v>5870</v>
      </c>
      <c r="C5214" s="1">
        <v>42639</v>
      </c>
      <c r="D5214" s="1">
        <v>42639</v>
      </c>
      <c r="E5214" s="1" t="s">
        <v>9143</v>
      </c>
      <c r="F5214" s="1" t="s">
        <v>835</v>
      </c>
      <c r="G5214" t="s">
        <v>1773</v>
      </c>
      <c r="H5214" t="s">
        <v>1774</v>
      </c>
      <c r="I5214" t="s">
        <v>9139</v>
      </c>
      <c r="J5214" t="s">
        <v>19</v>
      </c>
      <c r="K5214" t="s">
        <v>30</v>
      </c>
      <c r="L5214" t="s">
        <v>9023</v>
      </c>
      <c r="M5214" t="s">
        <v>1146</v>
      </c>
      <c r="N5214">
        <v>51.449999999999996</v>
      </c>
      <c r="O5214">
        <v>3</v>
      </c>
      <c r="P5214">
        <v>0</v>
      </c>
      <c r="Q5214">
        <v>13.891499999999999</v>
      </c>
    </row>
    <row r="5215" spans="1:17" x14ac:dyDescent="0.25">
      <c r="A5215">
        <v>5214</v>
      </c>
      <c r="B5215" t="s">
        <v>5870</v>
      </c>
      <c r="C5215" s="1">
        <v>42639</v>
      </c>
      <c r="D5215" s="1">
        <v>42639</v>
      </c>
      <c r="E5215" s="1" t="s">
        <v>9143</v>
      </c>
      <c r="F5215" s="1" t="s">
        <v>835</v>
      </c>
      <c r="G5215" t="s">
        <v>1773</v>
      </c>
      <c r="H5215" t="s">
        <v>1774</v>
      </c>
      <c r="I5215" t="s">
        <v>9139</v>
      </c>
      <c r="J5215" t="s">
        <v>19</v>
      </c>
      <c r="K5215" t="s">
        <v>30</v>
      </c>
      <c r="L5215" t="s">
        <v>9023</v>
      </c>
      <c r="M5215" t="s">
        <v>2520</v>
      </c>
      <c r="N5215">
        <v>7.83</v>
      </c>
      <c r="O5215">
        <v>3</v>
      </c>
      <c r="P5215">
        <v>0</v>
      </c>
      <c r="Q5215">
        <v>3.6017999999999999</v>
      </c>
    </row>
    <row r="5216" spans="1:17" x14ac:dyDescent="0.25">
      <c r="A5216">
        <v>5215</v>
      </c>
      <c r="B5216" t="s">
        <v>5870</v>
      </c>
      <c r="C5216" s="1">
        <v>42639</v>
      </c>
      <c r="D5216" s="1">
        <v>42639</v>
      </c>
      <c r="E5216" s="1" t="s">
        <v>9143</v>
      </c>
      <c r="F5216" s="1" t="s">
        <v>835</v>
      </c>
      <c r="G5216" t="s">
        <v>1773</v>
      </c>
      <c r="H5216" t="s">
        <v>1774</v>
      </c>
      <c r="I5216" t="s">
        <v>9139</v>
      </c>
      <c r="J5216" t="s">
        <v>19</v>
      </c>
      <c r="K5216" t="s">
        <v>30</v>
      </c>
      <c r="L5216" t="s">
        <v>9023</v>
      </c>
      <c r="M5216" t="s">
        <v>5377</v>
      </c>
      <c r="N5216">
        <v>35.4</v>
      </c>
      <c r="O5216">
        <v>5</v>
      </c>
      <c r="P5216">
        <v>0</v>
      </c>
      <c r="Q5216">
        <v>13.452000000000002</v>
      </c>
    </row>
    <row r="5217" spans="1:17" x14ac:dyDescent="0.25">
      <c r="A5217">
        <v>5216</v>
      </c>
      <c r="B5217" t="s">
        <v>5870</v>
      </c>
      <c r="C5217" s="1">
        <v>42639</v>
      </c>
      <c r="D5217" s="1">
        <v>42639</v>
      </c>
      <c r="E5217" s="1" t="s">
        <v>9143</v>
      </c>
      <c r="F5217" s="1" t="s">
        <v>835</v>
      </c>
      <c r="G5217" t="s">
        <v>1773</v>
      </c>
      <c r="H5217" t="s">
        <v>1774</v>
      </c>
      <c r="I5217" t="s">
        <v>9139</v>
      </c>
      <c r="J5217" t="s">
        <v>19</v>
      </c>
      <c r="K5217" t="s">
        <v>30</v>
      </c>
      <c r="L5217" t="s">
        <v>9023</v>
      </c>
      <c r="M5217" t="s">
        <v>1147</v>
      </c>
      <c r="N5217">
        <v>29.900000000000002</v>
      </c>
      <c r="O5217">
        <v>5</v>
      </c>
      <c r="P5217">
        <v>0</v>
      </c>
      <c r="Q5217">
        <v>13.454999999999998</v>
      </c>
    </row>
    <row r="5218" spans="1:17" x14ac:dyDescent="0.25">
      <c r="A5218">
        <v>5217</v>
      </c>
      <c r="B5218" t="s">
        <v>5871</v>
      </c>
      <c r="C5218" s="1">
        <v>42987</v>
      </c>
      <c r="D5218" s="1">
        <v>42993</v>
      </c>
      <c r="E5218" s="1" t="s">
        <v>9145</v>
      </c>
      <c r="F5218" s="1" t="s">
        <v>35</v>
      </c>
      <c r="G5218" t="s">
        <v>4374</v>
      </c>
      <c r="H5218" t="s">
        <v>4375</v>
      </c>
      <c r="I5218" t="s">
        <v>9139</v>
      </c>
      <c r="J5218" t="s">
        <v>19</v>
      </c>
      <c r="K5218" t="s">
        <v>71</v>
      </c>
      <c r="L5218" t="s">
        <v>8583</v>
      </c>
      <c r="M5218" t="s">
        <v>1989</v>
      </c>
      <c r="N5218">
        <v>17.48</v>
      </c>
      <c r="O5218">
        <v>2</v>
      </c>
      <c r="P5218">
        <v>0</v>
      </c>
      <c r="Q5218">
        <v>8.2156000000000002</v>
      </c>
    </row>
    <row r="5219" spans="1:17" x14ac:dyDescent="0.25">
      <c r="A5219">
        <v>5218</v>
      </c>
      <c r="B5219" t="s">
        <v>5872</v>
      </c>
      <c r="C5219" s="1">
        <v>42840</v>
      </c>
      <c r="D5219" s="1">
        <v>42842</v>
      </c>
      <c r="E5219" s="1" t="s">
        <v>9144</v>
      </c>
      <c r="F5219" s="1" t="s">
        <v>16</v>
      </c>
      <c r="G5219" t="s">
        <v>2087</v>
      </c>
      <c r="H5219" t="s">
        <v>2088</v>
      </c>
      <c r="I5219" t="s">
        <v>9140</v>
      </c>
      <c r="J5219" t="s">
        <v>29</v>
      </c>
      <c r="K5219" t="s">
        <v>30</v>
      </c>
      <c r="L5219" t="s">
        <v>9006</v>
      </c>
      <c r="M5219" t="s">
        <v>404</v>
      </c>
      <c r="N5219">
        <v>79.14</v>
      </c>
      <c r="O5219">
        <v>3</v>
      </c>
      <c r="P5219">
        <v>0</v>
      </c>
      <c r="Q5219">
        <v>36.404399999999995</v>
      </c>
    </row>
    <row r="5220" spans="1:17" x14ac:dyDescent="0.25">
      <c r="A5220">
        <v>5219</v>
      </c>
      <c r="B5220" t="s">
        <v>5873</v>
      </c>
      <c r="C5220" s="1">
        <v>42896</v>
      </c>
      <c r="D5220" s="1">
        <v>42900</v>
      </c>
      <c r="E5220" s="1" t="s">
        <v>9145</v>
      </c>
      <c r="F5220" s="1" t="s">
        <v>35</v>
      </c>
      <c r="G5220" t="s">
        <v>136</v>
      </c>
      <c r="H5220" t="s">
        <v>137</v>
      </c>
      <c r="I5220" t="s">
        <v>9140</v>
      </c>
      <c r="J5220" t="s">
        <v>29</v>
      </c>
      <c r="K5220" t="s">
        <v>96</v>
      </c>
      <c r="L5220" t="s">
        <v>8767</v>
      </c>
      <c r="M5220" t="s">
        <v>182</v>
      </c>
      <c r="N5220">
        <v>8.4</v>
      </c>
      <c r="O5220">
        <v>5</v>
      </c>
      <c r="P5220">
        <v>0</v>
      </c>
      <c r="Q5220">
        <v>4.2</v>
      </c>
    </row>
    <row r="5221" spans="1:17" x14ac:dyDescent="0.25">
      <c r="A5221">
        <v>5220</v>
      </c>
      <c r="B5221" t="s">
        <v>5874</v>
      </c>
      <c r="C5221" s="1">
        <v>42979</v>
      </c>
      <c r="D5221" s="1">
        <v>42979</v>
      </c>
      <c r="E5221" s="1" t="s">
        <v>9143</v>
      </c>
      <c r="F5221" s="1" t="s">
        <v>835</v>
      </c>
      <c r="G5221" t="s">
        <v>1247</v>
      </c>
      <c r="H5221" t="s">
        <v>1248</v>
      </c>
      <c r="I5221" t="s">
        <v>9139</v>
      </c>
      <c r="J5221" t="s">
        <v>19</v>
      </c>
      <c r="K5221" t="s">
        <v>71</v>
      </c>
      <c r="L5221" t="s">
        <v>8571</v>
      </c>
      <c r="M5221" t="s">
        <v>4313</v>
      </c>
      <c r="N5221">
        <v>498.26000000000005</v>
      </c>
      <c r="O5221">
        <v>7</v>
      </c>
      <c r="P5221">
        <v>0</v>
      </c>
      <c r="Q5221">
        <v>134.53020000000001</v>
      </c>
    </row>
    <row r="5222" spans="1:17" x14ac:dyDescent="0.25">
      <c r="A5222">
        <v>5221</v>
      </c>
      <c r="B5222" t="s">
        <v>5875</v>
      </c>
      <c r="C5222" s="1">
        <v>41804</v>
      </c>
      <c r="D5222" s="1">
        <v>41810</v>
      </c>
      <c r="E5222" s="1" t="s">
        <v>9145</v>
      </c>
      <c r="F5222" s="1" t="s">
        <v>35</v>
      </c>
      <c r="G5222" t="s">
        <v>4367</v>
      </c>
      <c r="H5222" t="s">
        <v>4368</v>
      </c>
      <c r="I5222" t="s">
        <v>9141</v>
      </c>
      <c r="J5222" t="s">
        <v>70</v>
      </c>
      <c r="K5222" t="s">
        <v>71</v>
      </c>
      <c r="L5222" t="s">
        <v>8573</v>
      </c>
      <c r="M5222" t="s">
        <v>5154</v>
      </c>
      <c r="N5222">
        <v>212.94</v>
      </c>
      <c r="O5222">
        <v>3</v>
      </c>
      <c r="P5222">
        <v>0</v>
      </c>
      <c r="Q5222">
        <v>57.4938</v>
      </c>
    </row>
    <row r="5223" spans="1:17" x14ac:dyDescent="0.25">
      <c r="A5223">
        <v>5222</v>
      </c>
      <c r="B5223" t="s">
        <v>5876</v>
      </c>
      <c r="C5223" s="1">
        <v>42873</v>
      </c>
      <c r="D5223" s="1">
        <v>42877</v>
      </c>
      <c r="E5223" s="1" t="s">
        <v>9144</v>
      </c>
      <c r="F5223" s="1" t="s">
        <v>16</v>
      </c>
      <c r="G5223" t="s">
        <v>2576</v>
      </c>
      <c r="H5223" t="s">
        <v>2577</v>
      </c>
      <c r="I5223" t="s">
        <v>9141</v>
      </c>
      <c r="J5223" t="s">
        <v>70</v>
      </c>
      <c r="K5223" t="s">
        <v>71</v>
      </c>
      <c r="L5223" t="s">
        <v>8611</v>
      </c>
      <c r="M5223" t="s">
        <v>5877</v>
      </c>
      <c r="N5223">
        <v>706.86</v>
      </c>
      <c r="O5223">
        <v>7</v>
      </c>
      <c r="P5223">
        <v>0</v>
      </c>
      <c r="Q5223">
        <v>197.92079999999999</v>
      </c>
    </row>
    <row r="5224" spans="1:17" x14ac:dyDescent="0.25">
      <c r="A5224">
        <v>5223</v>
      </c>
      <c r="B5224" t="s">
        <v>5876</v>
      </c>
      <c r="C5224" s="1">
        <v>42873</v>
      </c>
      <c r="D5224" s="1">
        <v>42877</v>
      </c>
      <c r="E5224" s="1" t="s">
        <v>9144</v>
      </c>
      <c r="F5224" s="1" t="s">
        <v>16</v>
      </c>
      <c r="G5224" t="s">
        <v>2576</v>
      </c>
      <c r="H5224" t="s">
        <v>2577</v>
      </c>
      <c r="I5224" t="s">
        <v>9141</v>
      </c>
      <c r="J5224" t="s">
        <v>70</v>
      </c>
      <c r="K5224" t="s">
        <v>71</v>
      </c>
      <c r="L5224" t="s">
        <v>8611</v>
      </c>
      <c r="M5224" t="s">
        <v>1158</v>
      </c>
      <c r="N5224">
        <v>114.94999999999999</v>
      </c>
      <c r="O5224">
        <v>5</v>
      </c>
      <c r="P5224">
        <v>0</v>
      </c>
      <c r="Q5224">
        <v>2.2990000000000066</v>
      </c>
    </row>
    <row r="5225" spans="1:17" x14ac:dyDescent="0.25">
      <c r="A5225">
        <v>5224</v>
      </c>
      <c r="B5225" t="s">
        <v>5876</v>
      </c>
      <c r="C5225" s="1">
        <v>42873</v>
      </c>
      <c r="D5225" s="1">
        <v>42877</v>
      </c>
      <c r="E5225" s="1" t="s">
        <v>9144</v>
      </c>
      <c r="F5225" s="1" t="s">
        <v>16</v>
      </c>
      <c r="G5225" t="s">
        <v>2576</v>
      </c>
      <c r="H5225" t="s">
        <v>2577</v>
      </c>
      <c r="I5225" t="s">
        <v>9141</v>
      </c>
      <c r="J5225" t="s">
        <v>70</v>
      </c>
      <c r="K5225" t="s">
        <v>71</v>
      </c>
      <c r="L5225" t="s">
        <v>8611</v>
      </c>
      <c r="M5225" t="s">
        <v>4447</v>
      </c>
      <c r="N5225">
        <v>43.19</v>
      </c>
      <c r="O5225">
        <v>7</v>
      </c>
      <c r="P5225">
        <v>0</v>
      </c>
      <c r="Q5225">
        <v>20.731199999999998</v>
      </c>
    </row>
    <row r="5226" spans="1:17" x14ac:dyDescent="0.25">
      <c r="A5226">
        <v>5225</v>
      </c>
      <c r="B5226" t="s">
        <v>5878</v>
      </c>
      <c r="C5226" s="1">
        <v>42990</v>
      </c>
      <c r="D5226" s="1">
        <v>42995</v>
      </c>
      <c r="E5226" s="1" t="s">
        <v>9144</v>
      </c>
      <c r="F5226" s="1" t="s">
        <v>16</v>
      </c>
      <c r="G5226" t="s">
        <v>3870</v>
      </c>
      <c r="H5226" t="s">
        <v>3871</v>
      </c>
      <c r="I5226" t="s">
        <v>9139</v>
      </c>
      <c r="J5226" t="s">
        <v>19</v>
      </c>
      <c r="K5226" t="s">
        <v>30</v>
      </c>
      <c r="L5226" t="s">
        <v>9004</v>
      </c>
      <c r="M5226" t="s">
        <v>1054</v>
      </c>
      <c r="N5226">
        <v>166.44</v>
      </c>
      <c r="O5226">
        <v>3</v>
      </c>
      <c r="P5226">
        <v>0</v>
      </c>
      <c r="Q5226">
        <v>79.891199999999998</v>
      </c>
    </row>
    <row r="5227" spans="1:17" x14ac:dyDescent="0.25">
      <c r="A5227">
        <v>5226</v>
      </c>
      <c r="B5227" t="s">
        <v>5879</v>
      </c>
      <c r="C5227" s="1">
        <v>42542</v>
      </c>
      <c r="D5227" s="1">
        <v>42547</v>
      </c>
      <c r="E5227" s="1" t="s">
        <v>9145</v>
      </c>
      <c r="F5227" s="1" t="s">
        <v>35</v>
      </c>
      <c r="G5227" t="s">
        <v>3245</v>
      </c>
      <c r="H5227" t="s">
        <v>3246</v>
      </c>
      <c r="I5227" t="s">
        <v>9139</v>
      </c>
      <c r="J5227" t="s">
        <v>19</v>
      </c>
      <c r="K5227" t="s">
        <v>96</v>
      </c>
      <c r="L5227" t="s">
        <v>8767</v>
      </c>
      <c r="M5227" t="s">
        <v>3742</v>
      </c>
      <c r="N5227">
        <v>36.56</v>
      </c>
      <c r="O5227">
        <v>5</v>
      </c>
      <c r="P5227">
        <v>0.2</v>
      </c>
      <c r="Q5227">
        <v>12.795999999999999</v>
      </c>
    </row>
    <row r="5228" spans="1:17" x14ac:dyDescent="0.25">
      <c r="A5228">
        <v>5227</v>
      </c>
      <c r="B5228" t="s">
        <v>5879</v>
      </c>
      <c r="C5228" s="1">
        <v>42542</v>
      </c>
      <c r="D5228" s="1">
        <v>42547</v>
      </c>
      <c r="E5228" s="1" t="s">
        <v>9145</v>
      </c>
      <c r="F5228" s="1" t="s">
        <v>35</v>
      </c>
      <c r="G5228" t="s">
        <v>3245</v>
      </c>
      <c r="H5228" t="s">
        <v>3246</v>
      </c>
      <c r="I5228" t="s">
        <v>9139</v>
      </c>
      <c r="J5228" t="s">
        <v>19</v>
      </c>
      <c r="K5228" t="s">
        <v>96</v>
      </c>
      <c r="L5228" t="s">
        <v>8767</v>
      </c>
      <c r="M5228" t="s">
        <v>4844</v>
      </c>
      <c r="N5228">
        <v>186.14400000000001</v>
      </c>
      <c r="O5228">
        <v>6</v>
      </c>
      <c r="P5228">
        <v>0.2</v>
      </c>
      <c r="Q5228">
        <v>60.496799999999993</v>
      </c>
    </row>
    <row r="5229" spans="1:17" x14ac:dyDescent="0.25">
      <c r="A5229">
        <v>5228</v>
      </c>
      <c r="B5229" t="s">
        <v>5879</v>
      </c>
      <c r="C5229" s="1">
        <v>42542</v>
      </c>
      <c r="D5229" s="1">
        <v>42547</v>
      </c>
      <c r="E5229" s="1" t="s">
        <v>9145</v>
      </c>
      <c r="F5229" s="1" t="s">
        <v>35</v>
      </c>
      <c r="G5229" t="s">
        <v>3245</v>
      </c>
      <c r="H5229" t="s">
        <v>3246</v>
      </c>
      <c r="I5229" t="s">
        <v>9139</v>
      </c>
      <c r="J5229" t="s">
        <v>19</v>
      </c>
      <c r="K5229" t="s">
        <v>96</v>
      </c>
      <c r="L5229" t="s">
        <v>8767</v>
      </c>
      <c r="M5229" t="s">
        <v>1509</v>
      </c>
      <c r="N5229">
        <v>353.56799999999998</v>
      </c>
      <c r="O5229">
        <v>2</v>
      </c>
      <c r="P5229">
        <v>0.2</v>
      </c>
      <c r="Q5229">
        <v>-44.196000000000026</v>
      </c>
    </row>
    <row r="5230" spans="1:17" x14ac:dyDescent="0.25">
      <c r="A5230">
        <v>5229</v>
      </c>
      <c r="B5230" t="s">
        <v>5880</v>
      </c>
      <c r="C5230" s="1">
        <v>41969</v>
      </c>
      <c r="D5230" s="1">
        <v>41974</v>
      </c>
      <c r="E5230" s="1" t="s">
        <v>9145</v>
      </c>
      <c r="F5230" s="1" t="s">
        <v>35</v>
      </c>
      <c r="G5230" t="s">
        <v>350</v>
      </c>
      <c r="H5230" t="s">
        <v>351</v>
      </c>
      <c r="I5230" t="s">
        <v>9141</v>
      </c>
      <c r="J5230" t="s">
        <v>70</v>
      </c>
      <c r="K5230" t="s">
        <v>30</v>
      </c>
      <c r="L5230" t="s">
        <v>9035</v>
      </c>
      <c r="M5230" t="s">
        <v>4624</v>
      </c>
      <c r="N5230">
        <v>81.98</v>
      </c>
      <c r="O5230">
        <v>2</v>
      </c>
      <c r="P5230">
        <v>0</v>
      </c>
      <c r="Q5230">
        <v>40.170200000000001</v>
      </c>
    </row>
    <row r="5231" spans="1:17" x14ac:dyDescent="0.25">
      <c r="A5231">
        <v>5230</v>
      </c>
      <c r="B5231" t="s">
        <v>5881</v>
      </c>
      <c r="C5231" s="1">
        <v>42813</v>
      </c>
      <c r="D5231" s="1">
        <v>42816</v>
      </c>
      <c r="E5231" s="1" t="s">
        <v>9144</v>
      </c>
      <c r="F5231" s="1" t="s">
        <v>16</v>
      </c>
      <c r="G5231" t="s">
        <v>1089</v>
      </c>
      <c r="H5231" t="s">
        <v>1090</v>
      </c>
      <c r="I5231" t="s">
        <v>9139</v>
      </c>
      <c r="J5231" t="s">
        <v>19</v>
      </c>
      <c r="K5231" t="s">
        <v>30</v>
      </c>
      <c r="L5231" t="s">
        <v>8988</v>
      </c>
      <c r="M5231" t="s">
        <v>3742</v>
      </c>
      <c r="N5231">
        <v>14.624000000000002</v>
      </c>
      <c r="O5231">
        <v>2</v>
      </c>
      <c r="P5231">
        <v>0.2</v>
      </c>
      <c r="Q5231">
        <v>5.1183999999999994</v>
      </c>
    </row>
    <row r="5232" spans="1:17" x14ac:dyDescent="0.25">
      <c r="A5232">
        <v>5231</v>
      </c>
      <c r="B5232" t="s">
        <v>5881</v>
      </c>
      <c r="C5232" s="1">
        <v>42813</v>
      </c>
      <c r="D5232" s="1">
        <v>42816</v>
      </c>
      <c r="E5232" s="1" t="s">
        <v>9144</v>
      </c>
      <c r="F5232" s="1" t="s">
        <v>16</v>
      </c>
      <c r="G5232" t="s">
        <v>1089</v>
      </c>
      <c r="H5232" t="s">
        <v>1090</v>
      </c>
      <c r="I5232" t="s">
        <v>9139</v>
      </c>
      <c r="J5232" t="s">
        <v>19</v>
      </c>
      <c r="K5232" t="s">
        <v>30</v>
      </c>
      <c r="L5232" t="s">
        <v>8988</v>
      </c>
      <c r="M5232" t="s">
        <v>1593</v>
      </c>
      <c r="N5232">
        <v>697.16</v>
      </c>
      <c r="O5232">
        <v>5</v>
      </c>
      <c r="P5232">
        <v>0.2</v>
      </c>
      <c r="Q5232">
        <v>8.7144999999999868</v>
      </c>
    </row>
    <row r="5233" spans="1:17" x14ac:dyDescent="0.25">
      <c r="A5233">
        <v>5232</v>
      </c>
      <c r="B5233" t="s">
        <v>5881</v>
      </c>
      <c r="C5233" s="1">
        <v>42813</v>
      </c>
      <c r="D5233" s="1">
        <v>42816</v>
      </c>
      <c r="E5233" s="1" t="s">
        <v>9144</v>
      </c>
      <c r="F5233" s="1" t="s">
        <v>16</v>
      </c>
      <c r="G5233" t="s">
        <v>1089</v>
      </c>
      <c r="H5233" t="s">
        <v>1090</v>
      </c>
      <c r="I5233" t="s">
        <v>9139</v>
      </c>
      <c r="J5233" t="s">
        <v>19</v>
      </c>
      <c r="K5233" t="s">
        <v>30</v>
      </c>
      <c r="L5233" t="s">
        <v>8988</v>
      </c>
      <c r="M5233" t="s">
        <v>4190</v>
      </c>
      <c r="N5233">
        <v>30.93</v>
      </c>
      <c r="O5233">
        <v>1</v>
      </c>
      <c r="P5233">
        <v>0</v>
      </c>
      <c r="Q5233">
        <v>12.6813</v>
      </c>
    </row>
    <row r="5234" spans="1:17" x14ac:dyDescent="0.25">
      <c r="A5234">
        <v>5233</v>
      </c>
      <c r="B5234" t="s">
        <v>5881</v>
      </c>
      <c r="C5234" s="1">
        <v>42813</v>
      </c>
      <c r="D5234" s="1">
        <v>42816</v>
      </c>
      <c r="E5234" s="1" t="s">
        <v>9144</v>
      </c>
      <c r="F5234" s="1" t="s">
        <v>16</v>
      </c>
      <c r="G5234" t="s">
        <v>1089</v>
      </c>
      <c r="H5234" t="s">
        <v>1090</v>
      </c>
      <c r="I5234" t="s">
        <v>9139</v>
      </c>
      <c r="J5234" t="s">
        <v>19</v>
      </c>
      <c r="K5234" t="s">
        <v>30</v>
      </c>
      <c r="L5234" t="s">
        <v>8988</v>
      </c>
      <c r="M5234" t="s">
        <v>512</v>
      </c>
      <c r="N5234">
        <v>27.496000000000002</v>
      </c>
      <c r="O5234">
        <v>7</v>
      </c>
      <c r="P5234">
        <v>0.2</v>
      </c>
      <c r="Q5234">
        <v>9.2798999999999996</v>
      </c>
    </row>
    <row r="5235" spans="1:17" x14ac:dyDescent="0.25">
      <c r="A5235">
        <v>5234</v>
      </c>
      <c r="B5235" t="s">
        <v>5882</v>
      </c>
      <c r="C5235" s="1">
        <v>41930</v>
      </c>
      <c r="D5235" s="1">
        <v>41934</v>
      </c>
      <c r="E5235" s="1" t="s">
        <v>9145</v>
      </c>
      <c r="F5235" s="1" t="s">
        <v>35</v>
      </c>
      <c r="G5235" t="s">
        <v>3881</v>
      </c>
      <c r="H5235" t="s">
        <v>3882</v>
      </c>
      <c r="I5235" t="s">
        <v>9140</v>
      </c>
      <c r="J5235" t="s">
        <v>29</v>
      </c>
      <c r="K5235" t="s">
        <v>20</v>
      </c>
      <c r="L5235" t="s">
        <v>8835</v>
      </c>
      <c r="M5235" t="s">
        <v>5770</v>
      </c>
      <c r="N5235">
        <v>605.34</v>
      </c>
      <c r="O5235">
        <v>6</v>
      </c>
      <c r="P5235">
        <v>0</v>
      </c>
      <c r="Q5235">
        <v>145.2816</v>
      </c>
    </row>
    <row r="5236" spans="1:17" x14ac:dyDescent="0.25">
      <c r="A5236">
        <v>5235</v>
      </c>
      <c r="B5236" t="s">
        <v>5883</v>
      </c>
      <c r="C5236" s="1">
        <v>42969</v>
      </c>
      <c r="D5236" s="1">
        <v>42970</v>
      </c>
      <c r="E5236" s="1" t="s">
        <v>9142</v>
      </c>
      <c r="F5236" s="1" t="s">
        <v>123</v>
      </c>
      <c r="G5236" t="s">
        <v>5462</v>
      </c>
      <c r="H5236" t="s">
        <v>5463</v>
      </c>
      <c r="I5236" t="s">
        <v>9139</v>
      </c>
      <c r="J5236" t="s">
        <v>19</v>
      </c>
      <c r="K5236" t="s">
        <v>30</v>
      </c>
      <c r="L5236" t="s">
        <v>9036</v>
      </c>
      <c r="M5236" t="s">
        <v>324</v>
      </c>
      <c r="N5236">
        <v>210.00800000000001</v>
      </c>
      <c r="O5236">
        <v>1</v>
      </c>
      <c r="P5236">
        <v>0.2</v>
      </c>
      <c r="Q5236">
        <v>2.625099999999982</v>
      </c>
    </row>
    <row r="5237" spans="1:17" x14ac:dyDescent="0.25">
      <c r="A5237">
        <v>5236</v>
      </c>
      <c r="B5237" t="s">
        <v>5884</v>
      </c>
      <c r="C5237" s="1">
        <v>42693</v>
      </c>
      <c r="D5237" s="1">
        <v>42696</v>
      </c>
      <c r="E5237" s="1" t="s">
        <v>9142</v>
      </c>
      <c r="F5237" s="1" t="s">
        <v>123</v>
      </c>
      <c r="G5237" t="s">
        <v>4011</v>
      </c>
      <c r="H5237" t="s">
        <v>4012</v>
      </c>
      <c r="I5237" t="s">
        <v>9140</v>
      </c>
      <c r="J5237" t="s">
        <v>29</v>
      </c>
      <c r="K5237" t="s">
        <v>71</v>
      </c>
      <c r="L5237" t="s">
        <v>8543</v>
      </c>
      <c r="M5237" t="s">
        <v>4778</v>
      </c>
      <c r="N5237">
        <v>54.96</v>
      </c>
      <c r="O5237">
        <v>3</v>
      </c>
      <c r="P5237">
        <v>0</v>
      </c>
      <c r="Q5237">
        <v>15.938399999999998</v>
      </c>
    </row>
    <row r="5238" spans="1:17" x14ac:dyDescent="0.25">
      <c r="A5238">
        <v>5237</v>
      </c>
      <c r="B5238" t="s">
        <v>5885</v>
      </c>
      <c r="C5238" s="1">
        <v>41902</v>
      </c>
      <c r="D5238" s="1">
        <v>41906</v>
      </c>
      <c r="E5238" s="1" t="s">
        <v>9145</v>
      </c>
      <c r="F5238" s="1" t="s">
        <v>35</v>
      </c>
      <c r="G5238" t="s">
        <v>229</v>
      </c>
      <c r="H5238" t="s">
        <v>230</v>
      </c>
      <c r="I5238" t="s">
        <v>9139</v>
      </c>
      <c r="J5238" t="s">
        <v>19</v>
      </c>
      <c r="K5238" t="s">
        <v>96</v>
      </c>
      <c r="L5238" t="s">
        <v>8717</v>
      </c>
      <c r="M5238" t="s">
        <v>2263</v>
      </c>
      <c r="N5238">
        <v>164.22</v>
      </c>
      <c r="O5238">
        <v>3</v>
      </c>
      <c r="P5238">
        <v>0</v>
      </c>
      <c r="Q5238">
        <v>50.908200000000001</v>
      </c>
    </row>
    <row r="5239" spans="1:17" x14ac:dyDescent="0.25">
      <c r="A5239">
        <v>5238</v>
      </c>
      <c r="B5239" t="s">
        <v>5885</v>
      </c>
      <c r="C5239" s="1">
        <v>41902</v>
      </c>
      <c r="D5239" s="1">
        <v>41906</v>
      </c>
      <c r="E5239" s="1" t="s">
        <v>9145</v>
      </c>
      <c r="F5239" s="1" t="s">
        <v>35</v>
      </c>
      <c r="G5239" t="s">
        <v>229</v>
      </c>
      <c r="H5239" t="s">
        <v>230</v>
      </c>
      <c r="I5239" t="s">
        <v>9139</v>
      </c>
      <c r="J5239" t="s">
        <v>19</v>
      </c>
      <c r="K5239" t="s">
        <v>96</v>
      </c>
      <c r="L5239" t="s">
        <v>8717</v>
      </c>
      <c r="M5239" t="s">
        <v>1086</v>
      </c>
      <c r="N5239">
        <v>362.94</v>
      </c>
      <c r="O5239">
        <v>3</v>
      </c>
      <c r="P5239">
        <v>0</v>
      </c>
      <c r="Q5239">
        <v>36.293999999999997</v>
      </c>
    </row>
    <row r="5240" spans="1:17" x14ac:dyDescent="0.25">
      <c r="A5240">
        <v>5239</v>
      </c>
      <c r="B5240" t="s">
        <v>5885</v>
      </c>
      <c r="C5240" s="1">
        <v>41902</v>
      </c>
      <c r="D5240" s="1">
        <v>41906</v>
      </c>
      <c r="E5240" s="1" t="s">
        <v>9145</v>
      </c>
      <c r="F5240" s="1" t="s">
        <v>35</v>
      </c>
      <c r="G5240" t="s">
        <v>229</v>
      </c>
      <c r="H5240" t="s">
        <v>230</v>
      </c>
      <c r="I5240" t="s">
        <v>9139</v>
      </c>
      <c r="J5240" t="s">
        <v>19</v>
      </c>
      <c r="K5240" t="s">
        <v>96</v>
      </c>
      <c r="L5240" t="s">
        <v>8717</v>
      </c>
      <c r="M5240" t="s">
        <v>660</v>
      </c>
      <c r="N5240">
        <v>59.98</v>
      </c>
      <c r="O5240">
        <v>2</v>
      </c>
      <c r="P5240">
        <v>0</v>
      </c>
      <c r="Q5240">
        <v>26.391200000000005</v>
      </c>
    </row>
    <row r="5241" spans="1:17" x14ac:dyDescent="0.25">
      <c r="A5241">
        <v>5240</v>
      </c>
      <c r="B5241" t="s">
        <v>5886</v>
      </c>
      <c r="C5241" s="1">
        <v>42624</v>
      </c>
      <c r="D5241" s="1">
        <v>42630</v>
      </c>
      <c r="E5241" s="1" t="s">
        <v>9145</v>
      </c>
      <c r="F5241" s="1" t="s">
        <v>35</v>
      </c>
      <c r="G5241" t="s">
        <v>4461</v>
      </c>
      <c r="H5241" t="s">
        <v>4462</v>
      </c>
      <c r="I5241" t="s">
        <v>9139</v>
      </c>
      <c r="J5241" t="s">
        <v>19</v>
      </c>
      <c r="K5241" t="s">
        <v>30</v>
      </c>
      <c r="L5241" t="s">
        <v>9039</v>
      </c>
      <c r="M5241" t="s">
        <v>77</v>
      </c>
      <c r="N5241">
        <v>332.94</v>
      </c>
      <c r="O5241">
        <v>3</v>
      </c>
      <c r="P5241">
        <v>0</v>
      </c>
      <c r="Q5241">
        <v>6.6587999999999994</v>
      </c>
    </row>
    <row r="5242" spans="1:17" x14ac:dyDescent="0.25">
      <c r="A5242">
        <v>5241</v>
      </c>
      <c r="B5242" t="s">
        <v>5886</v>
      </c>
      <c r="C5242" s="1">
        <v>42624</v>
      </c>
      <c r="D5242" s="1">
        <v>42630</v>
      </c>
      <c r="E5242" s="1" t="s">
        <v>9145</v>
      </c>
      <c r="F5242" s="1" t="s">
        <v>35</v>
      </c>
      <c r="G5242" t="s">
        <v>4461</v>
      </c>
      <c r="H5242" t="s">
        <v>4462</v>
      </c>
      <c r="I5242" t="s">
        <v>9139</v>
      </c>
      <c r="J5242" t="s">
        <v>19</v>
      </c>
      <c r="K5242" t="s">
        <v>30</v>
      </c>
      <c r="L5242" t="s">
        <v>9039</v>
      </c>
      <c r="M5242" t="s">
        <v>1122</v>
      </c>
      <c r="N5242">
        <v>39.872000000000007</v>
      </c>
      <c r="O5242">
        <v>2</v>
      </c>
      <c r="P5242">
        <v>0.2</v>
      </c>
      <c r="Q5242">
        <v>12.958399999999999</v>
      </c>
    </row>
    <row r="5243" spans="1:17" x14ac:dyDescent="0.25">
      <c r="A5243">
        <v>5242</v>
      </c>
      <c r="B5243" t="s">
        <v>5887</v>
      </c>
      <c r="C5243" s="1">
        <v>42636</v>
      </c>
      <c r="D5243" s="1">
        <v>42639</v>
      </c>
      <c r="E5243" s="1" t="s">
        <v>9144</v>
      </c>
      <c r="F5243" s="1" t="s">
        <v>16</v>
      </c>
      <c r="G5243" t="s">
        <v>4579</v>
      </c>
      <c r="H5243" t="s">
        <v>4580</v>
      </c>
      <c r="I5243" t="s">
        <v>9140</v>
      </c>
      <c r="J5243" t="s">
        <v>29</v>
      </c>
      <c r="K5243" t="s">
        <v>30</v>
      </c>
      <c r="L5243" t="s">
        <v>9132</v>
      </c>
      <c r="M5243" t="s">
        <v>5888</v>
      </c>
      <c r="N5243">
        <v>13.68</v>
      </c>
      <c r="O5243">
        <v>2</v>
      </c>
      <c r="P5243">
        <v>0</v>
      </c>
      <c r="Q5243">
        <v>3.6936</v>
      </c>
    </row>
    <row r="5244" spans="1:17" x14ac:dyDescent="0.25">
      <c r="A5244">
        <v>5243</v>
      </c>
      <c r="B5244" t="s">
        <v>5889</v>
      </c>
      <c r="C5244" s="1">
        <v>42951</v>
      </c>
      <c r="D5244" s="1">
        <v>42955</v>
      </c>
      <c r="E5244" s="1" t="s">
        <v>9145</v>
      </c>
      <c r="F5244" s="1" t="s">
        <v>35</v>
      </c>
      <c r="G5244" t="s">
        <v>2545</v>
      </c>
      <c r="H5244" t="s">
        <v>2546</v>
      </c>
      <c r="I5244" t="s">
        <v>9140</v>
      </c>
      <c r="J5244" t="s">
        <v>29</v>
      </c>
      <c r="K5244" t="s">
        <v>71</v>
      </c>
      <c r="L5244" t="s">
        <v>8637</v>
      </c>
      <c r="M5244" t="s">
        <v>1423</v>
      </c>
      <c r="N5244">
        <v>3.3179999999999996</v>
      </c>
      <c r="O5244">
        <v>3</v>
      </c>
      <c r="P5244">
        <v>0.8</v>
      </c>
      <c r="Q5244">
        <v>-5.6406000000000018</v>
      </c>
    </row>
    <row r="5245" spans="1:17" x14ac:dyDescent="0.25">
      <c r="A5245">
        <v>5244</v>
      </c>
      <c r="B5245" t="s">
        <v>5890</v>
      </c>
      <c r="C5245" s="1">
        <v>42576</v>
      </c>
      <c r="D5245" s="1">
        <v>42577</v>
      </c>
      <c r="E5245" s="1" t="s">
        <v>9142</v>
      </c>
      <c r="F5245" s="1" t="s">
        <v>123</v>
      </c>
      <c r="G5245" t="s">
        <v>2591</v>
      </c>
      <c r="H5245" t="s">
        <v>2592</v>
      </c>
      <c r="I5245" t="s">
        <v>9141</v>
      </c>
      <c r="J5245" t="s">
        <v>70</v>
      </c>
      <c r="K5245" t="s">
        <v>20</v>
      </c>
      <c r="L5245" t="s">
        <v>8943</v>
      </c>
      <c r="M5245" t="s">
        <v>2272</v>
      </c>
      <c r="N5245">
        <v>10.44</v>
      </c>
      <c r="O5245">
        <v>1</v>
      </c>
      <c r="P5245">
        <v>0</v>
      </c>
      <c r="Q5245">
        <v>4.8023999999999996</v>
      </c>
    </row>
    <row r="5246" spans="1:17" x14ac:dyDescent="0.25">
      <c r="A5246">
        <v>5245</v>
      </c>
      <c r="B5246" t="s">
        <v>5891</v>
      </c>
      <c r="C5246" s="1">
        <v>42584</v>
      </c>
      <c r="D5246" s="1">
        <v>42586</v>
      </c>
      <c r="E5246" s="1" t="s">
        <v>9144</v>
      </c>
      <c r="F5246" s="1" t="s">
        <v>16</v>
      </c>
      <c r="G5246" t="s">
        <v>1601</v>
      </c>
      <c r="H5246" t="s">
        <v>1602</v>
      </c>
      <c r="I5246" t="s">
        <v>9140</v>
      </c>
      <c r="J5246" t="s">
        <v>29</v>
      </c>
      <c r="K5246" t="s">
        <v>30</v>
      </c>
      <c r="L5246" t="s">
        <v>9003</v>
      </c>
      <c r="M5246" t="s">
        <v>5892</v>
      </c>
      <c r="N5246">
        <v>136.46400000000003</v>
      </c>
      <c r="O5246">
        <v>2</v>
      </c>
      <c r="P5246">
        <v>0.2</v>
      </c>
      <c r="Q5246">
        <v>15.352199999999989</v>
      </c>
    </row>
    <row r="5247" spans="1:17" x14ac:dyDescent="0.25">
      <c r="A5247">
        <v>5246</v>
      </c>
      <c r="B5247" t="s">
        <v>5891</v>
      </c>
      <c r="C5247" s="1">
        <v>42584</v>
      </c>
      <c r="D5247" s="1">
        <v>42586</v>
      </c>
      <c r="E5247" s="1" t="s">
        <v>9144</v>
      </c>
      <c r="F5247" s="1" t="s">
        <v>16</v>
      </c>
      <c r="G5247" t="s">
        <v>1601</v>
      </c>
      <c r="H5247" t="s">
        <v>1602</v>
      </c>
      <c r="I5247" t="s">
        <v>9140</v>
      </c>
      <c r="J5247" t="s">
        <v>29</v>
      </c>
      <c r="K5247" t="s">
        <v>30</v>
      </c>
      <c r="L5247" t="s">
        <v>9003</v>
      </c>
      <c r="M5247" t="s">
        <v>534</v>
      </c>
      <c r="N5247">
        <v>333.57600000000002</v>
      </c>
      <c r="O5247">
        <v>3</v>
      </c>
      <c r="P5247">
        <v>0.2</v>
      </c>
      <c r="Q5247">
        <v>33.357600000000019</v>
      </c>
    </row>
    <row r="5248" spans="1:17" x14ac:dyDescent="0.25">
      <c r="A5248">
        <v>5247</v>
      </c>
      <c r="B5248" t="s">
        <v>5891</v>
      </c>
      <c r="C5248" s="1">
        <v>42584</v>
      </c>
      <c r="D5248" s="1">
        <v>42586</v>
      </c>
      <c r="E5248" s="1" t="s">
        <v>9144</v>
      </c>
      <c r="F5248" s="1" t="s">
        <v>16</v>
      </c>
      <c r="G5248" t="s">
        <v>1601</v>
      </c>
      <c r="H5248" t="s">
        <v>1602</v>
      </c>
      <c r="I5248" t="s">
        <v>9140</v>
      </c>
      <c r="J5248" t="s">
        <v>29</v>
      </c>
      <c r="K5248" t="s">
        <v>30</v>
      </c>
      <c r="L5248" t="s">
        <v>9003</v>
      </c>
      <c r="M5248" t="s">
        <v>1153</v>
      </c>
      <c r="N5248">
        <v>12.544</v>
      </c>
      <c r="O5248">
        <v>2</v>
      </c>
      <c r="P5248">
        <v>0.2</v>
      </c>
      <c r="Q5248">
        <v>4.7039999999999997</v>
      </c>
    </row>
    <row r="5249" spans="1:17" x14ac:dyDescent="0.25">
      <c r="A5249">
        <v>5248</v>
      </c>
      <c r="B5249" t="s">
        <v>5893</v>
      </c>
      <c r="C5249" s="1">
        <v>42145</v>
      </c>
      <c r="D5249" s="1">
        <v>42151</v>
      </c>
      <c r="E5249" s="1" t="s">
        <v>9145</v>
      </c>
      <c r="F5249" s="1" t="s">
        <v>35</v>
      </c>
      <c r="G5249" t="s">
        <v>210</v>
      </c>
      <c r="H5249" t="s">
        <v>211</v>
      </c>
      <c r="I5249" t="s">
        <v>9139</v>
      </c>
      <c r="J5249" t="s">
        <v>19</v>
      </c>
      <c r="K5249" t="s">
        <v>71</v>
      </c>
      <c r="L5249" t="s">
        <v>8519</v>
      </c>
      <c r="M5249" t="s">
        <v>278</v>
      </c>
      <c r="N5249">
        <v>20.767999999999997</v>
      </c>
      <c r="O5249">
        <v>8</v>
      </c>
      <c r="P5249">
        <v>0.8</v>
      </c>
      <c r="Q5249">
        <v>-52.958400000000012</v>
      </c>
    </row>
    <row r="5250" spans="1:17" x14ac:dyDescent="0.25">
      <c r="A5250">
        <v>5249</v>
      </c>
      <c r="B5250" t="s">
        <v>5894</v>
      </c>
      <c r="C5250" s="1">
        <v>43042</v>
      </c>
      <c r="D5250" s="1">
        <v>43044</v>
      </c>
      <c r="E5250" s="1" t="s">
        <v>9144</v>
      </c>
      <c r="F5250" s="1" t="s">
        <v>16</v>
      </c>
      <c r="G5250" t="s">
        <v>2351</v>
      </c>
      <c r="H5250" t="s">
        <v>2352</v>
      </c>
      <c r="I5250" t="s">
        <v>9139</v>
      </c>
      <c r="J5250" t="s">
        <v>19</v>
      </c>
      <c r="K5250" t="s">
        <v>30</v>
      </c>
      <c r="L5250" t="s">
        <v>9131</v>
      </c>
      <c r="M5250" t="s">
        <v>477</v>
      </c>
      <c r="N5250">
        <v>43.5</v>
      </c>
      <c r="O5250">
        <v>3</v>
      </c>
      <c r="P5250">
        <v>0</v>
      </c>
      <c r="Q5250">
        <v>10.875</v>
      </c>
    </row>
    <row r="5251" spans="1:17" x14ac:dyDescent="0.25">
      <c r="A5251">
        <v>5250</v>
      </c>
      <c r="B5251" t="s">
        <v>5895</v>
      </c>
      <c r="C5251" s="1">
        <v>42110</v>
      </c>
      <c r="D5251" s="1">
        <v>42115</v>
      </c>
      <c r="E5251" s="1" t="s">
        <v>9145</v>
      </c>
      <c r="F5251" s="1" t="s">
        <v>35</v>
      </c>
      <c r="G5251" t="s">
        <v>1502</v>
      </c>
      <c r="H5251" t="s">
        <v>1503</v>
      </c>
      <c r="I5251" t="s">
        <v>9140</v>
      </c>
      <c r="J5251" t="s">
        <v>29</v>
      </c>
      <c r="K5251" t="s">
        <v>96</v>
      </c>
      <c r="L5251" t="s">
        <v>8810</v>
      </c>
      <c r="M5251" t="s">
        <v>3768</v>
      </c>
      <c r="N5251">
        <v>12.576000000000001</v>
      </c>
      <c r="O5251">
        <v>4</v>
      </c>
      <c r="P5251">
        <v>0.2</v>
      </c>
      <c r="Q5251">
        <v>4.0871999999999993</v>
      </c>
    </row>
    <row r="5252" spans="1:17" x14ac:dyDescent="0.25">
      <c r="A5252">
        <v>5251</v>
      </c>
      <c r="B5252" t="s">
        <v>5896</v>
      </c>
      <c r="C5252" s="1">
        <v>42716</v>
      </c>
      <c r="D5252" s="1">
        <v>42722</v>
      </c>
      <c r="E5252" s="1" t="s">
        <v>9145</v>
      </c>
      <c r="F5252" s="1" t="s">
        <v>35</v>
      </c>
      <c r="G5252" t="s">
        <v>4449</v>
      </c>
      <c r="H5252" t="s">
        <v>4450</v>
      </c>
      <c r="I5252" t="s">
        <v>9139</v>
      </c>
      <c r="J5252" t="s">
        <v>19</v>
      </c>
      <c r="K5252" t="s">
        <v>20</v>
      </c>
      <c r="L5252" t="s">
        <v>8876</v>
      </c>
      <c r="M5252" t="s">
        <v>2553</v>
      </c>
      <c r="N5252">
        <v>249.95000000000002</v>
      </c>
      <c r="O5252">
        <v>5</v>
      </c>
      <c r="P5252">
        <v>0</v>
      </c>
      <c r="Q5252">
        <v>19.995999999999974</v>
      </c>
    </row>
    <row r="5253" spans="1:17" x14ac:dyDescent="0.25">
      <c r="A5253">
        <v>5252</v>
      </c>
      <c r="B5253" t="s">
        <v>5896</v>
      </c>
      <c r="C5253" s="1">
        <v>42716</v>
      </c>
      <c r="D5253" s="1">
        <v>42722</v>
      </c>
      <c r="E5253" s="1" t="s">
        <v>9145</v>
      </c>
      <c r="F5253" s="1" t="s">
        <v>35</v>
      </c>
      <c r="G5253" t="s">
        <v>4449</v>
      </c>
      <c r="H5253" t="s">
        <v>4450</v>
      </c>
      <c r="I5253" t="s">
        <v>9139</v>
      </c>
      <c r="J5253" t="s">
        <v>19</v>
      </c>
      <c r="K5253" t="s">
        <v>20</v>
      </c>
      <c r="L5253" t="s">
        <v>8876</v>
      </c>
      <c r="M5253" t="s">
        <v>4464</v>
      </c>
      <c r="N5253">
        <v>49.12</v>
      </c>
      <c r="O5253">
        <v>4</v>
      </c>
      <c r="P5253">
        <v>0</v>
      </c>
      <c r="Q5253">
        <v>23.086399999999998</v>
      </c>
    </row>
    <row r="5254" spans="1:17" x14ac:dyDescent="0.25">
      <c r="A5254">
        <v>5253</v>
      </c>
      <c r="B5254" t="s">
        <v>5897</v>
      </c>
      <c r="C5254" s="1">
        <v>42307</v>
      </c>
      <c r="D5254" s="1">
        <v>42310</v>
      </c>
      <c r="E5254" s="1" t="s">
        <v>9142</v>
      </c>
      <c r="F5254" s="1" t="s">
        <v>123</v>
      </c>
      <c r="G5254" t="s">
        <v>3906</v>
      </c>
      <c r="H5254" t="s">
        <v>3907</v>
      </c>
      <c r="I5254" t="s">
        <v>9139</v>
      </c>
      <c r="J5254" t="s">
        <v>19</v>
      </c>
      <c r="K5254" t="s">
        <v>20</v>
      </c>
      <c r="L5254" t="s">
        <v>8953</v>
      </c>
      <c r="M5254" t="s">
        <v>3719</v>
      </c>
      <c r="N5254">
        <v>182.91</v>
      </c>
      <c r="O5254">
        <v>3</v>
      </c>
      <c r="P5254">
        <v>0</v>
      </c>
      <c r="Q5254">
        <v>53.043899999999979</v>
      </c>
    </row>
    <row r="5255" spans="1:17" x14ac:dyDescent="0.25">
      <c r="A5255">
        <v>5254</v>
      </c>
      <c r="B5255" t="s">
        <v>5898</v>
      </c>
      <c r="C5255" s="1">
        <v>41705</v>
      </c>
      <c r="D5255" s="1">
        <v>41709</v>
      </c>
      <c r="E5255" s="1" t="s">
        <v>9144</v>
      </c>
      <c r="F5255" s="1" t="s">
        <v>16</v>
      </c>
      <c r="G5255" t="s">
        <v>2700</v>
      </c>
      <c r="H5255" t="s">
        <v>2701</v>
      </c>
      <c r="I5255" t="s">
        <v>9141</v>
      </c>
      <c r="J5255" t="s">
        <v>70</v>
      </c>
      <c r="K5255" t="s">
        <v>30</v>
      </c>
      <c r="L5255" t="s">
        <v>9120</v>
      </c>
      <c r="M5255" t="s">
        <v>2947</v>
      </c>
      <c r="N5255">
        <v>107.64800000000001</v>
      </c>
      <c r="O5255">
        <v>2</v>
      </c>
      <c r="P5255">
        <v>0.2</v>
      </c>
      <c r="Q5255">
        <v>33.639999999999986</v>
      </c>
    </row>
    <row r="5256" spans="1:17" x14ac:dyDescent="0.25">
      <c r="A5256">
        <v>5255</v>
      </c>
      <c r="B5256" t="s">
        <v>5899</v>
      </c>
      <c r="C5256" s="1">
        <v>42068</v>
      </c>
      <c r="D5256" s="1">
        <v>42070</v>
      </c>
      <c r="E5256" s="1" t="s">
        <v>9144</v>
      </c>
      <c r="F5256" s="1" t="s">
        <v>16</v>
      </c>
      <c r="G5256" t="s">
        <v>687</v>
      </c>
      <c r="H5256" t="s">
        <v>688</v>
      </c>
      <c r="I5256" t="s">
        <v>9140</v>
      </c>
      <c r="J5256" t="s">
        <v>29</v>
      </c>
      <c r="K5256" t="s">
        <v>96</v>
      </c>
      <c r="L5256" t="s">
        <v>8804</v>
      </c>
      <c r="M5256" t="s">
        <v>1199</v>
      </c>
      <c r="N5256">
        <v>99.372</v>
      </c>
      <c r="O5256">
        <v>2</v>
      </c>
      <c r="P5256">
        <v>0.3</v>
      </c>
      <c r="Q5256">
        <v>-7.0979999999999919</v>
      </c>
    </row>
    <row r="5257" spans="1:17" x14ac:dyDescent="0.25">
      <c r="A5257">
        <v>5256</v>
      </c>
      <c r="B5257" t="s">
        <v>5899</v>
      </c>
      <c r="C5257" s="1">
        <v>42068</v>
      </c>
      <c r="D5257" s="1">
        <v>42070</v>
      </c>
      <c r="E5257" s="1" t="s">
        <v>9144</v>
      </c>
      <c r="F5257" s="1" t="s">
        <v>16</v>
      </c>
      <c r="G5257" t="s">
        <v>687</v>
      </c>
      <c r="H5257" t="s">
        <v>688</v>
      </c>
      <c r="I5257" t="s">
        <v>9140</v>
      </c>
      <c r="J5257" t="s">
        <v>29</v>
      </c>
      <c r="K5257" t="s">
        <v>96</v>
      </c>
      <c r="L5257" t="s">
        <v>8804</v>
      </c>
      <c r="M5257" t="s">
        <v>4403</v>
      </c>
      <c r="N5257">
        <v>33.568000000000005</v>
      </c>
      <c r="O5257">
        <v>2</v>
      </c>
      <c r="P5257">
        <v>0.2</v>
      </c>
      <c r="Q5257">
        <v>-5.4548000000000041</v>
      </c>
    </row>
    <row r="5258" spans="1:17" x14ac:dyDescent="0.25">
      <c r="A5258">
        <v>5257</v>
      </c>
      <c r="B5258" t="s">
        <v>5900</v>
      </c>
      <c r="C5258" s="1">
        <v>42590</v>
      </c>
      <c r="D5258" s="1">
        <v>42596</v>
      </c>
      <c r="E5258" s="1" t="s">
        <v>9145</v>
      </c>
      <c r="F5258" s="1" t="s">
        <v>35</v>
      </c>
      <c r="G5258" t="s">
        <v>1284</v>
      </c>
      <c r="H5258" t="s">
        <v>1285</v>
      </c>
      <c r="I5258" t="s">
        <v>9139</v>
      </c>
      <c r="J5258" t="s">
        <v>19</v>
      </c>
      <c r="K5258" t="s">
        <v>71</v>
      </c>
      <c r="L5258" t="s">
        <v>8622</v>
      </c>
      <c r="M5258" t="s">
        <v>4200</v>
      </c>
      <c r="N5258">
        <v>10.56</v>
      </c>
      <c r="O5258">
        <v>2</v>
      </c>
      <c r="P5258">
        <v>0</v>
      </c>
      <c r="Q5258">
        <v>4.7519999999999998</v>
      </c>
    </row>
    <row r="5259" spans="1:17" x14ac:dyDescent="0.25">
      <c r="A5259">
        <v>5258</v>
      </c>
      <c r="B5259" t="s">
        <v>5901</v>
      </c>
      <c r="C5259" s="1">
        <v>42738</v>
      </c>
      <c r="D5259" s="1">
        <v>42743</v>
      </c>
      <c r="E5259" s="1" t="s">
        <v>9145</v>
      </c>
      <c r="F5259" s="1" t="s">
        <v>35</v>
      </c>
      <c r="G5259" t="s">
        <v>613</v>
      </c>
      <c r="H5259" t="s">
        <v>614</v>
      </c>
      <c r="I5259" t="s">
        <v>9139</v>
      </c>
      <c r="J5259" t="s">
        <v>19</v>
      </c>
      <c r="K5259" t="s">
        <v>30</v>
      </c>
      <c r="L5259" t="s">
        <v>9021</v>
      </c>
      <c r="M5259" t="s">
        <v>2198</v>
      </c>
      <c r="N5259">
        <v>38.880000000000003</v>
      </c>
      <c r="O5259">
        <v>6</v>
      </c>
      <c r="P5259">
        <v>0</v>
      </c>
      <c r="Q5259">
        <v>18.662400000000002</v>
      </c>
    </row>
    <row r="5260" spans="1:17" x14ac:dyDescent="0.25">
      <c r="A5260">
        <v>5259</v>
      </c>
      <c r="B5260" t="s">
        <v>5902</v>
      </c>
      <c r="C5260" s="1">
        <v>43017</v>
      </c>
      <c r="D5260" s="1">
        <v>43019</v>
      </c>
      <c r="E5260" s="1" t="s">
        <v>9142</v>
      </c>
      <c r="F5260" s="1" t="s">
        <v>123</v>
      </c>
      <c r="G5260" t="s">
        <v>1075</v>
      </c>
      <c r="H5260" t="s">
        <v>1076</v>
      </c>
      <c r="I5260" t="s">
        <v>9139</v>
      </c>
      <c r="J5260" t="s">
        <v>19</v>
      </c>
      <c r="K5260" t="s">
        <v>30</v>
      </c>
      <c r="L5260" t="s">
        <v>9003</v>
      </c>
      <c r="M5260" t="s">
        <v>1910</v>
      </c>
      <c r="N5260">
        <v>35.200000000000003</v>
      </c>
      <c r="O5260">
        <v>5</v>
      </c>
      <c r="P5260">
        <v>0</v>
      </c>
      <c r="Q5260">
        <v>16.543999999999997</v>
      </c>
    </row>
    <row r="5261" spans="1:17" x14ac:dyDescent="0.25">
      <c r="A5261">
        <v>5260</v>
      </c>
      <c r="B5261" t="s">
        <v>5903</v>
      </c>
      <c r="C5261" s="1">
        <v>43028</v>
      </c>
      <c r="D5261" s="1">
        <v>43034</v>
      </c>
      <c r="E5261" s="1" t="s">
        <v>9145</v>
      </c>
      <c r="F5261" s="1" t="s">
        <v>35</v>
      </c>
      <c r="G5261" t="s">
        <v>119</v>
      </c>
      <c r="H5261" t="s">
        <v>120</v>
      </c>
      <c r="I5261" t="s">
        <v>9141</v>
      </c>
      <c r="J5261" t="s">
        <v>70</v>
      </c>
      <c r="K5261" t="s">
        <v>96</v>
      </c>
      <c r="L5261" t="s">
        <v>8807</v>
      </c>
      <c r="M5261" t="s">
        <v>1664</v>
      </c>
      <c r="N5261">
        <v>45.527999999999999</v>
      </c>
      <c r="O5261">
        <v>3</v>
      </c>
      <c r="P5261">
        <v>0.2</v>
      </c>
      <c r="Q5261">
        <v>15.934799999999997</v>
      </c>
    </row>
    <row r="5262" spans="1:17" x14ac:dyDescent="0.25">
      <c r="A5262">
        <v>5261</v>
      </c>
      <c r="B5262" t="s">
        <v>5904</v>
      </c>
      <c r="C5262" s="1">
        <v>41889</v>
      </c>
      <c r="D5262" s="1">
        <v>41892</v>
      </c>
      <c r="E5262" s="1" t="s">
        <v>9142</v>
      </c>
      <c r="F5262" s="1" t="s">
        <v>123</v>
      </c>
      <c r="G5262" t="s">
        <v>2555</v>
      </c>
      <c r="H5262" t="s">
        <v>2556</v>
      </c>
      <c r="I5262" t="s">
        <v>9141</v>
      </c>
      <c r="J5262" t="s">
        <v>70</v>
      </c>
      <c r="K5262" t="s">
        <v>71</v>
      </c>
      <c r="L5262" t="s">
        <v>8656</v>
      </c>
      <c r="M5262" t="s">
        <v>3891</v>
      </c>
      <c r="N5262">
        <v>196.77600000000001</v>
      </c>
      <c r="O5262">
        <v>3</v>
      </c>
      <c r="P5262">
        <v>0.2</v>
      </c>
      <c r="Q5262">
        <v>14.758199999999995</v>
      </c>
    </row>
    <row r="5263" spans="1:17" x14ac:dyDescent="0.25">
      <c r="A5263">
        <v>5262</v>
      </c>
      <c r="B5263" t="s">
        <v>5904</v>
      </c>
      <c r="C5263" s="1">
        <v>41889</v>
      </c>
      <c r="D5263" s="1">
        <v>41892</v>
      </c>
      <c r="E5263" s="1" t="s">
        <v>9142</v>
      </c>
      <c r="F5263" s="1" t="s">
        <v>123</v>
      </c>
      <c r="G5263" t="s">
        <v>2555</v>
      </c>
      <c r="H5263" t="s">
        <v>2556</v>
      </c>
      <c r="I5263" t="s">
        <v>9141</v>
      </c>
      <c r="J5263" t="s">
        <v>70</v>
      </c>
      <c r="K5263" t="s">
        <v>71</v>
      </c>
      <c r="L5263" t="s">
        <v>8656</v>
      </c>
      <c r="M5263" t="s">
        <v>892</v>
      </c>
      <c r="N5263">
        <v>2.9199999999999995</v>
      </c>
      <c r="O5263">
        <v>2</v>
      </c>
      <c r="P5263">
        <v>0.8</v>
      </c>
      <c r="Q5263">
        <v>-4.8180000000000005</v>
      </c>
    </row>
    <row r="5264" spans="1:17" x14ac:dyDescent="0.25">
      <c r="A5264">
        <v>5263</v>
      </c>
      <c r="B5264" t="s">
        <v>5904</v>
      </c>
      <c r="C5264" s="1">
        <v>41889</v>
      </c>
      <c r="D5264" s="1">
        <v>41892</v>
      </c>
      <c r="E5264" s="1" t="s">
        <v>9142</v>
      </c>
      <c r="F5264" s="1" t="s">
        <v>123</v>
      </c>
      <c r="G5264" t="s">
        <v>2555</v>
      </c>
      <c r="H5264" t="s">
        <v>2556</v>
      </c>
      <c r="I5264" t="s">
        <v>9141</v>
      </c>
      <c r="J5264" t="s">
        <v>70</v>
      </c>
      <c r="K5264" t="s">
        <v>71</v>
      </c>
      <c r="L5264" t="s">
        <v>8656</v>
      </c>
      <c r="M5264" t="s">
        <v>1931</v>
      </c>
      <c r="N5264">
        <v>200.79500000000002</v>
      </c>
      <c r="O5264">
        <v>1</v>
      </c>
      <c r="P5264">
        <v>0.3</v>
      </c>
      <c r="Q5264">
        <v>-22.948000000000008</v>
      </c>
    </row>
    <row r="5265" spans="1:17" x14ac:dyDescent="0.25">
      <c r="A5265">
        <v>5264</v>
      </c>
      <c r="B5265" t="s">
        <v>5904</v>
      </c>
      <c r="C5265" s="1">
        <v>41889</v>
      </c>
      <c r="D5265" s="1">
        <v>41892</v>
      </c>
      <c r="E5265" s="1" t="s">
        <v>9142</v>
      </c>
      <c r="F5265" s="1" t="s">
        <v>123</v>
      </c>
      <c r="G5265" t="s">
        <v>2555</v>
      </c>
      <c r="H5265" t="s">
        <v>2556</v>
      </c>
      <c r="I5265" t="s">
        <v>9141</v>
      </c>
      <c r="J5265" t="s">
        <v>70</v>
      </c>
      <c r="K5265" t="s">
        <v>71</v>
      </c>
      <c r="L5265" t="s">
        <v>8656</v>
      </c>
      <c r="M5265" t="s">
        <v>3334</v>
      </c>
      <c r="N5265">
        <v>46.688000000000002</v>
      </c>
      <c r="O5265">
        <v>4</v>
      </c>
      <c r="P5265">
        <v>0.2</v>
      </c>
      <c r="Q5265">
        <v>-2.9180000000000028</v>
      </c>
    </row>
    <row r="5266" spans="1:17" x14ac:dyDescent="0.25">
      <c r="A5266">
        <v>5265</v>
      </c>
      <c r="B5266" t="s">
        <v>5904</v>
      </c>
      <c r="C5266" s="1">
        <v>41889</v>
      </c>
      <c r="D5266" s="1">
        <v>41892</v>
      </c>
      <c r="E5266" s="1" t="s">
        <v>9142</v>
      </c>
      <c r="F5266" s="1" t="s">
        <v>123</v>
      </c>
      <c r="G5266" t="s">
        <v>2555</v>
      </c>
      <c r="H5266" t="s">
        <v>2556</v>
      </c>
      <c r="I5266" t="s">
        <v>9141</v>
      </c>
      <c r="J5266" t="s">
        <v>70</v>
      </c>
      <c r="K5266" t="s">
        <v>71</v>
      </c>
      <c r="L5266" t="s">
        <v>8656</v>
      </c>
      <c r="M5266" t="s">
        <v>4950</v>
      </c>
      <c r="N5266">
        <v>21.864000000000001</v>
      </c>
      <c r="O5266">
        <v>3</v>
      </c>
      <c r="P5266">
        <v>0.2</v>
      </c>
      <c r="Q5266">
        <v>3.5528999999999984</v>
      </c>
    </row>
    <row r="5267" spans="1:17" x14ac:dyDescent="0.25">
      <c r="A5267">
        <v>5266</v>
      </c>
      <c r="B5267" t="s">
        <v>5905</v>
      </c>
      <c r="C5267" s="1">
        <v>43008</v>
      </c>
      <c r="D5267" s="1">
        <v>43011</v>
      </c>
      <c r="E5267" s="1" t="s">
        <v>9142</v>
      </c>
      <c r="F5267" s="1" t="s">
        <v>123</v>
      </c>
      <c r="G5267" t="s">
        <v>4477</v>
      </c>
      <c r="H5267" t="s">
        <v>4478</v>
      </c>
      <c r="I5267" t="s">
        <v>9140</v>
      </c>
      <c r="J5267" t="s">
        <v>29</v>
      </c>
      <c r="K5267" t="s">
        <v>30</v>
      </c>
      <c r="L5267" t="s">
        <v>9130</v>
      </c>
      <c r="M5267" t="s">
        <v>2733</v>
      </c>
      <c r="N5267">
        <v>11.76</v>
      </c>
      <c r="O5267">
        <v>2</v>
      </c>
      <c r="P5267">
        <v>0</v>
      </c>
      <c r="Q5267">
        <v>5.7623999999999995</v>
      </c>
    </row>
    <row r="5268" spans="1:17" x14ac:dyDescent="0.25">
      <c r="A5268">
        <v>5267</v>
      </c>
      <c r="B5268" t="s">
        <v>5905</v>
      </c>
      <c r="C5268" s="1">
        <v>43008</v>
      </c>
      <c r="D5268" s="1">
        <v>43011</v>
      </c>
      <c r="E5268" s="1" t="s">
        <v>9142</v>
      </c>
      <c r="F5268" s="1" t="s">
        <v>123</v>
      </c>
      <c r="G5268" t="s">
        <v>4477</v>
      </c>
      <c r="H5268" t="s">
        <v>4478</v>
      </c>
      <c r="I5268" t="s">
        <v>9140</v>
      </c>
      <c r="J5268" t="s">
        <v>29</v>
      </c>
      <c r="K5268" t="s">
        <v>30</v>
      </c>
      <c r="L5268" t="s">
        <v>9130</v>
      </c>
      <c r="M5268" t="s">
        <v>4840</v>
      </c>
      <c r="N5268">
        <v>167.94</v>
      </c>
      <c r="O5268">
        <v>3</v>
      </c>
      <c r="P5268">
        <v>0</v>
      </c>
      <c r="Q5268">
        <v>82.290599999999998</v>
      </c>
    </row>
    <row r="5269" spans="1:17" x14ac:dyDescent="0.25">
      <c r="A5269">
        <v>5268</v>
      </c>
      <c r="B5269" t="s">
        <v>5905</v>
      </c>
      <c r="C5269" s="1">
        <v>43008</v>
      </c>
      <c r="D5269" s="1">
        <v>43011</v>
      </c>
      <c r="E5269" s="1" t="s">
        <v>9142</v>
      </c>
      <c r="F5269" s="1" t="s">
        <v>123</v>
      </c>
      <c r="G5269" t="s">
        <v>4477</v>
      </c>
      <c r="H5269" t="s">
        <v>4478</v>
      </c>
      <c r="I5269" t="s">
        <v>9140</v>
      </c>
      <c r="J5269" t="s">
        <v>29</v>
      </c>
      <c r="K5269" t="s">
        <v>30</v>
      </c>
      <c r="L5269" t="s">
        <v>9130</v>
      </c>
      <c r="M5269" t="s">
        <v>2796</v>
      </c>
      <c r="N5269">
        <v>3.89</v>
      </c>
      <c r="O5269">
        <v>1</v>
      </c>
      <c r="P5269">
        <v>0</v>
      </c>
      <c r="Q5269">
        <v>1.0114000000000001</v>
      </c>
    </row>
    <row r="5270" spans="1:17" x14ac:dyDescent="0.25">
      <c r="A5270">
        <v>5269</v>
      </c>
      <c r="B5270" t="s">
        <v>5906</v>
      </c>
      <c r="C5270" s="1">
        <v>43055</v>
      </c>
      <c r="D5270" s="1">
        <v>43060</v>
      </c>
      <c r="E5270" s="1" t="s">
        <v>9145</v>
      </c>
      <c r="F5270" s="1" t="s">
        <v>35</v>
      </c>
      <c r="G5270" t="s">
        <v>2366</v>
      </c>
      <c r="H5270" t="s">
        <v>2367</v>
      </c>
      <c r="I5270" t="s">
        <v>9141</v>
      </c>
      <c r="J5270" t="s">
        <v>70</v>
      </c>
      <c r="K5270" t="s">
        <v>96</v>
      </c>
      <c r="L5270" t="s">
        <v>8777</v>
      </c>
      <c r="M5270" t="s">
        <v>5907</v>
      </c>
      <c r="N5270">
        <v>52.44</v>
      </c>
      <c r="O5270">
        <v>4</v>
      </c>
      <c r="P5270">
        <v>0</v>
      </c>
      <c r="Q5270">
        <v>24.122399999999995</v>
      </c>
    </row>
    <row r="5271" spans="1:17" x14ac:dyDescent="0.25">
      <c r="A5271">
        <v>5270</v>
      </c>
      <c r="B5271" t="s">
        <v>5908</v>
      </c>
      <c r="C5271" s="1">
        <v>42989</v>
      </c>
      <c r="D5271" s="1">
        <v>42989</v>
      </c>
      <c r="E5271" s="1" t="s">
        <v>9143</v>
      </c>
      <c r="F5271" s="1" t="s">
        <v>835</v>
      </c>
      <c r="G5271" t="s">
        <v>501</v>
      </c>
      <c r="H5271" t="s">
        <v>502</v>
      </c>
      <c r="I5271" t="s">
        <v>9139</v>
      </c>
      <c r="J5271" t="s">
        <v>19</v>
      </c>
      <c r="K5271" t="s">
        <v>30</v>
      </c>
      <c r="L5271" t="s">
        <v>9036</v>
      </c>
      <c r="M5271" t="s">
        <v>219</v>
      </c>
      <c r="N5271">
        <v>32.36</v>
      </c>
      <c r="O5271">
        <v>4</v>
      </c>
      <c r="P5271">
        <v>0</v>
      </c>
      <c r="Q5271">
        <v>11.6496</v>
      </c>
    </row>
    <row r="5272" spans="1:17" x14ac:dyDescent="0.25">
      <c r="A5272">
        <v>5271</v>
      </c>
      <c r="B5272" t="s">
        <v>5908</v>
      </c>
      <c r="C5272" s="1">
        <v>42989</v>
      </c>
      <c r="D5272" s="1">
        <v>42989</v>
      </c>
      <c r="E5272" s="1" t="s">
        <v>9143</v>
      </c>
      <c r="F5272" s="1" t="s">
        <v>835</v>
      </c>
      <c r="G5272" t="s">
        <v>501</v>
      </c>
      <c r="H5272" t="s">
        <v>502</v>
      </c>
      <c r="I5272" t="s">
        <v>9139</v>
      </c>
      <c r="J5272" t="s">
        <v>19</v>
      </c>
      <c r="K5272" t="s">
        <v>30</v>
      </c>
      <c r="L5272" t="s">
        <v>9036</v>
      </c>
      <c r="M5272" t="s">
        <v>1889</v>
      </c>
      <c r="N5272">
        <v>406.59999999999997</v>
      </c>
      <c r="O5272">
        <v>5</v>
      </c>
      <c r="P5272">
        <v>0</v>
      </c>
      <c r="Q5272">
        <v>113.84799999999998</v>
      </c>
    </row>
    <row r="5273" spans="1:17" x14ac:dyDescent="0.25">
      <c r="A5273">
        <v>5272</v>
      </c>
      <c r="B5273" t="s">
        <v>5909</v>
      </c>
      <c r="C5273" s="1">
        <v>42751</v>
      </c>
      <c r="D5273" s="1">
        <v>42751</v>
      </c>
      <c r="E5273" s="1" t="s">
        <v>9143</v>
      </c>
      <c r="F5273" s="1" t="s">
        <v>835</v>
      </c>
      <c r="G5273" t="s">
        <v>4700</v>
      </c>
      <c r="H5273" t="s">
        <v>4701</v>
      </c>
      <c r="I5273" t="s">
        <v>9140</v>
      </c>
      <c r="J5273" t="s">
        <v>29</v>
      </c>
      <c r="K5273" t="s">
        <v>30</v>
      </c>
      <c r="L5273" t="s">
        <v>9002</v>
      </c>
      <c r="M5273" t="s">
        <v>45</v>
      </c>
      <c r="N5273">
        <v>27.92</v>
      </c>
      <c r="O5273">
        <v>4</v>
      </c>
      <c r="P5273">
        <v>0</v>
      </c>
      <c r="Q5273">
        <v>8.0967999999999982</v>
      </c>
    </row>
    <row r="5274" spans="1:17" x14ac:dyDescent="0.25">
      <c r="A5274">
        <v>5273</v>
      </c>
      <c r="B5274" t="s">
        <v>5909</v>
      </c>
      <c r="C5274" s="1">
        <v>42751</v>
      </c>
      <c r="D5274" s="1">
        <v>42751</v>
      </c>
      <c r="E5274" s="1" t="s">
        <v>9143</v>
      </c>
      <c r="F5274" s="1" t="s">
        <v>835</v>
      </c>
      <c r="G5274" t="s">
        <v>4700</v>
      </c>
      <c r="H5274" t="s">
        <v>4701</v>
      </c>
      <c r="I5274" t="s">
        <v>9140</v>
      </c>
      <c r="J5274" t="s">
        <v>29</v>
      </c>
      <c r="K5274" t="s">
        <v>30</v>
      </c>
      <c r="L5274" t="s">
        <v>9002</v>
      </c>
      <c r="M5274" t="s">
        <v>1878</v>
      </c>
      <c r="N5274">
        <v>399.67200000000003</v>
      </c>
      <c r="O5274">
        <v>7</v>
      </c>
      <c r="P5274">
        <v>0.2</v>
      </c>
      <c r="Q5274">
        <v>-14.987700000000061</v>
      </c>
    </row>
    <row r="5275" spans="1:17" x14ac:dyDescent="0.25">
      <c r="A5275">
        <v>5274</v>
      </c>
      <c r="B5275" t="s">
        <v>5910</v>
      </c>
      <c r="C5275" s="1">
        <v>42700</v>
      </c>
      <c r="D5275" s="1">
        <v>42703</v>
      </c>
      <c r="E5275" s="1" t="s">
        <v>9142</v>
      </c>
      <c r="F5275" s="1" t="s">
        <v>123</v>
      </c>
      <c r="G5275" t="s">
        <v>302</v>
      </c>
      <c r="H5275" t="s">
        <v>303</v>
      </c>
      <c r="I5275" t="s">
        <v>9141</v>
      </c>
      <c r="J5275" t="s">
        <v>70</v>
      </c>
      <c r="K5275" t="s">
        <v>20</v>
      </c>
      <c r="L5275" t="s">
        <v>8854</v>
      </c>
      <c r="M5275" t="s">
        <v>1958</v>
      </c>
      <c r="N5275">
        <v>3.7440000000000007</v>
      </c>
      <c r="O5275">
        <v>4</v>
      </c>
      <c r="P5275">
        <v>0.7</v>
      </c>
      <c r="Q5275">
        <v>-2.6207999999999991</v>
      </c>
    </row>
    <row r="5276" spans="1:17" x14ac:dyDescent="0.25">
      <c r="A5276">
        <v>5275</v>
      </c>
      <c r="B5276" t="s">
        <v>5911</v>
      </c>
      <c r="C5276" s="1">
        <v>42315</v>
      </c>
      <c r="D5276" s="1">
        <v>42317</v>
      </c>
      <c r="E5276" s="1" t="s">
        <v>9144</v>
      </c>
      <c r="F5276" s="1" t="s">
        <v>16</v>
      </c>
      <c r="G5276" t="s">
        <v>4053</v>
      </c>
      <c r="H5276" t="s">
        <v>4054</v>
      </c>
      <c r="I5276" t="s">
        <v>9139</v>
      </c>
      <c r="J5276" t="s">
        <v>19</v>
      </c>
      <c r="K5276" t="s">
        <v>96</v>
      </c>
      <c r="L5276" t="s">
        <v>8817</v>
      </c>
      <c r="M5276" t="s">
        <v>1176</v>
      </c>
      <c r="N5276">
        <v>715.2</v>
      </c>
      <c r="O5276">
        <v>3</v>
      </c>
      <c r="P5276">
        <v>0</v>
      </c>
      <c r="Q5276">
        <v>178.79999999999998</v>
      </c>
    </row>
    <row r="5277" spans="1:17" x14ac:dyDescent="0.25">
      <c r="A5277">
        <v>5276</v>
      </c>
      <c r="B5277" t="s">
        <v>5912</v>
      </c>
      <c r="C5277" s="1">
        <v>43083</v>
      </c>
      <c r="D5277" s="1">
        <v>43089</v>
      </c>
      <c r="E5277" s="1" t="s">
        <v>9145</v>
      </c>
      <c r="F5277" s="1" t="s">
        <v>35</v>
      </c>
      <c r="G5277" t="s">
        <v>699</v>
      </c>
      <c r="H5277" t="s">
        <v>700</v>
      </c>
      <c r="I5277" t="s">
        <v>9140</v>
      </c>
      <c r="J5277" t="s">
        <v>29</v>
      </c>
      <c r="K5277" t="s">
        <v>20</v>
      </c>
      <c r="L5277" t="s">
        <v>8828</v>
      </c>
      <c r="M5277" t="s">
        <v>643</v>
      </c>
      <c r="N5277">
        <v>159.80000000000001</v>
      </c>
      <c r="O5277">
        <v>4</v>
      </c>
      <c r="P5277">
        <v>0</v>
      </c>
      <c r="Q5277">
        <v>70.312000000000012</v>
      </c>
    </row>
    <row r="5278" spans="1:17" x14ac:dyDescent="0.25">
      <c r="A5278">
        <v>5277</v>
      </c>
      <c r="B5278" t="s">
        <v>5912</v>
      </c>
      <c r="C5278" s="1">
        <v>43083</v>
      </c>
      <c r="D5278" s="1">
        <v>43089</v>
      </c>
      <c r="E5278" s="1" t="s">
        <v>9145</v>
      </c>
      <c r="F5278" s="1" t="s">
        <v>35</v>
      </c>
      <c r="G5278" t="s">
        <v>699</v>
      </c>
      <c r="H5278" t="s">
        <v>700</v>
      </c>
      <c r="I5278" t="s">
        <v>9140</v>
      </c>
      <c r="J5278" t="s">
        <v>29</v>
      </c>
      <c r="K5278" t="s">
        <v>20</v>
      </c>
      <c r="L5278" t="s">
        <v>8828</v>
      </c>
      <c r="M5278" t="s">
        <v>2848</v>
      </c>
      <c r="N5278">
        <v>44.75</v>
      </c>
      <c r="O5278">
        <v>5</v>
      </c>
      <c r="P5278">
        <v>0</v>
      </c>
      <c r="Q5278">
        <v>8.5024999999999942</v>
      </c>
    </row>
    <row r="5279" spans="1:17" x14ac:dyDescent="0.25">
      <c r="A5279">
        <v>5278</v>
      </c>
      <c r="B5279" t="s">
        <v>5913</v>
      </c>
      <c r="C5279" s="1">
        <v>41895</v>
      </c>
      <c r="D5279" s="1">
        <v>41899</v>
      </c>
      <c r="E5279" s="1" t="s">
        <v>9145</v>
      </c>
      <c r="F5279" s="1" t="s">
        <v>35</v>
      </c>
      <c r="G5279" t="s">
        <v>3693</v>
      </c>
      <c r="H5279" t="s">
        <v>3694</v>
      </c>
      <c r="I5279" t="s">
        <v>9141</v>
      </c>
      <c r="J5279" t="s">
        <v>70</v>
      </c>
      <c r="K5279" t="s">
        <v>71</v>
      </c>
      <c r="L5279" t="s">
        <v>8671</v>
      </c>
      <c r="M5279" t="s">
        <v>461</v>
      </c>
      <c r="N5279">
        <v>340.11599999999999</v>
      </c>
      <c r="O5279">
        <v>6</v>
      </c>
      <c r="P5279">
        <v>0.3</v>
      </c>
      <c r="Q5279">
        <v>-9.717599999999976</v>
      </c>
    </row>
    <row r="5280" spans="1:17" x14ac:dyDescent="0.25">
      <c r="A5280">
        <v>5279</v>
      </c>
      <c r="B5280" t="s">
        <v>5914</v>
      </c>
      <c r="C5280" s="1">
        <v>41980</v>
      </c>
      <c r="D5280" s="1">
        <v>41986</v>
      </c>
      <c r="E5280" s="1" t="s">
        <v>9145</v>
      </c>
      <c r="F5280" s="1" t="s">
        <v>35</v>
      </c>
      <c r="G5280" t="s">
        <v>768</v>
      </c>
      <c r="H5280" t="s">
        <v>769</v>
      </c>
      <c r="I5280" t="s">
        <v>9139</v>
      </c>
      <c r="J5280" t="s">
        <v>19</v>
      </c>
      <c r="K5280" t="s">
        <v>20</v>
      </c>
      <c r="L5280" t="s">
        <v>8953</v>
      </c>
      <c r="M5280" t="s">
        <v>2536</v>
      </c>
      <c r="N5280">
        <v>105.52</v>
      </c>
      <c r="O5280">
        <v>4</v>
      </c>
      <c r="P5280">
        <v>0</v>
      </c>
      <c r="Q5280">
        <v>48.539199999999994</v>
      </c>
    </row>
    <row r="5281" spans="1:17" x14ac:dyDescent="0.25">
      <c r="A5281">
        <v>5280</v>
      </c>
      <c r="B5281" t="s">
        <v>5915</v>
      </c>
      <c r="C5281" s="1">
        <v>42985</v>
      </c>
      <c r="D5281" s="1">
        <v>42989</v>
      </c>
      <c r="E5281" s="1" t="s">
        <v>9145</v>
      </c>
      <c r="F5281" s="1" t="s">
        <v>35</v>
      </c>
      <c r="G5281" t="s">
        <v>914</v>
      </c>
      <c r="H5281" t="s">
        <v>915</v>
      </c>
      <c r="I5281" t="s">
        <v>9139</v>
      </c>
      <c r="J5281" t="s">
        <v>19</v>
      </c>
      <c r="K5281" t="s">
        <v>71</v>
      </c>
      <c r="L5281" t="s">
        <v>8693</v>
      </c>
      <c r="M5281" t="s">
        <v>4814</v>
      </c>
      <c r="N5281">
        <v>13.48</v>
      </c>
      <c r="O5281">
        <v>1</v>
      </c>
      <c r="P5281">
        <v>0</v>
      </c>
      <c r="Q5281">
        <v>1.8872</v>
      </c>
    </row>
    <row r="5282" spans="1:17" x14ac:dyDescent="0.25">
      <c r="A5282">
        <v>5281</v>
      </c>
      <c r="B5282" t="s">
        <v>5916</v>
      </c>
      <c r="C5282" s="1">
        <v>43015</v>
      </c>
      <c r="D5282" s="1">
        <v>43020</v>
      </c>
      <c r="E5282" s="1" t="s">
        <v>9145</v>
      </c>
      <c r="F5282" s="1" t="s">
        <v>35</v>
      </c>
      <c r="G5282" t="s">
        <v>1150</v>
      </c>
      <c r="H5282" t="s">
        <v>1151</v>
      </c>
      <c r="I5282" t="s">
        <v>9139</v>
      </c>
      <c r="J5282" t="s">
        <v>19</v>
      </c>
      <c r="K5282" t="s">
        <v>71</v>
      </c>
      <c r="L5282" t="s">
        <v>8573</v>
      </c>
      <c r="M5282" t="s">
        <v>3861</v>
      </c>
      <c r="N5282">
        <v>85.52</v>
      </c>
      <c r="O5282">
        <v>2</v>
      </c>
      <c r="P5282">
        <v>0</v>
      </c>
      <c r="Q5282">
        <v>22.235199999999999</v>
      </c>
    </row>
    <row r="5283" spans="1:17" x14ac:dyDescent="0.25">
      <c r="A5283">
        <v>5282</v>
      </c>
      <c r="B5283" t="s">
        <v>5917</v>
      </c>
      <c r="C5283" s="1">
        <v>42252</v>
      </c>
      <c r="D5283" s="1">
        <v>42257</v>
      </c>
      <c r="E5283" s="1" t="s">
        <v>9145</v>
      </c>
      <c r="F5283" s="1" t="s">
        <v>35</v>
      </c>
      <c r="G5283" t="s">
        <v>746</v>
      </c>
      <c r="H5283" t="s">
        <v>747</v>
      </c>
      <c r="I5283" t="s">
        <v>9140</v>
      </c>
      <c r="J5283" t="s">
        <v>29</v>
      </c>
      <c r="K5283" t="s">
        <v>71</v>
      </c>
      <c r="L5283" t="s">
        <v>8598</v>
      </c>
      <c r="M5283" t="s">
        <v>166</v>
      </c>
      <c r="N5283">
        <v>6.16</v>
      </c>
      <c r="O5283">
        <v>2</v>
      </c>
      <c r="P5283">
        <v>0</v>
      </c>
      <c r="Q5283">
        <v>2.9567999999999999</v>
      </c>
    </row>
    <row r="5284" spans="1:17" x14ac:dyDescent="0.25">
      <c r="A5284">
        <v>5283</v>
      </c>
      <c r="B5284" t="s">
        <v>5917</v>
      </c>
      <c r="C5284" s="1">
        <v>42252</v>
      </c>
      <c r="D5284" s="1">
        <v>42257</v>
      </c>
      <c r="E5284" s="1" t="s">
        <v>9145</v>
      </c>
      <c r="F5284" s="1" t="s">
        <v>35</v>
      </c>
      <c r="G5284" t="s">
        <v>746</v>
      </c>
      <c r="H5284" t="s">
        <v>747</v>
      </c>
      <c r="I5284" t="s">
        <v>9140</v>
      </c>
      <c r="J5284" t="s">
        <v>29</v>
      </c>
      <c r="K5284" t="s">
        <v>71</v>
      </c>
      <c r="L5284" t="s">
        <v>8598</v>
      </c>
      <c r="M5284" t="s">
        <v>809</v>
      </c>
      <c r="N5284">
        <v>36.839999999999996</v>
      </c>
      <c r="O5284">
        <v>3</v>
      </c>
      <c r="P5284">
        <v>0</v>
      </c>
      <c r="Q5284">
        <v>17.314799999999998</v>
      </c>
    </row>
    <row r="5285" spans="1:17" x14ac:dyDescent="0.25">
      <c r="A5285">
        <v>5284</v>
      </c>
      <c r="B5285" t="s">
        <v>5918</v>
      </c>
      <c r="C5285" s="1">
        <v>41728</v>
      </c>
      <c r="D5285" s="1">
        <v>41733</v>
      </c>
      <c r="E5285" s="1" t="s">
        <v>9145</v>
      </c>
      <c r="F5285" s="1" t="s">
        <v>35</v>
      </c>
      <c r="G5285" t="s">
        <v>629</v>
      </c>
      <c r="H5285" t="s">
        <v>630</v>
      </c>
      <c r="I5285" t="s">
        <v>9140</v>
      </c>
      <c r="J5285" t="s">
        <v>29</v>
      </c>
      <c r="K5285" t="s">
        <v>30</v>
      </c>
      <c r="L5285" t="s">
        <v>9131</v>
      </c>
      <c r="M5285" t="s">
        <v>4515</v>
      </c>
      <c r="N5285">
        <v>15.84</v>
      </c>
      <c r="O5285">
        <v>3</v>
      </c>
      <c r="P5285">
        <v>0</v>
      </c>
      <c r="Q5285">
        <v>0</v>
      </c>
    </row>
    <row r="5286" spans="1:17" x14ac:dyDescent="0.25">
      <c r="A5286">
        <v>5285</v>
      </c>
      <c r="B5286" t="s">
        <v>5918</v>
      </c>
      <c r="C5286" s="1">
        <v>41728</v>
      </c>
      <c r="D5286" s="1">
        <v>41733</v>
      </c>
      <c r="E5286" s="1" t="s">
        <v>9145</v>
      </c>
      <c r="F5286" s="1" t="s">
        <v>35</v>
      </c>
      <c r="G5286" t="s">
        <v>629</v>
      </c>
      <c r="H5286" t="s">
        <v>630</v>
      </c>
      <c r="I5286" t="s">
        <v>9140</v>
      </c>
      <c r="J5286" t="s">
        <v>29</v>
      </c>
      <c r="K5286" t="s">
        <v>30</v>
      </c>
      <c r="L5286" t="s">
        <v>9131</v>
      </c>
      <c r="M5286" t="s">
        <v>1490</v>
      </c>
      <c r="N5286">
        <v>44.400000000000006</v>
      </c>
      <c r="O5286">
        <v>3</v>
      </c>
      <c r="P5286">
        <v>0</v>
      </c>
      <c r="Q5286">
        <v>22.200000000000003</v>
      </c>
    </row>
    <row r="5287" spans="1:17" x14ac:dyDescent="0.25">
      <c r="A5287">
        <v>5286</v>
      </c>
      <c r="B5287" t="s">
        <v>5919</v>
      </c>
      <c r="C5287" s="1">
        <v>42860</v>
      </c>
      <c r="D5287" s="1">
        <v>42861</v>
      </c>
      <c r="E5287" s="1" t="s">
        <v>9142</v>
      </c>
      <c r="F5287" s="1" t="s">
        <v>123</v>
      </c>
      <c r="G5287" t="s">
        <v>1607</v>
      </c>
      <c r="H5287" t="s">
        <v>1608</v>
      </c>
      <c r="I5287" t="s">
        <v>9139</v>
      </c>
      <c r="J5287" t="s">
        <v>19</v>
      </c>
      <c r="K5287" t="s">
        <v>30</v>
      </c>
      <c r="L5287" t="s">
        <v>9069</v>
      </c>
      <c r="M5287" t="s">
        <v>318</v>
      </c>
      <c r="N5287">
        <v>21.240000000000002</v>
      </c>
      <c r="O5287">
        <v>9</v>
      </c>
      <c r="P5287">
        <v>0.2</v>
      </c>
      <c r="Q5287">
        <v>7.4339999999999993</v>
      </c>
    </row>
    <row r="5288" spans="1:17" x14ac:dyDescent="0.25">
      <c r="A5288">
        <v>5287</v>
      </c>
      <c r="B5288" t="s">
        <v>5919</v>
      </c>
      <c r="C5288" s="1">
        <v>42860</v>
      </c>
      <c r="D5288" s="1">
        <v>42861</v>
      </c>
      <c r="E5288" s="1" t="s">
        <v>9142</v>
      </c>
      <c r="F5288" s="1" t="s">
        <v>123</v>
      </c>
      <c r="G5288" t="s">
        <v>1607</v>
      </c>
      <c r="H5288" t="s">
        <v>1608</v>
      </c>
      <c r="I5288" t="s">
        <v>9139</v>
      </c>
      <c r="J5288" t="s">
        <v>19</v>
      </c>
      <c r="K5288" t="s">
        <v>30</v>
      </c>
      <c r="L5288" t="s">
        <v>9069</v>
      </c>
      <c r="M5288" t="s">
        <v>347</v>
      </c>
      <c r="N5288">
        <v>9.5520000000000014</v>
      </c>
      <c r="O5288">
        <v>8</v>
      </c>
      <c r="P5288">
        <v>0.7</v>
      </c>
      <c r="Q5288">
        <v>-7.3231999999999999</v>
      </c>
    </row>
    <row r="5289" spans="1:17" x14ac:dyDescent="0.25">
      <c r="A5289">
        <v>5288</v>
      </c>
      <c r="B5289" t="s">
        <v>5919</v>
      </c>
      <c r="C5289" s="1">
        <v>42860</v>
      </c>
      <c r="D5289" s="1">
        <v>42861</v>
      </c>
      <c r="E5289" s="1" t="s">
        <v>9142</v>
      </c>
      <c r="F5289" s="1" t="s">
        <v>123</v>
      </c>
      <c r="G5289" t="s">
        <v>1607</v>
      </c>
      <c r="H5289" t="s">
        <v>1608</v>
      </c>
      <c r="I5289" t="s">
        <v>9139</v>
      </c>
      <c r="J5289" t="s">
        <v>19</v>
      </c>
      <c r="K5289" t="s">
        <v>30</v>
      </c>
      <c r="L5289" t="s">
        <v>9069</v>
      </c>
      <c r="M5289" t="s">
        <v>2358</v>
      </c>
      <c r="N5289">
        <v>89.991000000000014</v>
      </c>
      <c r="O5289">
        <v>3</v>
      </c>
      <c r="P5289">
        <v>0.7</v>
      </c>
      <c r="Q5289">
        <v>-152.9847</v>
      </c>
    </row>
    <row r="5290" spans="1:17" x14ac:dyDescent="0.25">
      <c r="A5290">
        <v>5289</v>
      </c>
      <c r="B5290" t="s">
        <v>5920</v>
      </c>
      <c r="C5290" s="1">
        <v>42855</v>
      </c>
      <c r="D5290" s="1">
        <v>42860</v>
      </c>
      <c r="E5290" s="1" t="s">
        <v>9145</v>
      </c>
      <c r="F5290" s="1" t="s">
        <v>35</v>
      </c>
      <c r="G5290" t="s">
        <v>337</v>
      </c>
      <c r="H5290" t="s">
        <v>338</v>
      </c>
      <c r="I5290" t="s">
        <v>9141</v>
      </c>
      <c r="J5290" t="s">
        <v>70</v>
      </c>
      <c r="K5290" t="s">
        <v>30</v>
      </c>
      <c r="L5290" t="s">
        <v>9037</v>
      </c>
      <c r="M5290" t="s">
        <v>3097</v>
      </c>
      <c r="N5290">
        <v>163.96</v>
      </c>
      <c r="O5290">
        <v>4</v>
      </c>
      <c r="P5290">
        <v>0</v>
      </c>
      <c r="Q5290">
        <v>80.340400000000002</v>
      </c>
    </row>
    <row r="5291" spans="1:17" x14ac:dyDescent="0.25">
      <c r="A5291">
        <v>5290</v>
      </c>
      <c r="B5291" t="s">
        <v>5921</v>
      </c>
      <c r="C5291" s="1">
        <v>41890</v>
      </c>
      <c r="D5291" s="1">
        <v>41897</v>
      </c>
      <c r="E5291" s="1" t="s">
        <v>9145</v>
      </c>
      <c r="F5291" s="1" t="s">
        <v>35</v>
      </c>
      <c r="G5291" t="s">
        <v>2541</v>
      </c>
      <c r="H5291" t="s">
        <v>2542</v>
      </c>
      <c r="I5291" t="s">
        <v>9139</v>
      </c>
      <c r="J5291" t="s">
        <v>19</v>
      </c>
      <c r="K5291" t="s">
        <v>71</v>
      </c>
      <c r="L5291" t="s">
        <v>8656</v>
      </c>
      <c r="M5291" t="s">
        <v>2267</v>
      </c>
      <c r="N5291">
        <v>17.904</v>
      </c>
      <c r="O5291">
        <v>2</v>
      </c>
      <c r="P5291">
        <v>0.2</v>
      </c>
      <c r="Q5291">
        <v>6.2664</v>
      </c>
    </row>
    <row r="5292" spans="1:17" x14ac:dyDescent="0.25">
      <c r="A5292">
        <v>5291</v>
      </c>
      <c r="B5292" t="s">
        <v>5921</v>
      </c>
      <c r="C5292" s="1">
        <v>41890</v>
      </c>
      <c r="D5292" s="1">
        <v>41897</v>
      </c>
      <c r="E5292" s="1" t="s">
        <v>9145</v>
      </c>
      <c r="F5292" s="1" t="s">
        <v>35</v>
      </c>
      <c r="G5292" t="s">
        <v>2541</v>
      </c>
      <c r="H5292" t="s">
        <v>2542</v>
      </c>
      <c r="I5292" t="s">
        <v>9139</v>
      </c>
      <c r="J5292" t="s">
        <v>19</v>
      </c>
      <c r="K5292" t="s">
        <v>71</v>
      </c>
      <c r="L5292" t="s">
        <v>8656</v>
      </c>
      <c r="M5292" t="s">
        <v>441</v>
      </c>
      <c r="N5292">
        <v>966.69999999999982</v>
      </c>
      <c r="O5292">
        <v>5</v>
      </c>
      <c r="P5292">
        <v>0.3</v>
      </c>
      <c r="Q5292">
        <v>-13.810000000000116</v>
      </c>
    </row>
    <row r="5293" spans="1:17" x14ac:dyDescent="0.25">
      <c r="A5293">
        <v>5292</v>
      </c>
      <c r="B5293" t="s">
        <v>5921</v>
      </c>
      <c r="C5293" s="1">
        <v>41890</v>
      </c>
      <c r="D5293" s="1">
        <v>41897</v>
      </c>
      <c r="E5293" s="1" t="s">
        <v>9145</v>
      </c>
      <c r="F5293" s="1" t="s">
        <v>35</v>
      </c>
      <c r="G5293" t="s">
        <v>2541</v>
      </c>
      <c r="H5293" t="s">
        <v>2542</v>
      </c>
      <c r="I5293" t="s">
        <v>9139</v>
      </c>
      <c r="J5293" t="s">
        <v>19</v>
      </c>
      <c r="K5293" t="s">
        <v>71</v>
      </c>
      <c r="L5293" t="s">
        <v>8656</v>
      </c>
      <c r="M5293" t="s">
        <v>202</v>
      </c>
      <c r="N5293">
        <v>182.11199999999999</v>
      </c>
      <c r="O5293">
        <v>6</v>
      </c>
      <c r="P5293">
        <v>0.2</v>
      </c>
      <c r="Q5293">
        <v>61.46279999999998</v>
      </c>
    </row>
    <row r="5294" spans="1:17" x14ac:dyDescent="0.25">
      <c r="A5294">
        <v>5293</v>
      </c>
      <c r="B5294" t="s">
        <v>5922</v>
      </c>
      <c r="C5294" s="1">
        <v>42906</v>
      </c>
      <c r="D5294" s="1">
        <v>42909</v>
      </c>
      <c r="E5294" s="1" t="s">
        <v>9142</v>
      </c>
      <c r="F5294" s="1" t="s">
        <v>123</v>
      </c>
      <c r="G5294" t="s">
        <v>1692</v>
      </c>
      <c r="H5294" t="s">
        <v>1693</v>
      </c>
      <c r="I5294" t="s">
        <v>9139</v>
      </c>
      <c r="J5294" t="s">
        <v>19</v>
      </c>
      <c r="K5294" t="s">
        <v>20</v>
      </c>
      <c r="L5294" t="s">
        <v>8856</v>
      </c>
      <c r="M5294" t="s">
        <v>4149</v>
      </c>
      <c r="N5294">
        <v>4.4640000000000004</v>
      </c>
      <c r="O5294">
        <v>1</v>
      </c>
      <c r="P5294">
        <v>0.2</v>
      </c>
      <c r="Q5294">
        <v>0.33479999999999999</v>
      </c>
    </row>
    <row r="5295" spans="1:17" x14ac:dyDescent="0.25">
      <c r="A5295">
        <v>5294</v>
      </c>
      <c r="B5295" t="s">
        <v>5923</v>
      </c>
      <c r="C5295" s="1">
        <v>42364</v>
      </c>
      <c r="D5295" s="1">
        <v>42368</v>
      </c>
      <c r="E5295" s="1" t="s">
        <v>9145</v>
      </c>
      <c r="F5295" s="1" t="s">
        <v>35</v>
      </c>
      <c r="G5295" t="s">
        <v>2857</v>
      </c>
      <c r="H5295" t="s">
        <v>2858</v>
      </c>
      <c r="I5295" t="s">
        <v>9139</v>
      </c>
      <c r="J5295" t="s">
        <v>19</v>
      </c>
      <c r="K5295" t="s">
        <v>96</v>
      </c>
      <c r="L5295" t="s">
        <v>8795</v>
      </c>
      <c r="M5295" t="s">
        <v>2214</v>
      </c>
      <c r="N5295">
        <v>51.588000000000001</v>
      </c>
      <c r="O5295">
        <v>1</v>
      </c>
      <c r="P5295">
        <v>0.4</v>
      </c>
      <c r="Q5295">
        <v>-15.476400000000005</v>
      </c>
    </row>
    <row r="5296" spans="1:17" x14ac:dyDescent="0.25">
      <c r="A5296">
        <v>5295</v>
      </c>
      <c r="B5296" t="s">
        <v>5924</v>
      </c>
      <c r="C5296" s="1">
        <v>42962</v>
      </c>
      <c r="D5296" s="1">
        <v>42966</v>
      </c>
      <c r="E5296" s="1" t="s">
        <v>9145</v>
      </c>
      <c r="F5296" s="1" t="s">
        <v>35</v>
      </c>
      <c r="G5296" t="s">
        <v>3985</v>
      </c>
      <c r="H5296" t="s">
        <v>3986</v>
      </c>
      <c r="I5296" t="s">
        <v>9140</v>
      </c>
      <c r="J5296" t="s">
        <v>29</v>
      </c>
      <c r="K5296" t="s">
        <v>71</v>
      </c>
      <c r="L5296" t="s">
        <v>8599</v>
      </c>
      <c r="M5296" t="s">
        <v>5925</v>
      </c>
      <c r="N5296">
        <v>50.4</v>
      </c>
      <c r="O5296">
        <v>8</v>
      </c>
      <c r="P5296">
        <v>0</v>
      </c>
      <c r="Q5296">
        <v>23.183999999999997</v>
      </c>
    </row>
    <row r="5297" spans="1:17" x14ac:dyDescent="0.25">
      <c r="A5297">
        <v>5296</v>
      </c>
      <c r="B5297" t="s">
        <v>5926</v>
      </c>
      <c r="C5297" s="1">
        <v>42798</v>
      </c>
      <c r="D5297" s="1">
        <v>42803</v>
      </c>
      <c r="E5297" s="1" t="s">
        <v>9145</v>
      </c>
      <c r="F5297" s="1" t="s">
        <v>35</v>
      </c>
      <c r="G5297" t="s">
        <v>162</v>
      </c>
      <c r="H5297" t="s">
        <v>163</v>
      </c>
      <c r="I5297" t="s">
        <v>9139</v>
      </c>
      <c r="J5297" t="s">
        <v>19</v>
      </c>
      <c r="K5297" t="s">
        <v>71</v>
      </c>
      <c r="L5297" t="s">
        <v>8657</v>
      </c>
      <c r="M5297" t="s">
        <v>2568</v>
      </c>
      <c r="N5297">
        <v>89.567999999999998</v>
      </c>
      <c r="O5297">
        <v>2</v>
      </c>
      <c r="P5297">
        <v>0.2</v>
      </c>
      <c r="Q5297">
        <v>32.468400000000003</v>
      </c>
    </row>
    <row r="5298" spans="1:17" x14ac:dyDescent="0.25">
      <c r="A5298">
        <v>5297</v>
      </c>
      <c r="B5298" t="s">
        <v>5927</v>
      </c>
      <c r="C5298" s="1">
        <v>42943</v>
      </c>
      <c r="D5298" s="1">
        <v>42947</v>
      </c>
      <c r="E5298" s="1" t="s">
        <v>9145</v>
      </c>
      <c r="F5298" s="1" t="s">
        <v>35</v>
      </c>
      <c r="G5298" t="s">
        <v>5462</v>
      </c>
      <c r="H5298" t="s">
        <v>5463</v>
      </c>
      <c r="I5298" t="s">
        <v>9139</v>
      </c>
      <c r="J5298" t="s">
        <v>19</v>
      </c>
      <c r="K5298" t="s">
        <v>96</v>
      </c>
      <c r="L5298" t="s">
        <v>8777</v>
      </c>
      <c r="M5298" t="s">
        <v>2511</v>
      </c>
      <c r="N5298">
        <v>14.89</v>
      </c>
      <c r="O5298">
        <v>1</v>
      </c>
      <c r="P5298">
        <v>0</v>
      </c>
      <c r="Q5298">
        <v>4.0203000000000007</v>
      </c>
    </row>
    <row r="5299" spans="1:17" x14ac:dyDescent="0.25">
      <c r="A5299">
        <v>5298</v>
      </c>
      <c r="B5299" t="s">
        <v>5927</v>
      </c>
      <c r="C5299" s="1">
        <v>42943</v>
      </c>
      <c r="D5299" s="1">
        <v>42947</v>
      </c>
      <c r="E5299" s="1" t="s">
        <v>9145</v>
      </c>
      <c r="F5299" s="1" t="s">
        <v>35</v>
      </c>
      <c r="G5299" t="s">
        <v>5462</v>
      </c>
      <c r="H5299" t="s">
        <v>5463</v>
      </c>
      <c r="I5299" t="s">
        <v>9139</v>
      </c>
      <c r="J5299" t="s">
        <v>19</v>
      </c>
      <c r="K5299" t="s">
        <v>96</v>
      </c>
      <c r="L5299" t="s">
        <v>8777</v>
      </c>
      <c r="M5299" t="s">
        <v>1836</v>
      </c>
      <c r="N5299">
        <v>543.91999999999996</v>
      </c>
      <c r="O5299">
        <v>8</v>
      </c>
      <c r="P5299">
        <v>0</v>
      </c>
      <c r="Q5299">
        <v>135.98000000000002</v>
      </c>
    </row>
    <row r="5300" spans="1:17" x14ac:dyDescent="0.25">
      <c r="A5300">
        <v>5299</v>
      </c>
      <c r="B5300" t="s">
        <v>5928</v>
      </c>
      <c r="C5300" s="1">
        <v>42636</v>
      </c>
      <c r="D5300" s="1">
        <v>42639</v>
      </c>
      <c r="E5300" s="1" t="s">
        <v>9142</v>
      </c>
      <c r="F5300" s="1" t="s">
        <v>123</v>
      </c>
      <c r="G5300" t="s">
        <v>27</v>
      </c>
      <c r="H5300" t="s">
        <v>28</v>
      </c>
      <c r="I5300" t="s">
        <v>9140</v>
      </c>
      <c r="J5300" t="s">
        <v>29</v>
      </c>
      <c r="K5300" t="s">
        <v>30</v>
      </c>
      <c r="L5300" t="s">
        <v>9033</v>
      </c>
      <c r="M5300" t="s">
        <v>113</v>
      </c>
      <c r="N5300">
        <v>4.08</v>
      </c>
      <c r="O5300">
        <v>2</v>
      </c>
      <c r="P5300">
        <v>0</v>
      </c>
      <c r="Q5300">
        <v>1.9175999999999997</v>
      </c>
    </row>
    <row r="5301" spans="1:17" x14ac:dyDescent="0.25">
      <c r="A5301">
        <v>5300</v>
      </c>
      <c r="B5301" t="s">
        <v>5928</v>
      </c>
      <c r="C5301" s="1">
        <v>42636</v>
      </c>
      <c r="D5301" s="1">
        <v>42639</v>
      </c>
      <c r="E5301" s="1" t="s">
        <v>9142</v>
      </c>
      <c r="F5301" s="1" t="s">
        <v>123</v>
      </c>
      <c r="G5301" t="s">
        <v>27</v>
      </c>
      <c r="H5301" t="s">
        <v>28</v>
      </c>
      <c r="I5301" t="s">
        <v>9140</v>
      </c>
      <c r="J5301" t="s">
        <v>29</v>
      </c>
      <c r="K5301" t="s">
        <v>30</v>
      </c>
      <c r="L5301" t="s">
        <v>9033</v>
      </c>
      <c r="M5301" t="s">
        <v>455</v>
      </c>
      <c r="N5301">
        <v>18.899999999999999</v>
      </c>
      <c r="O5301">
        <v>3</v>
      </c>
      <c r="P5301">
        <v>0</v>
      </c>
      <c r="Q5301">
        <v>8.6939999999999991</v>
      </c>
    </row>
    <row r="5302" spans="1:17" x14ac:dyDescent="0.25">
      <c r="A5302">
        <v>5301</v>
      </c>
      <c r="B5302" t="s">
        <v>5929</v>
      </c>
      <c r="C5302" s="1">
        <v>42520</v>
      </c>
      <c r="D5302" s="1">
        <v>42524</v>
      </c>
      <c r="E5302" s="1" t="s">
        <v>9145</v>
      </c>
      <c r="F5302" s="1" t="s">
        <v>35</v>
      </c>
      <c r="G5302" t="s">
        <v>4704</v>
      </c>
      <c r="H5302" t="s">
        <v>4705</v>
      </c>
      <c r="I5302" t="s">
        <v>9140</v>
      </c>
      <c r="J5302" t="s">
        <v>29</v>
      </c>
      <c r="K5302" t="s">
        <v>20</v>
      </c>
      <c r="L5302" t="s">
        <v>8951</v>
      </c>
      <c r="M5302" t="s">
        <v>3807</v>
      </c>
      <c r="N5302">
        <v>2275.5</v>
      </c>
      <c r="O5302">
        <v>10</v>
      </c>
      <c r="P5302">
        <v>0</v>
      </c>
      <c r="Q5302">
        <v>386.83499999999981</v>
      </c>
    </row>
    <row r="5303" spans="1:17" x14ac:dyDescent="0.25">
      <c r="A5303">
        <v>5302</v>
      </c>
      <c r="B5303" t="s">
        <v>5929</v>
      </c>
      <c r="C5303" s="1">
        <v>42520</v>
      </c>
      <c r="D5303" s="1">
        <v>42524</v>
      </c>
      <c r="E5303" s="1" t="s">
        <v>9145</v>
      </c>
      <c r="F5303" s="1" t="s">
        <v>35</v>
      </c>
      <c r="G5303" t="s">
        <v>4704</v>
      </c>
      <c r="H5303" t="s">
        <v>4705</v>
      </c>
      <c r="I5303" t="s">
        <v>9140</v>
      </c>
      <c r="J5303" t="s">
        <v>29</v>
      </c>
      <c r="K5303" t="s">
        <v>20</v>
      </c>
      <c r="L5303" t="s">
        <v>8951</v>
      </c>
      <c r="M5303" t="s">
        <v>2015</v>
      </c>
      <c r="N5303">
        <v>1979.6999999999998</v>
      </c>
      <c r="O5303">
        <v>6</v>
      </c>
      <c r="P5303">
        <v>0</v>
      </c>
      <c r="Q5303">
        <v>653.30099999999982</v>
      </c>
    </row>
    <row r="5304" spans="1:17" x14ac:dyDescent="0.25">
      <c r="A5304">
        <v>5303</v>
      </c>
      <c r="B5304" t="s">
        <v>5929</v>
      </c>
      <c r="C5304" s="1">
        <v>42520</v>
      </c>
      <c r="D5304" s="1">
        <v>42524</v>
      </c>
      <c r="E5304" s="1" t="s">
        <v>9145</v>
      </c>
      <c r="F5304" s="1" t="s">
        <v>35</v>
      </c>
      <c r="G5304" t="s">
        <v>4704</v>
      </c>
      <c r="H5304" t="s">
        <v>4705</v>
      </c>
      <c r="I5304" t="s">
        <v>9140</v>
      </c>
      <c r="J5304" t="s">
        <v>29</v>
      </c>
      <c r="K5304" t="s">
        <v>20</v>
      </c>
      <c r="L5304" t="s">
        <v>8951</v>
      </c>
      <c r="M5304" t="s">
        <v>1239</v>
      </c>
      <c r="N5304">
        <v>62.099999999999994</v>
      </c>
      <c r="O5304">
        <v>6</v>
      </c>
      <c r="P5304">
        <v>0</v>
      </c>
      <c r="Q5304">
        <v>29.808</v>
      </c>
    </row>
    <row r="5305" spans="1:17" x14ac:dyDescent="0.25">
      <c r="A5305">
        <v>5304</v>
      </c>
      <c r="B5305" t="s">
        <v>5930</v>
      </c>
      <c r="C5305" s="1">
        <v>41959</v>
      </c>
      <c r="D5305" s="1">
        <v>41963</v>
      </c>
      <c r="E5305" s="1" t="s">
        <v>9145</v>
      </c>
      <c r="F5305" s="1" t="s">
        <v>35</v>
      </c>
      <c r="G5305" t="s">
        <v>1483</v>
      </c>
      <c r="H5305" t="s">
        <v>1484</v>
      </c>
      <c r="I5305" t="s">
        <v>9139</v>
      </c>
      <c r="J5305" t="s">
        <v>19</v>
      </c>
      <c r="K5305" t="s">
        <v>71</v>
      </c>
      <c r="L5305" t="s">
        <v>8515</v>
      </c>
      <c r="M5305" t="s">
        <v>4007</v>
      </c>
      <c r="N5305">
        <v>37.295999999999999</v>
      </c>
      <c r="O5305">
        <v>2</v>
      </c>
      <c r="P5305">
        <v>0.3</v>
      </c>
      <c r="Q5305">
        <v>-1.0656000000000017</v>
      </c>
    </row>
    <row r="5306" spans="1:17" x14ac:dyDescent="0.25">
      <c r="A5306">
        <v>5305</v>
      </c>
      <c r="B5306" t="s">
        <v>5931</v>
      </c>
      <c r="C5306" s="1">
        <v>41903</v>
      </c>
      <c r="D5306" s="1">
        <v>41905</v>
      </c>
      <c r="E5306" s="1" t="s">
        <v>9142</v>
      </c>
      <c r="F5306" s="1" t="s">
        <v>123</v>
      </c>
      <c r="G5306" t="s">
        <v>1045</v>
      </c>
      <c r="H5306" t="s">
        <v>1046</v>
      </c>
      <c r="I5306" t="s">
        <v>9141</v>
      </c>
      <c r="J5306" t="s">
        <v>70</v>
      </c>
      <c r="K5306" t="s">
        <v>71</v>
      </c>
      <c r="L5306" t="s">
        <v>8651</v>
      </c>
      <c r="M5306" t="s">
        <v>4246</v>
      </c>
      <c r="N5306">
        <v>8.5440000000000005</v>
      </c>
      <c r="O5306">
        <v>2</v>
      </c>
      <c r="P5306">
        <v>0.6</v>
      </c>
      <c r="Q5306">
        <v>-7.4759999999999991</v>
      </c>
    </row>
    <row r="5307" spans="1:17" x14ac:dyDescent="0.25">
      <c r="A5307">
        <v>5306</v>
      </c>
      <c r="B5307" t="s">
        <v>5932</v>
      </c>
      <c r="C5307" s="1">
        <v>42421</v>
      </c>
      <c r="D5307" s="1">
        <v>42426</v>
      </c>
      <c r="E5307" s="1" t="s">
        <v>9145</v>
      </c>
      <c r="F5307" s="1" t="s">
        <v>35</v>
      </c>
      <c r="G5307" t="s">
        <v>1623</v>
      </c>
      <c r="H5307" t="s">
        <v>1624</v>
      </c>
      <c r="I5307" t="s">
        <v>9140</v>
      </c>
      <c r="J5307" t="s">
        <v>29</v>
      </c>
      <c r="K5307" t="s">
        <v>96</v>
      </c>
      <c r="L5307" t="s">
        <v>8771</v>
      </c>
      <c r="M5307" t="s">
        <v>270</v>
      </c>
      <c r="N5307">
        <v>68.949999999999989</v>
      </c>
      <c r="O5307">
        <v>5</v>
      </c>
      <c r="P5307">
        <v>0</v>
      </c>
      <c r="Q5307">
        <v>28.959000000000003</v>
      </c>
    </row>
    <row r="5308" spans="1:17" x14ac:dyDescent="0.25">
      <c r="A5308">
        <v>5307</v>
      </c>
      <c r="B5308" t="s">
        <v>5932</v>
      </c>
      <c r="C5308" s="1">
        <v>42421</v>
      </c>
      <c r="D5308" s="1">
        <v>42426</v>
      </c>
      <c r="E5308" s="1" t="s">
        <v>9145</v>
      </c>
      <c r="F5308" s="1" t="s">
        <v>35</v>
      </c>
      <c r="G5308" t="s">
        <v>1623</v>
      </c>
      <c r="H5308" t="s">
        <v>1624</v>
      </c>
      <c r="I5308" t="s">
        <v>9140</v>
      </c>
      <c r="J5308" t="s">
        <v>29</v>
      </c>
      <c r="K5308" t="s">
        <v>96</v>
      </c>
      <c r="L5308" t="s">
        <v>8771</v>
      </c>
      <c r="M5308" t="s">
        <v>1538</v>
      </c>
      <c r="N5308">
        <v>296.37</v>
      </c>
      <c r="O5308">
        <v>3</v>
      </c>
      <c r="P5308">
        <v>0</v>
      </c>
      <c r="Q5308">
        <v>80.019899999999993</v>
      </c>
    </row>
    <row r="5309" spans="1:17" x14ac:dyDescent="0.25">
      <c r="A5309">
        <v>5308</v>
      </c>
      <c r="B5309" t="s">
        <v>5932</v>
      </c>
      <c r="C5309" s="1">
        <v>42421</v>
      </c>
      <c r="D5309" s="1">
        <v>42426</v>
      </c>
      <c r="E5309" s="1" t="s">
        <v>9145</v>
      </c>
      <c r="F5309" s="1" t="s">
        <v>35</v>
      </c>
      <c r="G5309" t="s">
        <v>1623</v>
      </c>
      <c r="H5309" t="s">
        <v>1624</v>
      </c>
      <c r="I5309" t="s">
        <v>9140</v>
      </c>
      <c r="J5309" t="s">
        <v>29</v>
      </c>
      <c r="K5309" t="s">
        <v>96</v>
      </c>
      <c r="L5309" t="s">
        <v>8771</v>
      </c>
      <c r="M5309" t="s">
        <v>5933</v>
      </c>
      <c r="N5309">
        <v>39.979999999999997</v>
      </c>
      <c r="O5309">
        <v>2</v>
      </c>
      <c r="P5309">
        <v>0</v>
      </c>
      <c r="Q5309">
        <v>1.9989999999999952</v>
      </c>
    </row>
    <row r="5310" spans="1:17" x14ac:dyDescent="0.25">
      <c r="A5310">
        <v>5309</v>
      </c>
      <c r="B5310" t="s">
        <v>5934</v>
      </c>
      <c r="C5310" s="1">
        <v>43058</v>
      </c>
      <c r="D5310" s="1">
        <v>43060</v>
      </c>
      <c r="E5310" s="1" t="s">
        <v>9142</v>
      </c>
      <c r="F5310" s="1" t="s">
        <v>123</v>
      </c>
      <c r="G5310" t="s">
        <v>4954</v>
      </c>
      <c r="H5310" t="s">
        <v>4955</v>
      </c>
      <c r="I5310" t="s">
        <v>9139</v>
      </c>
      <c r="J5310" t="s">
        <v>19</v>
      </c>
      <c r="K5310" t="s">
        <v>71</v>
      </c>
      <c r="L5310" t="s">
        <v>8659</v>
      </c>
      <c r="M5310" t="s">
        <v>3337</v>
      </c>
      <c r="N5310">
        <v>191.05799999999999</v>
      </c>
      <c r="O5310">
        <v>3</v>
      </c>
      <c r="P5310">
        <v>0.3</v>
      </c>
      <c r="Q5310">
        <v>-46.399800000000013</v>
      </c>
    </row>
    <row r="5311" spans="1:17" x14ac:dyDescent="0.25">
      <c r="A5311">
        <v>5310</v>
      </c>
      <c r="B5311" t="s">
        <v>5934</v>
      </c>
      <c r="C5311" s="1">
        <v>43058</v>
      </c>
      <c r="D5311" s="1">
        <v>43060</v>
      </c>
      <c r="E5311" s="1" t="s">
        <v>9142</v>
      </c>
      <c r="F5311" s="1" t="s">
        <v>123</v>
      </c>
      <c r="G5311" t="s">
        <v>4954</v>
      </c>
      <c r="H5311" t="s">
        <v>4955</v>
      </c>
      <c r="I5311" t="s">
        <v>9139</v>
      </c>
      <c r="J5311" t="s">
        <v>19</v>
      </c>
      <c r="K5311" t="s">
        <v>71</v>
      </c>
      <c r="L5311" t="s">
        <v>8659</v>
      </c>
      <c r="M5311" t="s">
        <v>5935</v>
      </c>
      <c r="N5311">
        <v>13.040000000000001</v>
      </c>
      <c r="O5311">
        <v>5</v>
      </c>
      <c r="P5311">
        <v>0.2</v>
      </c>
      <c r="Q5311">
        <v>3.9120000000000004</v>
      </c>
    </row>
    <row r="5312" spans="1:17" x14ac:dyDescent="0.25">
      <c r="A5312">
        <v>5311</v>
      </c>
      <c r="B5312" t="s">
        <v>5934</v>
      </c>
      <c r="C5312" s="1">
        <v>43058</v>
      </c>
      <c r="D5312" s="1">
        <v>43060</v>
      </c>
      <c r="E5312" s="1" t="s">
        <v>9142</v>
      </c>
      <c r="F5312" s="1" t="s">
        <v>123</v>
      </c>
      <c r="G5312" t="s">
        <v>4954</v>
      </c>
      <c r="H5312" t="s">
        <v>4955</v>
      </c>
      <c r="I5312" t="s">
        <v>9139</v>
      </c>
      <c r="J5312" t="s">
        <v>19</v>
      </c>
      <c r="K5312" t="s">
        <v>71</v>
      </c>
      <c r="L5312" t="s">
        <v>8659</v>
      </c>
      <c r="M5312" t="s">
        <v>1132</v>
      </c>
      <c r="N5312">
        <v>1525.1879999999996</v>
      </c>
      <c r="O5312">
        <v>6</v>
      </c>
      <c r="P5312">
        <v>0.8</v>
      </c>
      <c r="Q5312">
        <v>-2287.7820000000002</v>
      </c>
    </row>
    <row r="5313" spans="1:17" x14ac:dyDescent="0.25">
      <c r="A5313">
        <v>5312</v>
      </c>
      <c r="B5313" t="s">
        <v>5936</v>
      </c>
      <c r="C5313" s="1">
        <v>42603</v>
      </c>
      <c r="D5313" s="1">
        <v>42609</v>
      </c>
      <c r="E5313" s="1" t="s">
        <v>9145</v>
      </c>
      <c r="F5313" s="1" t="s">
        <v>35</v>
      </c>
      <c r="G5313" t="s">
        <v>4765</v>
      </c>
      <c r="H5313" t="s">
        <v>4766</v>
      </c>
      <c r="I5313" t="s">
        <v>9141</v>
      </c>
      <c r="J5313" t="s">
        <v>70</v>
      </c>
      <c r="K5313" t="s">
        <v>20</v>
      </c>
      <c r="L5313" t="s">
        <v>8913</v>
      </c>
      <c r="M5313" t="s">
        <v>3903</v>
      </c>
      <c r="N5313">
        <v>9.2159999999999993</v>
      </c>
      <c r="O5313">
        <v>4</v>
      </c>
      <c r="P5313">
        <v>0.2</v>
      </c>
      <c r="Q5313">
        <v>3.3408000000000002</v>
      </c>
    </row>
    <row r="5314" spans="1:17" x14ac:dyDescent="0.25">
      <c r="A5314">
        <v>5313</v>
      </c>
      <c r="B5314" t="s">
        <v>5936</v>
      </c>
      <c r="C5314" s="1">
        <v>42603</v>
      </c>
      <c r="D5314" s="1">
        <v>42609</v>
      </c>
      <c r="E5314" s="1" t="s">
        <v>9145</v>
      </c>
      <c r="F5314" s="1" t="s">
        <v>35</v>
      </c>
      <c r="G5314" t="s">
        <v>4765</v>
      </c>
      <c r="H5314" t="s">
        <v>4766</v>
      </c>
      <c r="I5314" t="s">
        <v>9141</v>
      </c>
      <c r="J5314" t="s">
        <v>70</v>
      </c>
      <c r="K5314" t="s">
        <v>20</v>
      </c>
      <c r="L5314" t="s">
        <v>8913</v>
      </c>
      <c r="M5314" t="s">
        <v>912</v>
      </c>
      <c r="N5314">
        <v>28.048000000000002</v>
      </c>
      <c r="O5314">
        <v>2</v>
      </c>
      <c r="P5314">
        <v>0.2</v>
      </c>
      <c r="Q5314">
        <v>3.5059999999999967</v>
      </c>
    </row>
    <row r="5315" spans="1:17" x14ac:dyDescent="0.25">
      <c r="A5315">
        <v>5314</v>
      </c>
      <c r="B5315" t="s">
        <v>5937</v>
      </c>
      <c r="C5315" s="1">
        <v>42855</v>
      </c>
      <c r="D5315" s="1">
        <v>42860</v>
      </c>
      <c r="E5315" s="1" t="s">
        <v>9145</v>
      </c>
      <c r="F5315" s="1" t="s">
        <v>35</v>
      </c>
      <c r="G5315" t="s">
        <v>764</v>
      </c>
      <c r="H5315" t="s">
        <v>765</v>
      </c>
      <c r="I5315" t="s">
        <v>9140</v>
      </c>
      <c r="J5315" t="s">
        <v>29</v>
      </c>
      <c r="K5315" t="s">
        <v>30</v>
      </c>
      <c r="L5315" t="s">
        <v>9036</v>
      </c>
      <c r="M5315" t="s">
        <v>1542</v>
      </c>
      <c r="N5315">
        <v>64.959999999999994</v>
      </c>
      <c r="O5315">
        <v>2</v>
      </c>
      <c r="P5315">
        <v>0</v>
      </c>
      <c r="Q5315">
        <v>21.436799999999998</v>
      </c>
    </row>
    <row r="5316" spans="1:17" x14ac:dyDescent="0.25">
      <c r="A5316">
        <v>5315</v>
      </c>
      <c r="B5316" t="s">
        <v>5937</v>
      </c>
      <c r="C5316" s="1">
        <v>42855</v>
      </c>
      <c r="D5316" s="1">
        <v>42860</v>
      </c>
      <c r="E5316" s="1" t="s">
        <v>9145</v>
      </c>
      <c r="F5316" s="1" t="s">
        <v>35</v>
      </c>
      <c r="G5316" t="s">
        <v>764</v>
      </c>
      <c r="H5316" t="s">
        <v>765</v>
      </c>
      <c r="I5316" t="s">
        <v>9140</v>
      </c>
      <c r="J5316" t="s">
        <v>29</v>
      </c>
      <c r="K5316" t="s">
        <v>30</v>
      </c>
      <c r="L5316" t="s">
        <v>9036</v>
      </c>
      <c r="M5316" t="s">
        <v>1516</v>
      </c>
      <c r="N5316">
        <v>30.56</v>
      </c>
      <c r="O5316">
        <v>4</v>
      </c>
      <c r="P5316">
        <v>0</v>
      </c>
      <c r="Q5316">
        <v>14.974399999999999</v>
      </c>
    </row>
    <row r="5317" spans="1:17" x14ac:dyDescent="0.25">
      <c r="A5317">
        <v>5316</v>
      </c>
      <c r="B5317" t="s">
        <v>5938</v>
      </c>
      <c r="C5317" s="1">
        <v>42492</v>
      </c>
      <c r="D5317" s="1">
        <v>42498</v>
      </c>
      <c r="E5317" s="1" t="s">
        <v>9145</v>
      </c>
      <c r="F5317" s="1" t="s">
        <v>35</v>
      </c>
      <c r="G5317" t="s">
        <v>1630</v>
      </c>
      <c r="H5317" t="s">
        <v>1631</v>
      </c>
      <c r="I5317" t="s">
        <v>9139</v>
      </c>
      <c r="J5317" t="s">
        <v>19</v>
      </c>
      <c r="K5317" t="s">
        <v>20</v>
      </c>
      <c r="L5317" t="s">
        <v>8912</v>
      </c>
      <c r="M5317" t="s">
        <v>2092</v>
      </c>
      <c r="N5317">
        <v>187.05600000000001</v>
      </c>
      <c r="O5317">
        <v>9</v>
      </c>
      <c r="P5317">
        <v>0.2</v>
      </c>
      <c r="Q5317">
        <v>11.69100000000001</v>
      </c>
    </row>
    <row r="5318" spans="1:17" x14ac:dyDescent="0.25">
      <c r="A5318">
        <v>5317</v>
      </c>
      <c r="B5318" t="s">
        <v>5939</v>
      </c>
      <c r="C5318" s="1">
        <v>43010</v>
      </c>
      <c r="D5318" s="1">
        <v>43013</v>
      </c>
      <c r="E5318" s="1" t="s">
        <v>9142</v>
      </c>
      <c r="F5318" s="1" t="s">
        <v>123</v>
      </c>
      <c r="G5318" t="s">
        <v>4143</v>
      </c>
      <c r="H5318" t="s">
        <v>4144</v>
      </c>
      <c r="I5318" t="s">
        <v>9141</v>
      </c>
      <c r="J5318" t="s">
        <v>70</v>
      </c>
      <c r="K5318" t="s">
        <v>20</v>
      </c>
      <c r="L5318" t="s">
        <v>8936</v>
      </c>
      <c r="M5318" t="s">
        <v>3498</v>
      </c>
      <c r="N5318">
        <v>11.808</v>
      </c>
      <c r="O5318">
        <v>2</v>
      </c>
      <c r="P5318">
        <v>0.2</v>
      </c>
      <c r="Q5318">
        <v>1.3283999999999985</v>
      </c>
    </row>
    <row r="5319" spans="1:17" x14ac:dyDescent="0.25">
      <c r="A5319">
        <v>5318</v>
      </c>
      <c r="B5319" t="s">
        <v>5939</v>
      </c>
      <c r="C5319" s="1">
        <v>43010</v>
      </c>
      <c r="D5319" s="1">
        <v>43013</v>
      </c>
      <c r="E5319" s="1" t="s">
        <v>9142</v>
      </c>
      <c r="F5319" s="1" t="s">
        <v>123</v>
      </c>
      <c r="G5319" t="s">
        <v>4143</v>
      </c>
      <c r="H5319" t="s">
        <v>4144</v>
      </c>
      <c r="I5319" t="s">
        <v>9141</v>
      </c>
      <c r="J5319" t="s">
        <v>70</v>
      </c>
      <c r="K5319" t="s">
        <v>20</v>
      </c>
      <c r="L5319" t="s">
        <v>8936</v>
      </c>
      <c r="M5319" t="s">
        <v>1116</v>
      </c>
      <c r="N5319">
        <v>9.6560000000000006</v>
      </c>
      <c r="O5319">
        <v>1</v>
      </c>
      <c r="P5319">
        <v>0.2</v>
      </c>
      <c r="Q5319">
        <v>1.5691000000000002</v>
      </c>
    </row>
    <row r="5320" spans="1:17" x14ac:dyDescent="0.25">
      <c r="A5320">
        <v>5319</v>
      </c>
      <c r="B5320" t="s">
        <v>5939</v>
      </c>
      <c r="C5320" s="1">
        <v>43010</v>
      </c>
      <c r="D5320" s="1">
        <v>43013</v>
      </c>
      <c r="E5320" s="1" t="s">
        <v>9142</v>
      </c>
      <c r="F5320" s="1" t="s">
        <v>123</v>
      </c>
      <c r="G5320" t="s">
        <v>4143</v>
      </c>
      <c r="H5320" t="s">
        <v>4144</v>
      </c>
      <c r="I5320" t="s">
        <v>9141</v>
      </c>
      <c r="J5320" t="s">
        <v>70</v>
      </c>
      <c r="K5320" t="s">
        <v>20</v>
      </c>
      <c r="L5320" t="s">
        <v>8936</v>
      </c>
      <c r="M5320" t="s">
        <v>2264</v>
      </c>
      <c r="N5320">
        <v>20.736000000000004</v>
      </c>
      <c r="O5320">
        <v>4</v>
      </c>
      <c r="P5320">
        <v>0.2</v>
      </c>
      <c r="Q5320">
        <v>7.2576000000000001</v>
      </c>
    </row>
    <row r="5321" spans="1:17" x14ac:dyDescent="0.25">
      <c r="A5321">
        <v>5320</v>
      </c>
      <c r="B5321" t="s">
        <v>5939</v>
      </c>
      <c r="C5321" s="1">
        <v>43010</v>
      </c>
      <c r="D5321" s="1">
        <v>43013</v>
      </c>
      <c r="E5321" s="1" t="s">
        <v>9142</v>
      </c>
      <c r="F5321" s="1" t="s">
        <v>123</v>
      </c>
      <c r="G5321" t="s">
        <v>4143</v>
      </c>
      <c r="H5321" t="s">
        <v>4144</v>
      </c>
      <c r="I5321" t="s">
        <v>9141</v>
      </c>
      <c r="J5321" t="s">
        <v>70</v>
      </c>
      <c r="K5321" t="s">
        <v>20</v>
      </c>
      <c r="L5321" t="s">
        <v>8936</v>
      </c>
      <c r="M5321" t="s">
        <v>2670</v>
      </c>
      <c r="N5321">
        <v>27.360000000000003</v>
      </c>
      <c r="O5321">
        <v>3</v>
      </c>
      <c r="P5321">
        <v>0.7</v>
      </c>
      <c r="Q5321">
        <v>-21.887999999999991</v>
      </c>
    </row>
    <row r="5322" spans="1:17" x14ac:dyDescent="0.25">
      <c r="A5322">
        <v>5321</v>
      </c>
      <c r="B5322" t="s">
        <v>5939</v>
      </c>
      <c r="C5322" s="1">
        <v>43010</v>
      </c>
      <c r="D5322" s="1">
        <v>43013</v>
      </c>
      <c r="E5322" s="1" t="s">
        <v>9142</v>
      </c>
      <c r="F5322" s="1" t="s">
        <v>123</v>
      </c>
      <c r="G5322" t="s">
        <v>4143</v>
      </c>
      <c r="H5322" t="s">
        <v>4144</v>
      </c>
      <c r="I5322" t="s">
        <v>9141</v>
      </c>
      <c r="J5322" t="s">
        <v>70</v>
      </c>
      <c r="K5322" t="s">
        <v>20</v>
      </c>
      <c r="L5322" t="s">
        <v>8936</v>
      </c>
      <c r="M5322" t="s">
        <v>1537</v>
      </c>
      <c r="N5322">
        <v>2314.116</v>
      </c>
      <c r="O5322">
        <v>7</v>
      </c>
      <c r="P5322">
        <v>0.4</v>
      </c>
      <c r="Q5322">
        <v>-1002.7836000000001</v>
      </c>
    </row>
    <row r="5323" spans="1:17" x14ac:dyDescent="0.25">
      <c r="A5323">
        <v>5322</v>
      </c>
      <c r="B5323" t="s">
        <v>5939</v>
      </c>
      <c r="C5323" s="1">
        <v>43010</v>
      </c>
      <c r="D5323" s="1">
        <v>43013</v>
      </c>
      <c r="E5323" s="1" t="s">
        <v>9142</v>
      </c>
      <c r="F5323" s="1" t="s">
        <v>123</v>
      </c>
      <c r="G5323" t="s">
        <v>4143</v>
      </c>
      <c r="H5323" t="s">
        <v>4144</v>
      </c>
      <c r="I5323" t="s">
        <v>9141</v>
      </c>
      <c r="J5323" t="s">
        <v>70</v>
      </c>
      <c r="K5323" t="s">
        <v>20</v>
      </c>
      <c r="L5323" t="s">
        <v>8936</v>
      </c>
      <c r="M5323" t="s">
        <v>1811</v>
      </c>
      <c r="N5323">
        <v>34.236000000000004</v>
      </c>
      <c r="O5323">
        <v>4</v>
      </c>
      <c r="P5323">
        <v>0.7</v>
      </c>
      <c r="Q5323">
        <v>-26.247599999999998</v>
      </c>
    </row>
    <row r="5324" spans="1:17" x14ac:dyDescent="0.25">
      <c r="A5324">
        <v>5323</v>
      </c>
      <c r="B5324" t="s">
        <v>5939</v>
      </c>
      <c r="C5324" s="1">
        <v>43010</v>
      </c>
      <c r="D5324" s="1">
        <v>43013</v>
      </c>
      <c r="E5324" s="1" t="s">
        <v>9142</v>
      </c>
      <c r="F5324" s="1" t="s">
        <v>123</v>
      </c>
      <c r="G5324" t="s">
        <v>4143</v>
      </c>
      <c r="H5324" t="s">
        <v>4144</v>
      </c>
      <c r="I5324" t="s">
        <v>9141</v>
      </c>
      <c r="J5324" t="s">
        <v>70</v>
      </c>
      <c r="K5324" t="s">
        <v>20</v>
      </c>
      <c r="L5324" t="s">
        <v>8936</v>
      </c>
      <c r="M5324" t="s">
        <v>2344</v>
      </c>
      <c r="N5324">
        <v>19.760000000000002</v>
      </c>
      <c r="O5324">
        <v>2</v>
      </c>
      <c r="P5324">
        <v>0.2</v>
      </c>
      <c r="Q5324">
        <v>5.9279999999999999</v>
      </c>
    </row>
    <row r="5325" spans="1:17" x14ac:dyDescent="0.25">
      <c r="A5325">
        <v>5324</v>
      </c>
      <c r="B5325" t="s">
        <v>5940</v>
      </c>
      <c r="C5325" s="1">
        <v>42996</v>
      </c>
      <c r="D5325" s="1">
        <v>43001</v>
      </c>
      <c r="E5325" s="1" t="s">
        <v>9144</v>
      </c>
      <c r="F5325" s="1" t="s">
        <v>16</v>
      </c>
      <c r="G5325" t="s">
        <v>3785</v>
      </c>
      <c r="H5325" t="s">
        <v>3786</v>
      </c>
      <c r="I5325" t="s">
        <v>9139</v>
      </c>
      <c r="J5325" t="s">
        <v>19</v>
      </c>
      <c r="K5325" t="s">
        <v>71</v>
      </c>
      <c r="L5325" t="s">
        <v>8613</v>
      </c>
      <c r="M5325" t="s">
        <v>602</v>
      </c>
      <c r="N5325">
        <v>15.96</v>
      </c>
      <c r="O5325">
        <v>2</v>
      </c>
      <c r="P5325">
        <v>0</v>
      </c>
      <c r="Q5325">
        <v>7.98</v>
      </c>
    </row>
    <row r="5326" spans="1:17" x14ac:dyDescent="0.25">
      <c r="A5326">
        <v>5325</v>
      </c>
      <c r="B5326" t="s">
        <v>5941</v>
      </c>
      <c r="C5326" s="1">
        <v>42342</v>
      </c>
      <c r="D5326" s="1">
        <v>42347</v>
      </c>
      <c r="E5326" s="1" t="s">
        <v>9145</v>
      </c>
      <c r="F5326" s="1" t="s">
        <v>35</v>
      </c>
      <c r="G5326" t="s">
        <v>1982</v>
      </c>
      <c r="H5326" t="s">
        <v>1983</v>
      </c>
      <c r="I5326" t="s">
        <v>9139</v>
      </c>
      <c r="J5326" t="s">
        <v>19</v>
      </c>
      <c r="K5326" t="s">
        <v>30</v>
      </c>
      <c r="L5326" t="s">
        <v>8997</v>
      </c>
      <c r="M5326" t="s">
        <v>3240</v>
      </c>
      <c r="N5326">
        <v>16.899999999999999</v>
      </c>
      <c r="O5326">
        <v>5</v>
      </c>
      <c r="P5326">
        <v>0</v>
      </c>
      <c r="Q5326">
        <v>6.2530000000000001</v>
      </c>
    </row>
    <row r="5327" spans="1:17" x14ac:dyDescent="0.25">
      <c r="A5327">
        <v>5326</v>
      </c>
      <c r="B5327" t="s">
        <v>5941</v>
      </c>
      <c r="C5327" s="1">
        <v>42342</v>
      </c>
      <c r="D5327" s="1">
        <v>42347</v>
      </c>
      <c r="E5327" s="1" t="s">
        <v>9145</v>
      </c>
      <c r="F5327" s="1" t="s">
        <v>35</v>
      </c>
      <c r="G5327" t="s">
        <v>1982</v>
      </c>
      <c r="H5327" t="s">
        <v>1983</v>
      </c>
      <c r="I5327" t="s">
        <v>9139</v>
      </c>
      <c r="J5327" t="s">
        <v>19</v>
      </c>
      <c r="K5327" t="s">
        <v>30</v>
      </c>
      <c r="L5327" t="s">
        <v>8997</v>
      </c>
      <c r="M5327" t="s">
        <v>2698</v>
      </c>
      <c r="N5327">
        <v>25.08</v>
      </c>
      <c r="O5327">
        <v>6</v>
      </c>
      <c r="P5327">
        <v>0</v>
      </c>
      <c r="Q5327">
        <v>9.0288000000000004</v>
      </c>
    </row>
    <row r="5328" spans="1:17" x14ac:dyDescent="0.25">
      <c r="A5328">
        <v>5327</v>
      </c>
      <c r="B5328" t="s">
        <v>5942</v>
      </c>
      <c r="C5328" s="1">
        <v>42021</v>
      </c>
      <c r="D5328" s="1">
        <v>42026</v>
      </c>
      <c r="E5328" s="1" t="s">
        <v>9145</v>
      </c>
      <c r="F5328" s="1" t="s">
        <v>35</v>
      </c>
      <c r="G5328" t="s">
        <v>3734</v>
      </c>
      <c r="H5328" t="s">
        <v>3735</v>
      </c>
      <c r="I5328" t="s">
        <v>9140</v>
      </c>
      <c r="J5328" t="s">
        <v>29</v>
      </c>
      <c r="K5328" t="s">
        <v>96</v>
      </c>
      <c r="L5328" t="s">
        <v>8728</v>
      </c>
      <c r="M5328" t="s">
        <v>4078</v>
      </c>
      <c r="N5328">
        <v>6.68</v>
      </c>
      <c r="O5328">
        <v>2</v>
      </c>
      <c r="P5328">
        <v>0</v>
      </c>
      <c r="Q5328">
        <v>2.0039999999999996</v>
      </c>
    </row>
    <row r="5329" spans="1:17" x14ac:dyDescent="0.25">
      <c r="A5329">
        <v>5328</v>
      </c>
      <c r="B5329" t="s">
        <v>5943</v>
      </c>
      <c r="C5329" s="1">
        <v>41645</v>
      </c>
      <c r="D5329" s="1">
        <v>41647</v>
      </c>
      <c r="E5329" s="1" t="s">
        <v>9144</v>
      </c>
      <c r="F5329" s="1" t="s">
        <v>16</v>
      </c>
      <c r="G5329" t="s">
        <v>4970</v>
      </c>
      <c r="H5329" t="s">
        <v>4971</v>
      </c>
      <c r="I5329" t="s">
        <v>9139</v>
      </c>
      <c r="J5329" t="s">
        <v>19</v>
      </c>
      <c r="K5329" t="s">
        <v>30</v>
      </c>
      <c r="L5329" t="s">
        <v>9006</v>
      </c>
      <c r="M5329" t="s">
        <v>1300</v>
      </c>
      <c r="N5329">
        <v>19.440000000000001</v>
      </c>
      <c r="O5329">
        <v>3</v>
      </c>
      <c r="P5329">
        <v>0</v>
      </c>
      <c r="Q5329">
        <v>9.3312000000000008</v>
      </c>
    </row>
    <row r="5330" spans="1:17" x14ac:dyDescent="0.25">
      <c r="A5330">
        <v>5329</v>
      </c>
      <c r="B5330" t="s">
        <v>5944</v>
      </c>
      <c r="C5330" s="1">
        <v>42068</v>
      </c>
      <c r="D5330" s="1">
        <v>42072</v>
      </c>
      <c r="E5330" s="1" t="s">
        <v>9145</v>
      </c>
      <c r="F5330" s="1" t="s">
        <v>35</v>
      </c>
      <c r="G5330" t="s">
        <v>890</v>
      </c>
      <c r="H5330" t="s">
        <v>891</v>
      </c>
      <c r="I5330" t="s">
        <v>9139</v>
      </c>
      <c r="J5330" t="s">
        <v>19</v>
      </c>
      <c r="K5330" t="s">
        <v>71</v>
      </c>
      <c r="L5330" t="s">
        <v>8656</v>
      </c>
      <c r="M5330" t="s">
        <v>1065</v>
      </c>
      <c r="N5330">
        <v>31.92</v>
      </c>
      <c r="O5330">
        <v>2</v>
      </c>
      <c r="P5330">
        <v>0.2</v>
      </c>
      <c r="Q5330">
        <v>2.3939999999999984</v>
      </c>
    </row>
    <row r="5331" spans="1:17" x14ac:dyDescent="0.25">
      <c r="A5331">
        <v>5330</v>
      </c>
      <c r="B5331" t="s">
        <v>5945</v>
      </c>
      <c r="C5331" s="1">
        <v>42729</v>
      </c>
      <c r="D5331" s="1">
        <v>42732</v>
      </c>
      <c r="E5331" s="1" t="s">
        <v>9144</v>
      </c>
      <c r="F5331" s="1" t="s">
        <v>16</v>
      </c>
      <c r="G5331" t="s">
        <v>2123</v>
      </c>
      <c r="H5331" t="s">
        <v>2124</v>
      </c>
      <c r="I5331" t="s">
        <v>9139</v>
      </c>
      <c r="J5331" t="s">
        <v>19</v>
      </c>
      <c r="K5331" t="s">
        <v>96</v>
      </c>
      <c r="L5331" t="s">
        <v>8769</v>
      </c>
      <c r="M5331" t="s">
        <v>774</v>
      </c>
      <c r="N5331">
        <v>33.568000000000005</v>
      </c>
      <c r="O5331">
        <v>2</v>
      </c>
      <c r="P5331">
        <v>0.2</v>
      </c>
      <c r="Q5331">
        <v>11.748799999999997</v>
      </c>
    </row>
    <row r="5332" spans="1:17" x14ac:dyDescent="0.25">
      <c r="A5332">
        <v>5331</v>
      </c>
      <c r="B5332" t="s">
        <v>5946</v>
      </c>
      <c r="C5332" s="1">
        <v>42617</v>
      </c>
      <c r="D5332" s="1">
        <v>42621</v>
      </c>
      <c r="E5332" s="1" t="s">
        <v>9145</v>
      </c>
      <c r="F5332" s="1" t="s">
        <v>35</v>
      </c>
      <c r="G5332" t="s">
        <v>3761</v>
      </c>
      <c r="H5332" t="s">
        <v>3762</v>
      </c>
      <c r="I5332" t="s">
        <v>9139</v>
      </c>
      <c r="J5332" t="s">
        <v>19</v>
      </c>
      <c r="K5332" t="s">
        <v>96</v>
      </c>
      <c r="L5332" t="s">
        <v>8767</v>
      </c>
      <c r="M5332" t="s">
        <v>3560</v>
      </c>
      <c r="N5332">
        <v>63.94</v>
      </c>
      <c r="O5332">
        <v>1</v>
      </c>
      <c r="P5332">
        <v>0</v>
      </c>
      <c r="Q5332">
        <v>24.936599999999999</v>
      </c>
    </row>
    <row r="5333" spans="1:17" x14ac:dyDescent="0.25">
      <c r="A5333">
        <v>5332</v>
      </c>
      <c r="B5333" t="s">
        <v>5946</v>
      </c>
      <c r="C5333" s="1">
        <v>42617</v>
      </c>
      <c r="D5333" s="1">
        <v>42621</v>
      </c>
      <c r="E5333" s="1" t="s">
        <v>9145</v>
      </c>
      <c r="F5333" s="1" t="s">
        <v>35</v>
      </c>
      <c r="G5333" t="s">
        <v>3761</v>
      </c>
      <c r="H5333" t="s">
        <v>3762</v>
      </c>
      <c r="I5333" t="s">
        <v>9139</v>
      </c>
      <c r="J5333" t="s">
        <v>19</v>
      </c>
      <c r="K5333" t="s">
        <v>96</v>
      </c>
      <c r="L5333" t="s">
        <v>8767</v>
      </c>
      <c r="M5333" t="s">
        <v>181</v>
      </c>
      <c r="N5333">
        <v>60.600000000000009</v>
      </c>
      <c r="O5333">
        <v>5</v>
      </c>
      <c r="P5333">
        <v>0.2</v>
      </c>
      <c r="Q5333">
        <v>20.452499999999997</v>
      </c>
    </row>
    <row r="5334" spans="1:17" x14ac:dyDescent="0.25">
      <c r="A5334">
        <v>5333</v>
      </c>
      <c r="B5334" t="s">
        <v>5946</v>
      </c>
      <c r="C5334" s="1">
        <v>42617</v>
      </c>
      <c r="D5334" s="1">
        <v>42621</v>
      </c>
      <c r="E5334" s="1" t="s">
        <v>9145</v>
      </c>
      <c r="F5334" s="1" t="s">
        <v>35</v>
      </c>
      <c r="G5334" t="s">
        <v>3761</v>
      </c>
      <c r="H5334" t="s">
        <v>3762</v>
      </c>
      <c r="I5334" t="s">
        <v>9139</v>
      </c>
      <c r="J5334" t="s">
        <v>19</v>
      </c>
      <c r="K5334" t="s">
        <v>96</v>
      </c>
      <c r="L5334" t="s">
        <v>8767</v>
      </c>
      <c r="M5334" t="s">
        <v>1743</v>
      </c>
      <c r="N5334">
        <v>22.72</v>
      </c>
      <c r="O5334">
        <v>4</v>
      </c>
      <c r="P5334">
        <v>0</v>
      </c>
      <c r="Q5334">
        <v>6.5887999999999991</v>
      </c>
    </row>
    <row r="5335" spans="1:17" x14ac:dyDescent="0.25">
      <c r="A5335">
        <v>5334</v>
      </c>
      <c r="B5335" t="s">
        <v>5947</v>
      </c>
      <c r="C5335" s="1">
        <v>41877</v>
      </c>
      <c r="D5335" s="1">
        <v>41883</v>
      </c>
      <c r="E5335" s="1" t="s">
        <v>9145</v>
      </c>
      <c r="F5335" s="1" t="s">
        <v>35</v>
      </c>
      <c r="G5335" t="s">
        <v>258</v>
      </c>
      <c r="H5335" t="s">
        <v>259</v>
      </c>
      <c r="I5335" t="s">
        <v>9139</v>
      </c>
      <c r="J5335" t="s">
        <v>19</v>
      </c>
      <c r="K5335" t="s">
        <v>96</v>
      </c>
      <c r="L5335" t="s">
        <v>8710</v>
      </c>
      <c r="M5335" t="s">
        <v>4855</v>
      </c>
      <c r="N5335">
        <v>10.68</v>
      </c>
      <c r="O5335">
        <v>4</v>
      </c>
      <c r="P5335">
        <v>0</v>
      </c>
      <c r="Q5335">
        <v>4.0583999999999998</v>
      </c>
    </row>
    <row r="5336" spans="1:17" x14ac:dyDescent="0.25">
      <c r="A5336">
        <v>5335</v>
      </c>
      <c r="B5336" t="s">
        <v>5947</v>
      </c>
      <c r="C5336" s="1">
        <v>41877</v>
      </c>
      <c r="D5336" s="1">
        <v>41883</v>
      </c>
      <c r="E5336" s="1" t="s">
        <v>9145</v>
      </c>
      <c r="F5336" s="1" t="s">
        <v>35</v>
      </c>
      <c r="G5336" t="s">
        <v>258</v>
      </c>
      <c r="H5336" t="s">
        <v>259</v>
      </c>
      <c r="I5336" t="s">
        <v>9139</v>
      </c>
      <c r="J5336" t="s">
        <v>19</v>
      </c>
      <c r="K5336" t="s">
        <v>96</v>
      </c>
      <c r="L5336" t="s">
        <v>8710</v>
      </c>
      <c r="M5336" t="s">
        <v>3352</v>
      </c>
      <c r="N5336">
        <v>17.34</v>
      </c>
      <c r="O5336">
        <v>3</v>
      </c>
      <c r="P5336">
        <v>0</v>
      </c>
      <c r="Q5336">
        <v>8.4966000000000008</v>
      </c>
    </row>
    <row r="5337" spans="1:17" x14ac:dyDescent="0.25">
      <c r="A5337">
        <v>5336</v>
      </c>
      <c r="B5337" t="s">
        <v>5947</v>
      </c>
      <c r="C5337" s="1">
        <v>41877</v>
      </c>
      <c r="D5337" s="1">
        <v>41883</v>
      </c>
      <c r="E5337" s="1" t="s">
        <v>9145</v>
      </c>
      <c r="F5337" s="1" t="s">
        <v>35</v>
      </c>
      <c r="G5337" t="s">
        <v>258</v>
      </c>
      <c r="H5337" t="s">
        <v>259</v>
      </c>
      <c r="I5337" t="s">
        <v>9139</v>
      </c>
      <c r="J5337" t="s">
        <v>19</v>
      </c>
      <c r="K5337" t="s">
        <v>96</v>
      </c>
      <c r="L5337" t="s">
        <v>8710</v>
      </c>
      <c r="M5337" t="s">
        <v>2476</v>
      </c>
      <c r="N5337">
        <v>3.38</v>
      </c>
      <c r="O5337">
        <v>1</v>
      </c>
      <c r="P5337">
        <v>0</v>
      </c>
      <c r="Q5337">
        <v>1.5547999999999997</v>
      </c>
    </row>
    <row r="5338" spans="1:17" x14ac:dyDescent="0.25">
      <c r="A5338">
        <v>5337</v>
      </c>
      <c r="B5338" t="s">
        <v>5948</v>
      </c>
      <c r="C5338" s="1">
        <v>42145</v>
      </c>
      <c r="D5338" s="1">
        <v>42149</v>
      </c>
      <c r="E5338" s="1" t="s">
        <v>9145</v>
      </c>
      <c r="F5338" s="1" t="s">
        <v>35</v>
      </c>
      <c r="G5338" t="s">
        <v>3215</v>
      </c>
      <c r="H5338" t="s">
        <v>3216</v>
      </c>
      <c r="I5338" t="s">
        <v>9140</v>
      </c>
      <c r="J5338" t="s">
        <v>29</v>
      </c>
      <c r="K5338" t="s">
        <v>30</v>
      </c>
      <c r="L5338" t="s">
        <v>9131</v>
      </c>
      <c r="M5338" t="s">
        <v>1742</v>
      </c>
      <c r="N5338">
        <v>26.975999999999999</v>
      </c>
      <c r="O5338">
        <v>4</v>
      </c>
      <c r="P5338">
        <v>0.2</v>
      </c>
      <c r="Q5338">
        <v>8.767199999999999</v>
      </c>
    </row>
    <row r="5339" spans="1:17" x14ac:dyDescent="0.25">
      <c r="A5339">
        <v>5338</v>
      </c>
      <c r="B5339" t="s">
        <v>5949</v>
      </c>
      <c r="C5339" s="1">
        <v>43024</v>
      </c>
      <c r="D5339" s="1">
        <v>43029</v>
      </c>
      <c r="E5339" s="1" t="s">
        <v>9145</v>
      </c>
      <c r="F5339" s="1" t="s">
        <v>35</v>
      </c>
      <c r="G5339" t="s">
        <v>1781</v>
      </c>
      <c r="H5339" t="s">
        <v>1782</v>
      </c>
      <c r="I5339" t="s">
        <v>9140</v>
      </c>
      <c r="J5339" t="s">
        <v>29</v>
      </c>
      <c r="K5339" t="s">
        <v>30</v>
      </c>
      <c r="L5339" t="s">
        <v>8963</v>
      </c>
      <c r="M5339" t="s">
        <v>4026</v>
      </c>
      <c r="N5339">
        <v>307.77600000000001</v>
      </c>
      <c r="O5339">
        <v>7</v>
      </c>
      <c r="P5339">
        <v>0.2</v>
      </c>
      <c r="Q5339">
        <v>111.5688</v>
      </c>
    </row>
    <row r="5340" spans="1:17" x14ac:dyDescent="0.25">
      <c r="A5340">
        <v>5339</v>
      </c>
      <c r="B5340" t="s">
        <v>5950</v>
      </c>
      <c r="C5340" s="1">
        <v>42317</v>
      </c>
      <c r="D5340" s="1">
        <v>42322</v>
      </c>
      <c r="E5340" s="1" t="s">
        <v>9144</v>
      </c>
      <c r="F5340" s="1" t="s">
        <v>16</v>
      </c>
      <c r="G5340" t="s">
        <v>1288</v>
      </c>
      <c r="H5340" t="s">
        <v>1289</v>
      </c>
      <c r="I5340" t="s">
        <v>9139</v>
      </c>
      <c r="J5340" t="s">
        <v>19</v>
      </c>
      <c r="K5340" t="s">
        <v>96</v>
      </c>
      <c r="L5340" t="s">
        <v>8771</v>
      </c>
      <c r="M5340" t="s">
        <v>3212</v>
      </c>
      <c r="N5340">
        <v>244.54999999999998</v>
      </c>
      <c r="O5340">
        <v>5</v>
      </c>
      <c r="P5340">
        <v>0</v>
      </c>
      <c r="Q5340">
        <v>4.8910000000000053</v>
      </c>
    </row>
    <row r="5341" spans="1:17" x14ac:dyDescent="0.25">
      <c r="A5341">
        <v>5340</v>
      </c>
      <c r="B5341" t="s">
        <v>5950</v>
      </c>
      <c r="C5341" s="1">
        <v>42317</v>
      </c>
      <c r="D5341" s="1">
        <v>42322</v>
      </c>
      <c r="E5341" s="1" t="s">
        <v>9144</v>
      </c>
      <c r="F5341" s="1" t="s">
        <v>16</v>
      </c>
      <c r="G5341" t="s">
        <v>1288</v>
      </c>
      <c r="H5341" t="s">
        <v>1289</v>
      </c>
      <c r="I5341" t="s">
        <v>9139</v>
      </c>
      <c r="J5341" t="s">
        <v>19</v>
      </c>
      <c r="K5341" t="s">
        <v>96</v>
      </c>
      <c r="L5341" t="s">
        <v>8771</v>
      </c>
      <c r="M5341" t="s">
        <v>113</v>
      </c>
      <c r="N5341">
        <v>12.24</v>
      </c>
      <c r="O5341">
        <v>6</v>
      </c>
      <c r="P5341">
        <v>0</v>
      </c>
      <c r="Q5341">
        <v>5.7527999999999988</v>
      </c>
    </row>
    <row r="5342" spans="1:17" x14ac:dyDescent="0.25">
      <c r="A5342">
        <v>5341</v>
      </c>
      <c r="B5342" t="s">
        <v>5950</v>
      </c>
      <c r="C5342" s="1">
        <v>42317</v>
      </c>
      <c r="D5342" s="1">
        <v>42322</v>
      </c>
      <c r="E5342" s="1" t="s">
        <v>9144</v>
      </c>
      <c r="F5342" s="1" t="s">
        <v>16</v>
      </c>
      <c r="G5342" t="s">
        <v>1288</v>
      </c>
      <c r="H5342" t="s">
        <v>1289</v>
      </c>
      <c r="I5342" t="s">
        <v>9139</v>
      </c>
      <c r="J5342" t="s">
        <v>19</v>
      </c>
      <c r="K5342" t="s">
        <v>96</v>
      </c>
      <c r="L5342" t="s">
        <v>8771</v>
      </c>
      <c r="M5342" t="s">
        <v>5595</v>
      </c>
      <c r="N5342">
        <v>13.98</v>
      </c>
      <c r="O5342">
        <v>2</v>
      </c>
      <c r="P5342">
        <v>0</v>
      </c>
      <c r="Q5342">
        <v>6.011400000000001</v>
      </c>
    </row>
    <row r="5343" spans="1:17" x14ac:dyDescent="0.25">
      <c r="A5343">
        <v>5342</v>
      </c>
      <c r="B5343" t="s">
        <v>5950</v>
      </c>
      <c r="C5343" s="1">
        <v>42317</v>
      </c>
      <c r="D5343" s="1">
        <v>42322</v>
      </c>
      <c r="E5343" s="1" t="s">
        <v>9144</v>
      </c>
      <c r="F5343" s="1" t="s">
        <v>16</v>
      </c>
      <c r="G5343" t="s">
        <v>1288</v>
      </c>
      <c r="H5343" t="s">
        <v>1289</v>
      </c>
      <c r="I5343" t="s">
        <v>9139</v>
      </c>
      <c r="J5343" t="s">
        <v>19</v>
      </c>
      <c r="K5343" t="s">
        <v>96</v>
      </c>
      <c r="L5343" t="s">
        <v>8771</v>
      </c>
      <c r="M5343" t="s">
        <v>3775</v>
      </c>
      <c r="N5343">
        <v>899.95</v>
      </c>
      <c r="O5343">
        <v>5</v>
      </c>
      <c r="P5343">
        <v>0</v>
      </c>
      <c r="Q5343">
        <v>53.996999999999957</v>
      </c>
    </row>
    <row r="5344" spans="1:17" x14ac:dyDescent="0.25">
      <c r="A5344">
        <v>5343</v>
      </c>
      <c r="B5344" t="s">
        <v>5951</v>
      </c>
      <c r="C5344" s="1">
        <v>41964</v>
      </c>
      <c r="D5344" s="1">
        <v>41970</v>
      </c>
      <c r="E5344" s="1" t="s">
        <v>9145</v>
      </c>
      <c r="F5344" s="1" t="s">
        <v>35</v>
      </c>
      <c r="G5344" t="s">
        <v>5952</v>
      </c>
      <c r="H5344" t="s">
        <v>5953</v>
      </c>
      <c r="I5344" t="s">
        <v>9140</v>
      </c>
      <c r="J5344" t="s">
        <v>29</v>
      </c>
      <c r="K5344" t="s">
        <v>71</v>
      </c>
      <c r="L5344" t="s">
        <v>8645</v>
      </c>
      <c r="M5344" t="s">
        <v>113</v>
      </c>
      <c r="N5344">
        <v>1.6320000000000001</v>
      </c>
      <c r="O5344">
        <v>1</v>
      </c>
      <c r="P5344">
        <v>0.2</v>
      </c>
      <c r="Q5344">
        <v>0.55079999999999985</v>
      </c>
    </row>
    <row r="5345" spans="1:17" x14ac:dyDescent="0.25">
      <c r="A5345">
        <v>5344</v>
      </c>
      <c r="B5345" t="s">
        <v>5951</v>
      </c>
      <c r="C5345" s="1">
        <v>41964</v>
      </c>
      <c r="D5345" s="1">
        <v>41970</v>
      </c>
      <c r="E5345" s="1" t="s">
        <v>9145</v>
      </c>
      <c r="F5345" s="1" t="s">
        <v>35</v>
      </c>
      <c r="G5345" t="s">
        <v>5952</v>
      </c>
      <c r="H5345" t="s">
        <v>5953</v>
      </c>
      <c r="I5345" t="s">
        <v>9140</v>
      </c>
      <c r="J5345" t="s">
        <v>29</v>
      </c>
      <c r="K5345" t="s">
        <v>71</v>
      </c>
      <c r="L5345" t="s">
        <v>8645</v>
      </c>
      <c r="M5345" t="s">
        <v>2963</v>
      </c>
      <c r="N5345">
        <v>267.95999999999998</v>
      </c>
      <c r="O5345">
        <v>5</v>
      </c>
      <c r="P5345">
        <v>0.2</v>
      </c>
      <c r="Q5345">
        <v>16.747500000000016</v>
      </c>
    </row>
    <row r="5346" spans="1:17" x14ac:dyDescent="0.25">
      <c r="A5346">
        <v>5345</v>
      </c>
      <c r="B5346" t="s">
        <v>5954</v>
      </c>
      <c r="C5346" s="1">
        <v>42288</v>
      </c>
      <c r="D5346" s="1">
        <v>42290</v>
      </c>
      <c r="E5346" s="1" t="s">
        <v>9144</v>
      </c>
      <c r="F5346" s="1" t="s">
        <v>16</v>
      </c>
      <c r="G5346" t="s">
        <v>726</v>
      </c>
      <c r="H5346" t="s">
        <v>727</v>
      </c>
      <c r="I5346" t="s">
        <v>9139</v>
      </c>
      <c r="J5346" t="s">
        <v>19</v>
      </c>
      <c r="K5346" t="s">
        <v>96</v>
      </c>
      <c r="L5346" t="s">
        <v>8772</v>
      </c>
      <c r="M5346" t="s">
        <v>3908</v>
      </c>
      <c r="N5346">
        <v>31.95</v>
      </c>
      <c r="O5346">
        <v>1</v>
      </c>
      <c r="P5346">
        <v>0</v>
      </c>
      <c r="Q5346">
        <v>2.2364999999999995</v>
      </c>
    </row>
    <row r="5347" spans="1:17" x14ac:dyDescent="0.25">
      <c r="A5347">
        <v>5346</v>
      </c>
      <c r="B5347" t="s">
        <v>5955</v>
      </c>
      <c r="C5347" s="1">
        <v>42815</v>
      </c>
      <c r="D5347" s="1">
        <v>42817</v>
      </c>
      <c r="E5347" s="1" t="s">
        <v>9144</v>
      </c>
      <c r="F5347" s="1" t="s">
        <v>16</v>
      </c>
      <c r="G5347" t="s">
        <v>330</v>
      </c>
      <c r="H5347" t="s">
        <v>331</v>
      </c>
      <c r="I5347" t="s">
        <v>9139</v>
      </c>
      <c r="J5347" t="s">
        <v>19</v>
      </c>
      <c r="K5347" t="s">
        <v>30</v>
      </c>
      <c r="L5347" t="s">
        <v>9005</v>
      </c>
      <c r="M5347" t="s">
        <v>658</v>
      </c>
      <c r="N5347">
        <v>725.84</v>
      </c>
      <c r="O5347">
        <v>4</v>
      </c>
      <c r="P5347">
        <v>0</v>
      </c>
      <c r="Q5347">
        <v>210.4935999999999</v>
      </c>
    </row>
    <row r="5348" spans="1:17" x14ac:dyDescent="0.25">
      <c r="A5348">
        <v>5347</v>
      </c>
      <c r="B5348" t="s">
        <v>5955</v>
      </c>
      <c r="C5348" s="1">
        <v>42815</v>
      </c>
      <c r="D5348" s="1">
        <v>42817</v>
      </c>
      <c r="E5348" s="1" t="s">
        <v>9144</v>
      </c>
      <c r="F5348" s="1" t="s">
        <v>16</v>
      </c>
      <c r="G5348" t="s">
        <v>330</v>
      </c>
      <c r="H5348" t="s">
        <v>331</v>
      </c>
      <c r="I5348" t="s">
        <v>9139</v>
      </c>
      <c r="J5348" t="s">
        <v>19</v>
      </c>
      <c r="K5348" t="s">
        <v>30</v>
      </c>
      <c r="L5348" t="s">
        <v>9005</v>
      </c>
      <c r="M5348" t="s">
        <v>313</v>
      </c>
      <c r="N5348">
        <v>10.896000000000001</v>
      </c>
      <c r="O5348">
        <v>3</v>
      </c>
      <c r="P5348">
        <v>0.2</v>
      </c>
      <c r="Q5348">
        <v>3.9497999999999998</v>
      </c>
    </row>
    <row r="5349" spans="1:17" x14ac:dyDescent="0.25">
      <c r="A5349">
        <v>5348</v>
      </c>
      <c r="B5349" t="s">
        <v>5955</v>
      </c>
      <c r="C5349" s="1">
        <v>42815</v>
      </c>
      <c r="D5349" s="1">
        <v>42817</v>
      </c>
      <c r="E5349" s="1" t="s">
        <v>9144</v>
      </c>
      <c r="F5349" s="1" t="s">
        <v>16</v>
      </c>
      <c r="G5349" t="s">
        <v>330</v>
      </c>
      <c r="H5349" t="s">
        <v>331</v>
      </c>
      <c r="I5349" t="s">
        <v>9139</v>
      </c>
      <c r="J5349" t="s">
        <v>19</v>
      </c>
      <c r="K5349" t="s">
        <v>30</v>
      </c>
      <c r="L5349" t="s">
        <v>9005</v>
      </c>
      <c r="M5349" t="s">
        <v>2313</v>
      </c>
      <c r="N5349">
        <v>8.5440000000000005</v>
      </c>
      <c r="O5349">
        <v>2</v>
      </c>
      <c r="P5349">
        <v>0.2</v>
      </c>
      <c r="Q5349">
        <v>2.8835999999999995</v>
      </c>
    </row>
    <row r="5350" spans="1:17" x14ac:dyDescent="0.25">
      <c r="A5350">
        <v>5349</v>
      </c>
      <c r="B5350" t="s">
        <v>5956</v>
      </c>
      <c r="C5350" s="1">
        <v>42008</v>
      </c>
      <c r="D5350" s="1">
        <v>42014</v>
      </c>
      <c r="E5350" s="1" t="s">
        <v>9145</v>
      </c>
      <c r="F5350" s="1" t="s">
        <v>35</v>
      </c>
      <c r="G5350" t="s">
        <v>1610</v>
      </c>
      <c r="H5350" t="s">
        <v>1611</v>
      </c>
      <c r="I5350" t="s">
        <v>9140</v>
      </c>
      <c r="J5350" t="s">
        <v>29</v>
      </c>
      <c r="K5350" t="s">
        <v>71</v>
      </c>
      <c r="L5350" t="s">
        <v>8602</v>
      </c>
      <c r="M5350" t="s">
        <v>2194</v>
      </c>
      <c r="N5350">
        <v>32.339999999999996</v>
      </c>
      <c r="O5350">
        <v>3</v>
      </c>
      <c r="P5350">
        <v>0</v>
      </c>
      <c r="Q5350">
        <v>15.523199999999999</v>
      </c>
    </row>
    <row r="5351" spans="1:17" x14ac:dyDescent="0.25">
      <c r="A5351">
        <v>5350</v>
      </c>
      <c r="B5351" t="s">
        <v>5956</v>
      </c>
      <c r="C5351" s="1">
        <v>42008</v>
      </c>
      <c r="D5351" s="1">
        <v>42014</v>
      </c>
      <c r="E5351" s="1" t="s">
        <v>9145</v>
      </c>
      <c r="F5351" s="1" t="s">
        <v>35</v>
      </c>
      <c r="G5351" t="s">
        <v>1610</v>
      </c>
      <c r="H5351" t="s">
        <v>1611</v>
      </c>
      <c r="I5351" t="s">
        <v>9140</v>
      </c>
      <c r="J5351" t="s">
        <v>29</v>
      </c>
      <c r="K5351" t="s">
        <v>71</v>
      </c>
      <c r="L5351" t="s">
        <v>8602</v>
      </c>
      <c r="M5351" t="s">
        <v>602</v>
      </c>
      <c r="N5351">
        <v>39.900000000000006</v>
      </c>
      <c r="O5351">
        <v>5</v>
      </c>
      <c r="P5351">
        <v>0</v>
      </c>
      <c r="Q5351">
        <v>19.950000000000003</v>
      </c>
    </row>
    <row r="5352" spans="1:17" x14ac:dyDescent="0.25">
      <c r="A5352">
        <v>5351</v>
      </c>
      <c r="B5352" t="s">
        <v>5957</v>
      </c>
      <c r="C5352" s="1">
        <v>43078</v>
      </c>
      <c r="D5352" s="1">
        <v>43085</v>
      </c>
      <c r="E5352" s="1" t="s">
        <v>9145</v>
      </c>
      <c r="F5352" s="1" t="s">
        <v>35</v>
      </c>
      <c r="G5352" t="s">
        <v>157</v>
      </c>
      <c r="H5352" t="s">
        <v>158</v>
      </c>
      <c r="I5352" t="s">
        <v>9139</v>
      </c>
      <c r="J5352" t="s">
        <v>19</v>
      </c>
      <c r="K5352" t="s">
        <v>71</v>
      </c>
      <c r="L5352" t="s">
        <v>8529</v>
      </c>
      <c r="M5352" t="s">
        <v>1766</v>
      </c>
      <c r="N5352">
        <v>143.85600000000002</v>
      </c>
      <c r="O5352">
        <v>9</v>
      </c>
      <c r="P5352">
        <v>0.2</v>
      </c>
      <c r="Q5352">
        <v>48.551399999999994</v>
      </c>
    </row>
    <row r="5353" spans="1:17" x14ac:dyDescent="0.25">
      <c r="A5353">
        <v>5352</v>
      </c>
      <c r="B5353" t="s">
        <v>5958</v>
      </c>
      <c r="C5353" s="1">
        <v>42619</v>
      </c>
      <c r="D5353" s="1">
        <v>42625</v>
      </c>
      <c r="E5353" s="1" t="s">
        <v>9145</v>
      </c>
      <c r="F5353" s="1" t="s">
        <v>35</v>
      </c>
      <c r="G5353" t="s">
        <v>1588</v>
      </c>
      <c r="H5353" t="s">
        <v>1589</v>
      </c>
      <c r="I5353" t="s">
        <v>9140</v>
      </c>
      <c r="J5353" t="s">
        <v>29</v>
      </c>
      <c r="K5353" t="s">
        <v>71</v>
      </c>
      <c r="L5353" t="s">
        <v>8644</v>
      </c>
      <c r="M5353" t="s">
        <v>4047</v>
      </c>
      <c r="N5353">
        <v>41.92</v>
      </c>
      <c r="O5353">
        <v>4</v>
      </c>
      <c r="P5353">
        <v>0.2</v>
      </c>
      <c r="Q5353">
        <v>15.195999999999998</v>
      </c>
    </row>
    <row r="5354" spans="1:17" x14ac:dyDescent="0.25">
      <c r="A5354">
        <v>5353</v>
      </c>
      <c r="B5354" t="s">
        <v>5958</v>
      </c>
      <c r="C5354" s="1">
        <v>42619</v>
      </c>
      <c r="D5354" s="1">
        <v>42625</v>
      </c>
      <c r="E5354" s="1" t="s">
        <v>9145</v>
      </c>
      <c r="F5354" s="1" t="s">
        <v>35</v>
      </c>
      <c r="G5354" t="s">
        <v>1588</v>
      </c>
      <c r="H5354" t="s">
        <v>1589</v>
      </c>
      <c r="I5354" t="s">
        <v>9140</v>
      </c>
      <c r="J5354" t="s">
        <v>29</v>
      </c>
      <c r="K5354" t="s">
        <v>71</v>
      </c>
      <c r="L5354" t="s">
        <v>8644</v>
      </c>
      <c r="M5354" t="s">
        <v>173</v>
      </c>
      <c r="N5354">
        <v>329.58400000000006</v>
      </c>
      <c r="O5354">
        <v>2</v>
      </c>
      <c r="P5354">
        <v>0.2</v>
      </c>
      <c r="Q5354">
        <v>37.078199999999981</v>
      </c>
    </row>
    <row r="5355" spans="1:17" x14ac:dyDescent="0.25">
      <c r="A5355">
        <v>5354</v>
      </c>
      <c r="B5355" t="s">
        <v>5959</v>
      </c>
      <c r="C5355" s="1">
        <v>42616</v>
      </c>
      <c r="D5355" s="1">
        <v>42619</v>
      </c>
      <c r="E5355" s="1" t="s">
        <v>9142</v>
      </c>
      <c r="F5355" s="1" t="s">
        <v>123</v>
      </c>
      <c r="G5355" t="s">
        <v>2163</v>
      </c>
      <c r="H5355" t="s">
        <v>2164</v>
      </c>
      <c r="I5355" t="s">
        <v>9140</v>
      </c>
      <c r="J5355" t="s">
        <v>29</v>
      </c>
      <c r="K5355" t="s">
        <v>20</v>
      </c>
      <c r="L5355" t="s">
        <v>8897</v>
      </c>
      <c r="M5355" t="s">
        <v>1644</v>
      </c>
      <c r="N5355">
        <v>87.28</v>
      </c>
      <c r="O5355">
        <v>8</v>
      </c>
      <c r="P5355">
        <v>0</v>
      </c>
      <c r="Q5355">
        <v>41.021599999999999</v>
      </c>
    </row>
    <row r="5356" spans="1:17" x14ac:dyDescent="0.25">
      <c r="A5356">
        <v>5355</v>
      </c>
      <c r="B5356" t="s">
        <v>5960</v>
      </c>
      <c r="C5356" s="1">
        <v>41772</v>
      </c>
      <c r="D5356" s="1">
        <v>41778</v>
      </c>
      <c r="E5356" s="1" t="s">
        <v>9145</v>
      </c>
      <c r="F5356" s="1" t="s">
        <v>35</v>
      </c>
      <c r="G5356" t="s">
        <v>4528</v>
      </c>
      <c r="H5356" t="s">
        <v>4529</v>
      </c>
      <c r="I5356" t="s">
        <v>9140</v>
      </c>
      <c r="J5356" t="s">
        <v>29</v>
      </c>
      <c r="K5356" t="s">
        <v>30</v>
      </c>
      <c r="L5356" t="s">
        <v>9001</v>
      </c>
      <c r="M5356" t="s">
        <v>3816</v>
      </c>
      <c r="N5356">
        <v>279.45600000000002</v>
      </c>
      <c r="O5356">
        <v>6</v>
      </c>
      <c r="P5356">
        <v>0.2</v>
      </c>
      <c r="Q5356">
        <v>20.959199999999996</v>
      </c>
    </row>
    <row r="5357" spans="1:17" x14ac:dyDescent="0.25">
      <c r="A5357">
        <v>5356</v>
      </c>
      <c r="B5357" t="s">
        <v>5960</v>
      </c>
      <c r="C5357" s="1">
        <v>41772</v>
      </c>
      <c r="D5357" s="1">
        <v>41778</v>
      </c>
      <c r="E5357" s="1" t="s">
        <v>9145</v>
      </c>
      <c r="F5357" s="1" t="s">
        <v>35</v>
      </c>
      <c r="G5357" t="s">
        <v>4528</v>
      </c>
      <c r="H5357" t="s">
        <v>4529</v>
      </c>
      <c r="I5357" t="s">
        <v>9140</v>
      </c>
      <c r="J5357" t="s">
        <v>29</v>
      </c>
      <c r="K5357" t="s">
        <v>30</v>
      </c>
      <c r="L5357" t="s">
        <v>9001</v>
      </c>
      <c r="M5357" t="s">
        <v>5961</v>
      </c>
      <c r="N5357">
        <v>8</v>
      </c>
      <c r="O5357">
        <v>2</v>
      </c>
      <c r="P5357">
        <v>0</v>
      </c>
      <c r="Q5357">
        <v>3.84</v>
      </c>
    </row>
    <row r="5358" spans="1:17" x14ac:dyDescent="0.25">
      <c r="A5358">
        <v>5357</v>
      </c>
      <c r="B5358" t="s">
        <v>5962</v>
      </c>
      <c r="C5358" s="1">
        <v>42642</v>
      </c>
      <c r="D5358" s="1">
        <v>42646</v>
      </c>
      <c r="E5358" s="1" t="s">
        <v>9145</v>
      </c>
      <c r="F5358" s="1" t="s">
        <v>35</v>
      </c>
      <c r="G5358" t="s">
        <v>2752</v>
      </c>
      <c r="H5358" t="s">
        <v>2753</v>
      </c>
      <c r="I5358" t="s">
        <v>9139</v>
      </c>
      <c r="J5358" t="s">
        <v>19</v>
      </c>
      <c r="K5358" t="s">
        <v>30</v>
      </c>
      <c r="L5358" t="s">
        <v>9035</v>
      </c>
      <c r="M5358" t="s">
        <v>3614</v>
      </c>
      <c r="N5358">
        <v>27.240000000000002</v>
      </c>
      <c r="O5358">
        <v>5</v>
      </c>
      <c r="P5358">
        <v>0.2</v>
      </c>
      <c r="Q5358">
        <v>9.5339999999999971</v>
      </c>
    </row>
    <row r="5359" spans="1:17" x14ac:dyDescent="0.25">
      <c r="A5359">
        <v>5358</v>
      </c>
      <c r="B5359" t="s">
        <v>5963</v>
      </c>
      <c r="C5359" s="1">
        <v>41856</v>
      </c>
      <c r="D5359" s="1">
        <v>41862</v>
      </c>
      <c r="E5359" s="1" t="s">
        <v>9145</v>
      </c>
      <c r="F5359" s="1" t="s">
        <v>35</v>
      </c>
      <c r="G5359" t="s">
        <v>1103</v>
      </c>
      <c r="H5359" t="s">
        <v>1104</v>
      </c>
      <c r="I5359" t="s">
        <v>9139</v>
      </c>
      <c r="J5359" t="s">
        <v>19</v>
      </c>
      <c r="K5359" t="s">
        <v>30</v>
      </c>
      <c r="L5359" t="s">
        <v>9037</v>
      </c>
      <c r="M5359" t="s">
        <v>2561</v>
      </c>
      <c r="N5359">
        <v>16.36</v>
      </c>
      <c r="O5359">
        <v>1</v>
      </c>
      <c r="P5359">
        <v>0</v>
      </c>
      <c r="Q5359">
        <v>1.6359999999999992</v>
      </c>
    </row>
    <row r="5360" spans="1:17" x14ac:dyDescent="0.25">
      <c r="A5360">
        <v>5359</v>
      </c>
      <c r="B5360" t="s">
        <v>5963</v>
      </c>
      <c r="C5360" s="1">
        <v>41856</v>
      </c>
      <c r="D5360" s="1">
        <v>41862</v>
      </c>
      <c r="E5360" s="1" t="s">
        <v>9145</v>
      </c>
      <c r="F5360" s="1" t="s">
        <v>35</v>
      </c>
      <c r="G5360" t="s">
        <v>1103</v>
      </c>
      <c r="H5360" t="s">
        <v>1104</v>
      </c>
      <c r="I5360" t="s">
        <v>9139</v>
      </c>
      <c r="J5360" t="s">
        <v>19</v>
      </c>
      <c r="K5360" t="s">
        <v>30</v>
      </c>
      <c r="L5360" t="s">
        <v>9037</v>
      </c>
      <c r="M5360" t="s">
        <v>4802</v>
      </c>
      <c r="N5360">
        <v>15.78</v>
      </c>
      <c r="O5360">
        <v>2</v>
      </c>
      <c r="P5360">
        <v>0</v>
      </c>
      <c r="Q5360">
        <v>0.63119999999999798</v>
      </c>
    </row>
    <row r="5361" spans="1:17" x14ac:dyDescent="0.25">
      <c r="A5361">
        <v>5360</v>
      </c>
      <c r="B5361" t="s">
        <v>5963</v>
      </c>
      <c r="C5361" s="1">
        <v>41856</v>
      </c>
      <c r="D5361" s="1">
        <v>41862</v>
      </c>
      <c r="E5361" s="1" t="s">
        <v>9145</v>
      </c>
      <c r="F5361" s="1" t="s">
        <v>35</v>
      </c>
      <c r="G5361" t="s">
        <v>1103</v>
      </c>
      <c r="H5361" t="s">
        <v>1104</v>
      </c>
      <c r="I5361" t="s">
        <v>9139</v>
      </c>
      <c r="J5361" t="s">
        <v>19</v>
      </c>
      <c r="K5361" t="s">
        <v>30</v>
      </c>
      <c r="L5361" t="s">
        <v>9037</v>
      </c>
      <c r="M5361" t="s">
        <v>3451</v>
      </c>
      <c r="N5361">
        <v>45.98</v>
      </c>
      <c r="O5361">
        <v>2</v>
      </c>
      <c r="P5361">
        <v>0</v>
      </c>
      <c r="Q5361">
        <v>12.874400000000001</v>
      </c>
    </row>
    <row r="5362" spans="1:17" x14ac:dyDescent="0.25">
      <c r="A5362">
        <v>5361</v>
      </c>
      <c r="B5362" t="s">
        <v>5964</v>
      </c>
      <c r="C5362" s="1">
        <v>42839</v>
      </c>
      <c r="D5362" s="1">
        <v>42843</v>
      </c>
      <c r="E5362" s="1" t="s">
        <v>9145</v>
      </c>
      <c r="F5362" s="1" t="s">
        <v>35</v>
      </c>
      <c r="G5362" t="s">
        <v>354</v>
      </c>
      <c r="H5362" t="s">
        <v>355</v>
      </c>
      <c r="I5362" t="s">
        <v>9140</v>
      </c>
      <c r="J5362" t="s">
        <v>29</v>
      </c>
      <c r="K5362" t="s">
        <v>20</v>
      </c>
      <c r="L5362" t="s">
        <v>8909</v>
      </c>
      <c r="M5362" t="s">
        <v>2442</v>
      </c>
      <c r="N5362">
        <v>198.27200000000002</v>
      </c>
      <c r="O5362">
        <v>8</v>
      </c>
      <c r="P5362">
        <v>0.2</v>
      </c>
      <c r="Q5362">
        <v>-32.219200000000022</v>
      </c>
    </row>
    <row r="5363" spans="1:17" x14ac:dyDescent="0.25">
      <c r="A5363">
        <v>5362</v>
      </c>
      <c r="B5363" t="s">
        <v>5965</v>
      </c>
      <c r="C5363" s="1">
        <v>42895</v>
      </c>
      <c r="D5363" s="1">
        <v>42896</v>
      </c>
      <c r="E5363" s="1" t="s">
        <v>9142</v>
      </c>
      <c r="F5363" s="1" t="s">
        <v>123</v>
      </c>
      <c r="G5363" t="s">
        <v>3204</v>
      </c>
      <c r="H5363" t="s">
        <v>3205</v>
      </c>
      <c r="I5363" t="s">
        <v>9140</v>
      </c>
      <c r="J5363" t="s">
        <v>29</v>
      </c>
      <c r="K5363" t="s">
        <v>71</v>
      </c>
      <c r="L5363" t="s">
        <v>8644</v>
      </c>
      <c r="M5363" t="s">
        <v>1925</v>
      </c>
      <c r="N5363">
        <v>720.7600000000001</v>
      </c>
      <c r="O5363">
        <v>5</v>
      </c>
      <c r="P5363">
        <v>0.2</v>
      </c>
      <c r="Q5363">
        <v>54.056999999999988</v>
      </c>
    </row>
    <row r="5364" spans="1:17" x14ac:dyDescent="0.25">
      <c r="A5364">
        <v>5363</v>
      </c>
      <c r="B5364" t="s">
        <v>5966</v>
      </c>
      <c r="C5364" s="1">
        <v>42733</v>
      </c>
      <c r="D5364" s="1">
        <v>42737</v>
      </c>
      <c r="E5364" s="1" t="s">
        <v>9145</v>
      </c>
      <c r="F5364" s="1" t="s">
        <v>35</v>
      </c>
      <c r="G5364" t="s">
        <v>1667</v>
      </c>
      <c r="H5364" t="s">
        <v>1668</v>
      </c>
      <c r="I5364" t="s">
        <v>9139</v>
      </c>
      <c r="J5364" t="s">
        <v>19</v>
      </c>
      <c r="K5364" t="s">
        <v>71</v>
      </c>
      <c r="L5364" t="s">
        <v>8566</v>
      </c>
      <c r="M5364" t="s">
        <v>4646</v>
      </c>
      <c r="N5364">
        <v>70.56</v>
      </c>
      <c r="O5364">
        <v>6</v>
      </c>
      <c r="P5364">
        <v>0</v>
      </c>
      <c r="Q5364">
        <v>23.990399999999994</v>
      </c>
    </row>
    <row r="5365" spans="1:17" x14ac:dyDescent="0.25">
      <c r="A5365">
        <v>5364</v>
      </c>
      <c r="B5365" t="s">
        <v>5966</v>
      </c>
      <c r="C5365" s="1">
        <v>42733</v>
      </c>
      <c r="D5365" s="1">
        <v>42737</v>
      </c>
      <c r="E5365" s="1" t="s">
        <v>9145</v>
      </c>
      <c r="F5365" s="1" t="s">
        <v>35</v>
      </c>
      <c r="G5365" t="s">
        <v>1667</v>
      </c>
      <c r="H5365" t="s">
        <v>1668</v>
      </c>
      <c r="I5365" t="s">
        <v>9139</v>
      </c>
      <c r="J5365" t="s">
        <v>19</v>
      </c>
      <c r="K5365" t="s">
        <v>71</v>
      </c>
      <c r="L5365" t="s">
        <v>8566</v>
      </c>
      <c r="M5365" t="s">
        <v>3889</v>
      </c>
      <c r="N5365">
        <v>81.96</v>
      </c>
      <c r="O5365">
        <v>2</v>
      </c>
      <c r="P5365">
        <v>0</v>
      </c>
      <c r="Q5365">
        <v>22.948799999999999</v>
      </c>
    </row>
    <row r="5366" spans="1:17" x14ac:dyDescent="0.25">
      <c r="A5366">
        <v>5365</v>
      </c>
      <c r="B5366" t="s">
        <v>5967</v>
      </c>
      <c r="C5366" s="1">
        <v>41657</v>
      </c>
      <c r="D5366" s="1">
        <v>41660</v>
      </c>
      <c r="E5366" s="1" t="s">
        <v>9144</v>
      </c>
      <c r="F5366" s="1" t="s">
        <v>16</v>
      </c>
      <c r="G5366" t="s">
        <v>4555</v>
      </c>
      <c r="H5366" t="s">
        <v>4556</v>
      </c>
      <c r="I5366" t="s">
        <v>9140</v>
      </c>
      <c r="J5366" t="s">
        <v>29</v>
      </c>
      <c r="K5366" t="s">
        <v>30</v>
      </c>
      <c r="L5366" t="s">
        <v>9104</v>
      </c>
      <c r="M5366" t="s">
        <v>3552</v>
      </c>
      <c r="N5366">
        <v>64.864000000000004</v>
      </c>
      <c r="O5366">
        <v>4</v>
      </c>
      <c r="P5366">
        <v>0.2</v>
      </c>
      <c r="Q5366">
        <v>6.4864000000000033</v>
      </c>
    </row>
    <row r="5367" spans="1:17" x14ac:dyDescent="0.25">
      <c r="A5367">
        <v>5366</v>
      </c>
      <c r="B5367" t="s">
        <v>5968</v>
      </c>
      <c r="C5367" s="1">
        <v>42694</v>
      </c>
      <c r="D5367" s="1">
        <v>42698</v>
      </c>
      <c r="E5367" s="1" t="s">
        <v>9145</v>
      </c>
      <c r="F5367" s="1" t="s">
        <v>35</v>
      </c>
      <c r="G5367" t="s">
        <v>3277</v>
      </c>
      <c r="H5367" t="s">
        <v>3278</v>
      </c>
      <c r="I5367" t="s">
        <v>9139</v>
      </c>
      <c r="J5367" t="s">
        <v>19</v>
      </c>
      <c r="K5367" t="s">
        <v>71</v>
      </c>
      <c r="L5367" t="s">
        <v>8657</v>
      </c>
      <c r="M5367" t="s">
        <v>2284</v>
      </c>
      <c r="N5367">
        <v>151.19200000000001</v>
      </c>
      <c r="O5367">
        <v>1</v>
      </c>
      <c r="P5367">
        <v>0.2</v>
      </c>
      <c r="Q5367">
        <v>13.229299999999995</v>
      </c>
    </row>
    <row r="5368" spans="1:17" x14ac:dyDescent="0.25">
      <c r="A5368">
        <v>5367</v>
      </c>
      <c r="B5368" t="s">
        <v>5969</v>
      </c>
      <c r="C5368" s="1">
        <v>42896</v>
      </c>
      <c r="D5368" s="1">
        <v>42901</v>
      </c>
      <c r="E5368" s="1" t="s">
        <v>9145</v>
      </c>
      <c r="F5368" s="1" t="s">
        <v>35</v>
      </c>
      <c r="G5368" t="s">
        <v>1221</v>
      </c>
      <c r="H5368" t="s">
        <v>1222</v>
      </c>
      <c r="I5368" t="s">
        <v>9139</v>
      </c>
      <c r="J5368" t="s">
        <v>19</v>
      </c>
      <c r="K5368" t="s">
        <v>30</v>
      </c>
      <c r="L5368" t="s">
        <v>9130</v>
      </c>
      <c r="M5368" t="s">
        <v>1779</v>
      </c>
      <c r="N5368">
        <v>88.77600000000001</v>
      </c>
      <c r="O5368">
        <v>3</v>
      </c>
      <c r="P5368">
        <v>0.2</v>
      </c>
      <c r="Q5368">
        <v>7.7679000000000009</v>
      </c>
    </row>
    <row r="5369" spans="1:17" x14ac:dyDescent="0.25">
      <c r="A5369">
        <v>5368</v>
      </c>
      <c r="B5369" t="s">
        <v>5969</v>
      </c>
      <c r="C5369" s="1">
        <v>42896</v>
      </c>
      <c r="D5369" s="1">
        <v>42901</v>
      </c>
      <c r="E5369" s="1" t="s">
        <v>9145</v>
      </c>
      <c r="F5369" s="1" t="s">
        <v>35</v>
      </c>
      <c r="G5369" t="s">
        <v>1221</v>
      </c>
      <c r="H5369" t="s">
        <v>1222</v>
      </c>
      <c r="I5369" t="s">
        <v>9139</v>
      </c>
      <c r="J5369" t="s">
        <v>19</v>
      </c>
      <c r="K5369" t="s">
        <v>30</v>
      </c>
      <c r="L5369" t="s">
        <v>9130</v>
      </c>
      <c r="M5369" t="s">
        <v>695</v>
      </c>
      <c r="N5369">
        <v>11.56</v>
      </c>
      <c r="O5369">
        <v>4</v>
      </c>
      <c r="P5369">
        <v>0</v>
      </c>
      <c r="Q5369">
        <v>5.4332000000000003</v>
      </c>
    </row>
    <row r="5370" spans="1:17" x14ac:dyDescent="0.25">
      <c r="A5370">
        <v>5369</v>
      </c>
      <c r="B5370" t="s">
        <v>5969</v>
      </c>
      <c r="C5370" s="1">
        <v>42896</v>
      </c>
      <c r="D5370" s="1">
        <v>42901</v>
      </c>
      <c r="E5370" s="1" t="s">
        <v>9145</v>
      </c>
      <c r="F5370" s="1" t="s">
        <v>35</v>
      </c>
      <c r="G5370" t="s">
        <v>1221</v>
      </c>
      <c r="H5370" t="s">
        <v>1222</v>
      </c>
      <c r="I5370" t="s">
        <v>9139</v>
      </c>
      <c r="J5370" t="s">
        <v>19</v>
      </c>
      <c r="K5370" t="s">
        <v>30</v>
      </c>
      <c r="L5370" t="s">
        <v>9130</v>
      </c>
      <c r="M5370" t="s">
        <v>615</v>
      </c>
      <c r="N5370">
        <v>15.58</v>
      </c>
      <c r="O5370">
        <v>1</v>
      </c>
      <c r="P5370">
        <v>0</v>
      </c>
      <c r="Q5370">
        <v>3.8949999999999996</v>
      </c>
    </row>
    <row r="5371" spans="1:17" x14ac:dyDescent="0.25">
      <c r="A5371">
        <v>5370</v>
      </c>
      <c r="B5371" t="s">
        <v>5970</v>
      </c>
      <c r="C5371" s="1">
        <v>42988</v>
      </c>
      <c r="D5371" s="1">
        <v>42991</v>
      </c>
      <c r="E5371" s="1" t="s">
        <v>9142</v>
      </c>
      <c r="F5371" s="1" t="s">
        <v>123</v>
      </c>
      <c r="G5371" t="s">
        <v>975</v>
      </c>
      <c r="H5371" t="s">
        <v>976</v>
      </c>
      <c r="I5371" t="s">
        <v>9140</v>
      </c>
      <c r="J5371" t="s">
        <v>29</v>
      </c>
      <c r="K5371" t="s">
        <v>96</v>
      </c>
      <c r="L5371" t="s">
        <v>8778</v>
      </c>
      <c r="M5371" t="s">
        <v>5971</v>
      </c>
      <c r="N5371">
        <v>85.055999999999997</v>
      </c>
      <c r="O5371">
        <v>3</v>
      </c>
      <c r="P5371">
        <v>0.2</v>
      </c>
      <c r="Q5371">
        <v>28.706399999999991</v>
      </c>
    </row>
    <row r="5372" spans="1:17" x14ac:dyDescent="0.25">
      <c r="A5372">
        <v>5371</v>
      </c>
      <c r="B5372" t="s">
        <v>5972</v>
      </c>
      <c r="C5372" s="1">
        <v>42833</v>
      </c>
      <c r="D5372" s="1">
        <v>42837</v>
      </c>
      <c r="E5372" s="1" t="s">
        <v>9145</v>
      </c>
      <c r="F5372" s="1" t="s">
        <v>35</v>
      </c>
      <c r="G5372" t="s">
        <v>2674</v>
      </c>
      <c r="H5372" t="s">
        <v>2675</v>
      </c>
      <c r="I5372" t="s">
        <v>9140</v>
      </c>
      <c r="J5372" t="s">
        <v>29</v>
      </c>
      <c r="K5372" t="s">
        <v>71</v>
      </c>
      <c r="L5372" t="s">
        <v>8581</v>
      </c>
      <c r="M5372" t="s">
        <v>3930</v>
      </c>
      <c r="N5372">
        <v>273.95999999999998</v>
      </c>
      <c r="O5372">
        <v>2</v>
      </c>
      <c r="P5372">
        <v>0</v>
      </c>
      <c r="Q5372">
        <v>71.229600000000005</v>
      </c>
    </row>
    <row r="5373" spans="1:17" x14ac:dyDescent="0.25">
      <c r="A5373">
        <v>5372</v>
      </c>
      <c r="B5373" t="s">
        <v>5972</v>
      </c>
      <c r="C5373" s="1">
        <v>42833</v>
      </c>
      <c r="D5373" s="1">
        <v>42837</v>
      </c>
      <c r="E5373" s="1" t="s">
        <v>9145</v>
      </c>
      <c r="F5373" s="1" t="s">
        <v>35</v>
      </c>
      <c r="G5373" t="s">
        <v>2674</v>
      </c>
      <c r="H5373" t="s">
        <v>2675</v>
      </c>
      <c r="I5373" t="s">
        <v>9140</v>
      </c>
      <c r="J5373" t="s">
        <v>29</v>
      </c>
      <c r="K5373" t="s">
        <v>71</v>
      </c>
      <c r="L5373" t="s">
        <v>8581</v>
      </c>
      <c r="M5373" t="s">
        <v>1951</v>
      </c>
      <c r="N5373">
        <v>306.89999999999998</v>
      </c>
      <c r="O5373">
        <v>3</v>
      </c>
      <c r="P5373">
        <v>0</v>
      </c>
      <c r="Q5373">
        <v>79.793999999999997</v>
      </c>
    </row>
    <row r="5374" spans="1:17" x14ac:dyDescent="0.25">
      <c r="A5374">
        <v>5373</v>
      </c>
      <c r="B5374" t="s">
        <v>5973</v>
      </c>
      <c r="C5374" s="1">
        <v>42301</v>
      </c>
      <c r="D5374" s="1">
        <v>42307</v>
      </c>
      <c r="E5374" s="1" t="s">
        <v>9145</v>
      </c>
      <c r="F5374" s="1" t="s">
        <v>35</v>
      </c>
      <c r="G5374" t="s">
        <v>669</v>
      </c>
      <c r="H5374" t="s">
        <v>670</v>
      </c>
      <c r="I5374" t="s">
        <v>9140</v>
      </c>
      <c r="J5374" t="s">
        <v>29</v>
      </c>
      <c r="K5374" t="s">
        <v>71</v>
      </c>
      <c r="L5374" t="s">
        <v>8657</v>
      </c>
      <c r="M5374" t="s">
        <v>260</v>
      </c>
      <c r="N5374">
        <v>15.552000000000003</v>
      </c>
      <c r="O5374">
        <v>3</v>
      </c>
      <c r="P5374">
        <v>0.2</v>
      </c>
      <c r="Q5374">
        <v>5.4432</v>
      </c>
    </row>
    <row r="5375" spans="1:17" x14ac:dyDescent="0.25">
      <c r="A5375">
        <v>5374</v>
      </c>
      <c r="B5375" t="s">
        <v>5973</v>
      </c>
      <c r="C5375" s="1">
        <v>42301</v>
      </c>
      <c r="D5375" s="1">
        <v>42307</v>
      </c>
      <c r="E5375" s="1" t="s">
        <v>9145</v>
      </c>
      <c r="F5375" s="1" t="s">
        <v>35</v>
      </c>
      <c r="G5375" t="s">
        <v>669</v>
      </c>
      <c r="H5375" t="s">
        <v>670</v>
      </c>
      <c r="I5375" t="s">
        <v>9140</v>
      </c>
      <c r="J5375" t="s">
        <v>29</v>
      </c>
      <c r="K5375" t="s">
        <v>71</v>
      </c>
      <c r="L5375" t="s">
        <v>8657</v>
      </c>
      <c r="M5375" t="s">
        <v>596</v>
      </c>
      <c r="N5375">
        <v>347.36099999999999</v>
      </c>
      <c r="O5375">
        <v>7</v>
      </c>
      <c r="P5375">
        <v>0.3</v>
      </c>
      <c r="Q5375">
        <v>-69.472199999999958</v>
      </c>
    </row>
    <row r="5376" spans="1:17" x14ac:dyDescent="0.25">
      <c r="A5376">
        <v>5375</v>
      </c>
      <c r="B5376" t="s">
        <v>5973</v>
      </c>
      <c r="C5376" s="1">
        <v>42301</v>
      </c>
      <c r="D5376" s="1">
        <v>42307</v>
      </c>
      <c r="E5376" s="1" t="s">
        <v>9145</v>
      </c>
      <c r="F5376" s="1" t="s">
        <v>35</v>
      </c>
      <c r="G5376" t="s">
        <v>669</v>
      </c>
      <c r="H5376" t="s">
        <v>670</v>
      </c>
      <c r="I5376" t="s">
        <v>9140</v>
      </c>
      <c r="J5376" t="s">
        <v>29</v>
      </c>
      <c r="K5376" t="s">
        <v>71</v>
      </c>
      <c r="L5376" t="s">
        <v>8657</v>
      </c>
      <c r="M5376" t="s">
        <v>2057</v>
      </c>
      <c r="N5376">
        <v>10.368000000000002</v>
      </c>
      <c r="O5376">
        <v>2</v>
      </c>
      <c r="P5376">
        <v>0.2</v>
      </c>
      <c r="Q5376">
        <v>3.6288</v>
      </c>
    </row>
    <row r="5377" spans="1:17" x14ac:dyDescent="0.25">
      <c r="A5377">
        <v>5376</v>
      </c>
      <c r="B5377" t="s">
        <v>5974</v>
      </c>
      <c r="C5377" s="1">
        <v>42882</v>
      </c>
      <c r="D5377" s="1">
        <v>42886</v>
      </c>
      <c r="E5377" s="1" t="s">
        <v>9145</v>
      </c>
      <c r="F5377" s="1" t="s">
        <v>35</v>
      </c>
      <c r="G5377" t="s">
        <v>3106</v>
      </c>
      <c r="H5377" t="s">
        <v>3107</v>
      </c>
      <c r="I5377" t="s">
        <v>9140</v>
      </c>
      <c r="J5377" t="s">
        <v>29</v>
      </c>
      <c r="K5377" t="s">
        <v>30</v>
      </c>
      <c r="L5377" t="s">
        <v>9130</v>
      </c>
      <c r="M5377" t="s">
        <v>2561</v>
      </c>
      <c r="N5377">
        <v>98.16</v>
      </c>
      <c r="O5377">
        <v>6</v>
      </c>
      <c r="P5377">
        <v>0</v>
      </c>
      <c r="Q5377">
        <v>9.8159999999999954</v>
      </c>
    </row>
    <row r="5378" spans="1:17" x14ac:dyDescent="0.25">
      <c r="A5378">
        <v>5377</v>
      </c>
      <c r="B5378" t="s">
        <v>5974</v>
      </c>
      <c r="C5378" s="1">
        <v>42882</v>
      </c>
      <c r="D5378" s="1">
        <v>42886</v>
      </c>
      <c r="E5378" s="1" t="s">
        <v>9145</v>
      </c>
      <c r="F5378" s="1" t="s">
        <v>35</v>
      </c>
      <c r="G5378" t="s">
        <v>3106</v>
      </c>
      <c r="H5378" t="s">
        <v>3107</v>
      </c>
      <c r="I5378" t="s">
        <v>9140</v>
      </c>
      <c r="J5378" t="s">
        <v>29</v>
      </c>
      <c r="K5378" t="s">
        <v>30</v>
      </c>
      <c r="L5378" t="s">
        <v>9130</v>
      </c>
      <c r="M5378" t="s">
        <v>4798</v>
      </c>
      <c r="N5378">
        <v>31.44</v>
      </c>
      <c r="O5378">
        <v>3</v>
      </c>
      <c r="P5378">
        <v>0</v>
      </c>
      <c r="Q5378">
        <v>7.86</v>
      </c>
    </row>
    <row r="5379" spans="1:17" x14ac:dyDescent="0.25">
      <c r="A5379">
        <v>5378</v>
      </c>
      <c r="B5379" t="s">
        <v>5975</v>
      </c>
      <c r="C5379" s="1">
        <v>41978</v>
      </c>
      <c r="D5379" s="1">
        <v>41980</v>
      </c>
      <c r="E5379" s="1" t="s">
        <v>9142</v>
      </c>
      <c r="F5379" s="1" t="s">
        <v>123</v>
      </c>
      <c r="G5379" t="s">
        <v>1331</v>
      </c>
      <c r="H5379" t="s">
        <v>1332</v>
      </c>
      <c r="I5379" t="s">
        <v>9140</v>
      </c>
      <c r="J5379" t="s">
        <v>29</v>
      </c>
      <c r="K5379" t="s">
        <v>96</v>
      </c>
      <c r="L5379" t="s">
        <v>8808</v>
      </c>
      <c r="M5379" t="s">
        <v>1642</v>
      </c>
      <c r="N5379">
        <v>348.488</v>
      </c>
      <c r="O5379">
        <v>7</v>
      </c>
      <c r="P5379">
        <v>0.2</v>
      </c>
      <c r="Q5379">
        <v>117.61469999999996</v>
      </c>
    </row>
    <row r="5380" spans="1:17" x14ac:dyDescent="0.25">
      <c r="A5380">
        <v>5379</v>
      </c>
      <c r="B5380" t="s">
        <v>5975</v>
      </c>
      <c r="C5380" s="1">
        <v>41978</v>
      </c>
      <c r="D5380" s="1">
        <v>41980</v>
      </c>
      <c r="E5380" s="1" t="s">
        <v>9142</v>
      </c>
      <c r="F5380" s="1" t="s">
        <v>123</v>
      </c>
      <c r="G5380" t="s">
        <v>1331</v>
      </c>
      <c r="H5380" t="s">
        <v>1332</v>
      </c>
      <c r="I5380" t="s">
        <v>9140</v>
      </c>
      <c r="J5380" t="s">
        <v>29</v>
      </c>
      <c r="K5380" t="s">
        <v>96</v>
      </c>
      <c r="L5380" t="s">
        <v>8808</v>
      </c>
      <c r="M5380" t="s">
        <v>1015</v>
      </c>
      <c r="N5380">
        <v>172.73599999999999</v>
      </c>
      <c r="O5380">
        <v>4</v>
      </c>
      <c r="P5380">
        <v>0.2</v>
      </c>
      <c r="Q5380">
        <v>-30.228800000000007</v>
      </c>
    </row>
    <row r="5381" spans="1:17" x14ac:dyDescent="0.25">
      <c r="A5381">
        <v>5380</v>
      </c>
      <c r="B5381" t="s">
        <v>5976</v>
      </c>
      <c r="C5381" s="1">
        <v>42596</v>
      </c>
      <c r="D5381" s="1">
        <v>42600</v>
      </c>
      <c r="E5381" s="1" t="s">
        <v>9145</v>
      </c>
      <c r="F5381" s="1" t="s">
        <v>35</v>
      </c>
      <c r="G5381" t="s">
        <v>5799</v>
      </c>
      <c r="H5381" t="s">
        <v>5800</v>
      </c>
      <c r="I5381" t="s">
        <v>9139</v>
      </c>
      <c r="J5381" t="s">
        <v>19</v>
      </c>
      <c r="K5381" t="s">
        <v>30</v>
      </c>
      <c r="L5381" t="s">
        <v>9005</v>
      </c>
      <c r="M5381" t="s">
        <v>3529</v>
      </c>
      <c r="N5381">
        <v>15.54</v>
      </c>
      <c r="O5381">
        <v>3</v>
      </c>
      <c r="P5381">
        <v>0</v>
      </c>
      <c r="Q5381">
        <v>7.6145999999999994</v>
      </c>
    </row>
    <row r="5382" spans="1:17" x14ac:dyDescent="0.25">
      <c r="A5382">
        <v>5381</v>
      </c>
      <c r="B5382" t="s">
        <v>5976</v>
      </c>
      <c r="C5382" s="1">
        <v>42596</v>
      </c>
      <c r="D5382" s="1">
        <v>42600</v>
      </c>
      <c r="E5382" s="1" t="s">
        <v>9145</v>
      </c>
      <c r="F5382" s="1" t="s">
        <v>35</v>
      </c>
      <c r="G5382" t="s">
        <v>5799</v>
      </c>
      <c r="H5382" t="s">
        <v>5800</v>
      </c>
      <c r="I5382" t="s">
        <v>9139</v>
      </c>
      <c r="J5382" t="s">
        <v>19</v>
      </c>
      <c r="K5382" t="s">
        <v>30</v>
      </c>
      <c r="L5382" t="s">
        <v>9005</v>
      </c>
      <c r="M5382" t="s">
        <v>5977</v>
      </c>
      <c r="N5382">
        <v>105.55199999999999</v>
      </c>
      <c r="O5382">
        <v>6</v>
      </c>
      <c r="P5382">
        <v>0.2</v>
      </c>
      <c r="Q5382">
        <v>35.623799999999996</v>
      </c>
    </row>
    <row r="5383" spans="1:17" x14ac:dyDescent="0.25">
      <c r="A5383">
        <v>5382</v>
      </c>
      <c r="B5383" t="s">
        <v>5978</v>
      </c>
      <c r="C5383" s="1">
        <v>42618</v>
      </c>
      <c r="D5383" s="1">
        <v>42620</v>
      </c>
      <c r="E5383" s="1" t="s">
        <v>9144</v>
      </c>
      <c r="F5383" s="1" t="s">
        <v>16</v>
      </c>
      <c r="G5383" t="s">
        <v>5979</v>
      </c>
      <c r="H5383" t="s">
        <v>5980</v>
      </c>
      <c r="I5383" t="s">
        <v>9140</v>
      </c>
      <c r="J5383" t="s">
        <v>29</v>
      </c>
      <c r="K5383" t="s">
        <v>71</v>
      </c>
      <c r="L5383" t="s">
        <v>8658</v>
      </c>
      <c r="M5383" t="s">
        <v>1760</v>
      </c>
      <c r="N5383">
        <v>25.920000000000005</v>
      </c>
      <c r="O5383">
        <v>5</v>
      </c>
      <c r="P5383">
        <v>0.2</v>
      </c>
      <c r="Q5383">
        <v>9.0719999999999992</v>
      </c>
    </row>
    <row r="5384" spans="1:17" x14ac:dyDescent="0.25">
      <c r="A5384">
        <v>5383</v>
      </c>
      <c r="B5384" t="s">
        <v>5978</v>
      </c>
      <c r="C5384" s="1">
        <v>42618</v>
      </c>
      <c r="D5384" s="1">
        <v>42620</v>
      </c>
      <c r="E5384" s="1" t="s">
        <v>9144</v>
      </c>
      <c r="F5384" s="1" t="s">
        <v>16</v>
      </c>
      <c r="G5384" t="s">
        <v>5979</v>
      </c>
      <c r="H5384" t="s">
        <v>5980</v>
      </c>
      <c r="I5384" t="s">
        <v>9140</v>
      </c>
      <c r="J5384" t="s">
        <v>29</v>
      </c>
      <c r="K5384" t="s">
        <v>71</v>
      </c>
      <c r="L5384" t="s">
        <v>8658</v>
      </c>
      <c r="M5384" t="s">
        <v>3018</v>
      </c>
      <c r="N5384">
        <v>15.808000000000002</v>
      </c>
      <c r="O5384">
        <v>8</v>
      </c>
      <c r="P5384">
        <v>0.2</v>
      </c>
      <c r="Q5384">
        <v>5.3352000000000004</v>
      </c>
    </row>
    <row r="5385" spans="1:17" x14ac:dyDescent="0.25">
      <c r="A5385">
        <v>5384</v>
      </c>
      <c r="B5385" t="s">
        <v>5978</v>
      </c>
      <c r="C5385" s="1">
        <v>42618</v>
      </c>
      <c r="D5385" s="1">
        <v>42620</v>
      </c>
      <c r="E5385" s="1" t="s">
        <v>9144</v>
      </c>
      <c r="F5385" s="1" t="s">
        <v>16</v>
      </c>
      <c r="G5385" t="s">
        <v>5979</v>
      </c>
      <c r="H5385" t="s">
        <v>5980</v>
      </c>
      <c r="I5385" t="s">
        <v>9140</v>
      </c>
      <c r="J5385" t="s">
        <v>29</v>
      </c>
      <c r="K5385" t="s">
        <v>71</v>
      </c>
      <c r="L5385" t="s">
        <v>8658</v>
      </c>
      <c r="M5385" t="s">
        <v>844</v>
      </c>
      <c r="N5385">
        <v>10.368000000000002</v>
      </c>
      <c r="O5385">
        <v>2</v>
      </c>
      <c r="P5385">
        <v>0.2</v>
      </c>
      <c r="Q5385">
        <v>3.7584</v>
      </c>
    </row>
    <row r="5386" spans="1:17" x14ac:dyDescent="0.25">
      <c r="A5386">
        <v>5385</v>
      </c>
      <c r="B5386" t="s">
        <v>5981</v>
      </c>
      <c r="C5386" s="1">
        <v>42912</v>
      </c>
      <c r="D5386" s="1">
        <v>42919</v>
      </c>
      <c r="E5386" s="1" t="s">
        <v>9145</v>
      </c>
      <c r="F5386" s="1" t="s">
        <v>35</v>
      </c>
      <c r="G5386" t="s">
        <v>2382</v>
      </c>
      <c r="H5386" t="s">
        <v>2383</v>
      </c>
      <c r="I5386" t="s">
        <v>9139</v>
      </c>
      <c r="J5386" t="s">
        <v>19</v>
      </c>
      <c r="K5386" t="s">
        <v>96</v>
      </c>
      <c r="L5386" t="s">
        <v>8810</v>
      </c>
      <c r="M5386" t="s">
        <v>677</v>
      </c>
      <c r="N5386">
        <v>358.2</v>
      </c>
      <c r="O5386">
        <v>3</v>
      </c>
      <c r="P5386">
        <v>0.4</v>
      </c>
      <c r="Q5386">
        <v>41.79000000000002</v>
      </c>
    </row>
    <row r="5387" spans="1:17" x14ac:dyDescent="0.25">
      <c r="A5387">
        <v>5386</v>
      </c>
      <c r="B5387" t="s">
        <v>5981</v>
      </c>
      <c r="C5387" s="1">
        <v>42912</v>
      </c>
      <c r="D5387" s="1">
        <v>42919</v>
      </c>
      <c r="E5387" s="1" t="s">
        <v>9145</v>
      </c>
      <c r="F5387" s="1" t="s">
        <v>35</v>
      </c>
      <c r="G5387" t="s">
        <v>2382</v>
      </c>
      <c r="H5387" t="s">
        <v>2383</v>
      </c>
      <c r="I5387" t="s">
        <v>9139</v>
      </c>
      <c r="J5387" t="s">
        <v>19</v>
      </c>
      <c r="K5387" t="s">
        <v>96</v>
      </c>
      <c r="L5387" t="s">
        <v>8810</v>
      </c>
      <c r="M5387" t="s">
        <v>4093</v>
      </c>
      <c r="N5387">
        <v>545.91599999999994</v>
      </c>
      <c r="O5387">
        <v>14</v>
      </c>
      <c r="P5387">
        <v>0.4</v>
      </c>
      <c r="Q5387">
        <v>72.788800000000037</v>
      </c>
    </row>
    <row r="5388" spans="1:17" x14ac:dyDescent="0.25">
      <c r="A5388">
        <v>5387</v>
      </c>
      <c r="B5388" t="s">
        <v>5982</v>
      </c>
      <c r="C5388" s="1">
        <v>42806</v>
      </c>
      <c r="D5388" s="1">
        <v>42811</v>
      </c>
      <c r="E5388" s="1" t="s">
        <v>9145</v>
      </c>
      <c r="F5388" s="1" t="s">
        <v>35</v>
      </c>
      <c r="G5388" t="s">
        <v>1749</v>
      </c>
      <c r="H5388" t="s">
        <v>1750</v>
      </c>
      <c r="I5388" t="s">
        <v>9139</v>
      </c>
      <c r="J5388" t="s">
        <v>19</v>
      </c>
      <c r="K5388" t="s">
        <v>20</v>
      </c>
      <c r="L5388" t="s">
        <v>8833</v>
      </c>
      <c r="M5388" t="s">
        <v>3911</v>
      </c>
      <c r="N5388">
        <v>40.410000000000004</v>
      </c>
      <c r="O5388">
        <v>9</v>
      </c>
      <c r="P5388">
        <v>0</v>
      </c>
      <c r="Q5388">
        <v>18.5886</v>
      </c>
    </row>
    <row r="5389" spans="1:17" x14ac:dyDescent="0.25">
      <c r="A5389">
        <v>5388</v>
      </c>
      <c r="B5389" t="s">
        <v>5983</v>
      </c>
      <c r="C5389" s="1">
        <v>42784</v>
      </c>
      <c r="D5389" s="1">
        <v>42787</v>
      </c>
      <c r="E5389" s="1" t="s">
        <v>9144</v>
      </c>
      <c r="F5389" s="1" t="s">
        <v>16</v>
      </c>
      <c r="G5389" t="s">
        <v>306</v>
      </c>
      <c r="H5389" t="s">
        <v>307</v>
      </c>
      <c r="I5389" t="s">
        <v>9140</v>
      </c>
      <c r="J5389" t="s">
        <v>29</v>
      </c>
      <c r="K5389" t="s">
        <v>30</v>
      </c>
      <c r="L5389" t="s">
        <v>9005</v>
      </c>
      <c r="M5389" t="s">
        <v>1087</v>
      </c>
      <c r="N5389">
        <v>167.976</v>
      </c>
      <c r="O5389">
        <v>3</v>
      </c>
      <c r="P5389">
        <v>0.2</v>
      </c>
      <c r="Q5389">
        <v>10.498500000000007</v>
      </c>
    </row>
    <row r="5390" spans="1:17" x14ac:dyDescent="0.25">
      <c r="A5390">
        <v>5389</v>
      </c>
      <c r="B5390" t="s">
        <v>5983</v>
      </c>
      <c r="C5390" s="1">
        <v>42784</v>
      </c>
      <c r="D5390" s="1">
        <v>42787</v>
      </c>
      <c r="E5390" s="1" t="s">
        <v>9144</v>
      </c>
      <c r="F5390" s="1" t="s">
        <v>16</v>
      </c>
      <c r="G5390" t="s">
        <v>306</v>
      </c>
      <c r="H5390" t="s">
        <v>307</v>
      </c>
      <c r="I5390" t="s">
        <v>9140</v>
      </c>
      <c r="J5390" t="s">
        <v>29</v>
      </c>
      <c r="K5390" t="s">
        <v>30</v>
      </c>
      <c r="L5390" t="s">
        <v>9005</v>
      </c>
      <c r="M5390" t="s">
        <v>3736</v>
      </c>
      <c r="N5390">
        <v>109.53</v>
      </c>
      <c r="O5390">
        <v>3</v>
      </c>
      <c r="P5390">
        <v>0</v>
      </c>
      <c r="Q5390">
        <v>47.097900000000003</v>
      </c>
    </row>
    <row r="5391" spans="1:17" x14ac:dyDescent="0.25">
      <c r="A5391">
        <v>5390</v>
      </c>
      <c r="B5391" t="s">
        <v>5983</v>
      </c>
      <c r="C5391" s="1">
        <v>42784</v>
      </c>
      <c r="D5391" s="1">
        <v>42787</v>
      </c>
      <c r="E5391" s="1" t="s">
        <v>9144</v>
      </c>
      <c r="F5391" s="1" t="s">
        <v>16</v>
      </c>
      <c r="G5391" t="s">
        <v>306</v>
      </c>
      <c r="H5391" t="s">
        <v>307</v>
      </c>
      <c r="I5391" t="s">
        <v>9140</v>
      </c>
      <c r="J5391" t="s">
        <v>29</v>
      </c>
      <c r="K5391" t="s">
        <v>30</v>
      </c>
      <c r="L5391" t="s">
        <v>9005</v>
      </c>
      <c r="M5391" t="s">
        <v>1333</v>
      </c>
      <c r="N5391">
        <v>9.82</v>
      </c>
      <c r="O5391">
        <v>2</v>
      </c>
      <c r="P5391">
        <v>0</v>
      </c>
      <c r="Q5391">
        <v>4.8117999999999999</v>
      </c>
    </row>
    <row r="5392" spans="1:17" x14ac:dyDescent="0.25">
      <c r="A5392">
        <v>5391</v>
      </c>
      <c r="B5392" t="s">
        <v>5984</v>
      </c>
      <c r="C5392" s="1">
        <v>43049</v>
      </c>
      <c r="D5392" s="1">
        <v>43051</v>
      </c>
      <c r="E5392" s="1" t="s">
        <v>9144</v>
      </c>
      <c r="F5392" s="1" t="s">
        <v>16</v>
      </c>
      <c r="G5392" t="s">
        <v>4824</v>
      </c>
      <c r="H5392" t="s">
        <v>4825</v>
      </c>
      <c r="I5392" t="s">
        <v>9140</v>
      </c>
      <c r="J5392" t="s">
        <v>29</v>
      </c>
      <c r="K5392" t="s">
        <v>30</v>
      </c>
      <c r="L5392" t="s">
        <v>9131</v>
      </c>
      <c r="M5392" t="s">
        <v>2849</v>
      </c>
      <c r="N5392">
        <v>26.352000000000004</v>
      </c>
      <c r="O5392">
        <v>3</v>
      </c>
      <c r="P5392">
        <v>0.2</v>
      </c>
      <c r="Q5392">
        <v>9.5525999999999982</v>
      </c>
    </row>
    <row r="5393" spans="1:17" x14ac:dyDescent="0.25">
      <c r="A5393">
        <v>5392</v>
      </c>
      <c r="B5393" t="s">
        <v>5985</v>
      </c>
      <c r="C5393" s="1">
        <v>41962</v>
      </c>
      <c r="D5393" s="1">
        <v>41968</v>
      </c>
      <c r="E5393" s="1" t="s">
        <v>9145</v>
      </c>
      <c r="F5393" s="1" t="s">
        <v>35</v>
      </c>
      <c r="G5393" t="s">
        <v>5429</v>
      </c>
      <c r="H5393" t="s">
        <v>5430</v>
      </c>
      <c r="I5393" t="s">
        <v>9140</v>
      </c>
      <c r="J5393" t="s">
        <v>29</v>
      </c>
      <c r="K5393" t="s">
        <v>96</v>
      </c>
      <c r="L5393" t="s">
        <v>8711</v>
      </c>
      <c r="M5393" t="s">
        <v>1397</v>
      </c>
      <c r="N5393">
        <v>22.5</v>
      </c>
      <c r="O5393">
        <v>6</v>
      </c>
      <c r="P5393">
        <v>0</v>
      </c>
      <c r="Q5393">
        <v>10.799999999999999</v>
      </c>
    </row>
    <row r="5394" spans="1:17" x14ac:dyDescent="0.25">
      <c r="A5394">
        <v>5393</v>
      </c>
      <c r="B5394" t="s">
        <v>5985</v>
      </c>
      <c r="C5394" s="1">
        <v>41962</v>
      </c>
      <c r="D5394" s="1">
        <v>41968</v>
      </c>
      <c r="E5394" s="1" t="s">
        <v>9145</v>
      </c>
      <c r="F5394" s="1" t="s">
        <v>35</v>
      </c>
      <c r="G5394" t="s">
        <v>5429</v>
      </c>
      <c r="H5394" t="s">
        <v>5430</v>
      </c>
      <c r="I5394" t="s">
        <v>9140</v>
      </c>
      <c r="J5394" t="s">
        <v>29</v>
      </c>
      <c r="K5394" t="s">
        <v>96</v>
      </c>
      <c r="L5394" t="s">
        <v>8711</v>
      </c>
      <c r="M5394" t="s">
        <v>1659</v>
      </c>
      <c r="N5394">
        <v>9.9600000000000009</v>
      </c>
      <c r="O5394">
        <v>2</v>
      </c>
      <c r="P5394">
        <v>0</v>
      </c>
      <c r="Q5394">
        <v>4.5815999999999999</v>
      </c>
    </row>
    <row r="5395" spans="1:17" x14ac:dyDescent="0.25">
      <c r="A5395">
        <v>5394</v>
      </c>
      <c r="B5395" t="s">
        <v>5985</v>
      </c>
      <c r="C5395" s="1">
        <v>41962</v>
      </c>
      <c r="D5395" s="1">
        <v>41968</v>
      </c>
      <c r="E5395" s="1" t="s">
        <v>9145</v>
      </c>
      <c r="F5395" s="1" t="s">
        <v>35</v>
      </c>
      <c r="G5395" t="s">
        <v>5429</v>
      </c>
      <c r="H5395" t="s">
        <v>5430</v>
      </c>
      <c r="I5395" t="s">
        <v>9140</v>
      </c>
      <c r="J5395" t="s">
        <v>29</v>
      </c>
      <c r="K5395" t="s">
        <v>96</v>
      </c>
      <c r="L5395" t="s">
        <v>8711</v>
      </c>
      <c r="M5395" t="s">
        <v>1192</v>
      </c>
      <c r="N5395">
        <v>213.08</v>
      </c>
      <c r="O5395">
        <v>7</v>
      </c>
      <c r="P5395">
        <v>0</v>
      </c>
      <c r="Q5395">
        <v>102.2784</v>
      </c>
    </row>
    <row r="5396" spans="1:17" x14ac:dyDescent="0.25">
      <c r="A5396">
        <v>5395</v>
      </c>
      <c r="B5396" t="s">
        <v>5985</v>
      </c>
      <c r="C5396" s="1">
        <v>41962</v>
      </c>
      <c r="D5396" s="1">
        <v>41968</v>
      </c>
      <c r="E5396" s="1" t="s">
        <v>9145</v>
      </c>
      <c r="F5396" s="1" t="s">
        <v>35</v>
      </c>
      <c r="G5396" t="s">
        <v>5429</v>
      </c>
      <c r="H5396" t="s">
        <v>5430</v>
      </c>
      <c r="I5396" t="s">
        <v>9140</v>
      </c>
      <c r="J5396" t="s">
        <v>29</v>
      </c>
      <c r="K5396" t="s">
        <v>96</v>
      </c>
      <c r="L5396" t="s">
        <v>8711</v>
      </c>
      <c r="M5396" t="s">
        <v>2886</v>
      </c>
      <c r="N5396">
        <v>1025.8799999999999</v>
      </c>
      <c r="O5396">
        <v>6</v>
      </c>
      <c r="P5396">
        <v>0</v>
      </c>
      <c r="Q5396">
        <v>235.95240000000001</v>
      </c>
    </row>
    <row r="5397" spans="1:17" x14ac:dyDescent="0.25">
      <c r="A5397">
        <v>5396</v>
      </c>
      <c r="B5397" t="s">
        <v>5986</v>
      </c>
      <c r="C5397" s="1">
        <v>41961</v>
      </c>
      <c r="D5397" s="1">
        <v>41964</v>
      </c>
      <c r="E5397" s="1" t="s">
        <v>9144</v>
      </c>
      <c r="F5397" s="1" t="s">
        <v>16</v>
      </c>
      <c r="G5397" t="s">
        <v>1070</v>
      </c>
      <c r="H5397" t="s">
        <v>1071</v>
      </c>
      <c r="I5397" t="s">
        <v>9140</v>
      </c>
      <c r="J5397" t="s">
        <v>29</v>
      </c>
      <c r="K5397" t="s">
        <v>30</v>
      </c>
      <c r="L5397" t="s">
        <v>9113</v>
      </c>
      <c r="M5397" t="s">
        <v>4064</v>
      </c>
      <c r="N5397">
        <v>21.98</v>
      </c>
      <c r="O5397">
        <v>7</v>
      </c>
      <c r="P5397">
        <v>0</v>
      </c>
      <c r="Q5397">
        <v>9.8909999999999982</v>
      </c>
    </row>
    <row r="5398" spans="1:17" x14ac:dyDescent="0.25">
      <c r="A5398">
        <v>5397</v>
      </c>
      <c r="B5398" t="s">
        <v>5987</v>
      </c>
      <c r="C5398" s="1">
        <v>42637</v>
      </c>
      <c r="D5398" s="1">
        <v>42637</v>
      </c>
      <c r="E5398" s="1" t="s">
        <v>9143</v>
      </c>
      <c r="F5398" s="1" t="s">
        <v>835</v>
      </c>
      <c r="G5398" t="s">
        <v>2831</v>
      </c>
      <c r="H5398" t="s">
        <v>2832</v>
      </c>
      <c r="I5398" t="s">
        <v>9140</v>
      </c>
      <c r="J5398" t="s">
        <v>29</v>
      </c>
      <c r="K5398" t="s">
        <v>30</v>
      </c>
      <c r="L5398" t="s">
        <v>9036</v>
      </c>
      <c r="M5398" t="s">
        <v>3725</v>
      </c>
      <c r="N5398">
        <v>63.2</v>
      </c>
      <c r="O5398">
        <v>5</v>
      </c>
      <c r="P5398">
        <v>0</v>
      </c>
      <c r="Q5398">
        <v>23.384</v>
      </c>
    </row>
    <row r="5399" spans="1:17" x14ac:dyDescent="0.25">
      <c r="A5399">
        <v>5398</v>
      </c>
      <c r="B5399" t="s">
        <v>5988</v>
      </c>
      <c r="C5399" s="1">
        <v>42694</v>
      </c>
      <c r="D5399" s="1">
        <v>42701</v>
      </c>
      <c r="E5399" s="1" t="s">
        <v>9145</v>
      </c>
      <c r="F5399" s="1" t="s">
        <v>35</v>
      </c>
      <c r="G5399" t="s">
        <v>1155</v>
      </c>
      <c r="H5399" t="s">
        <v>1156</v>
      </c>
      <c r="I5399" t="s">
        <v>9140</v>
      </c>
      <c r="J5399" t="s">
        <v>29</v>
      </c>
      <c r="K5399" t="s">
        <v>30</v>
      </c>
      <c r="L5399" t="s">
        <v>9001</v>
      </c>
      <c r="M5399" t="s">
        <v>522</v>
      </c>
      <c r="N5399">
        <v>39</v>
      </c>
      <c r="O5399">
        <v>12</v>
      </c>
      <c r="P5399">
        <v>0</v>
      </c>
      <c r="Q5399">
        <v>11.309999999999999</v>
      </c>
    </row>
    <row r="5400" spans="1:17" x14ac:dyDescent="0.25">
      <c r="A5400">
        <v>5399</v>
      </c>
      <c r="B5400" t="s">
        <v>5989</v>
      </c>
      <c r="C5400" s="1">
        <v>42640</v>
      </c>
      <c r="D5400" s="1">
        <v>42645</v>
      </c>
      <c r="E5400" s="1" t="s">
        <v>9145</v>
      </c>
      <c r="F5400" s="1" t="s">
        <v>35</v>
      </c>
      <c r="G5400" t="s">
        <v>1734</v>
      </c>
      <c r="H5400" t="s">
        <v>1735</v>
      </c>
      <c r="I5400" t="s">
        <v>9140</v>
      </c>
      <c r="J5400" t="s">
        <v>29</v>
      </c>
      <c r="K5400" t="s">
        <v>96</v>
      </c>
      <c r="L5400" t="s">
        <v>8791</v>
      </c>
      <c r="M5400" t="s">
        <v>1291</v>
      </c>
      <c r="N5400">
        <v>2.907</v>
      </c>
      <c r="O5400">
        <v>3</v>
      </c>
      <c r="P5400">
        <v>0.7</v>
      </c>
      <c r="Q5400">
        <v>-2.0348999999999995</v>
      </c>
    </row>
    <row r="5401" spans="1:17" x14ac:dyDescent="0.25">
      <c r="A5401">
        <v>5400</v>
      </c>
      <c r="B5401" t="s">
        <v>5990</v>
      </c>
      <c r="C5401" s="1">
        <v>42469</v>
      </c>
      <c r="D5401" s="1">
        <v>42474</v>
      </c>
      <c r="E5401" s="1" t="s">
        <v>9145</v>
      </c>
      <c r="F5401" s="1" t="s">
        <v>35</v>
      </c>
      <c r="G5401" t="s">
        <v>3002</v>
      </c>
      <c r="H5401" t="s">
        <v>3003</v>
      </c>
      <c r="I5401" t="s">
        <v>9139</v>
      </c>
      <c r="J5401" t="s">
        <v>19</v>
      </c>
      <c r="K5401" t="s">
        <v>30</v>
      </c>
      <c r="L5401" t="s">
        <v>9001</v>
      </c>
      <c r="M5401" t="s">
        <v>21</v>
      </c>
      <c r="N5401">
        <v>556.66499999999996</v>
      </c>
      <c r="O5401">
        <v>5</v>
      </c>
      <c r="P5401">
        <v>0.15</v>
      </c>
      <c r="Q5401">
        <v>6.5490000000000208</v>
      </c>
    </row>
    <row r="5402" spans="1:17" x14ac:dyDescent="0.25">
      <c r="A5402">
        <v>5401</v>
      </c>
      <c r="B5402" t="s">
        <v>5991</v>
      </c>
      <c r="C5402" s="1">
        <v>42999</v>
      </c>
      <c r="D5402" s="1">
        <v>43001</v>
      </c>
      <c r="E5402" s="1" t="s">
        <v>9142</v>
      </c>
      <c r="F5402" s="1" t="s">
        <v>123</v>
      </c>
      <c r="G5402" t="s">
        <v>5992</v>
      </c>
      <c r="H5402" t="s">
        <v>5993</v>
      </c>
      <c r="I5402" t="s">
        <v>9139</v>
      </c>
      <c r="J5402" t="s">
        <v>19</v>
      </c>
      <c r="K5402" t="s">
        <v>30</v>
      </c>
      <c r="L5402" t="s">
        <v>9130</v>
      </c>
      <c r="M5402" t="s">
        <v>918</v>
      </c>
      <c r="N5402">
        <v>71.98</v>
      </c>
      <c r="O5402">
        <v>2</v>
      </c>
      <c r="P5402">
        <v>0</v>
      </c>
      <c r="Q5402">
        <v>15.1158</v>
      </c>
    </row>
    <row r="5403" spans="1:17" x14ac:dyDescent="0.25">
      <c r="A5403">
        <v>5402</v>
      </c>
      <c r="B5403" t="s">
        <v>5991</v>
      </c>
      <c r="C5403" s="1">
        <v>42999</v>
      </c>
      <c r="D5403" s="1">
        <v>43001</v>
      </c>
      <c r="E5403" s="1" t="s">
        <v>9142</v>
      </c>
      <c r="F5403" s="1" t="s">
        <v>123</v>
      </c>
      <c r="G5403" t="s">
        <v>5992</v>
      </c>
      <c r="H5403" t="s">
        <v>5993</v>
      </c>
      <c r="I5403" t="s">
        <v>9139</v>
      </c>
      <c r="J5403" t="s">
        <v>19</v>
      </c>
      <c r="K5403" t="s">
        <v>30</v>
      </c>
      <c r="L5403" t="s">
        <v>9130</v>
      </c>
      <c r="M5403" t="s">
        <v>1096</v>
      </c>
      <c r="N5403">
        <v>79.98</v>
      </c>
      <c r="O5403">
        <v>2</v>
      </c>
      <c r="P5403">
        <v>0</v>
      </c>
      <c r="Q5403">
        <v>26.3934</v>
      </c>
    </row>
    <row r="5404" spans="1:17" x14ac:dyDescent="0.25">
      <c r="A5404">
        <v>5403</v>
      </c>
      <c r="B5404" t="s">
        <v>5994</v>
      </c>
      <c r="C5404" s="1">
        <v>42971</v>
      </c>
      <c r="D5404" s="1">
        <v>42976</v>
      </c>
      <c r="E5404" s="1" t="s">
        <v>9145</v>
      </c>
      <c r="F5404" s="1" t="s">
        <v>35</v>
      </c>
      <c r="G5404" t="s">
        <v>687</v>
      </c>
      <c r="H5404" t="s">
        <v>688</v>
      </c>
      <c r="I5404" t="s">
        <v>9140</v>
      </c>
      <c r="J5404" t="s">
        <v>29</v>
      </c>
      <c r="K5404" t="s">
        <v>96</v>
      </c>
      <c r="L5404" t="s">
        <v>8768</v>
      </c>
      <c r="M5404" t="s">
        <v>52</v>
      </c>
      <c r="N5404">
        <v>24.672000000000001</v>
      </c>
      <c r="O5404">
        <v>4</v>
      </c>
      <c r="P5404">
        <v>0.2</v>
      </c>
      <c r="Q5404">
        <v>7.71</v>
      </c>
    </row>
    <row r="5405" spans="1:17" x14ac:dyDescent="0.25">
      <c r="A5405">
        <v>5404</v>
      </c>
      <c r="B5405" t="s">
        <v>5994</v>
      </c>
      <c r="C5405" s="1">
        <v>42971</v>
      </c>
      <c r="D5405" s="1">
        <v>42976</v>
      </c>
      <c r="E5405" s="1" t="s">
        <v>9145</v>
      </c>
      <c r="F5405" s="1" t="s">
        <v>35</v>
      </c>
      <c r="G5405" t="s">
        <v>687</v>
      </c>
      <c r="H5405" t="s">
        <v>688</v>
      </c>
      <c r="I5405" t="s">
        <v>9140</v>
      </c>
      <c r="J5405" t="s">
        <v>29</v>
      </c>
      <c r="K5405" t="s">
        <v>96</v>
      </c>
      <c r="L5405" t="s">
        <v>8768</v>
      </c>
      <c r="M5405" t="s">
        <v>1563</v>
      </c>
      <c r="N5405">
        <v>3.7439999999999998</v>
      </c>
      <c r="O5405">
        <v>1</v>
      </c>
      <c r="P5405">
        <v>0.2</v>
      </c>
      <c r="Q5405">
        <v>1.3104</v>
      </c>
    </row>
    <row r="5406" spans="1:17" x14ac:dyDescent="0.25">
      <c r="A5406">
        <v>5405</v>
      </c>
      <c r="B5406" t="s">
        <v>5995</v>
      </c>
      <c r="C5406" s="1">
        <v>42422</v>
      </c>
      <c r="D5406" s="1">
        <v>42426</v>
      </c>
      <c r="E5406" s="1" t="s">
        <v>9145</v>
      </c>
      <c r="F5406" s="1" t="s">
        <v>35</v>
      </c>
      <c r="G5406" t="s">
        <v>1982</v>
      </c>
      <c r="H5406" t="s">
        <v>1983</v>
      </c>
      <c r="I5406" t="s">
        <v>9139</v>
      </c>
      <c r="J5406" t="s">
        <v>19</v>
      </c>
      <c r="K5406" t="s">
        <v>30</v>
      </c>
      <c r="L5406" t="s">
        <v>9005</v>
      </c>
      <c r="M5406" t="s">
        <v>743</v>
      </c>
      <c r="N5406">
        <v>445.96000000000004</v>
      </c>
      <c r="O5406">
        <v>5</v>
      </c>
      <c r="P5406">
        <v>0.2</v>
      </c>
      <c r="Q5406">
        <v>55.744999999999948</v>
      </c>
    </row>
    <row r="5407" spans="1:17" x14ac:dyDescent="0.25">
      <c r="A5407">
        <v>5406</v>
      </c>
      <c r="B5407" t="s">
        <v>5995</v>
      </c>
      <c r="C5407" s="1">
        <v>42422</v>
      </c>
      <c r="D5407" s="1">
        <v>42426</v>
      </c>
      <c r="E5407" s="1" t="s">
        <v>9145</v>
      </c>
      <c r="F5407" s="1" t="s">
        <v>35</v>
      </c>
      <c r="G5407" t="s">
        <v>1982</v>
      </c>
      <c r="H5407" t="s">
        <v>1983</v>
      </c>
      <c r="I5407" t="s">
        <v>9139</v>
      </c>
      <c r="J5407" t="s">
        <v>19</v>
      </c>
      <c r="K5407" t="s">
        <v>30</v>
      </c>
      <c r="L5407" t="s">
        <v>9005</v>
      </c>
      <c r="M5407" t="s">
        <v>4601</v>
      </c>
      <c r="N5407">
        <v>36.24</v>
      </c>
      <c r="O5407">
        <v>1</v>
      </c>
      <c r="P5407">
        <v>0</v>
      </c>
      <c r="Q5407">
        <v>15.220800000000001</v>
      </c>
    </row>
    <row r="5408" spans="1:17" x14ac:dyDescent="0.25">
      <c r="A5408">
        <v>5407</v>
      </c>
      <c r="B5408" t="s">
        <v>5995</v>
      </c>
      <c r="C5408" s="1">
        <v>42422</v>
      </c>
      <c r="D5408" s="1">
        <v>42426</v>
      </c>
      <c r="E5408" s="1" t="s">
        <v>9145</v>
      </c>
      <c r="F5408" s="1" t="s">
        <v>35</v>
      </c>
      <c r="G5408" t="s">
        <v>1982</v>
      </c>
      <c r="H5408" t="s">
        <v>1983</v>
      </c>
      <c r="I5408" t="s">
        <v>9139</v>
      </c>
      <c r="J5408" t="s">
        <v>19</v>
      </c>
      <c r="K5408" t="s">
        <v>30</v>
      </c>
      <c r="L5408" t="s">
        <v>9005</v>
      </c>
      <c r="M5408" t="s">
        <v>2869</v>
      </c>
      <c r="N5408">
        <v>10.649999999999999</v>
      </c>
      <c r="O5408">
        <v>3</v>
      </c>
      <c r="P5408">
        <v>0</v>
      </c>
      <c r="Q5408">
        <v>5.0054999999999996</v>
      </c>
    </row>
    <row r="5409" spans="1:17" x14ac:dyDescent="0.25">
      <c r="A5409">
        <v>5408</v>
      </c>
      <c r="B5409" t="s">
        <v>5996</v>
      </c>
      <c r="C5409" s="1">
        <v>43077</v>
      </c>
      <c r="D5409" s="1">
        <v>43083</v>
      </c>
      <c r="E5409" s="1" t="s">
        <v>9145</v>
      </c>
      <c r="F5409" s="1" t="s">
        <v>35</v>
      </c>
      <c r="G5409" t="s">
        <v>4223</v>
      </c>
      <c r="H5409" t="s">
        <v>4224</v>
      </c>
      <c r="I5409" t="s">
        <v>9140</v>
      </c>
      <c r="J5409" t="s">
        <v>29</v>
      </c>
      <c r="K5409" t="s">
        <v>30</v>
      </c>
      <c r="L5409" t="s">
        <v>9035</v>
      </c>
      <c r="M5409" t="s">
        <v>5411</v>
      </c>
      <c r="N5409">
        <v>87.92</v>
      </c>
      <c r="O5409">
        <v>4</v>
      </c>
      <c r="P5409">
        <v>0</v>
      </c>
      <c r="Q5409">
        <v>40.443199999999997</v>
      </c>
    </row>
    <row r="5410" spans="1:17" x14ac:dyDescent="0.25">
      <c r="A5410">
        <v>5409</v>
      </c>
      <c r="B5410" t="s">
        <v>5996</v>
      </c>
      <c r="C5410" s="1">
        <v>43077</v>
      </c>
      <c r="D5410" s="1">
        <v>43083</v>
      </c>
      <c r="E5410" s="1" t="s">
        <v>9145</v>
      </c>
      <c r="F5410" s="1" t="s">
        <v>35</v>
      </c>
      <c r="G5410" t="s">
        <v>4223</v>
      </c>
      <c r="H5410" t="s">
        <v>4224</v>
      </c>
      <c r="I5410" t="s">
        <v>9140</v>
      </c>
      <c r="J5410" t="s">
        <v>29</v>
      </c>
      <c r="K5410" t="s">
        <v>30</v>
      </c>
      <c r="L5410" t="s">
        <v>9035</v>
      </c>
      <c r="M5410" t="s">
        <v>2396</v>
      </c>
      <c r="N5410">
        <v>22.424000000000003</v>
      </c>
      <c r="O5410">
        <v>1</v>
      </c>
      <c r="P5410">
        <v>0.2</v>
      </c>
      <c r="Q5410">
        <v>8.4089999999999989</v>
      </c>
    </row>
    <row r="5411" spans="1:17" x14ac:dyDescent="0.25">
      <c r="A5411">
        <v>5410</v>
      </c>
      <c r="B5411" t="s">
        <v>5996</v>
      </c>
      <c r="C5411" s="1">
        <v>43077</v>
      </c>
      <c r="D5411" s="1">
        <v>43083</v>
      </c>
      <c r="E5411" s="1" t="s">
        <v>9145</v>
      </c>
      <c r="F5411" s="1" t="s">
        <v>35</v>
      </c>
      <c r="G5411" t="s">
        <v>4223</v>
      </c>
      <c r="H5411" t="s">
        <v>4224</v>
      </c>
      <c r="I5411" t="s">
        <v>9140</v>
      </c>
      <c r="J5411" t="s">
        <v>29</v>
      </c>
      <c r="K5411" t="s">
        <v>30</v>
      </c>
      <c r="L5411" t="s">
        <v>9035</v>
      </c>
      <c r="M5411" t="s">
        <v>1121</v>
      </c>
      <c r="N5411">
        <v>90.480000000000018</v>
      </c>
      <c r="O5411">
        <v>3</v>
      </c>
      <c r="P5411">
        <v>0.2</v>
      </c>
      <c r="Q5411">
        <v>33.93</v>
      </c>
    </row>
    <row r="5412" spans="1:17" x14ac:dyDescent="0.25">
      <c r="A5412">
        <v>5411</v>
      </c>
      <c r="B5412" t="s">
        <v>5996</v>
      </c>
      <c r="C5412" s="1">
        <v>43077</v>
      </c>
      <c r="D5412" s="1">
        <v>43083</v>
      </c>
      <c r="E5412" s="1" t="s">
        <v>9145</v>
      </c>
      <c r="F5412" s="1" t="s">
        <v>35</v>
      </c>
      <c r="G5412" t="s">
        <v>4223</v>
      </c>
      <c r="H5412" t="s">
        <v>4224</v>
      </c>
      <c r="I5412" t="s">
        <v>9140</v>
      </c>
      <c r="J5412" t="s">
        <v>29</v>
      </c>
      <c r="K5412" t="s">
        <v>30</v>
      </c>
      <c r="L5412" t="s">
        <v>9035</v>
      </c>
      <c r="M5412" t="s">
        <v>3861</v>
      </c>
      <c r="N5412">
        <v>42.76</v>
      </c>
      <c r="O5412">
        <v>1</v>
      </c>
      <c r="P5412">
        <v>0</v>
      </c>
      <c r="Q5412">
        <v>11.117599999999999</v>
      </c>
    </row>
    <row r="5413" spans="1:17" x14ac:dyDescent="0.25">
      <c r="A5413">
        <v>5412</v>
      </c>
      <c r="B5413" t="s">
        <v>5997</v>
      </c>
      <c r="C5413" s="1">
        <v>42996</v>
      </c>
      <c r="D5413" s="1">
        <v>43000</v>
      </c>
      <c r="E5413" s="1" t="s">
        <v>9145</v>
      </c>
      <c r="F5413" s="1" t="s">
        <v>35</v>
      </c>
      <c r="G5413" t="s">
        <v>4620</v>
      </c>
      <c r="H5413" t="s">
        <v>4621</v>
      </c>
      <c r="I5413" t="s">
        <v>9139</v>
      </c>
      <c r="J5413" t="s">
        <v>19</v>
      </c>
      <c r="K5413" t="s">
        <v>30</v>
      </c>
      <c r="L5413" t="s">
        <v>9092</v>
      </c>
      <c r="M5413" t="s">
        <v>1973</v>
      </c>
      <c r="N5413">
        <v>10.080000000000002</v>
      </c>
      <c r="O5413">
        <v>7</v>
      </c>
      <c r="P5413">
        <v>0.2</v>
      </c>
      <c r="Q5413">
        <v>3.5279999999999996</v>
      </c>
    </row>
    <row r="5414" spans="1:17" x14ac:dyDescent="0.25">
      <c r="A5414">
        <v>5413</v>
      </c>
      <c r="B5414" t="s">
        <v>5997</v>
      </c>
      <c r="C5414" s="1">
        <v>42996</v>
      </c>
      <c r="D5414" s="1">
        <v>43000</v>
      </c>
      <c r="E5414" s="1" t="s">
        <v>9145</v>
      </c>
      <c r="F5414" s="1" t="s">
        <v>35</v>
      </c>
      <c r="G5414" t="s">
        <v>4620</v>
      </c>
      <c r="H5414" t="s">
        <v>4621</v>
      </c>
      <c r="I5414" t="s">
        <v>9139</v>
      </c>
      <c r="J5414" t="s">
        <v>19</v>
      </c>
      <c r="K5414" t="s">
        <v>30</v>
      </c>
      <c r="L5414" t="s">
        <v>9092</v>
      </c>
      <c r="M5414" t="s">
        <v>5998</v>
      </c>
      <c r="N5414">
        <v>101.34</v>
      </c>
      <c r="O5414">
        <v>3</v>
      </c>
      <c r="P5414">
        <v>0</v>
      </c>
      <c r="Q5414">
        <v>8.1071999999999917</v>
      </c>
    </row>
    <row r="5415" spans="1:17" x14ac:dyDescent="0.25">
      <c r="A5415">
        <v>5414</v>
      </c>
      <c r="B5415" t="s">
        <v>5999</v>
      </c>
      <c r="C5415" s="1">
        <v>42624</v>
      </c>
      <c r="D5415" s="1">
        <v>42627</v>
      </c>
      <c r="E5415" s="1" t="s">
        <v>9142</v>
      </c>
      <c r="F5415" s="1" t="s">
        <v>123</v>
      </c>
      <c r="G5415" t="s">
        <v>3496</v>
      </c>
      <c r="H5415" t="s">
        <v>3497</v>
      </c>
      <c r="I5415" t="s">
        <v>9139</v>
      </c>
      <c r="J5415" t="s">
        <v>19</v>
      </c>
      <c r="K5415" t="s">
        <v>71</v>
      </c>
      <c r="L5415" t="s">
        <v>8566</v>
      </c>
      <c r="M5415" t="s">
        <v>4588</v>
      </c>
      <c r="N5415">
        <v>224.75</v>
      </c>
      <c r="O5415">
        <v>5</v>
      </c>
      <c r="P5415">
        <v>0</v>
      </c>
      <c r="Q5415">
        <v>62.929999999999993</v>
      </c>
    </row>
    <row r="5416" spans="1:17" x14ac:dyDescent="0.25">
      <c r="A5416">
        <v>5415</v>
      </c>
      <c r="B5416" t="s">
        <v>6000</v>
      </c>
      <c r="C5416" s="1">
        <v>43001</v>
      </c>
      <c r="D5416" s="1">
        <v>43006</v>
      </c>
      <c r="E5416" s="1" t="s">
        <v>9145</v>
      </c>
      <c r="F5416" s="1" t="s">
        <v>35</v>
      </c>
      <c r="G5416" t="s">
        <v>290</v>
      </c>
      <c r="H5416" t="s">
        <v>291</v>
      </c>
      <c r="I5416" t="s">
        <v>9139</v>
      </c>
      <c r="J5416" t="s">
        <v>19</v>
      </c>
      <c r="K5416" t="s">
        <v>71</v>
      </c>
      <c r="L5416" t="s">
        <v>8513</v>
      </c>
      <c r="M5416" t="s">
        <v>5744</v>
      </c>
      <c r="N5416">
        <v>73.175999999999974</v>
      </c>
      <c r="O5416">
        <v>6</v>
      </c>
      <c r="P5416">
        <v>0.8</v>
      </c>
      <c r="Q5416">
        <v>-197.57520000000002</v>
      </c>
    </row>
    <row r="5417" spans="1:17" x14ac:dyDescent="0.25">
      <c r="A5417">
        <v>5416</v>
      </c>
      <c r="B5417" t="s">
        <v>6000</v>
      </c>
      <c r="C5417" s="1">
        <v>43001</v>
      </c>
      <c r="D5417" s="1">
        <v>43006</v>
      </c>
      <c r="E5417" s="1" t="s">
        <v>9145</v>
      </c>
      <c r="F5417" s="1" t="s">
        <v>35</v>
      </c>
      <c r="G5417" t="s">
        <v>290</v>
      </c>
      <c r="H5417" t="s">
        <v>291</v>
      </c>
      <c r="I5417" t="s">
        <v>9139</v>
      </c>
      <c r="J5417" t="s">
        <v>19</v>
      </c>
      <c r="K5417" t="s">
        <v>71</v>
      </c>
      <c r="L5417" t="s">
        <v>8513</v>
      </c>
      <c r="M5417" t="s">
        <v>2589</v>
      </c>
      <c r="N5417">
        <v>20.736000000000004</v>
      </c>
      <c r="O5417">
        <v>4</v>
      </c>
      <c r="P5417">
        <v>0.2</v>
      </c>
      <c r="Q5417">
        <v>7.2576000000000001</v>
      </c>
    </row>
    <row r="5418" spans="1:17" x14ac:dyDescent="0.25">
      <c r="A5418">
        <v>5417</v>
      </c>
      <c r="B5418" t="s">
        <v>6000</v>
      </c>
      <c r="C5418" s="1">
        <v>43001</v>
      </c>
      <c r="D5418" s="1">
        <v>43006</v>
      </c>
      <c r="E5418" s="1" t="s">
        <v>9145</v>
      </c>
      <c r="F5418" s="1" t="s">
        <v>35</v>
      </c>
      <c r="G5418" t="s">
        <v>290</v>
      </c>
      <c r="H5418" t="s">
        <v>291</v>
      </c>
      <c r="I5418" t="s">
        <v>9139</v>
      </c>
      <c r="J5418" t="s">
        <v>19</v>
      </c>
      <c r="K5418" t="s">
        <v>71</v>
      </c>
      <c r="L5418" t="s">
        <v>8513</v>
      </c>
      <c r="M5418" t="s">
        <v>2042</v>
      </c>
      <c r="N5418">
        <v>39.984000000000002</v>
      </c>
      <c r="O5418">
        <v>2</v>
      </c>
      <c r="P5418">
        <v>0.2</v>
      </c>
      <c r="Q5418">
        <v>-8.9963999999999995</v>
      </c>
    </row>
    <row r="5419" spans="1:17" x14ac:dyDescent="0.25">
      <c r="A5419">
        <v>5418</v>
      </c>
      <c r="B5419" t="s">
        <v>6001</v>
      </c>
      <c r="C5419" s="1">
        <v>41918</v>
      </c>
      <c r="D5419" s="1">
        <v>41920</v>
      </c>
      <c r="E5419" s="1" t="s">
        <v>9144</v>
      </c>
      <c r="F5419" s="1" t="s">
        <v>16</v>
      </c>
      <c r="G5419" t="s">
        <v>487</v>
      </c>
      <c r="H5419" t="s">
        <v>488</v>
      </c>
      <c r="I5419" t="s">
        <v>9140</v>
      </c>
      <c r="J5419" t="s">
        <v>29</v>
      </c>
      <c r="K5419" t="s">
        <v>71</v>
      </c>
      <c r="L5419" t="s">
        <v>8615</v>
      </c>
      <c r="M5419" t="s">
        <v>6002</v>
      </c>
      <c r="N5419">
        <v>15.36</v>
      </c>
      <c r="O5419">
        <v>2</v>
      </c>
      <c r="P5419">
        <v>0</v>
      </c>
      <c r="Q5419">
        <v>7.68</v>
      </c>
    </row>
    <row r="5420" spans="1:17" x14ac:dyDescent="0.25">
      <c r="A5420">
        <v>5419</v>
      </c>
      <c r="B5420" t="s">
        <v>6003</v>
      </c>
      <c r="C5420" s="1">
        <v>42300</v>
      </c>
      <c r="D5420" s="1">
        <v>42303</v>
      </c>
      <c r="E5420" s="1" t="s">
        <v>9142</v>
      </c>
      <c r="F5420" s="1" t="s">
        <v>123</v>
      </c>
      <c r="G5420" t="s">
        <v>3310</v>
      </c>
      <c r="H5420" t="s">
        <v>3311</v>
      </c>
      <c r="I5420" t="s">
        <v>9139</v>
      </c>
      <c r="J5420" t="s">
        <v>19</v>
      </c>
      <c r="K5420" t="s">
        <v>71</v>
      </c>
      <c r="L5420" t="s">
        <v>8657</v>
      </c>
      <c r="M5420" t="s">
        <v>1966</v>
      </c>
      <c r="N5420">
        <v>36.288000000000011</v>
      </c>
      <c r="O5420">
        <v>7</v>
      </c>
      <c r="P5420">
        <v>0.2</v>
      </c>
      <c r="Q5420">
        <v>12.700800000000001</v>
      </c>
    </row>
    <row r="5421" spans="1:17" x14ac:dyDescent="0.25">
      <c r="A5421">
        <v>5420</v>
      </c>
      <c r="B5421" t="s">
        <v>6003</v>
      </c>
      <c r="C5421" s="1">
        <v>42300</v>
      </c>
      <c r="D5421" s="1">
        <v>42303</v>
      </c>
      <c r="E5421" s="1" t="s">
        <v>9142</v>
      </c>
      <c r="F5421" s="1" t="s">
        <v>123</v>
      </c>
      <c r="G5421" t="s">
        <v>3310</v>
      </c>
      <c r="H5421" t="s">
        <v>3311</v>
      </c>
      <c r="I5421" t="s">
        <v>9139</v>
      </c>
      <c r="J5421" t="s">
        <v>19</v>
      </c>
      <c r="K5421" t="s">
        <v>71</v>
      </c>
      <c r="L5421" t="s">
        <v>8657</v>
      </c>
      <c r="M5421" t="s">
        <v>1375</v>
      </c>
      <c r="N5421">
        <v>150.38399999999999</v>
      </c>
      <c r="O5421">
        <v>2</v>
      </c>
      <c r="P5421">
        <v>0.2</v>
      </c>
      <c r="Q5421">
        <v>15.038400000000003</v>
      </c>
    </row>
    <row r="5422" spans="1:17" x14ac:dyDescent="0.25">
      <c r="A5422">
        <v>5421</v>
      </c>
      <c r="B5422" t="s">
        <v>6004</v>
      </c>
      <c r="C5422" s="1">
        <v>42460</v>
      </c>
      <c r="D5422" s="1">
        <v>42462</v>
      </c>
      <c r="E5422" s="1" t="s">
        <v>9144</v>
      </c>
      <c r="F5422" s="1" t="s">
        <v>16</v>
      </c>
      <c r="G5422" t="s">
        <v>1280</v>
      </c>
      <c r="H5422" t="s">
        <v>1281</v>
      </c>
      <c r="I5422" t="s">
        <v>9139</v>
      </c>
      <c r="J5422" t="s">
        <v>19</v>
      </c>
      <c r="K5422" t="s">
        <v>96</v>
      </c>
      <c r="L5422" t="s">
        <v>8808</v>
      </c>
      <c r="M5422" t="s">
        <v>4996</v>
      </c>
      <c r="N5422">
        <v>280.78200000000004</v>
      </c>
      <c r="O5422">
        <v>3</v>
      </c>
      <c r="P5422">
        <v>0.4</v>
      </c>
      <c r="Q5422">
        <v>-60.836100000000016</v>
      </c>
    </row>
    <row r="5423" spans="1:17" x14ac:dyDescent="0.25">
      <c r="A5423">
        <v>5422</v>
      </c>
      <c r="B5423" t="s">
        <v>6004</v>
      </c>
      <c r="C5423" s="1">
        <v>42460</v>
      </c>
      <c r="D5423" s="1">
        <v>42462</v>
      </c>
      <c r="E5423" s="1" t="s">
        <v>9144</v>
      </c>
      <c r="F5423" s="1" t="s">
        <v>16</v>
      </c>
      <c r="G5423" t="s">
        <v>1280</v>
      </c>
      <c r="H5423" t="s">
        <v>1281</v>
      </c>
      <c r="I5423" t="s">
        <v>9139</v>
      </c>
      <c r="J5423" t="s">
        <v>19</v>
      </c>
      <c r="K5423" t="s">
        <v>96</v>
      </c>
      <c r="L5423" t="s">
        <v>8808</v>
      </c>
      <c r="M5423" t="s">
        <v>3427</v>
      </c>
      <c r="N5423">
        <v>31.983999999999998</v>
      </c>
      <c r="O5423">
        <v>2</v>
      </c>
      <c r="P5423">
        <v>0.2</v>
      </c>
      <c r="Q5423">
        <v>1.1993999999999998</v>
      </c>
    </row>
    <row r="5424" spans="1:17" x14ac:dyDescent="0.25">
      <c r="A5424">
        <v>5423</v>
      </c>
      <c r="B5424" t="s">
        <v>6005</v>
      </c>
      <c r="C5424" s="1">
        <v>42733</v>
      </c>
      <c r="D5424" s="1">
        <v>42737</v>
      </c>
      <c r="E5424" s="1" t="s">
        <v>9145</v>
      </c>
      <c r="F5424" s="1" t="s">
        <v>35</v>
      </c>
      <c r="G5424" t="s">
        <v>2385</v>
      </c>
      <c r="H5424" t="s">
        <v>2386</v>
      </c>
      <c r="I5424" t="s">
        <v>9139</v>
      </c>
      <c r="J5424" t="s">
        <v>19</v>
      </c>
      <c r="K5424" t="s">
        <v>30</v>
      </c>
      <c r="L5424" t="s">
        <v>9005</v>
      </c>
      <c r="M5424" t="s">
        <v>1563</v>
      </c>
      <c r="N5424">
        <v>11.231999999999999</v>
      </c>
      <c r="O5424">
        <v>3</v>
      </c>
      <c r="P5424">
        <v>0.2</v>
      </c>
      <c r="Q5424">
        <v>3.9312000000000005</v>
      </c>
    </row>
    <row r="5425" spans="1:17" x14ac:dyDescent="0.25">
      <c r="A5425">
        <v>5424</v>
      </c>
      <c r="B5425" t="s">
        <v>6006</v>
      </c>
      <c r="C5425" s="1">
        <v>43042</v>
      </c>
      <c r="D5425" s="1">
        <v>43044</v>
      </c>
      <c r="E5425" s="1" t="s">
        <v>9144</v>
      </c>
      <c r="F5425" s="1" t="s">
        <v>16</v>
      </c>
      <c r="G5425" t="s">
        <v>3667</v>
      </c>
      <c r="H5425" t="s">
        <v>3668</v>
      </c>
      <c r="I5425" t="s">
        <v>9140</v>
      </c>
      <c r="J5425" t="s">
        <v>29</v>
      </c>
      <c r="K5425" t="s">
        <v>20</v>
      </c>
      <c r="L5425" t="s">
        <v>8892</v>
      </c>
      <c r="M5425" t="s">
        <v>6007</v>
      </c>
      <c r="N5425">
        <v>26.400000000000002</v>
      </c>
      <c r="O5425">
        <v>5</v>
      </c>
      <c r="P5425">
        <v>0</v>
      </c>
      <c r="Q5425">
        <v>11.879999999999999</v>
      </c>
    </row>
    <row r="5426" spans="1:17" x14ac:dyDescent="0.25">
      <c r="A5426">
        <v>5425</v>
      </c>
      <c r="B5426" t="s">
        <v>6008</v>
      </c>
      <c r="C5426" s="1">
        <v>42755</v>
      </c>
      <c r="D5426" s="1">
        <v>42761</v>
      </c>
      <c r="E5426" s="1" t="s">
        <v>9145</v>
      </c>
      <c r="F5426" s="1" t="s">
        <v>35</v>
      </c>
      <c r="G5426" t="s">
        <v>1252</v>
      </c>
      <c r="H5426" t="s">
        <v>1253</v>
      </c>
      <c r="I5426" t="s">
        <v>9139</v>
      </c>
      <c r="J5426" t="s">
        <v>19</v>
      </c>
      <c r="K5426" t="s">
        <v>96</v>
      </c>
      <c r="L5426" t="s">
        <v>8708</v>
      </c>
      <c r="M5426" t="s">
        <v>2185</v>
      </c>
      <c r="N5426">
        <v>3.52</v>
      </c>
      <c r="O5426">
        <v>2</v>
      </c>
      <c r="P5426">
        <v>0</v>
      </c>
      <c r="Q5426">
        <v>1.0207999999999999</v>
      </c>
    </row>
    <row r="5427" spans="1:17" x14ac:dyDescent="0.25">
      <c r="A5427">
        <v>5426</v>
      </c>
      <c r="B5427" t="s">
        <v>6009</v>
      </c>
      <c r="C5427" s="1">
        <v>42707</v>
      </c>
      <c r="D5427" s="1">
        <v>42710</v>
      </c>
      <c r="E5427" s="1" t="s">
        <v>9142</v>
      </c>
      <c r="F5427" s="1" t="s">
        <v>123</v>
      </c>
      <c r="G5427" t="s">
        <v>2190</v>
      </c>
      <c r="H5427" t="s">
        <v>2191</v>
      </c>
      <c r="I5427" t="s">
        <v>9139</v>
      </c>
      <c r="J5427" t="s">
        <v>19</v>
      </c>
      <c r="K5427" t="s">
        <v>30</v>
      </c>
      <c r="L5427" t="s">
        <v>9005</v>
      </c>
      <c r="M5427" t="s">
        <v>6010</v>
      </c>
      <c r="N5427">
        <v>1649.95</v>
      </c>
      <c r="O5427">
        <v>5</v>
      </c>
      <c r="P5427">
        <v>0</v>
      </c>
      <c r="Q5427">
        <v>659.98</v>
      </c>
    </row>
    <row r="5428" spans="1:17" x14ac:dyDescent="0.25">
      <c r="A5428">
        <v>5427</v>
      </c>
      <c r="B5428" t="s">
        <v>6009</v>
      </c>
      <c r="C5428" s="1">
        <v>42707</v>
      </c>
      <c r="D5428" s="1">
        <v>42710</v>
      </c>
      <c r="E5428" s="1" t="s">
        <v>9142</v>
      </c>
      <c r="F5428" s="1" t="s">
        <v>123</v>
      </c>
      <c r="G5428" t="s">
        <v>2190</v>
      </c>
      <c r="H5428" t="s">
        <v>2191</v>
      </c>
      <c r="I5428" t="s">
        <v>9139</v>
      </c>
      <c r="J5428" t="s">
        <v>19</v>
      </c>
      <c r="K5428" t="s">
        <v>30</v>
      </c>
      <c r="L5428" t="s">
        <v>9005</v>
      </c>
      <c r="M5428" t="s">
        <v>5065</v>
      </c>
      <c r="N5428">
        <v>111.89999999999999</v>
      </c>
      <c r="O5428">
        <v>6</v>
      </c>
      <c r="P5428">
        <v>0</v>
      </c>
      <c r="Q5428">
        <v>51.47399999999999</v>
      </c>
    </row>
    <row r="5429" spans="1:17" x14ac:dyDescent="0.25">
      <c r="A5429">
        <v>5428</v>
      </c>
      <c r="B5429" t="s">
        <v>6011</v>
      </c>
      <c r="C5429" s="1">
        <v>42535</v>
      </c>
      <c r="D5429" s="1">
        <v>42535</v>
      </c>
      <c r="E5429" s="1" t="s">
        <v>9143</v>
      </c>
      <c r="F5429" s="1" t="s">
        <v>835</v>
      </c>
      <c r="G5429" t="s">
        <v>6012</v>
      </c>
      <c r="H5429" t="s">
        <v>6013</v>
      </c>
      <c r="I5429" t="s">
        <v>9141</v>
      </c>
      <c r="J5429" t="s">
        <v>70</v>
      </c>
      <c r="K5429" t="s">
        <v>30</v>
      </c>
      <c r="L5429" t="s">
        <v>9004</v>
      </c>
      <c r="M5429" t="s">
        <v>5032</v>
      </c>
      <c r="N5429">
        <v>599.16499999999996</v>
      </c>
      <c r="O5429">
        <v>5</v>
      </c>
      <c r="P5429">
        <v>0.15</v>
      </c>
      <c r="Q5429">
        <v>35.245000000000005</v>
      </c>
    </row>
    <row r="5430" spans="1:17" x14ac:dyDescent="0.25">
      <c r="A5430">
        <v>5429</v>
      </c>
      <c r="B5430" t="s">
        <v>6014</v>
      </c>
      <c r="C5430" s="1">
        <v>42615</v>
      </c>
      <c r="D5430" s="1">
        <v>42617</v>
      </c>
      <c r="E5430" s="1" t="s">
        <v>9142</v>
      </c>
      <c r="F5430" s="1" t="s">
        <v>123</v>
      </c>
      <c r="G5430" t="s">
        <v>2555</v>
      </c>
      <c r="H5430" t="s">
        <v>2556</v>
      </c>
      <c r="I5430" t="s">
        <v>9141</v>
      </c>
      <c r="J5430" t="s">
        <v>70</v>
      </c>
      <c r="K5430" t="s">
        <v>30</v>
      </c>
      <c r="L5430" t="s">
        <v>9037</v>
      </c>
      <c r="M5430" t="s">
        <v>470</v>
      </c>
      <c r="N5430">
        <v>46.53</v>
      </c>
      <c r="O5430">
        <v>3</v>
      </c>
      <c r="P5430">
        <v>0</v>
      </c>
      <c r="Q5430">
        <v>12.097800000000001</v>
      </c>
    </row>
    <row r="5431" spans="1:17" x14ac:dyDescent="0.25">
      <c r="A5431">
        <v>5430</v>
      </c>
      <c r="B5431" t="s">
        <v>6015</v>
      </c>
      <c r="C5431" s="1">
        <v>41887</v>
      </c>
      <c r="D5431" s="1">
        <v>41889</v>
      </c>
      <c r="E5431" s="1" t="s">
        <v>9142</v>
      </c>
      <c r="F5431" s="1" t="s">
        <v>123</v>
      </c>
      <c r="G5431" t="s">
        <v>4629</v>
      </c>
      <c r="H5431" t="s">
        <v>4630</v>
      </c>
      <c r="I5431" t="s">
        <v>9139</v>
      </c>
      <c r="J5431" t="s">
        <v>19</v>
      </c>
      <c r="K5431" t="s">
        <v>20</v>
      </c>
      <c r="L5431" t="s">
        <v>8868</v>
      </c>
      <c r="M5431" t="s">
        <v>766</v>
      </c>
      <c r="N5431">
        <v>31.983999999999998</v>
      </c>
      <c r="O5431">
        <v>2</v>
      </c>
      <c r="P5431">
        <v>0.2</v>
      </c>
      <c r="Q5431">
        <v>1.9989999999999979</v>
      </c>
    </row>
    <row r="5432" spans="1:17" x14ac:dyDescent="0.25">
      <c r="A5432">
        <v>5431</v>
      </c>
      <c r="B5432" t="s">
        <v>6016</v>
      </c>
      <c r="C5432" s="1">
        <v>43029</v>
      </c>
      <c r="D5432" s="1">
        <v>43033</v>
      </c>
      <c r="E5432" s="1" t="s">
        <v>9145</v>
      </c>
      <c r="F5432" s="1" t="s">
        <v>35</v>
      </c>
      <c r="G5432" t="s">
        <v>6017</v>
      </c>
      <c r="H5432" t="s">
        <v>6018</v>
      </c>
      <c r="I5432" t="s">
        <v>9141</v>
      </c>
      <c r="J5432" t="s">
        <v>70</v>
      </c>
      <c r="K5432" t="s">
        <v>96</v>
      </c>
      <c r="L5432" t="s">
        <v>8790</v>
      </c>
      <c r="M5432" t="s">
        <v>5877</v>
      </c>
      <c r="N5432">
        <v>161.56800000000001</v>
      </c>
      <c r="O5432">
        <v>2</v>
      </c>
      <c r="P5432">
        <v>0.2</v>
      </c>
      <c r="Q5432">
        <v>16.156799999999997</v>
      </c>
    </row>
    <row r="5433" spans="1:17" x14ac:dyDescent="0.25">
      <c r="A5433">
        <v>5432</v>
      </c>
      <c r="B5433" t="s">
        <v>6016</v>
      </c>
      <c r="C5433" s="1">
        <v>43029</v>
      </c>
      <c r="D5433" s="1">
        <v>43033</v>
      </c>
      <c r="E5433" s="1" t="s">
        <v>9145</v>
      </c>
      <c r="F5433" s="1" t="s">
        <v>35</v>
      </c>
      <c r="G5433" t="s">
        <v>6017</v>
      </c>
      <c r="H5433" t="s">
        <v>6018</v>
      </c>
      <c r="I5433" t="s">
        <v>9141</v>
      </c>
      <c r="J5433" t="s">
        <v>70</v>
      </c>
      <c r="K5433" t="s">
        <v>96</v>
      </c>
      <c r="L5433" t="s">
        <v>8790</v>
      </c>
      <c r="M5433" t="s">
        <v>1906</v>
      </c>
      <c r="N5433">
        <v>4.0640000000000001</v>
      </c>
      <c r="O5433">
        <v>1</v>
      </c>
      <c r="P5433">
        <v>0.2</v>
      </c>
      <c r="Q5433">
        <v>1.3715999999999999</v>
      </c>
    </row>
    <row r="5434" spans="1:17" x14ac:dyDescent="0.25">
      <c r="A5434">
        <v>5433</v>
      </c>
      <c r="B5434" t="s">
        <v>6016</v>
      </c>
      <c r="C5434" s="1">
        <v>43029</v>
      </c>
      <c r="D5434" s="1">
        <v>43033</v>
      </c>
      <c r="E5434" s="1" t="s">
        <v>9145</v>
      </c>
      <c r="F5434" s="1" t="s">
        <v>35</v>
      </c>
      <c r="G5434" t="s">
        <v>6017</v>
      </c>
      <c r="H5434" t="s">
        <v>6018</v>
      </c>
      <c r="I5434" t="s">
        <v>9141</v>
      </c>
      <c r="J5434" t="s">
        <v>70</v>
      </c>
      <c r="K5434" t="s">
        <v>96</v>
      </c>
      <c r="L5434" t="s">
        <v>8790</v>
      </c>
      <c r="M5434" t="s">
        <v>4379</v>
      </c>
      <c r="N5434">
        <v>6.2160000000000002</v>
      </c>
      <c r="O5434">
        <v>4</v>
      </c>
      <c r="P5434">
        <v>0.7</v>
      </c>
      <c r="Q5434">
        <v>-4.9727999999999994</v>
      </c>
    </row>
    <row r="5435" spans="1:17" x14ac:dyDescent="0.25">
      <c r="A5435">
        <v>5434</v>
      </c>
      <c r="B5435" t="s">
        <v>6019</v>
      </c>
      <c r="C5435" s="1">
        <v>42850</v>
      </c>
      <c r="D5435" s="1">
        <v>42854</v>
      </c>
      <c r="E5435" s="1" t="s">
        <v>9145</v>
      </c>
      <c r="F5435" s="1" t="s">
        <v>35</v>
      </c>
      <c r="G5435" t="s">
        <v>2307</v>
      </c>
      <c r="H5435" t="s">
        <v>2308</v>
      </c>
      <c r="I5435" t="s">
        <v>9139</v>
      </c>
      <c r="J5435" t="s">
        <v>19</v>
      </c>
      <c r="K5435" t="s">
        <v>30</v>
      </c>
      <c r="L5435" t="s">
        <v>8957</v>
      </c>
      <c r="M5435" t="s">
        <v>91</v>
      </c>
      <c r="N5435">
        <v>8.895999999999999</v>
      </c>
      <c r="O5435">
        <v>4</v>
      </c>
      <c r="P5435">
        <v>0.2</v>
      </c>
      <c r="Q5435">
        <v>0.66719999999999979</v>
      </c>
    </row>
    <row r="5436" spans="1:17" x14ac:dyDescent="0.25">
      <c r="A5436">
        <v>5435</v>
      </c>
      <c r="B5436" t="s">
        <v>6020</v>
      </c>
      <c r="C5436" s="1">
        <v>42296</v>
      </c>
      <c r="D5436" s="1">
        <v>42301</v>
      </c>
      <c r="E5436" s="1" t="s">
        <v>9145</v>
      </c>
      <c r="F5436" s="1" t="s">
        <v>35</v>
      </c>
      <c r="G5436" t="s">
        <v>473</v>
      </c>
      <c r="H5436" t="s">
        <v>474</v>
      </c>
      <c r="I5436" t="s">
        <v>9141</v>
      </c>
      <c r="J5436" t="s">
        <v>70</v>
      </c>
      <c r="K5436" t="s">
        <v>30</v>
      </c>
      <c r="L5436" t="s">
        <v>9002</v>
      </c>
      <c r="M5436" t="s">
        <v>6021</v>
      </c>
      <c r="N5436">
        <v>1640.6999999999998</v>
      </c>
      <c r="O5436">
        <v>5</v>
      </c>
      <c r="P5436">
        <v>0</v>
      </c>
      <c r="Q5436">
        <v>459.39599999999996</v>
      </c>
    </row>
    <row r="5437" spans="1:17" x14ac:dyDescent="0.25">
      <c r="A5437">
        <v>5436</v>
      </c>
      <c r="B5437" t="s">
        <v>6020</v>
      </c>
      <c r="C5437" s="1">
        <v>42296</v>
      </c>
      <c r="D5437" s="1">
        <v>42301</v>
      </c>
      <c r="E5437" s="1" t="s">
        <v>9145</v>
      </c>
      <c r="F5437" s="1" t="s">
        <v>35</v>
      </c>
      <c r="G5437" t="s">
        <v>473</v>
      </c>
      <c r="H5437" t="s">
        <v>474</v>
      </c>
      <c r="I5437" t="s">
        <v>9141</v>
      </c>
      <c r="J5437" t="s">
        <v>70</v>
      </c>
      <c r="K5437" t="s">
        <v>30</v>
      </c>
      <c r="L5437" t="s">
        <v>9002</v>
      </c>
      <c r="M5437" t="s">
        <v>754</v>
      </c>
      <c r="N5437">
        <v>270</v>
      </c>
      <c r="O5437">
        <v>3</v>
      </c>
      <c r="P5437">
        <v>0</v>
      </c>
      <c r="Q5437">
        <v>97.199999999999989</v>
      </c>
    </row>
    <row r="5438" spans="1:17" x14ac:dyDescent="0.25">
      <c r="A5438">
        <v>5437</v>
      </c>
      <c r="B5438" t="s">
        <v>6022</v>
      </c>
      <c r="C5438" s="1">
        <v>41825</v>
      </c>
      <c r="D5438" s="1">
        <v>41828</v>
      </c>
      <c r="E5438" s="1" t="s">
        <v>9142</v>
      </c>
      <c r="F5438" s="1" t="s">
        <v>123</v>
      </c>
      <c r="G5438" t="s">
        <v>5979</v>
      </c>
      <c r="H5438" t="s">
        <v>5980</v>
      </c>
      <c r="I5438" t="s">
        <v>9140</v>
      </c>
      <c r="J5438" t="s">
        <v>29</v>
      </c>
      <c r="K5438" t="s">
        <v>20</v>
      </c>
      <c r="L5438" t="s">
        <v>8861</v>
      </c>
      <c r="M5438" t="s">
        <v>3085</v>
      </c>
      <c r="N5438">
        <v>19.52</v>
      </c>
      <c r="O5438">
        <v>2</v>
      </c>
      <c r="P5438">
        <v>0.2</v>
      </c>
      <c r="Q5438">
        <v>5.3680000000000012</v>
      </c>
    </row>
    <row r="5439" spans="1:17" x14ac:dyDescent="0.25">
      <c r="A5439">
        <v>5438</v>
      </c>
      <c r="B5439" t="s">
        <v>6022</v>
      </c>
      <c r="C5439" s="1">
        <v>41825</v>
      </c>
      <c r="D5439" s="1">
        <v>41828</v>
      </c>
      <c r="E5439" s="1" t="s">
        <v>9142</v>
      </c>
      <c r="F5439" s="1" t="s">
        <v>123</v>
      </c>
      <c r="G5439" t="s">
        <v>5979</v>
      </c>
      <c r="H5439" t="s">
        <v>5980</v>
      </c>
      <c r="I5439" t="s">
        <v>9140</v>
      </c>
      <c r="J5439" t="s">
        <v>29</v>
      </c>
      <c r="K5439" t="s">
        <v>20</v>
      </c>
      <c r="L5439" t="s">
        <v>8861</v>
      </c>
      <c r="M5439" t="s">
        <v>4513</v>
      </c>
      <c r="N5439">
        <v>9.8100000000000023</v>
      </c>
      <c r="O5439">
        <v>5</v>
      </c>
      <c r="P5439">
        <v>0.7</v>
      </c>
      <c r="Q5439">
        <v>-6.8669999999999973</v>
      </c>
    </row>
    <row r="5440" spans="1:17" x14ac:dyDescent="0.25">
      <c r="A5440">
        <v>5439</v>
      </c>
      <c r="B5440" t="s">
        <v>6022</v>
      </c>
      <c r="C5440" s="1">
        <v>41825</v>
      </c>
      <c r="D5440" s="1">
        <v>41828</v>
      </c>
      <c r="E5440" s="1" t="s">
        <v>9142</v>
      </c>
      <c r="F5440" s="1" t="s">
        <v>123</v>
      </c>
      <c r="G5440" t="s">
        <v>5979</v>
      </c>
      <c r="H5440" t="s">
        <v>5980</v>
      </c>
      <c r="I5440" t="s">
        <v>9140</v>
      </c>
      <c r="J5440" t="s">
        <v>29</v>
      </c>
      <c r="K5440" t="s">
        <v>20</v>
      </c>
      <c r="L5440" t="s">
        <v>8861</v>
      </c>
      <c r="M5440" t="s">
        <v>6023</v>
      </c>
      <c r="N5440">
        <v>213.21600000000001</v>
      </c>
      <c r="O5440">
        <v>3</v>
      </c>
      <c r="P5440">
        <v>0.2</v>
      </c>
      <c r="Q5440">
        <v>15.991199999999992</v>
      </c>
    </row>
    <row r="5441" spans="1:17" x14ac:dyDescent="0.25">
      <c r="A5441">
        <v>5440</v>
      </c>
      <c r="B5441" t="s">
        <v>6024</v>
      </c>
      <c r="C5441" s="1">
        <v>42464</v>
      </c>
      <c r="D5441" s="1">
        <v>42469</v>
      </c>
      <c r="E5441" s="1" t="s">
        <v>9145</v>
      </c>
      <c r="F5441" s="1" t="s">
        <v>35</v>
      </c>
      <c r="G5441" t="s">
        <v>4586</v>
      </c>
      <c r="H5441" t="s">
        <v>4587</v>
      </c>
      <c r="I5441" t="s">
        <v>9139</v>
      </c>
      <c r="J5441" t="s">
        <v>19</v>
      </c>
      <c r="K5441" t="s">
        <v>96</v>
      </c>
      <c r="L5441" t="s">
        <v>8769</v>
      </c>
      <c r="M5441" t="s">
        <v>4486</v>
      </c>
      <c r="N5441">
        <v>588.78399999999999</v>
      </c>
      <c r="O5441">
        <v>2</v>
      </c>
      <c r="P5441">
        <v>0.2</v>
      </c>
      <c r="Q5441">
        <v>183.99499999999998</v>
      </c>
    </row>
    <row r="5442" spans="1:17" x14ac:dyDescent="0.25">
      <c r="A5442">
        <v>5441</v>
      </c>
      <c r="B5442" t="s">
        <v>6025</v>
      </c>
      <c r="C5442" s="1">
        <v>43052</v>
      </c>
      <c r="D5442" s="1">
        <v>43057</v>
      </c>
      <c r="E5442" s="1" t="s">
        <v>9144</v>
      </c>
      <c r="F5442" s="1" t="s">
        <v>16</v>
      </c>
      <c r="G5442" t="s">
        <v>4049</v>
      </c>
      <c r="H5442" t="s">
        <v>4050</v>
      </c>
      <c r="I5442" t="s">
        <v>9139</v>
      </c>
      <c r="J5442" t="s">
        <v>19</v>
      </c>
      <c r="K5442" t="s">
        <v>20</v>
      </c>
      <c r="L5442" t="s">
        <v>8849</v>
      </c>
      <c r="M5442" t="s">
        <v>1759</v>
      </c>
      <c r="N5442">
        <v>2.0640000000000001</v>
      </c>
      <c r="O5442">
        <v>1</v>
      </c>
      <c r="P5442">
        <v>0.2</v>
      </c>
      <c r="Q5442">
        <v>0.15480000000000005</v>
      </c>
    </row>
    <row r="5443" spans="1:17" x14ac:dyDescent="0.25">
      <c r="A5443">
        <v>5442</v>
      </c>
      <c r="B5443" t="s">
        <v>6026</v>
      </c>
      <c r="C5443" s="1">
        <v>42987</v>
      </c>
      <c r="D5443" s="1">
        <v>42991</v>
      </c>
      <c r="E5443" s="1" t="s">
        <v>9145</v>
      </c>
      <c r="F5443" s="1" t="s">
        <v>35</v>
      </c>
      <c r="G5443" t="s">
        <v>2762</v>
      </c>
      <c r="H5443" t="s">
        <v>2763</v>
      </c>
      <c r="I5443" t="s">
        <v>9139</v>
      </c>
      <c r="J5443" t="s">
        <v>19</v>
      </c>
      <c r="K5443" t="s">
        <v>30</v>
      </c>
      <c r="L5443" t="s">
        <v>8959</v>
      </c>
      <c r="M5443" t="s">
        <v>6027</v>
      </c>
      <c r="N5443">
        <v>6.3680000000000003</v>
      </c>
      <c r="O5443">
        <v>2</v>
      </c>
      <c r="P5443">
        <v>0.2</v>
      </c>
      <c r="Q5443">
        <v>2.3879999999999999</v>
      </c>
    </row>
    <row r="5444" spans="1:17" x14ac:dyDescent="0.25">
      <c r="A5444">
        <v>5443</v>
      </c>
      <c r="B5444" t="s">
        <v>6028</v>
      </c>
      <c r="C5444" s="1">
        <v>42111</v>
      </c>
      <c r="D5444" s="1">
        <v>42117</v>
      </c>
      <c r="E5444" s="1" t="s">
        <v>9145</v>
      </c>
      <c r="F5444" s="1" t="s">
        <v>35</v>
      </c>
      <c r="G5444" t="s">
        <v>1894</v>
      </c>
      <c r="H5444" t="s">
        <v>1895</v>
      </c>
      <c r="I5444" t="s">
        <v>9139</v>
      </c>
      <c r="J5444" t="s">
        <v>19</v>
      </c>
      <c r="K5444" t="s">
        <v>96</v>
      </c>
      <c r="L5444" t="s">
        <v>8769</v>
      </c>
      <c r="M5444" t="s">
        <v>2036</v>
      </c>
      <c r="N5444">
        <v>99.6</v>
      </c>
      <c r="O5444">
        <v>1</v>
      </c>
      <c r="P5444">
        <v>0</v>
      </c>
      <c r="Q5444">
        <v>36.851999999999997</v>
      </c>
    </row>
    <row r="5445" spans="1:17" x14ac:dyDescent="0.25">
      <c r="A5445">
        <v>5444</v>
      </c>
      <c r="B5445" t="s">
        <v>6028</v>
      </c>
      <c r="C5445" s="1">
        <v>42111</v>
      </c>
      <c r="D5445" s="1">
        <v>42117</v>
      </c>
      <c r="E5445" s="1" t="s">
        <v>9145</v>
      </c>
      <c r="F5445" s="1" t="s">
        <v>35</v>
      </c>
      <c r="G5445" t="s">
        <v>1894</v>
      </c>
      <c r="H5445" t="s">
        <v>1895</v>
      </c>
      <c r="I5445" t="s">
        <v>9139</v>
      </c>
      <c r="J5445" t="s">
        <v>19</v>
      </c>
      <c r="K5445" t="s">
        <v>96</v>
      </c>
      <c r="L5445" t="s">
        <v>8769</v>
      </c>
      <c r="M5445" t="s">
        <v>3080</v>
      </c>
      <c r="N5445">
        <v>62.296000000000006</v>
      </c>
      <c r="O5445">
        <v>13</v>
      </c>
      <c r="P5445">
        <v>0.2</v>
      </c>
      <c r="Q5445">
        <v>21.024899999999999</v>
      </c>
    </row>
    <row r="5446" spans="1:17" x14ac:dyDescent="0.25">
      <c r="A5446">
        <v>5445</v>
      </c>
      <c r="B5446" t="s">
        <v>6028</v>
      </c>
      <c r="C5446" s="1">
        <v>42111</v>
      </c>
      <c r="D5446" s="1">
        <v>42117</v>
      </c>
      <c r="E5446" s="1" t="s">
        <v>9145</v>
      </c>
      <c r="F5446" s="1" t="s">
        <v>35</v>
      </c>
      <c r="G5446" t="s">
        <v>1894</v>
      </c>
      <c r="H5446" t="s">
        <v>1895</v>
      </c>
      <c r="I5446" t="s">
        <v>9139</v>
      </c>
      <c r="J5446" t="s">
        <v>19</v>
      </c>
      <c r="K5446" t="s">
        <v>96</v>
      </c>
      <c r="L5446" t="s">
        <v>8769</v>
      </c>
      <c r="M5446" t="s">
        <v>6029</v>
      </c>
      <c r="N5446">
        <v>10.709999999999999</v>
      </c>
      <c r="O5446">
        <v>3</v>
      </c>
      <c r="P5446">
        <v>0</v>
      </c>
      <c r="Q5446">
        <v>2.7845999999999997</v>
      </c>
    </row>
    <row r="5447" spans="1:17" x14ac:dyDescent="0.25">
      <c r="A5447">
        <v>5446</v>
      </c>
      <c r="B5447" t="s">
        <v>6030</v>
      </c>
      <c r="C5447" s="1">
        <v>42576</v>
      </c>
      <c r="D5447" s="1">
        <v>42580</v>
      </c>
      <c r="E5447" s="1" t="s">
        <v>9145</v>
      </c>
      <c r="F5447" s="1" t="s">
        <v>35</v>
      </c>
      <c r="G5447" t="s">
        <v>1868</v>
      </c>
      <c r="H5447" t="s">
        <v>1869</v>
      </c>
      <c r="I5447" t="s">
        <v>9141</v>
      </c>
      <c r="J5447" t="s">
        <v>70</v>
      </c>
      <c r="K5447" t="s">
        <v>71</v>
      </c>
      <c r="L5447" t="s">
        <v>8657</v>
      </c>
      <c r="M5447" t="s">
        <v>3477</v>
      </c>
      <c r="N5447">
        <v>20.936000000000003</v>
      </c>
      <c r="O5447">
        <v>1</v>
      </c>
      <c r="P5447">
        <v>0.2</v>
      </c>
      <c r="Q5447">
        <v>7.0659000000000001</v>
      </c>
    </row>
    <row r="5448" spans="1:17" x14ac:dyDescent="0.25">
      <c r="A5448">
        <v>5447</v>
      </c>
      <c r="B5448" t="s">
        <v>6031</v>
      </c>
      <c r="C5448" s="1">
        <v>42608</v>
      </c>
      <c r="D5448" s="1">
        <v>42613</v>
      </c>
      <c r="E5448" s="1" t="s">
        <v>9145</v>
      </c>
      <c r="F5448" s="1" t="s">
        <v>35</v>
      </c>
      <c r="G5448" t="s">
        <v>618</v>
      </c>
      <c r="H5448" t="s">
        <v>619</v>
      </c>
      <c r="I5448" t="s">
        <v>9140</v>
      </c>
      <c r="J5448" t="s">
        <v>29</v>
      </c>
      <c r="K5448" t="s">
        <v>96</v>
      </c>
      <c r="L5448" t="s">
        <v>8769</v>
      </c>
      <c r="M5448" t="s">
        <v>2347</v>
      </c>
      <c r="N5448">
        <v>33</v>
      </c>
      <c r="O5448">
        <v>6</v>
      </c>
      <c r="P5448">
        <v>0</v>
      </c>
      <c r="Q5448">
        <v>8.25</v>
      </c>
    </row>
    <row r="5449" spans="1:17" x14ac:dyDescent="0.25">
      <c r="A5449">
        <v>5448</v>
      </c>
      <c r="B5449" t="s">
        <v>6031</v>
      </c>
      <c r="C5449" s="1">
        <v>42608</v>
      </c>
      <c r="D5449" s="1">
        <v>42613</v>
      </c>
      <c r="E5449" s="1" t="s">
        <v>9145</v>
      </c>
      <c r="F5449" s="1" t="s">
        <v>35</v>
      </c>
      <c r="G5449" t="s">
        <v>618</v>
      </c>
      <c r="H5449" t="s">
        <v>619</v>
      </c>
      <c r="I5449" t="s">
        <v>9140</v>
      </c>
      <c r="J5449" t="s">
        <v>29</v>
      </c>
      <c r="K5449" t="s">
        <v>96</v>
      </c>
      <c r="L5449" t="s">
        <v>8769</v>
      </c>
      <c r="M5449" t="s">
        <v>3415</v>
      </c>
      <c r="N5449">
        <v>249.95000000000002</v>
      </c>
      <c r="O5449">
        <v>5</v>
      </c>
      <c r="P5449">
        <v>0</v>
      </c>
      <c r="Q5449">
        <v>87.482499999999987</v>
      </c>
    </row>
    <row r="5450" spans="1:17" x14ac:dyDescent="0.25">
      <c r="A5450">
        <v>5449</v>
      </c>
      <c r="B5450" t="s">
        <v>6032</v>
      </c>
      <c r="C5450" s="1">
        <v>41894</v>
      </c>
      <c r="D5450" s="1">
        <v>41901</v>
      </c>
      <c r="E5450" s="1" t="s">
        <v>9145</v>
      </c>
      <c r="F5450" s="1" t="s">
        <v>35</v>
      </c>
      <c r="G5450" t="s">
        <v>3997</v>
      </c>
      <c r="H5450" t="s">
        <v>3998</v>
      </c>
      <c r="I5450" t="s">
        <v>9141</v>
      </c>
      <c r="J5450" t="s">
        <v>70</v>
      </c>
      <c r="K5450" t="s">
        <v>71</v>
      </c>
      <c r="L5450" t="s">
        <v>8564</v>
      </c>
      <c r="M5450" t="s">
        <v>4116</v>
      </c>
      <c r="N5450">
        <v>357.93</v>
      </c>
      <c r="O5450">
        <v>3</v>
      </c>
      <c r="P5450">
        <v>0</v>
      </c>
      <c r="Q5450">
        <v>7.158600000000007</v>
      </c>
    </row>
    <row r="5451" spans="1:17" x14ac:dyDescent="0.25">
      <c r="A5451">
        <v>5450</v>
      </c>
      <c r="B5451" t="s">
        <v>6032</v>
      </c>
      <c r="C5451" s="1">
        <v>41894</v>
      </c>
      <c r="D5451" s="1">
        <v>41901</v>
      </c>
      <c r="E5451" s="1" t="s">
        <v>9145</v>
      </c>
      <c r="F5451" s="1" t="s">
        <v>35</v>
      </c>
      <c r="G5451" t="s">
        <v>3997</v>
      </c>
      <c r="H5451" t="s">
        <v>3998</v>
      </c>
      <c r="I5451" t="s">
        <v>9141</v>
      </c>
      <c r="J5451" t="s">
        <v>70</v>
      </c>
      <c r="K5451" t="s">
        <v>71</v>
      </c>
      <c r="L5451" t="s">
        <v>8564</v>
      </c>
      <c r="M5451" t="s">
        <v>5543</v>
      </c>
      <c r="N5451">
        <v>57.400000000000006</v>
      </c>
      <c r="O5451">
        <v>5</v>
      </c>
      <c r="P5451">
        <v>0</v>
      </c>
      <c r="Q5451">
        <v>10.905999999999993</v>
      </c>
    </row>
    <row r="5452" spans="1:17" x14ac:dyDescent="0.25">
      <c r="A5452">
        <v>5451</v>
      </c>
      <c r="B5452" t="s">
        <v>6032</v>
      </c>
      <c r="C5452" s="1">
        <v>41894</v>
      </c>
      <c r="D5452" s="1">
        <v>41901</v>
      </c>
      <c r="E5452" s="1" t="s">
        <v>9145</v>
      </c>
      <c r="F5452" s="1" t="s">
        <v>35</v>
      </c>
      <c r="G5452" t="s">
        <v>3997</v>
      </c>
      <c r="H5452" t="s">
        <v>3998</v>
      </c>
      <c r="I5452" t="s">
        <v>9141</v>
      </c>
      <c r="J5452" t="s">
        <v>70</v>
      </c>
      <c r="K5452" t="s">
        <v>71</v>
      </c>
      <c r="L5452" t="s">
        <v>8564</v>
      </c>
      <c r="M5452" t="s">
        <v>2349</v>
      </c>
      <c r="N5452">
        <v>331.96</v>
      </c>
      <c r="O5452">
        <v>2</v>
      </c>
      <c r="P5452">
        <v>0</v>
      </c>
      <c r="Q5452">
        <v>149.38199999999998</v>
      </c>
    </row>
    <row r="5453" spans="1:17" x14ac:dyDescent="0.25">
      <c r="A5453">
        <v>5452</v>
      </c>
      <c r="B5453" t="s">
        <v>6032</v>
      </c>
      <c r="C5453" s="1">
        <v>41894</v>
      </c>
      <c r="D5453" s="1">
        <v>41901</v>
      </c>
      <c r="E5453" s="1" t="s">
        <v>9145</v>
      </c>
      <c r="F5453" s="1" t="s">
        <v>35</v>
      </c>
      <c r="G5453" t="s">
        <v>3997</v>
      </c>
      <c r="H5453" t="s">
        <v>3998</v>
      </c>
      <c r="I5453" t="s">
        <v>9141</v>
      </c>
      <c r="J5453" t="s">
        <v>70</v>
      </c>
      <c r="K5453" t="s">
        <v>71</v>
      </c>
      <c r="L5453" t="s">
        <v>8564</v>
      </c>
      <c r="M5453" t="s">
        <v>4459</v>
      </c>
      <c r="N5453">
        <v>40.56</v>
      </c>
      <c r="O5453">
        <v>2</v>
      </c>
      <c r="P5453">
        <v>0</v>
      </c>
      <c r="Q5453">
        <v>12.979199999999999</v>
      </c>
    </row>
    <row r="5454" spans="1:17" x14ac:dyDescent="0.25">
      <c r="A5454">
        <v>5453</v>
      </c>
      <c r="B5454" t="s">
        <v>6033</v>
      </c>
      <c r="C5454" s="1">
        <v>42573</v>
      </c>
      <c r="D5454" s="1">
        <v>42580</v>
      </c>
      <c r="E5454" s="1" t="s">
        <v>9145</v>
      </c>
      <c r="F5454" s="1" t="s">
        <v>35</v>
      </c>
      <c r="G5454" t="s">
        <v>3707</v>
      </c>
      <c r="H5454" t="s">
        <v>3708</v>
      </c>
      <c r="I5454" t="s">
        <v>9141</v>
      </c>
      <c r="J5454" t="s">
        <v>70</v>
      </c>
      <c r="K5454" t="s">
        <v>30</v>
      </c>
      <c r="L5454" t="s">
        <v>9089</v>
      </c>
      <c r="M5454" t="s">
        <v>1575</v>
      </c>
      <c r="N5454">
        <v>86.199999999999989</v>
      </c>
      <c r="O5454">
        <v>5</v>
      </c>
      <c r="P5454">
        <v>0</v>
      </c>
      <c r="Q5454">
        <v>24.997999999999987</v>
      </c>
    </row>
    <row r="5455" spans="1:17" x14ac:dyDescent="0.25">
      <c r="A5455">
        <v>5454</v>
      </c>
      <c r="B5455" t="s">
        <v>6034</v>
      </c>
      <c r="C5455" s="1">
        <v>42874</v>
      </c>
      <c r="D5455" s="1">
        <v>42878</v>
      </c>
      <c r="E5455" s="1" t="s">
        <v>9145</v>
      </c>
      <c r="F5455" s="1" t="s">
        <v>35</v>
      </c>
      <c r="G5455" t="s">
        <v>3667</v>
      </c>
      <c r="H5455" t="s">
        <v>3668</v>
      </c>
      <c r="I5455" t="s">
        <v>9140</v>
      </c>
      <c r="J5455" t="s">
        <v>29</v>
      </c>
      <c r="K5455" t="s">
        <v>71</v>
      </c>
      <c r="L5455" t="s">
        <v>8532</v>
      </c>
      <c r="M5455" t="s">
        <v>4974</v>
      </c>
      <c r="N5455">
        <v>38.016000000000005</v>
      </c>
      <c r="O5455">
        <v>6</v>
      </c>
      <c r="P5455">
        <v>0.2</v>
      </c>
      <c r="Q5455">
        <v>13.780799999999996</v>
      </c>
    </row>
    <row r="5456" spans="1:17" x14ac:dyDescent="0.25">
      <c r="A5456">
        <v>5455</v>
      </c>
      <c r="B5456" t="s">
        <v>6035</v>
      </c>
      <c r="C5456" s="1">
        <v>42853</v>
      </c>
      <c r="D5456" s="1">
        <v>42857</v>
      </c>
      <c r="E5456" s="1" t="s">
        <v>9145</v>
      </c>
      <c r="F5456" s="1" t="s">
        <v>35</v>
      </c>
      <c r="G5456" t="s">
        <v>1155</v>
      </c>
      <c r="H5456" t="s">
        <v>1156</v>
      </c>
      <c r="I5456" t="s">
        <v>9140</v>
      </c>
      <c r="J5456" t="s">
        <v>29</v>
      </c>
      <c r="K5456" t="s">
        <v>96</v>
      </c>
      <c r="L5456" t="s">
        <v>8810</v>
      </c>
      <c r="M5456" t="s">
        <v>1188</v>
      </c>
      <c r="N5456">
        <v>8.3840000000000003</v>
      </c>
      <c r="O5456">
        <v>1</v>
      </c>
      <c r="P5456">
        <v>0.2</v>
      </c>
      <c r="Q5456">
        <v>0.73360000000000003</v>
      </c>
    </row>
    <row r="5457" spans="1:17" x14ac:dyDescent="0.25">
      <c r="A5457">
        <v>5456</v>
      </c>
      <c r="B5457" t="s">
        <v>6035</v>
      </c>
      <c r="C5457" s="1">
        <v>42853</v>
      </c>
      <c r="D5457" s="1">
        <v>42857</v>
      </c>
      <c r="E5457" s="1" t="s">
        <v>9145</v>
      </c>
      <c r="F5457" s="1" t="s">
        <v>35</v>
      </c>
      <c r="G5457" t="s">
        <v>1155</v>
      </c>
      <c r="H5457" t="s">
        <v>1156</v>
      </c>
      <c r="I5457" t="s">
        <v>9140</v>
      </c>
      <c r="J5457" t="s">
        <v>29</v>
      </c>
      <c r="K5457" t="s">
        <v>96</v>
      </c>
      <c r="L5457" t="s">
        <v>8810</v>
      </c>
      <c r="M5457" t="s">
        <v>85</v>
      </c>
      <c r="N5457">
        <v>6.8480000000000008</v>
      </c>
      <c r="O5457">
        <v>2</v>
      </c>
      <c r="P5457">
        <v>0.2</v>
      </c>
      <c r="Q5457">
        <v>0.77039999999999909</v>
      </c>
    </row>
    <row r="5458" spans="1:17" x14ac:dyDescent="0.25">
      <c r="A5458">
        <v>5457</v>
      </c>
      <c r="B5458" t="s">
        <v>6036</v>
      </c>
      <c r="C5458" s="1">
        <v>43098</v>
      </c>
      <c r="D5458" s="1">
        <v>43102</v>
      </c>
      <c r="E5458" s="1" t="s">
        <v>9145</v>
      </c>
      <c r="F5458" s="1" t="s">
        <v>35</v>
      </c>
      <c r="G5458" t="s">
        <v>519</v>
      </c>
      <c r="H5458" t="s">
        <v>520</v>
      </c>
      <c r="I5458" t="s">
        <v>9139</v>
      </c>
      <c r="J5458" t="s">
        <v>19</v>
      </c>
      <c r="K5458" t="s">
        <v>30</v>
      </c>
      <c r="L5458" t="s">
        <v>9121</v>
      </c>
      <c r="M5458" t="s">
        <v>6037</v>
      </c>
      <c r="N5458">
        <v>19.600000000000001</v>
      </c>
      <c r="O5458">
        <v>5</v>
      </c>
      <c r="P5458">
        <v>0</v>
      </c>
      <c r="Q5458">
        <v>9.6039999999999992</v>
      </c>
    </row>
    <row r="5459" spans="1:17" x14ac:dyDescent="0.25">
      <c r="A5459">
        <v>5458</v>
      </c>
      <c r="B5459" t="s">
        <v>6036</v>
      </c>
      <c r="C5459" s="1">
        <v>43098</v>
      </c>
      <c r="D5459" s="1">
        <v>43102</v>
      </c>
      <c r="E5459" s="1" t="s">
        <v>9145</v>
      </c>
      <c r="F5459" s="1" t="s">
        <v>35</v>
      </c>
      <c r="G5459" t="s">
        <v>519</v>
      </c>
      <c r="H5459" t="s">
        <v>520</v>
      </c>
      <c r="I5459" t="s">
        <v>9139</v>
      </c>
      <c r="J5459" t="s">
        <v>19</v>
      </c>
      <c r="K5459" t="s">
        <v>30</v>
      </c>
      <c r="L5459" t="s">
        <v>9121</v>
      </c>
      <c r="M5459" t="s">
        <v>3267</v>
      </c>
      <c r="N5459">
        <v>68.459999999999994</v>
      </c>
      <c r="O5459">
        <v>2</v>
      </c>
      <c r="P5459">
        <v>0</v>
      </c>
      <c r="Q5459">
        <v>20.537999999999997</v>
      </c>
    </row>
    <row r="5460" spans="1:17" x14ac:dyDescent="0.25">
      <c r="A5460">
        <v>5459</v>
      </c>
      <c r="B5460" t="s">
        <v>6038</v>
      </c>
      <c r="C5460" s="1">
        <v>42982</v>
      </c>
      <c r="D5460" s="1">
        <v>42984</v>
      </c>
      <c r="E5460" s="1" t="s">
        <v>9144</v>
      </c>
      <c r="F5460" s="1" t="s">
        <v>16</v>
      </c>
      <c r="G5460" t="s">
        <v>75</v>
      </c>
      <c r="H5460" t="s">
        <v>76</v>
      </c>
      <c r="I5460" t="s">
        <v>9139</v>
      </c>
      <c r="J5460" t="s">
        <v>19</v>
      </c>
      <c r="K5460" t="s">
        <v>30</v>
      </c>
      <c r="L5460" t="s">
        <v>9037</v>
      </c>
      <c r="M5460" t="s">
        <v>1994</v>
      </c>
      <c r="N5460">
        <v>13.343999999999998</v>
      </c>
      <c r="O5460">
        <v>6</v>
      </c>
      <c r="P5460">
        <v>0.2</v>
      </c>
      <c r="Q5460">
        <v>4.3367999999999993</v>
      </c>
    </row>
    <row r="5461" spans="1:17" x14ac:dyDescent="0.25">
      <c r="A5461">
        <v>5460</v>
      </c>
      <c r="B5461" t="s">
        <v>6038</v>
      </c>
      <c r="C5461" s="1">
        <v>42982</v>
      </c>
      <c r="D5461" s="1">
        <v>42984</v>
      </c>
      <c r="E5461" s="1" t="s">
        <v>9144</v>
      </c>
      <c r="F5461" s="1" t="s">
        <v>16</v>
      </c>
      <c r="G5461" t="s">
        <v>75</v>
      </c>
      <c r="H5461" t="s">
        <v>76</v>
      </c>
      <c r="I5461" t="s">
        <v>9139</v>
      </c>
      <c r="J5461" t="s">
        <v>19</v>
      </c>
      <c r="K5461" t="s">
        <v>30</v>
      </c>
      <c r="L5461" t="s">
        <v>9037</v>
      </c>
      <c r="M5461" t="s">
        <v>6039</v>
      </c>
      <c r="N5461">
        <v>1478.2719999999999</v>
      </c>
      <c r="O5461">
        <v>8</v>
      </c>
      <c r="P5461">
        <v>0.2</v>
      </c>
      <c r="Q5461">
        <v>92.392000000000053</v>
      </c>
    </row>
    <row r="5462" spans="1:17" x14ac:dyDescent="0.25">
      <c r="A5462">
        <v>5461</v>
      </c>
      <c r="B5462" t="s">
        <v>6040</v>
      </c>
      <c r="C5462" s="1">
        <v>41719</v>
      </c>
      <c r="D5462" s="1">
        <v>41723</v>
      </c>
      <c r="E5462" s="1" t="s">
        <v>9145</v>
      </c>
      <c r="F5462" s="1" t="s">
        <v>35</v>
      </c>
      <c r="G5462" t="s">
        <v>737</v>
      </c>
      <c r="H5462" t="s">
        <v>738</v>
      </c>
      <c r="I5462" t="s">
        <v>9140</v>
      </c>
      <c r="J5462" t="s">
        <v>29</v>
      </c>
      <c r="K5462" t="s">
        <v>20</v>
      </c>
      <c r="L5462" t="s">
        <v>8902</v>
      </c>
      <c r="M5462" t="s">
        <v>4548</v>
      </c>
      <c r="N5462">
        <v>16.272000000000002</v>
      </c>
      <c r="O5462">
        <v>1</v>
      </c>
      <c r="P5462">
        <v>0.2</v>
      </c>
      <c r="Q5462">
        <v>-3.864600000000002</v>
      </c>
    </row>
    <row r="5463" spans="1:17" x14ac:dyDescent="0.25">
      <c r="A5463">
        <v>5462</v>
      </c>
      <c r="B5463" t="s">
        <v>6041</v>
      </c>
      <c r="C5463" s="1">
        <v>43006</v>
      </c>
      <c r="D5463" s="1">
        <v>43012</v>
      </c>
      <c r="E5463" s="1" t="s">
        <v>9145</v>
      </c>
      <c r="F5463" s="1" t="s">
        <v>35</v>
      </c>
      <c r="G5463" t="s">
        <v>1293</v>
      </c>
      <c r="H5463" t="s">
        <v>1294</v>
      </c>
      <c r="I5463" t="s">
        <v>9139</v>
      </c>
      <c r="J5463" t="s">
        <v>19</v>
      </c>
      <c r="K5463" t="s">
        <v>30</v>
      </c>
      <c r="L5463" t="s">
        <v>9003</v>
      </c>
      <c r="M5463" t="s">
        <v>166</v>
      </c>
      <c r="N5463">
        <v>9.24</v>
      </c>
      <c r="O5463">
        <v>3</v>
      </c>
      <c r="P5463">
        <v>0</v>
      </c>
      <c r="Q5463">
        <v>4.4352</v>
      </c>
    </row>
    <row r="5464" spans="1:17" x14ac:dyDescent="0.25">
      <c r="A5464">
        <v>5463</v>
      </c>
      <c r="B5464" t="s">
        <v>6042</v>
      </c>
      <c r="C5464" s="1">
        <v>41658</v>
      </c>
      <c r="D5464" s="1">
        <v>41659</v>
      </c>
      <c r="E5464" s="1" t="s">
        <v>9142</v>
      </c>
      <c r="F5464" s="1" t="s">
        <v>123</v>
      </c>
      <c r="G5464" t="s">
        <v>1992</v>
      </c>
      <c r="H5464" t="s">
        <v>1993</v>
      </c>
      <c r="I5464" t="s">
        <v>9139</v>
      </c>
      <c r="J5464" t="s">
        <v>19</v>
      </c>
      <c r="K5464" t="s">
        <v>30</v>
      </c>
      <c r="L5464" t="s">
        <v>8963</v>
      </c>
      <c r="M5464" t="s">
        <v>2194</v>
      </c>
      <c r="N5464">
        <v>32.340000000000003</v>
      </c>
      <c r="O5464">
        <v>10</v>
      </c>
      <c r="P5464">
        <v>0.7</v>
      </c>
      <c r="Q5464">
        <v>-23.716000000000001</v>
      </c>
    </row>
    <row r="5465" spans="1:17" x14ac:dyDescent="0.25">
      <c r="A5465">
        <v>5464</v>
      </c>
      <c r="B5465" t="s">
        <v>6042</v>
      </c>
      <c r="C5465" s="1">
        <v>41658</v>
      </c>
      <c r="D5465" s="1">
        <v>41659</v>
      </c>
      <c r="E5465" s="1" t="s">
        <v>9142</v>
      </c>
      <c r="F5465" s="1" t="s">
        <v>123</v>
      </c>
      <c r="G5465" t="s">
        <v>1992</v>
      </c>
      <c r="H5465" t="s">
        <v>1993</v>
      </c>
      <c r="I5465" t="s">
        <v>9139</v>
      </c>
      <c r="J5465" t="s">
        <v>19</v>
      </c>
      <c r="K5465" t="s">
        <v>30</v>
      </c>
      <c r="L5465" t="s">
        <v>8963</v>
      </c>
      <c r="M5465" t="s">
        <v>448</v>
      </c>
      <c r="N5465">
        <v>56.064</v>
      </c>
      <c r="O5465">
        <v>4</v>
      </c>
      <c r="P5465">
        <v>0.2</v>
      </c>
      <c r="Q5465">
        <v>19.622399999999999</v>
      </c>
    </row>
    <row r="5466" spans="1:17" x14ac:dyDescent="0.25">
      <c r="A5466">
        <v>5465</v>
      </c>
      <c r="B5466" t="s">
        <v>6042</v>
      </c>
      <c r="C5466" s="1">
        <v>41658</v>
      </c>
      <c r="D5466" s="1">
        <v>41659</v>
      </c>
      <c r="E5466" s="1" t="s">
        <v>9142</v>
      </c>
      <c r="F5466" s="1" t="s">
        <v>123</v>
      </c>
      <c r="G5466" t="s">
        <v>1992</v>
      </c>
      <c r="H5466" t="s">
        <v>1993</v>
      </c>
      <c r="I5466" t="s">
        <v>9139</v>
      </c>
      <c r="J5466" t="s">
        <v>19</v>
      </c>
      <c r="K5466" t="s">
        <v>30</v>
      </c>
      <c r="L5466" t="s">
        <v>8963</v>
      </c>
      <c r="M5466" t="s">
        <v>320</v>
      </c>
      <c r="N5466">
        <v>108.72</v>
      </c>
      <c r="O5466">
        <v>5</v>
      </c>
      <c r="P5466">
        <v>0.2</v>
      </c>
      <c r="Q5466">
        <v>36.692999999999998</v>
      </c>
    </row>
    <row r="5467" spans="1:17" x14ac:dyDescent="0.25">
      <c r="A5467">
        <v>5466</v>
      </c>
      <c r="B5467" t="s">
        <v>6042</v>
      </c>
      <c r="C5467" s="1">
        <v>41658</v>
      </c>
      <c r="D5467" s="1">
        <v>41659</v>
      </c>
      <c r="E5467" s="1" t="s">
        <v>9142</v>
      </c>
      <c r="F5467" s="1" t="s">
        <v>123</v>
      </c>
      <c r="G5467" t="s">
        <v>1992</v>
      </c>
      <c r="H5467" t="s">
        <v>1993</v>
      </c>
      <c r="I5467" t="s">
        <v>9139</v>
      </c>
      <c r="J5467" t="s">
        <v>19</v>
      </c>
      <c r="K5467" t="s">
        <v>30</v>
      </c>
      <c r="L5467" t="s">
        <v>8963</v>
      </c>
      <c r="M5467" t="s">
        <v>937</v>
      </c>
      <c r="N5467">
        <v>181.47000000000003</v>
      </c>
      <c r="O5467">
        <v>5</v>
      </c>
      <c r="P5467">
        <v>0.7</v>
      </c>
      <c r="Q5467">
        <v>-320.59699999999998</v>
      </c>
    </row>
    <row r="5468" spans="1:17" x14ac:dyDescent="0.25">
      <c r="A5468">
        <v>5467</v>
      </c>
      <c r="B5468" t="s">
        <v>6043</v>
      </c>
      <c r="C5468" s="1">
        <v>41684</v>
      </c>
      <c r="D5468" s="1">
        <v>41689</v>
      </c>
      <c r="E5468" s="1" t="s">
        <v>9144</v>
      </c>
      <c r="F5468" s="1" t="s">
        <v>16</v>
      </c>
      <c r="G5468" t="s">
        <v>2633</v>
      </c>
      <c r="H5468" t="s">
        <v>2634</v>
      </c>
      <c r="I5468" t="s">
        <v>9139</v>
      </c>
      <c r="J5468" t="s">
        <v>19</v>
      </c>
      <c r="K5468" t="s">
        <v>71</v>
      </c>
      <c r="L5468" t="s">
        <v>8659</v>
      </c>
      <c r="M5468" t="s">
        <v>2522</v>
      </c>
      <c r="N5468">
        <v>16.176000000000002</v>
      </c>
      <c r="O5468">
        <v>3</v>
      </c>
      <c r="P5468">
        <v>0.2</v>
      </c>
      <c r="Q5468">
        <v>6.0659999999999989</v>
      </c>
    </row>
    <row r="5469" spans="1:17" x14ac:dyDescent="0.25">
      <c r="A5469">
        <v>5468</v>
      </c>
      <c r="B5469" t="s">
        <v>6044</v>
      </c>
      <c r="C5469" s="1">
        <v>42530</v>
      </c>
      <c r="D5469" s="1">
        <v>42535</v>
      </c>
      <c r="E5469" s="1" t="s">
        <v>9145</v>
      </c>
      <c r="F5469" s="1" t="s">
        <v>35</v>
      </c>
      <c r="G5469" t="s">
        <v>1150</v>
      </c>
      <c r="H5469" t="s">
        <v>1151</v>
      </c>
      <c r="I5469" t="s">
        <v>9139</v>
      </c>
      <c r="J5469" t="s">
        <v>19</v>
      </c>
      <c r="K5469" t="s">
        <v>30</v>
      </c>
      <c r="L5469" t="s">
        <v>9035</v>
      </c>
      <c r="M5469" t="s">
        <v>97</v>
      </c>
      <c r="N5469">
        <v>122.352</v>
      </c>
      <c r="O5469">
        <v>3</v>
      </c>
      <c r="P5469">
        <v>0.2</v>
      </c>
      <c r="Q5469">
        <v>13.764599999999994</v>
      </c>
    </row>
    <row r="5470" spans="1:17" x14ac:dyDescent="0.25">
      <c r="A5470">
        <v>5469</v>
      </c>
      <c r="B5470" t="s">
        <v>6045</v>
      </c>
      <c r="C5470" s="1">
        <v>41908</v>
      </c>
      <c r="D5470" s="1">
        <v>41909</v>
      </c>
      <c r="E5470" s="1" t="s">
        <v>9142</v>
      </c>
      <c r="F5470" s="1" t="s">
        <v>123</v>
      </c>
      <c r="G5470" t="s">
        <v>3526</v>
      </c>
      <c r="H5470" t="s">
        <v>3527</v>
      </c>
      <c r="I5470" t="s">
        <v>9141</v>
      </c>
      <c r="J5470" t="s">
        <v>70</v>
      </c>
      <c r="K5470" t="s">
        <v>30</v>
      </c>
      <c r="L5470" t="s">
        <v>9034</v>
      </c>
      <c r="M5470" t="s">
        <v>24</v>
      </c>
      <c r="N5470">
        <v>585.55200000000002</v>
      </c>
      <c r="O5470">
        <v>3</v>
      </c>
      <c r="P5470">
        <v>0.2</v>
      </c>
      <c r="Q5470">
        <v>73.19399999999996</v>
      </c>
    </row>
    <row r="5471" spans="1:17" x14ac:dyDescent="0.25">
      <c r="A5471">
        <v>5470</v>
      </c>
      <c r="B5471" t="s">
        <v>6045</v>
      </c>
      <c r="C5471" s="1">
        <v>41908</v>
      </c>
      <c r="D5471" s="1">
        <v>41909</v>
      </c>
      <c r="E5471" s="1" t="s">
        <v>9142</v>
      </c>
      <c r="F5471" s="1" t="s">
        <v>123</v>
      </c>
      <c r="G5471" t="s">
        <v>3526</v>
      </c>
      <c r="H5471" t="s">
        <v>3527</v>
      </c>
      <c r="I5471" t="s">
        <v>9141</v>
      </c>
      <c r="J5471" t="s">
        <v>70</v>
      </c>
      <c r="K5471" t="s">
        <v>30</v>
      </c>
      <c r="L5471" t="s">
        <v>9034</v>
      </c>
      <c r="M5471" t="s">
        <v>2589</v>
      </c>
      <c r="N5471">
        <v>19.440000000000001</v>
      </c>
      <c r="O5471">
        <v>3</v>
      </c>
      <c r="P5471">
        <v>0</v>
      </c>
      <c r="Q5471">
        <v>9.3312000000000008</v>
      </c>
    </row>
    <row r="5472" spans="1:17" x14ac:dyDescent="0.25">
      <c r="A5472">
        <v>5471</v>
      </c>
      <c r="B5472" t="s">
        <v>6046</v>
      </c>
      <c r="C5472" s="1">
        <v>42520</v>
      </c>
      <c r="D5472" s="1">
        <v>42525</v>
      </c>
      <c r="E5472" s="1" t="s">
        <v>9145</v>
      </c>
      <c r="F5472" s="1" t="s">
        <v>35</v>
      </c>
      <c r="G5472" t="s">
        <v>3620</v>
      </c>
      <c r="H5472" t="s">
        <v>3621</v>
      </c>
      <c r="I5472" t="s">
        <v>9139</v>
      </c>
      <c r="J5472" t="s">
        <v>19</v>
      </c>
      <c r="K5472" t="s">
        <v>96</v>
      </c>
      <c r="L5472" t="s">
        <v>8788</v>
      </c>
      <c r="M5472" t="s">
        <v>3573</v>
      </c>
      <c r="N5472">
        <v>123.92000000000002</v>
      </c>
      <c r="O5472">
        <v>5</v>
      </c>
      <c r="P5472">
        <v>0.2</v>
      </c>
      <c r="Q5472">
        <v>9.2939999999999969</v>
      </c>
    </row>
    <row r="5473" spans="1:17" x14ac:dyDescent="0.25">
      <c r="A5473">
        <v>5472</v>
      </c>
      <c r="B5473" t="s">
        <v>6047</v>
      </c>
      <c r="C5473" s="1">
        <v>43088</v>
      </c>
      <c r="D5473" s="1">
        <v>43092</v>
      </c>
      <c r="E5473" s="1" t="s">
        <v>9145</v>
      </c>
      <c r="F5473" s="1" t="s">
        <v>35</v>
      </c>
      <c r="G5473" t="s">
        <v>4620</v>
      </c>
      <c r="H5473" t="s">
        <v>4621</v>
      </c>
      <c r="I5473" t="s">
        <v>9139</v>
      </c>
      <c r="J5473" t="s">
        <v>19</v>
      </c>
      <c r="K5473" t="s">
        <v>30</v>
      </c>
      <c r="L5473" t="s">
        <v>9071</v>
      </c>
      <c r="M5473" t="s">
        <v>4664</v>
      </c>
      <c r="N5473">
        <v>13.360000000000001</v>
      </c>
      <c r="O5473">
        <v>5</v>
      </c>
      <c r="P5473">
        <v>0.2</v>
      </c>
      <c r="Q5473">
        <v>4.0080000000000009</v>
      </c>
    </row>
    <row r="5474" spans="1:17" x14ac:dyDescent="0.25">
      <c r="A5474">
        <v>5473</v>
      </c>
      <c r="B5474" t="s">
        <v>6047</v>
      </c>
      <c r="C5474" s="1">
        <v>43088</v>
      </c>
      <c r="D5474" s="1">
        <v>43092</v>
      </c>
      <c r="E5474" s="1" t="s">
        <v>9145</v>
      </c>
      <c r="F5474" s="1" t="s">
        <v>35</v>
      </c>
      <c r="G5474" t="s">
        <v>4620</v>
      </c>
      <c r="H5474" t="s">
        <v>4621</v>
      </c>
      <c r="I5474" t="s">
        <v>9139</v>
      </c>
      <c r="J5474" t="s">
        <v>19</v>
      </c>
      <c r="K5474" t="s">
        <v>30</v>
      </c>
      <c r="L5474" t="s">
        <v>9071</v>
      </c>
      <c r="M5474" t="s">
        <v>3212</v>
      </c>
      <c r="N5474">
        <v>78.256</v>
      </c>
      <c r="O5474">
        <v>2</v>
      </c>
      <c r="P5474">
        <v>0.2</v>
      </c>
      <c r="Q5474">
        <v>-17.607599999999998</v>
      </c>
    </row>
    <row r="5475" spans="1:17" x14ac:dyDescent="0.25">
      <c r="A5475">
        <v>5474</v>
      </c>
      <c r="B5475" t="s">
        <v>6047</v>
      </c>
      <c r="C5475" s="1">
        <v>43088</v>
      </c>
      <c r="D5475" s="1">
        <v>43092</v>
      </c>
      <c r="E5475" s="1" t="s">
        <v>9145</v>
      </c>
      <c r="F5475" s="1" t="s">
        <v>35</v>
      </c>
      <c r="G5475" t="s">
        <v>4620</v>
      </c>
      <c r="H5475" t="s">
        <v>4621</v>
      </c>
      <c r="I5475" t="s">
        <v>9139</v>
      </c>
      <c r="J5475" t="s">
        <v>19</v>
      </c>
      <c r="K5475" t="s">
        <v>30</v>
      </c>
      <c r="L5475" t="s">
        <v>9071</v>
      </c>
      <c r="M5475" t="s">
        <v>3305</v>
      </c>
      <c r="N5475">
        <v>102.01800000000001</v>
      </c>
      <c r="O5475">
        <v>7</v>
      </c>
      <c r="P5475">
        <v>0.7</v>
      </c>
      <c r="Q5475">
        <v>-183.6323999999999</v>
      </c>
    </row>
    <row r="5476" spans="1:17" x14ac:dyDescent="0.25">
      <c r="A5476">
        <v>5475</v>
      </c>
      <c r="B5476" t="s">
        <v>6048</v>
      </c>
      <c r="C5476" s="1">
        <v>43095</v>
      </c>
      <c r="D5476" s="1">
        <v>43095</v>
      </c>
      <c r="E5476" s="1" t="s">
        <v>9143</v>
      </c>
      <c r="F5476" s="1" t="s">
        <v>835</v>
      </c>
      <c r="G5476" t="s">
        <v>1588</v>
      </c>
      <c r="H5476" t="s">
        <v>1589</v>
      </c>
      <c r="I5476" t="s">
        <v>9140</v>
      </c>
      <c r="J5476" t="s">
        <v>29</v>
      </c>
      <c r="K5476" t="s">
        <v>71</v>
      </c>
      <c r="L5476" t="s">
        <v>8612</v>
      </c>
      <c r="M5476" t="s">
        <v>1148</v>
      </c>
      <c r="N5476">
        <v>750.68</v>
      </c>
      <c r="O5476">
        <v>2</v>
      </c>
      <c r="P5476">
        <v>0</v>
      </c>
      <c r="Q5476">
        <v>37.533999999999992</v>
      </c>
    </row>
    <row r="5477" spans="1:17" x14ac:dyDescent="0.25">
      <c r="A5477">
        <v>5476</v>
      </c>
      <c r="B5477" t="s">
        <v>6049</v>
      </c>
      <c r="C5477" s="1">
        <v>42901</v>
      </c>
      <c r="D5477" s="1">
        <v>42904</v>
      </c>
      <c r="E5477" s="1" t="s">
        <v>9142</v>
      </c>
      <c r="F5477" s="1" t="s">
        <v>123</v>
      </c>
      <c r="G5477" t="s">
        <v>4143</v>
      </c>
      <c r="H5477" t="s">
        <v>4144</v>
      </c>
      <c r="I5477" t="s">
        <v>9141</v>
      </c>
      <c r="J5477" t="s">
        <v>70</v>
      </c>
      <c r="K5477" t="s">
        <v>71</v>
      </c>
      <c r="L5477" t="s">
        <v>8595</v>
      </c>
      <c r="M5477" t="s">
        <v>1490</v>
      </c>
      <c r="N5477">
        <v>44.400000000000006</v>
      </c>
      <c r="O5477">
        <v>3</v>
      </c>
      <c r="P5477">
        <v>0</v>
      </c>
      <c r="Q5477">
        <v>22.200000000000003</v>
      </c>
    </row>
    <row r="5478" spans="1:17" x14ac:dyDescent="0.25">
      <c r="A5478">
        <v>5477</v>
      </c>
      <c r="B5478" t="s">
        <v>6049</v>
      </c>
      <c r="C5478" s="1">
        <v>42901</v>
      </c>
      <c r="D5478" s="1">
        <v>42904</v>
      </c>
      <c r="E5478" s="1" t="s">
        <v>9142</v>
      </c>
      <c r="F5478" s="1" t="s">
        <v>123</v>
      </c>
      <c r="G5478" t="s">
        <v>4143</v>
      </c>
      <c r="H5478" t="s">
        <v>4144</v>
      </c>
      <c r="I5478" t="s">
        <v>9141</v>
      </c>
      <c r="J5478" t="s">
        <v>70</v>
      </c>
      <c r="K5478" t="s">
        <v>71</v>
      </c>
      <c r="L5478" t="s">
        <v>8595</v>
      </c>
      <c r="M5478" t="s">
        <v>2807</v>
      </c>
      <c r="N5478">
        <v>84.55</v>
      </c>
      <c r="O5478">
        <v>5</v>
      </c>
      <c r="P5478">
        <v>0</v>
      </c>
      <c r="Q5478">
        <v>22.828499999999998</v>
      </c>
    </row>
    <row r="5479" spans="1:17" x14ac:dyDescent="0.25">
      <c r="A5479">
        <v>5478</v>
      </c>
      <c r="B5479" t="s">
        <v>6049</v>
      </c>
      <c r="C5479" s="1">
        <v>42901</v>
      </c>
      <c r="D5479" s="1">
        <v>42904</v>
      </c>
      <c r="E5479" s="1" t="s">
        <v>9142</v>
      </c>
      <c r="F5479" s="1" t="s">
        <v>123</v>
      </c>
      <c r="G5479" t="s">
        <v>4143</v>
      </c>
      <c r="H5479" t="s">
        <v>4144</v>
      </c>
      <c r="I5479" t="s">
        <v>9141</v>
      </c>
      <c r="J5479" t="s">
        <v>70</v>
      </c>
      <c r="K5479" t="s">
        <v>71</v>
      </c>
      <c r="L5479" t="s">
        <v>8595</v>
      </c>
      <c r="M5479" t="s">
        <v>5411</v>
      </c>
      <c r="N5479">
        <v>17.940000000000001</v>
      </c>
      <c r="O5479">
        <v>3</v>
      </c>
      <c r="P5479">
        <v>0</v>
      </c>
      <c r="Q5479">
        <v>8.7906000000000013</v>
      </c>
    </row>
    <row r="5480" spans="1:17" x14ac:dyDescent="0.25">
      <c r="A5480">
        <v>5479</v>
      </c>
      <c r="B5480" t="s">
        <v>6050</v>
      </c>
      <c r="C5480" s="1">
        <v>42694</v>
      </c>
      <c r="D5480" s="1">
        <v>42698</v>
      </c>
      <c r="E5480" s="1" t="s">
        <v>9145</v>
      </c>
      <c r="F5480" s="1" t="s">
        <v>35</v>
      </c>
      <c r="G5480" t="s">
        <v>457</v>
      </c>
      <c r="H5480" t="s">
        <v>458</v>
      </c>
      <c r="I5480" t="s">
        <v>9139</v>
      </c>
      <c r="J5480" t="s">
        <v>19</v>
      </c>
      <c r="K5480" t="s">
        <v>96</v>
      </c>
      <c r="L5480" t="s">
        <v>8710</v>
      </c>
      <c r="M5480" t="s">
        <v>3197</v>
      </c>
      <c r="N5480">
        <v>128.39999999999998</v>
      </c>
      <c r="O5480">
        <v>3</v>
      </c>
      <c r="P5480">
        <v>0</v>
      </c>
      <c r="Q5480">
        <v>62.915999999999997</v>
      </c>
    </row>
    <row r="5481" spans="1:17" x14ac:dyDescent="0.25">
      <c r="A5481">
        <v>5480</v>
      </c>
      <c r="B5481" t="s">
        <v>6051</v>
      </c>
      <c r="C5481" s="1">
        <v>41729</v>
      </c>
      <c r="D5481" s="1">
        <v>41733</v>
      </c>
      <c r="E5481" s="1" t="s">
        <v>9145</v>
      </c>
      <c r="F5481" s="1" t="s">
        <v>35</v>
      </c>
      <c r="G5481" t="s">
        <v>1174</v>
      </c>
      <c r="H5481" t="s">
        <v>1175</v>
      </c>
      <c r="I5481" t="s">
        <v>9140</v>
      </c>
      <c r="J5481" t="s">
        <v>29</v>
      </c>
      <c r="K5481" t="s">
        <v>20</v>
      </c>
      <c r="L5481" t="s">
        <v>8856</v>
      </c>
      <c r="M5481" t="s">
        <v>2108</v>
      </c>
      <c r="N5481">
        <v>1.8690000000000004</v>
      </c>
      <c r="O5481">
        <v>1</v>
      </c>
      <c r="P5481">
        <v>0.7</v>
      </c>
      <c r="Q5481">
        <v>-1.3082999999999996</v>
      </c>
    </row>
    <row r="5482" spans="1:17" x14ac:dyDescent="0.25">
      <c r="A5482">
        <v>5481</v>
      </c>
      <c r="B5482" t="s">
        <v>6052</v>
      </c>
      <c r="C5482" s="1">
        <v>43016</v>
      </c>
      <c r="D5482" s="1">
        <v>43022</v>
      </c>
      <c r="E5482" s="1" t="s">
        <v>9145</v>
      </c>
      <c r="F5482" s="1" t="s">
        <v>35</v>
      </c>
      <c r="G5482" t="s">
        <v>1610</v>
      </c>
      <c r="H5482" t="s">
        <v>1611</v>
      </c>
      <c r="I5482" t="s">
        <v>9140</v>
      </c>
      <c r="J5482" t="s">
        <v>29</v>
      </c>
      <c r="K5482" t="s">
        <v>30</v>
      </c>
      <c r="L5482" t="s">
        <v>9034</v>
      </c>
      <c r="M5482" t="s">
        <v>2548</v>
      </c>
      <c r="N5482">
        <v>103.19200000000001</v>
      </c>
      <c r="O5482">
        <v>1</v>
      </c>
      <c r="P5482">
        <v>0.2</v>
      </c>
      <c r="Q5482">
        <v>11.609099999999998</v>
      </c>
    </row>
    <row r="5483" spans="1:17" x14ac:dyDescent="0.25">
      <c r="A5483">
        <v>5482</v>
      </c>
      <c r="B5483" t="s">
        <v>6052</v>
      </c>
      <c r="C5483" s="1">
        <v>43016</v>
      </c>
      <c r="D5483" s="1">
        <v>43022</v>
      </c>
      <c r="E5483" s="1" t="s">
        <v>9145</v>
      </c>
      <c r="F5483" s="1" t="s">
        <v>35</v>
      </c>
      <c r="G5483" t="s">
        <v>1610</v>
      </c>
      <c r="H5483" t="s">
        <v>1611</v>
      </c>
      <c r="I5483" t="s">
        <v>9140</v>
      </c>
      <c r="J5483" t="s">
        <v>29</v>
      </c>
      <c r="K5483" t="s">
        <v>30</v>
      </c>
      <c r="L5483" t="s">
        <v>9034</v>
      </c>
      <c r="M5483" t="s">
        <v>4742</v>
      </c>
      <c r="N5483">
        <v>36</v>
      </c>
      <c r="O5483">
        <v>2</v>
      </c>
      <c r="P5483">
        <v>0</v>
      </c>
      <c r="Q5483">
        <v>6.4799999999999969</v>
      </c>
    </row>
    <row r="5484" spans="1:17" x14ac:dyDescent="0.25">
      <c r="A5484">
        <v>5483</v>
      </c>
      <c r="B5484" t="s">
        <v>6052</v>
      </c>
      <c r="C5484" s="1">
        <v>43016</v>
      </c>
      <c r="D5484" s="1">
        <v>43022</v>
      </c>
      <c r="E5484" s="1" t="s">
        <v>9145</v>
      </c>
      <c r="F5484" s="1" t="s">
        <v>35</v>
      </c>
      <c r="G5484" t="s">
        <v>1610</v>
      </c>
      <c r="H5484" t="s">
        <v>1611</v>
      </c>
      <c r="I5484" t="s">
        <v>9140</v>
      </c>
      <c r="J5484" t="s">
        <v>29</v>
      </c>
      <c r="K5484" t="s">
        <v>30</v>
      </c>
      <c r="L5484" t="s">
        <v>9034</v>
      </c>
      <c r="M5484" t="s">
        <v>1561</v>
      </c>
      <c r="N5484">
        <v>239.96</v>
      </c>
      <c r="O5484">
        <v>4</v>
      </c>
      <c r="P5484">
        <v>0</v>
      </c>
      <c r="Q5484">
        <v>115.1808</v>
      </c>
    </row>
    <row r="5485" spans="1:17" x14ac:dyDescent="0.25">
      <c r="A5485">
        <v>5484</v>
      </c>
      <c r="B5485" t="s">
        <v>6052</v>
      </c>
      <c r="C5485" s="1">
        <v>43016</v>
      </c>
      <c r="D5485" s="1">
        <v>43022</v>
      </c>
      <c r="E5485" s="1" t="s">
        <v>9145</v>
      </c>
      <c r="F5485" s="1" t="s">
        <v>35</v>
      </c>
      <c r="G5485" t="s">
        <v>1610</v>
      </c>
      <c r="H5485" t="s">
        <v>1611</v>
      </c>
      <c r="I5485" t="s">
        <v>9140</v>
      </c>
      <c r="J5485" t="s">
        <v>29</v>
      </c>
      <c r="K5485" t="s">
        <v>30</v>
      </c>
      <c r="L5485" t="s">
        <v>9034</v>
      </c>
      <c r="M5485" t="s">
        <v>4548</v>
      </c>
      <c r="N5485">
        <v>40.68</v>
      </c>
      <c r="O5485">
        <v>2</v>
      </c>
      <c r="P5485">
        <v>0</v>
      </c>
      <c r="Q5485">
        <v>0.40679999999999694</v>
      </c>
    </row>
    <row r="5486" spans="1:17" x14ac:dyDescent="0.25">
      <c r="A5486">
        <v>5485</v>
      </c>
      <c r="B5486" t="s">
        <v>6053</v>
      </c>
      <c r="C5486" s="1">
        <v>42765</v>
      </c>
      <c r="D5486" s="1">
        <v>42770</v>
      </c>
      <c r="E5486" s="1" t="s">
        <v>9145</v>
      </c>
      <c r="F5486" s="1" t="s">
        <v>35</v>
      </c>
      <c r="G5486" t="s">
        <v>99</v>
      </c>
      <c r="H5486" t="s">
        <v>100</v>
      </c>
      <c r="I5486" t="s">
        <v>9139</v>
      </c>
      <c r="J5486" t="s">
        <v>19</v>
      </c>
      <c r="K5486" t="s">
        <v>20</v>
      </c>
      <c r="L5486" t="s">
        <v>8854</v>
      </c>
      <c r="M5486" t="s">
        <v>6054</v>
      </c>
      <c r="N5486">
        <v>419.13599999999997</v>
      </c>
      <c r="O5486">
        <v>4</v>
      </c>
      <c r="P5486">
        <v>0.2</v>
      </c>
      <c r="Q5486">
        <v>-68.1096</v>
      </c>
    </row>
    <row r="5487" spans="1:17" x14ac:dyDescent="0.25">
      <c r="A5487">
        <v>5486</v>
      </c>
      <c r="B5487" t="s">
        <v>6055</v>
      </c>
      <c r="C5487" s="1">
        <v>41985</v>
      </c>
      <c r="D5487" s="1">
        <v>41990</v>
      </c>
      <c r="E5487" s="1" t="s">
        <v>9145</v>
      </c>
      <c r="F5487" s="1" t="s">
        <v>35</v>
      </c>
      <c r="G5487" t="s">
        <v>948</v>
      </c>
      <c r="H5487" t="s">
        <v>949</v>
      </c>
      <c r="I5487" t="s">
        <v>9139</v>
      </c>
      <c r="J5487" t="s">
        <v>19</v>
      </c>
      <c r="K5487" t="s">
        <v>20</v>
      </c>
      <c r="L5487" t="s">
        <v>8855</v>
      </c>
      <c r="M5487" t="s">
        <v>1844</v>
      </c>
      <c r="N5487">
        <v>23.472000000000001</v>
      </c>
      <c r="O5487">
        <v>3</v>
      </c>
      <c r="P5487">
        <v>0.2</v>
      </c>
      <c r="Q5487">
        <v>7.6283999999999974</v>
      </c>
    </row>
    <row r="5488" spans="1:17" x14ac:dyDescent="0.25">
      <c r="A5488">
        <v>5487</v>
      </c>
      <c r="B5488" t="s">
        <v>6056</v>
      </c>
      <c r="C5488" s="1">
        <v>42301</v>
      </c>
      <c r="D5488" s="1">
        <v>42306</v>
      </c>
      <c r="E5488" s="1" t="s">
        <v>9145</v>
      </c>
      <c r="F5488" s="1" t="s">
        <v>35</v>
      </c>
      <c r="G5488" t="s">
        <v>1083</v>
      </c>
      <c r="H5488" t="s">
        <v>1084</v>
      </c>
      <c r="I5488" t="s">
        <v>9141</v>
      </c>
      <c r="J5488" t="s">
        <v>70</v>
      </c>
      <c r="K5488" t="s">
        <v>71</v>
      </c>
      <c r="L5488" t="s">
        <v>8680</v>
      </c>
      <c r="M5488" t="s">
        <v>787</v>
      </c>
      <c r="N5488">
        <v>3.5919999999999992</v>
      </c>
      <c r="O5488">
        <v>4</v>
      </c>
      <c r="P5488">
        <v>0.8</v>
      </c>
      <c r="Q5488">
        <v>-6.2860000000000031</v>
      </c>
    </row>
    <row r="5489" spans="1:17" x14ac:dyDescent="0.25">
      <c r="A5489">
        <v>5488</v>
      </c>
      <c r="B5489" t="s">
        <v>6057</v>
      </c>
      <c r="C5489" s="1">
        <v>42826</v>
      </c>
      <c r="D5489" s="1">
        <v>42829</v>
      </c>
      <c r="E5489" s="1" t="s">
        <v>9144</v>
      </c>
      <c r="F5489" s="1" t="s">
        <v>16</v>
      </c>
      <c r="G5489" t="s">
        <v>1601</v>
      </c>
      <c r="H5489" t="s">
        <v>1602</v>
      </c>
      <c r="I5489" t="s">
        <v>9140</v>
      </c>
      <c r="J5489" t="s">
        <v>29</v>
      </c>
      <c r="K5489" t="s">
        <v>20</v>
      </c>
      <c r="L5489" t="s">
        <v>8848</v>
      </c>
      <c r="M5489" t="s">
        <v>3133</v>
      </c>
      <c r="N5489">
        <v>23.976000000000003</v>
      </c>
      <c r="O5489">
        <v>3</v>
      </c>
      <c r="P5489">
        <v>0.2</v>
      </c>
      <c r="Q5489">
        <v>-5.694300000000001</v>
      </c>
    </row>
    <row r="5490" spans="1:17" x14ac:dyDescent="0.25">
      <c r="A5490">
        <v>5489</v>
      </c>
      <c r="B5490" t="s">
        <v>6057</v>
      </c>
      <c r="C5490" s="1">
        <v>42826</v>
      </c>
      <c r="D5490" s="1">
        <v>42829</v>
      </c>
      <c r="E5490" s="1" t="s">
        <v>9144</v>
      </c>
      <c r="F5490" s="1" t="s">
        <v>16</v>
      </c>
      <c r="G5490" t="s">
        <v>1601</v>
      </c>
      <c r="H5490" t="s">
        <v>1602</v>
      </c>
      <c r="I5490" t="s">
        <v>9140</v>
      </c>
      <c r="J5490" t="s">
        <v>29</v>
      </c>
      <c r="K5490" t="s">
        <v>20</v>
      </c>
      <c r="L5490" t="s">
        <v>8848</v>
      </c>
      <c r="M5490" t="s">
        <v>2520</v>
      </c>
      <c r="N5490">
        <v>6.2640000000000002</v>
      </c>
      <c r="O5490">
        <v>3</v>
      </c>
      <c r="P5490">
        <v>0.2</v>
      </c>
      <c r="Q5490">
        <v>2.0358000000000001</v>
      </c>
    </row>
    <row r="5491" spans="1:17" x14ac:dyDescent="0.25">
      <c r="A5491">
        <v>5490</v>
      </c>
      <c r="B5491" t="s">
        <v>6057</v>
      </c>
      <c r="C5491" s="1">
        <v>42826</v>
      </c>
      <c r="D5491" s="1">
        <v>42829</v>
      </c>
      <c r="E5491" s="1" t="s">
        <v>9144</v>
      </c>
      <c r="F5491" s="1" t="s">
        <v>16</v>
      </c>
      <c r="G5491" t="s">
        <v>1601</v>
      </c>
      <c r="H5491" t="s">
        <v>1602</v>
      </c>
      <c r="I5491" t="s">
        <v>9140</v>
      </c>
      <c r="J5491" t="s">
        <v>29</v>
      </c>
      <c r="K5491" t="s">
        <v>20</v>
      </c>
      <c r="L5491" t="s">
        <v>8848</v>
      </c>
      <c r="M5491" t="s">
        <v>3665</v>
      </c>
      <c r="N5491">
        <v>20.808</v>
      </c>
      <c r="O5491">
        <v>3</v>
      </c>
      <c r="P5491">
        <v>0.2</v>
      </c>
      <c r="Q5491">
        <v>1.8207000000000013</v>
      </c>
    </row>
    <row r="5492" spans="1:17" x14ac:dyDescent="0.25">
      <c r="A5492">
        <v>5491</v>
      </c>
      <c r="B5492" t="s">
        <v>6057</v>
      </c>
      <c r="C5492" s="1">
        <v>42826</v>
      </c>
      <c r="D5492" s="1">
        <v>42829</v>
      </c>
      <c r="E5492" s="1" t="s">
        <v>9144</v>
      </c>
      <c r="F5492" s="1" t="s">
        <v>16</v>
      </c>
      <c r="G5492" t="s">
        <v>1601</v>
      </c>
      <c r="H5492" t="s">
        <v>1602</v>
      </c>
      <c r="I5492" t="s">
        <v>9140</v>
      </c>
      <c r="J5492" t="s">
        <v>29</v>
      </c>
      <c r="K5492" t="s">
        <v>20</v>
      </c>
      <c r="L5492" t="s">
        <v>8848</v>
      </c>
      <c r="M5492" t="s">
        <v>3337</v>
      </c>
      <c r="N5492">
        <v>218.35200000000003</v>
      </c>
      <c r="O5492">
        <v>3</v>
      </c>
      <c r="P5492">
        <v>0.2</v>
      </c>
      <c r="Q5492">
        <v>-19.105800000000016</v>
      </c>
    </row>
    <row r="5493" spans="1:17" x14ac:dyDescent="0.25">
      <c r="A5493">
        <v>5492</v>
      </c>
      <c r="B5493" t="s">
        <v>6058</v>
      </c>
      <c r="C5493" s="1">
        <v>42761</v>
      </c>
      <c r="D5493" s="1">
        <v>42762</v>
      </c>
      <c r="E5493" s="1" t="s">
        <v>9142</v>
      </c>
      <c r="F5493" s="1" t="s">
        <v>123</v>
      </c>
      <c r="G5493" t="s">
        <v>17</v>
      </c>
      <c r="H5493" t="s">
        <v>18</v>
      </c>
      <c r="I5493" t="s">
        <v>9139</v>
      </c>
      <c r="J5493" t="s">
        <v>19</v>
      </c>
      <c r="K5493" t="s">
        <v>71</v>
      </c>
      <c r="L5493" t="s">
        <v>8658</v>
      </c>
      <c r="M5493" t="s">
        <v>220</v>
      </c>
      <c r="N5493">
        <v>18.16</v>
      </c>
      <c r="O5493">
        <v>2</v>
      </c>
      <c r="P5493">
        <v>0.2</v>
      </c>
      <c r="Q5493">
        <v>1.8160000000000016</v>
      </c>
    </row>
    <row r="5494" spans="1:17" x14ac:dyDescent="0.25">
      <c r="A5494">
        <v>5493</v>
      </c>
      <c r="B5494" t="s">
        <v>6059</v>
      </c>
      <c r="C5494" s="1">
        <v>41971</v>
      </c>
      <c r="D5494" s="1">
        <v>41971</v>
      </c>
      <c r="E5494" s="1" t="s">
        <v>9143</v>
      </c>
      <c r="F5494" s="1" t="s">
        <v>835</v>
      </c>
      <c r="G5494" t="s">
        <v>4987</v>
      </c>
      <c r="H5494" t="s">
        <v>4988</v>
      </c>
      <c r="I5494" t="s">
        <v>9141</v>
      </c>
      <c r="J5494" t="s">
        <v>70</v>
      </c>
      <c r="K5494" t="s">
        <v>30</v>
      </c>
      <c r="L5494" t="s">
        <v>9037</v>
      </c>
      <c r="M5494" t="s">
        <v>839</v>
      </c>
      <c r="N5494">
        <v>7.36</v>
      </c>
      <c r="O5494">
        <v>2</v>
      </c>
      <c r="P5494">
        <v>0</v>
      </c>
      <c r="Q5494">
        <v>0.14719999999999978</v>
      </c>
    </row>
    <row r="5495" spans="1:17" x14ac:dyDescent="0.25">
      <c r="A5495">
        <v>5494</v>
      </c>
      <c r="B5495" t="s">
        <v>6059</v>
      </c>
      <c r="C5495" s="1">
        <v>41971</v>
      </c>
      <c r="D5495" s="1">
        <v>41971</v>
      </c>
      <c r="E5495" s="1" t="s">
        <v>9143</v>
      </c>
      <c r="F5495" s="1" t="s">
        <v>835</v>
      </c>
      <c r="G5495" t="s">
        <v>4987</v>
      </c>
      <c r="H5495" t="s">
        <v>4988</v>
      </c>
      <c r="I5495" t="s">
        <v>9141</v>
      </c>
      <c r="J5495" t="s">
        <v>70</v>
      </c>
      <c r="K5495" t="s">
        <v>30</v>
      </c>
      <c r="L5495" t="s">
        <v>9037</v>
      </c>
      <c r="M5495" t="s">
        <v>674</v>
      </c>
      <c r="N5495">
        <v>41.4</v>
      </c>
      <c r="O5495">
        <v>4</v>
      </c>
      <c r="P5495">
        <v>0</v>
      </c>
      <c r="Q5495">
        <v>19.872</v>
      </c>
    </row>
    <row r="5496" spans="1:17" x14ac:dyDescent="0.25">
      <c r="A5496">
        <v>5495</v>
      </c>
      <c r="B5496" t="s">
        <v>6059</v>
      </c>
      <c r="C5496" s="1">
        <v>41971</v>
      </c>
      <c r="D5496" s="1">
        <v>41971</v>
      </c>
      <c r="E5496" s="1" t="s">
        <v>9143</v>
      </c>
      <c r="F5496" s="1" t="s">
        <v>835</v>
      </c>
      <c r="G5496" t="s">
        <v>4987</v>
      </c>
      <c r="H5496" t="s">
        <v>4988</v>
      </c>
      <c r="I5496" t="s">
        <v>9141</v>
      </c>
      <c r="J5496" t="s">
        <v>70</v>
      </c>
      <c r="K5496" t="s">
        <v>30</v>
      </c>
      <c r="L5496" t="s">
        <v>9037</v>
      </c>
      <c r="M5496" t="s">
        <v>3079</v>
      </c>
      <c r="N5496">
        <v>411.33199999999999</v>
      </c>
      <c r="O5496">
        <v>4</v>
      </c>
      <c r="P5496">
        <v>0.15</v>
      </c>
      <c r="Q5496">
        <v>-4.8391999999999769</v>
      </c>
    </row>
    <row r="5497" spans="1:17" x14ac:dyDescent="0.25">
      <c r="A5497">
        <v>5496</v>
      </c>
      <c r="B5497" t="s">
        <v>6060</v>
      </c>
      <c r="C5497" s="1">
        <v>42251</v>
      </c>
      <c r="D5497" s="1">
        <v>42255</v>
      </c>
      <c r="E5497" s="1" t="s">
        <v>9145</v>
      </c>
      <c r="F5497" s="1" t="s">
        <v>35</v>
      </c>
      <c r="G5497" t="s">
        <v>2648</v>
      </c>
      <c r="H5497" t="s">
        <v>2649</v>
      </c>
      <c r="I5497" t="s">
        <v>9140</v>
      </c>
      <c r="J5497" t="s">
        <v>29</v>
      </c>
      <c r="K5497" t="s">
        <v>96</v>
      </c>
      <c r="L5497" t="s">
        <v>8809</v>
      </c>
      <c r="M5497" t="s">
        <v>3333</v>
      </c>
      <c r="N5497">
        <v>7.6560000000000006</v>
      </c>
      <c r="O5497">
        <v>4</v>
      </c>
      <c r="P5497">
        <v>0.7</v>
      </c>
      <c r="Q5497">
        <v>-6.1247999999999987</v>
      </c>
    </row>
    <row r="5498" spans="1:17" x14ac:dyDescent="0.25">
      <c r="A5498">
        <v>5497</v>
      </c>
      <c r="B5498" t="s">
        <v>6061</v>
      </c>
      <c r="C5498" s="1">
        <v>42898</v>
      </c>
      <c r="D5498" s="1">
        <v>42902</v>
      </c>
      <c r="E5498" s="1" t="s">
        <v>9145</v>
      </c>
      <c r="F5498" s="1" t="s">
        <v>35</v>
      </c>
      <c r="G5498" t="s">
        <v>4038</v>
      </c>
      <c r="H5498" t="s">
        <v>4039</v>
      </c>
      <c r="I5498" t="s">
        <v>9139</v>
      </c>
      <c r="J5498" t="s">
        <v>19</v>
      </c>
      <c r="K5498" t="s">
        <v>96</v>
      </c>
      <c r="L5498" t="s">
        <v>8793</v>
      </c>
      <c r="M5498" t="s">
        <v>643</v>
      </c>
      <c r="N5498">
        <v>63.920000000000009</v>
      </c>
      <c r="O5498">
        <v>2</v>
      </c>
      <c r="P5498">
        <v>0.2</v>
      </c>
      <c r="Q5498">
        <v>19.176000000000002</v>
      </c>
    </row>
    <row r="5499" spans="1:17" x14ac:dyDescent="0.25">
      <c r="A5499">
        <v>5498</v>
      </c>
      <c r="B5499" t="s">
        <v>6062</v>
      </c>
      <c r="C5499" s="1">
        <v>42931</v>
      </c>
      <c r="D5499" s="1">
        <v>42934</v>
      </c>
      <c r="E5499" s="1" t="s">
        <v>9144</v>
      </c>
      <c r="F5499" s="1" t="s">
        <v>16</v>
      </c>
      <c r="G5499" t="s">
        <v>2965</v>
      </c>
      <c r="H5499" t="s">
        <v>2966</v>
      </c>
      <c r="I5499" t="s">
        <v>9139</v>
      </c>
      <c r="J5499" t="s">
        <v>19</v>
      </c>
      <c r="K5499" t="s">
        <v>96</v>
      </c>
      <c r="L5499" t="s">
        <v>8768</v>
      </c>
      <c r="M5499" t="s">
        <v>3448</v>
      </c>
      <c r="N5499">
        <v>6.56</v>
      </c>
      <c r="O5499">
        <v>2</v>
      </c>
      <c r="P5499">
        <v>0</v>
      </c>
      <c r="Q5499">
        <v>1.9023999999999992</v>
      </c>
    </row>
    <row r="5500" spans="1:17" x14ac:dyDescent="0.25">
      <c r="A5500">
        <v>5499</v>
      </c>
      <c r="B5500" t="s">
        <v>6062</v>
      </c>
      <c r="C5500" s="1">
        <v>42931</v>
      </c>
      <c r="D5500" s="1">
        <v>42934</v>
      </c>
      <c r="E5500" s="1" t="s">
        <v>9144</v>
      </c>
      <c r="F5500" s="1" t="s">
        <v>16</v>
      </c>
      <c r="G5500" t="s">
        <v>2965</v>
      </c>
      <c r="H5500" t="s">
        <v>2966</v>
      </c>
      <c r="I5500" t="s">
        <v>9139</v>
      </c>
      <c r="J5500" t="s">
        <v>19</v>
      </c>
      <c r="K5500" t="s">
        <v>96</v>
      </c>
      <c r="L5500" t="s">
        <v>8768</v>
      </c>
      <c r="M5500" t="s">
        <v>735</v>
      </c>
      <c r="N5500">
        <v>7.83</v>
      </c>
      <c r="O5500">
        <v>3</v>
      </c>
      <c r="P5500">
        <v>0</v>
      </c>
      <c r="Q5500">
        <v>3.6017999999999999</v>
      </c>
    </row>
    <row r="5501" spans="1:17" x14ac:dyDescent="0.25">
      <c r="A5501">
        <v>5500</v>
      </c>
      <c r="B5501" t="s">
        <v>6062</v>
      </c>
      <c r="C5501" s="1">
        <v>42931</v>
      </c>
      <c r="D5501" s="1">
        <v>42934</v>
      </c>
      <c r="E5501" s="1" t="s">
        <v>9144</v>
      </c>
      <c r="F5501" s="1" t="s">
        <v>16</v>
      </c>
      <c r="G5501" t="s">
        <v>2965</v>
      </c>
      <c r="H5501" t="s">
        <v>2966</v>
      </c>
      <c r="I5501" t="s">
        <v>9139</v>
      </c>
      <c r="J5501" t="s">
        <v>19</v>
      </c>
      <c r="K5501" t="s">
        <v>96</v>
      </c>
      <c r="L5501" t="s">
        <v>8768</v>
      </c>
      <c r="M5501" t="s">
        <v>874</v>
      </c>
      <c r="N5501">
        <v>41.9</v>
      </c>
      <c r="O5501">
        <v>2</v>
      </c>
      <c r="P5501">
        <v>0</v>
      </c>
      <c r="Q5501">
        <v>8.7989999999999995</v>
      </c>
    </row>
    <row r="5502" spans="1:17" x14ac:dyDescent="0.25">
      <c r="A5502">
        <v>5501</v>
      </c>
      <c r="B5502" t="s">
        <v>6062</v>
      </c>
      <c r="C5502" s="1">
        <v>42931</v>
      </c>
      <c r="D5502" s="1">
        <v>42934</v>
      </c>
      <c r="E5502" s="1" t="s">
        <v>9144</v>
      </c>
      <c r="F5502" s="1" t="s">
        <v>16</v>
      </c>
      <c r="G5502" t="s">
        <v>2965</v>
      </c>
      <c r="H5502" t="s">
        <v>2966</v>
      </c>
      <c r="I5502" t="s">
        <v>9139</v>
      </c>
      <c r="J5502" t="s">
        <v>19</v>
      </c>
      <c r="K5502" t="s">
        <v>96</v>
      </c>
      <c r="L5502" t="s">
        <v>8768</v>
      </c>
      <c r="M5502" t="s">
        <v>3545</v>
      </c>
      <c r="N5502">
        <v>664.14599999999996</v>
      </c>
      <c r="O5502">
        <v>6</v>
      </c>
      <c r="P5502">
        <v>0.1</v>
      </c>
      <c r="Q5502">
        <v>88.552800000000005</v>
      </c>
    </row>
    <row r="5503" spans="1:17" x14ac:dyDescent="0.25">
      <c r="A5503">
        <v>5502</v>
      </c>
      <c r="B5503" t="s">
        <v>6062</v>
      </c>
      <c r="C5503" s="1">
        <v>42931</v>
      </c>
      <c r="D5503" s="1">
        <v>42934</v>
      </c>
      <c r="E5503" s="1" t="s">
        <v>9144</v>
      </c>
      <c r="F5503" s="1" t="s">
        <v>16</v>
      </c>
      <c r="G5503" t="s">
        <v>2965</v>
      </c>
      <c r="H5503" t="s">
        <v>2966</v>
      </c>
      <c r="I5503" t="s">
        <v>9139</v>
      </c>
      <c r="J5503" t="s">
        <v>19</v>
      </c>
      <c r="K5503" t="s">
        <v>96</v>
      </c>
      <c r="L5503" t="s">
        <v>8768</v>
      </c>
      <c r="M5503" t="s">
        <v>2882</v>
      </c>
      <c r="N5503">
        <v>8.9600000000000009</v>
      </c>
      <c r="O5503">
        <v>2</v>
      </c>
      <c r="P5503">
        <v>0</v>
      </c>
      <c r="Q5503">
        <v>4.3904000000000005</v>
      </c>
    </row>
    <row r="5504" spans="1:17" x14ac:dyDescent="0.25">
      <c r="A5504">
        <v>5503</v>
      </c>
      <c r="B5504" t="s">
        <v>6063</v>
      </c>
      <c r="C5504" s="1">
        <v>43041</v>
      </c>
      <c r="D5504" s="1">
        <v>43045</v>
      </c>
      <c r="E5504" s="1" t="s">
        <v>9145</v>
      </c>
      <c r="F5504" s="1" t="s">
        <v>35</v>
      </c>
      <c r="G5504" t="s">
        <v>6064</v>
      </c>
      <c r="H5504" t="s">
        <v>6065</v>
      </c>
      <c r="I5504" t="s">
        <v>9140</v>
      </c>
      <c r="J5504" t="s">
        <v>29</v>
      </c>
      <c r="K5504" t="s">
        <v>96</v>
      </c>
      <c r="L5504" t="s">
        <v>8809</v>
      </c>
      <c r="M5504" t="s">
        <v>3961</v>
      </c>
      <c r="N5504">
        <v>3.3119999999999998</v>
      </c>
      <c r="O5504">
        <v>1</v>
      </c>
      <c r="P5504">
        <v>0.2</v>
      </c>
      <c r="Q5504">
        <v>0.66239999999999977</v>
      </c>
    </row>
    <row r="5505" spans="1:17" x14ac:dyDescent="0.25">
      <c r="A5505">
        <v>5504</v>
      </c>
      <c r="B5505" t="s">
        <v>6063</v>
      </c>
      <c r="C5505" s="1">
        <v>43041</v>
      </c>
      <c r="D5505" s="1">
        <v>43045</v>
      </c>
      <c r="E5505" s="1" t="s">
        <v>9145</v>
      </c>
      <c r="F5505" s="1" t="s">
        <v>35</v>
      </c>
      <c r="G5505" t="s">
        <v>6064</v>
      </c>
      <c r="H5505" t="s">
        <v>6065</v>
      </c>
      <c r="I5505" t="s">
        <v>9140</v>
      </c>
      <c r="J5505" t="s">
        <v>29</v>
      </c>
      <c r="K5505" t="s">
        <v>96</v>
      </c>
      <c r="L5505" t="s">
        <v>8809</v>
      </c>
      <c r="M5505" t="s">
        <v>5088</v>
      </c>
      <c r="N5505">
        <v>20.136000000000003</v>
      </c>
      <c r="O5505">
        <v>3</v>
      </c>
      <c r="P5505">
        <v>0.2</v>
      </c>
      <c r="Q5505">
        <v>1.2584999999999997</v>
      </c>
    </row>
    <row r="5506" spans="1:17" x14ac:dyDescent="0.25">
      <c r="A5506">
        <v>5505</v>
      </c>
      <c r="B5506" t="s">
        <v>6063</v>
      </c>
      <c r="C5506" s="1">
        <v>43041</v>
      </c>
      <c r="D5506" s="1">
        <v>43045</v>
      </c>
      <c r="E5506" s="1" t="s">
        <v>9145</v>
      </c>
      <c r="F5506" s="1" t="s">
        <v>35</v>
      </c>
      <c r="G5506" t="s">
        <v>6064</v>
      </c>
      <c r="H5506" t="s">
        <v>6065</v>
      </c>
      <c r="I5506" t="s">
        <v>9140</v>
      </c>
      <c r="J5506" t="s">
        <v>29</v>
      </c>
      <c r="K5506" t="s">
        <v>96</v>
      </c>
      <c r="L5506" t="s">
        <v>8809</v>
      </c>
      <c r="M5506" t="s">
        <v>1101</v>
      </c>
      <c r="N5506">
        <v>8.8559999999999999</v>
      </c>
      <c r="O5506">
        <v>3</v>
      </c>
      <c r="P5506">
        <v>0.2</v>
      </c>
      <c r="Q5506">
        <v>2.8781999999999992</v>
      </c>
    </row>
    <row r="5507" spans="1:17" x14ac:dyDescent="0.25">
      <c r="A5507">
        <v>5506</v>
      </c>
      <c r="B5507" t="s">
        <v>6063</v>
      </c>
      <c r="C5507" s="1">
        <v>43041</v>
      </c>
      <c r="D5507" s="1">
        <v>43045</v>
      </c>
      <c r="E5507" s="1" t="s">
        <v>9145</v>
      </c>
      <c r="F5507" s="1" t="s">
        <v>35</v>
      </c>
      <c r="G5507" t="s">
        <v>6064</v>
      </c>
      <c r="H5507" t="s">
        <v>6065</v>
      </c>
      <c r="I5507" t="s">
        <v>9140</v>
      </c>
      <c r="J5507" t="s">
        <v>29</v>
      </c>
      <c r="K5507" t="s">
        <v>96</v>
      </c>
      <c r="L5507" t="s">
        <v>8809</v>
      </c>
      <c r="M5507" t="s">
        <v>3072</v>
      </c>
      <c r="N5507">
        <v>859.19999999999993</v>
      </c>
      <c r="O5507">
        <v>4</v>
      </c>
      <c r="P5507">
        <v>0.4</v>
      </c>
      <c r="Q5507">
        <v>-186.15999999999997</v>
      </c>
    </row>
    <row r="5508" spans="1:17" x14ac:dyDescent="0.25">
      <c r="A5508">
        <v>5507</v>
      </c>
      <c r="B5508" t="s">
        <v>6066</v>
      </c>
      <c r="C5508" s="1">
        <v>42651</v>
      </c>
      <c r="D5508" s="1">
        <v>42651</v>
      </c>
      <c r="E5508" s="1" t="s">
        <v>9143</v>
      </c>
      <c r="F5508" s="1" t="s">
        <v>835</v>
      </c>
      <c r="G5508" t="s">
        <v>210</v>
      </c>
      <c r="H5508" t="s">
        <v>211</v>
      </c>
      <c r="I5508" t="s">
        <v>9139</v>
      </c>
      <c r="J5508" t="s">
        <v>19</v>
      </c>
      <c r="K5508" t="s">
        <v>30</v>
      </c>
      <c r="L5508" t="s">
        <v>9004</v>
      </c>
      <c r="M5508" t="s">
        <v>2974</v>
      </c>
      <c r="N5508">
        <v>61.96</v>
      </c>
      <c r="O5508">
        <v>2</v>
      </c>
      <c r="P5508">
        <v>0</v>
      </c>
      <c r="Q5508">
        <v>27.881999999999998</v>
      </c>
    </row>
    <row r="5509" spans="1:17" x14ac:dyDescent="0.25">
      <c r="A5509">
        <v>5508</v>
      </c>
      <c r="B5509" t="s">
        <v>6067</v>
      </c>
      <c r="C5509" s="1">
        <v>42468</v>
      </c>
      <c r="D5509" s="1">
        <v>42474</v>
      </c>
      <c r="E5509" s="1" t="s">
        <v>9145</v>
      </c>
      <c r="F5509" s="1" t="s">
        <v>35</v>
      </c>
      <c r="G5509" t="s">
        <v>1710</v>
      </c>
      <c r="H5509" t="s">
        <v>1711</v>
      </c>
      <c r="I5509" t="s">
        <v>9139</v>
      </c>
      <c r="J5509" t="s">
        <v>19</v>
      </c>
      <c r="K5509" t="s">
        <v>20</v>
      </c>
      <c r="L5509" t="s">
        <v>8882</v>
      </c>
      <c r="M5509" t="s">
        <v>3827</v>
      </c>
      <c r="N5509">
        <v>17.920000000000002</v>
      </c>
      <c r="O5509">
        <v>4</v>
      </c>
      <c r="P5509">
        <v>0</v>
      </c>
      <c r="Q5509">
        <v>8.6016000000000012</v>
      </c>
    </row>
    <row r="5510" spans="1:17" x14ac:dyDescent="0.25">
      <c r="A5510">
        <v>5509</v>
      </c>
      <c r="B5510" t="s">
        <v>6068</v>
      </c>
      <c r="C5510" s="1">
        <v>42285</v>
      </c>
      <c r="D5510" s="1">
        <v>42289</v>
      </c>
      <c r="E5510" s="1" t="s">
        <v>9145</v>
      </c>
      <c r="F5510" s="1" t="s">
        <v>35</v>
      </c>
      <c r="G5510" t="s">
        <v>515</v>
      </c>
      <c r="H5510" t="s">
        <v>516</v>
      </c>
      <c r="I5510" t="s">
        <v>9139</v>
      </c>
      <c r="J5510" t="s">
        <v>19</v>
      </c>
      <c r="K5510" t="s">
        <v>30</v>
      </c>
      <c r="L5510" t="s">
        <v>9037</v>
      </c>
      <c r="M5510" t="s">
        <v>739</v>
      </c>
      <c r="N5510">
        <v>145.9</v>
      </c>
      <c r="O5510">
        <v>5</v>
      </c>
      <c r="P5510">
        <v>0</v>
      </c>
      <c r="Q5510">
        <v>62.736999999999995</v>
      </c>
    </row>
    <row r="5511" spans="1:17" x14ac:dyDescent="0.25">
      <c r="A5511">
        <v>5510</v>
      </c>
      <c r="B5511" t="s">
        <v>6069</v>
      </c>
      <c r="C5511" s="1">
        <v>42870</v>
      </c>
      <c r="D5511" s="1">
        <v>42875</v>
      </c>
      <c r="E5511" s="1" t="s">
        <v>9145</v>
      </c>
      <c r="F5511" s="1" t="s">
        <v>35</v>
      </c>
      <c r="G5511" t="s">
        <v>3331</v>
      </c>
      <c r="H5511" t="s">
        <v>3332</v>
      </c>
      <c r="I5511" t="s">
        <v>9139</v>
      </c>
      <c r="J5511" t="s">
        <v>19</v>
      </c>
      <c r="K5511" t="s">
        <v>71</v>
      </c>
      <c r="L5511" t="s">
        <v>8513</v>
      </c>
      <c r="M5511" t="s">
        <v>363</v>
      </c>
      <c r="N5511">
        <v>56.704000000000001</v>
      </c>
      <c r="O5511">
        <v>2</v>
      </c>
      <c r="P5511">
        <v>0.2</v>
      </c>
      <c r="Q5511">
        <v>19.137599999999992</v>
      </c>
    </row>
    <row r="5512" spans="1:17" x14ac:dyDescent="0.25">
      <c r="A5512">
        <v>5511</v>
      </c>
      <c r="B5512" t="s">
        <v>6069</v>
      </c>
      <c r="C5512" s="1">
        <v>42870</v>
      </c>
      <c r="D5512" s="1">
        <v>42875</v>
      </c>
      <c r="E5512" s="1" t="s">
        <v>9145</v>
      </c>
      <c r="F5512" s="1" t="s">
        <v>35</v>
      </c>
      <c r="G5512" t="s">
        <v>3331</v>
      </c>
      <c r="H5512" t="s">
        <v>3332</v>
      </c>
      <c r="I5512" t="s">
        <v>9139</v>
      </c>
      <c r="J5512" t="s">
        <v>19</v>
      </c>
      <c r="K5512" t="s">
        <v>71</v>
      </c>
      <c r="L5512" t="s">
        <v>8513</v>
      </c>
      <c r="M5512" t="s">
        <v>2977</v>
      </c>
      <c r="N5512">
        <v>11.120000000000001</v>
      </c>
      <c r="O5512">
        <v>2</v>
      </c>
      <c r="P5512">
        <v>0.2</v>
      </c>
      <c r="Q5512">
        <v>3.4749999999999996</v>
      </c>
    </row>
    <row r="5513" spans="1:17" x14ac:dyDescent="0.25">
      <c r="A5513">
        <v>5512</v>
      </c>
      <c r="B5513" t="s">
        <v>6070</v>
      </c>
      <c r="C5513" s="1">
        <v>41694</v>
      </c>
      <c r="D5513" s="1">
        <v>41700</v>
      </c>
      <c r="E5513" s="1" t="s">
        <v>9145</v>
      </c>
      <c r="F5513" s="1" t="s">
        <v>35</v>
      </c>
      <c r="G5513" t="s">
        <v>2074</v>
      </c>
      <c r="H5513" t="s">
        <v>2075</v>
      </c>
      <c r="I5513" t="s">
        <v>9139</v>
      </c>
      <c r="J5513" t="s">
        <v>19</v>
      </c>
      <c r="K5513" t="s">
        <v>30</v>
      </c>
      <c r="L5513" t="s">
        <v>9100</v>
      </c>
      <c r="M5513" t="s">
        <v>4690</v>
      </c>
      <c r="N5513">
        <v>32.896000000000001</v>
      </c>
      <c r="O5513">
        <v>4</v>
      </c>
      <c r="P5513">
        <v>0.2</v>
      </c>
      <c r="Q5513">
        <v>11.102399999999996</v>
      </c>
    </row>
    <row r="5514" spans="1:17" x14ac:dyDescent="0.25">
      <c r="A5514">
        <v>5513</v>
      </c>
      <c r="B5514" t="s">
        <v>6070</v>
      </c>
      <c r="C5514" s="1">
        <v>41694</v>
      </c>
      <c r="D5514" s="1">
        <v>41700</v>
      </c>
      <c r="E5514" s="1" t="s">
        <v>9145</v>
      </c>
      <c r="F5514" s="1" t="s">
        <v>35</v>
      </c>
      <c r="G5514" t="s">
        <v>2074</v>
      </c>
      <c r="H5514" t="s">
        <v>2075</v>
      </c>
      <c r="I5514" t="s">
        <v>9139</v>
      </c>
      <c r="J5514" t="s">
        <v>19</v>
      </c>
      <c r="K5514" t="s">
        <v>30</v>
      </c>
      <c r="L5514" t="s">
        <v>9100</v>
      </c>
      <c r="M5514" t="s">
        <v>4965</v>
      </c>
      <c r="N5514">
        <v>22.776000000000003</v>
      </c>
      <c r="O5514">
        <v>3</v>
      </c>
      <c r="P5514">
        <v>0.2</v>
      </c>
      <c r="Q5514">
        <v>7.6868999999999996</v>
      </c>
    </row>
    <row r="5515" spans="1:17" x14ac:dyDescent="0.25">
      <c r="A5515">
        <v>5514</v>
      </c>
      <c r="B5515" t="s">
        <v>6071</v>
      </c>
      <c r="C5515" s="1">
        <v>42154</v>
      </c>
      <c r="D5515" s="1">
        <v>42156</v>
      </c>
      <c r="E5515" s="1" t="s">
        <v>9142</v>
      </c>
      <c r="F5515" s="1" t="s">
        <v>123</v>
      </c>
      <c r="G5515" t="s">
        <v>3974</v>
      </c>
      <c r="H5515" t="s">
        <v>3975</v>
      </c>
      <c r="I5515" t="s">
        <v>9139</v>
      </c>
      <c r="J5515" t="s">
        <v>19</v>
      </c>
      <c r="K5515" t="s">
        <v>96</v>
      </c>
      <c r="L5515" t="s">
        <v>8766</v>
      </c>
      <c r="M5515" t="s">
        <v>1685</v>
      </c>
      <c r="N5515">
        <v>239.96999999999997</v>
      </c>
      <c r="O5515">
        <v>3</v>
      </c>
      <c r="P5515">
        <v>0</v>
      </c>
      <c r="Q5515">
        <v>2.3996999999999815</v>
      </c>
    </row>
    <row r="5516" spans="1:17" x14ac:dyDescent="0.25">
      <c r="A5516">
        <v>5515</v>
      </c>
      <c r="B5516" t="s">
        <v>6071</v>
      </c>
      <c r="C5516" s="1">
        <v>42154</v>
      </c>
      <c r="D5516" s="1">
        <v>42156</v>
      </c>
      <c r="E5516" s="1" t="s">
        <v>9142</v>
      </c>
      <c r="F5516" s="1" t="s">
        <v>123</v>
      </c>
      <c r="G5516" t="s">
        <v>3974</v>
      </c>
      <c r="H5516" t="s">
        <v>3975</v>
      </c>
      <c r="I5516" t="s">
        <v>9139</v>
      </c>
      <c r="J5516" t="s">
        <v>19</v>
      </c>
      <c r="K5516" t="s">
        <v>96</v>
      </c>
      <c r="L5516" t="s">
        <v>8766</v>
      </c>
      <c r="M5516" t="s">
        <v>3744</v>
      </c>
      <c r="N5516">
        <v>160.32</v>
      </c>
      <c r="O5516">
        <v>2</v>
      </c>
      <c r="P5516">
        <v>0</v>
      </c>
      <c r="Q5516">
        <v>44.889600000000002</v>
      </c>
    </row>
    <row r="5517" spans="1:17" x14ac:dyDescent="0.25">
      <c r="A5517">
        <v>5516</v>
      </c>
      <c r="B5517" t="s">
        <v>6071</v>
      </c>
      <c r="C5517" s="1">
        <v>42154</v>
      </c>
      <c r="D5517" s="1">
        <v>42156</v>
      </c>
      <c r="E5517" s="1" t="s">
        <v>9142</v>
      </c>
      <c r="F5517" s="1" t="s">
        <v>123</v>
      </c>
      <c r="G5517" t="s">
        <v>3974</v>
      </c>
      <c r="H5517" t="s">
        <v>3975</v>
      </c>
      <c r="I5517" t="s">
        <v>9139</v>
      </c>
      <c r="J5517" t="s">
        <v>19</v>
      </c>
      <c r="K5517" t="s">
        <v>96</v>
      </c>
      <c r="L5517" t="s">
        <v>8766</v>
      </c>
      <c r="M5517" t="s">
        <v>3683</v>
      </c>
      <c r="N5517">
        <v>128.85000000000002</v>
      </c>
      <c r="O5517">
        <v>3</v>
      </c>
      <c r="P5517">
        <v>0</v>
      </c>
      <c r="Q5517">
        <v>3.8654999999999973</v>
      </c>
    </row>
    <row r="5518" spans="1:17" x14ac:dyDescent="0.25">
      <c r="A5518">
        <v>5517</v>
      </c>
      <c r="B5518" t="s">
        <v>6072</v>
      </c>
      <c r="C5518" s="1">
        <v>42692</v>
      </c>
      <c r="D5518" s="1">
        <v>42695</v>
      </c>
      <c r="E5518" s="1" t="s">
        <v>9144</v>
      </c>
      <c r="F5518" s="1" t="s">
        <v>16</v>
      </c>
      <c r="G5518" t="s">
        <v>1919</v>
      </c>
      <c r="H5518" t="s">
        <v>1920</v>
      </c>
      <c r="I5518" t="s">
        <v>9140</v>
      </c>
      <c r="J5518" t="s">
        <v>29</v>
      </c>
      <c r="K5518" t="s">
        <v>20</v>
      </c>
      <c r="L5518" t="s">
        <v>8823</v>
      </c>
      <c r="M5518" t="s">
        <v>6010</v>
      </c>
      <c r="N5518">
        <v>1319.96</v>
      </c>
      <c r="O5518">
        <v>4</v>
      </c>
      <c r="P5518">
        <v>0</v>
      </c>
      <c r="Q5518">
        <v>527.98400000000004</v>
      </c>
    </row>
    <row r="5519" spans="1:17" x14ac:dyDescent="0.25">
      <c r="A5519">
        <v>5518</v>
      </c>
      <c r="B5519" t="s">
        <v>6073</v>
      </c>
      <c r="C5519" s="1">
        <v>43073</v>
      </c>
      <c r="D5519" s="1">
        <v>43078</v>
      </c>
      <c r="E5519" s="1" t="s">
        <v>9145</v>
      </c>
      <c r="F5519" s="1" t="s">
        <v>35</v>
      </c>
      <c r="G5519" t="s">
        <v>543</v>
      </c>
      <c r="H5519" t="s">
        <v>544</v>
      </c>
      <c r="I5519" t="s">
        <v>9140</v>
      </c>
      <c r="J5519" t="s">
        <v>29</v>
      </c>
      <c r="K5519" t="s">
        <v>96</v>
      </c>
      <c r="L5519" t="s">
        <v>8808</v>
      </c>
      <c r="M5519" t="s">
        <v>2303</v>
      </c>
      <c r="N5519">
        <v>239.95999999999998</v>
      </c>
      <c r="O5519">
        <v>10</v>
      </c>
      <c r="P5519">
        <v>0.3</v>
      </c>
      <c r="Q5519">
        <v>-10.283999999999992</v>
      </c>
    </row>
    <row r="5520" spans="1:17" x14ac:dyDescent="0.25">
      <c r="A5520">
        <v>5519</v>
      </c>
      <c r="B5520" t="s">
        <v>6073</v>
      </c>
      <c r="C5520" s="1">
        <v>43073</v>
      </c>
      <c r="D5520" s="1">
        <v>43078</v>
      </c>
      <c r="E5520" s="1" t="s">
        <v>9145</v>
      </c>
      <c r="F5520" s="1" t="s">
        <v>35</v>
      </c>
      <c r="G5520" t="s">
        <v>543</v>
      </c>
      <c r="H5520" t="s">
        <v>544</v>
      </c>
      <c r="I5520" t="s">
        <v>9140</v>
      </c>
      <c r="J5520" t="s">
        <v>29</v>
      </c>
      <c r="K5520" t="s">
        <v>96</v>
      </c>
      <c r="L5520" t="s">
        <v>8808</v>
      </c>
      <c r="M5520" t="s">
        <v>3267</v>
      </c>
      <c r="N5520">
        <v>54.768000000000001</v>
      </c>
      <c r="O5520">
        <v>2</v>
      </c>
      <c r="P5520">
        <v>0.2</v>
      </c>
      <c r="Q5520">
        <v>6.8459999999999965</v>
      </c>
    </row>
    <row r="5521" spans="1:17" x14ac:dyDescent="0.25">
      <c r="A5521">
        <v>5520</v>
      </c>
      <c r="B5521" t="s">
        <v>6073</v>
      </c>
      <c r="C5521" s="1">
        <v>43073</v>
      </c>
      <c r="D5521" s="1">
        <v>43078</v>
      </c>
      <c r="E5521" s="1" t="s">
        <v>9145</v>
      </c>
      <c r="F5521" s="1" t="s">
        <v>35</v>
      </c>
      <c r="G5521" t="s">
        <v>543</v>
      </c>
      <c r="H5521" t="s">
        <v>544</v>
      </c>
      <c r="I5521" t="s">
        <v>9140</v>
      </c>
      <c r="J5521" t="s">
        <v>29</v>
      </c>
      <c r="K5521" t="s">
        <v>96</v>
      </c>
      <c r="L5521" t="s">
        <v>8808</v>
      </c>
      <c r="M5521" t="s">
        <v>2104</v>
      </c>
      <c r="N5521">
        <v>13.392000000000001</v>
      </c>
      <c r="O5521">
        <v>3</v>
      </c>
      <c r="P5521">
        <v>0.2</v>
      </c>
      <c r="Q5521">
        <v>3.1806000000000005</v>
      </c>
    </row>
    <row r="5522" spans="1:17" x14ac:dyDescent="0.25">
      <c r="A5522">
        <v>5521</v>
      </c>
      <c r="B5522" t="s">
        <v>6073</v>
      </c>
      <c r="C5522" s="1">
        <v>43073</v>
      </c>
      <c r="D5522" s="1">
        <v>43078</v>
      </c>
      <c r="E5522" s="1" t="s">
        <v>9145</v>
      </c>
      <c r="F5522" s="1" t="s">
        <v>35</v>
      </c>
      <c r="G5522" t="s">
        <v>543</v>
      </c>
      <c r="H5522" t="s">
        <v>544</v>
      </c>
      <c r="I5522" t="s">
        <v>9140</v>
      </c>
      <c r="J5522" t="s">
        <v>29</v>
      </c>
      <c r="K5522" t="s">
        <v>96</v>
      </c>
      <c r="L5522" t="s">
        <v>8808</v>
      </c>
      <c r="M5522" t="s">
        <v>5490</v>
      </c>
      <c r="N5522">
        <v>23.92</v>
      </c>
      <c r="O5522">
        <v>5</v>
      </c>
      <c r="P5522">
        <v>0.2</v>
      </c>
      <c r="Q5522">
        <v>8.6709999999999994</v>
      </c>
    </row>
    <row r="5523" spans="1:17" x14ac:dyDescent="0.25">
      <c r="A5523">
        <v>5522</v>
      </c>
      <c r="B5523" t="s">
        <v>6073</v>
      </c>
      <c r="C5523" s="1">
        <v>43073</v>
      </c>
      <c r="D5523" s="1">
        <v>43078</v>
      </c>
      <c r="E5523" s="1" t="s">
        <v>9145</v>
      </c>
      <c r="F5523" s="1" t="s">
        <v>35</v>
      </c>
      <c r="G5523" t="s">
        <v>543</v>
      </c>
      <c r="H5523" t="s">
        <v>544</v>
      </c>
      <c r="I5523" t="s">
        <v>9140</v>
      </c>
      <c r="J5523" t="s">
        <v>29</v>
      </c>
      <c r="K5523" t="s">
        <v>96</v>
      </c>
      <c r="L5523" t="s">
        <v>8808</v>
      </c>
      <c r="M5523" t="s">
        <v>2399</v>
      </c>
      <c r="N5523">
        <v>255.96799999999999</v>
      </c>
      <c r="O5523">
        <v>4</v>
      </c>
      <c r="P5523">
        <v>0.2</v>
      </c>
      <c r="Q5523">
        <v>-28.796399999999984</v>
      </c>
    </row>
    <row r="5524" spans="1:17" x14ac:dyDescent="0.25">
      <c r="A5524">
        <v>5523</v>
      </c>
      <c r="B5524" t="s">
        <v>6074</v>
      </c>
      <c r="C5524" s="1">
        <v>42526</v>
      </c>
      <c r="D5524" s="1">
        <v>42528</v>
      </c>
      <c r="E5524" s="1" t="s">
        <v>9142</v>
      </c>
      <c r="F5524" s="1" t="s">
        <v>123</v>
      </c>
      <c r="G5524" t="s">
        <v>1316</v>
      </c>
      <c r="H5524" t="s">
        <v>1317</v>
      </c>
      <c r="I5524" t="s">
        <v>9139</v>
      </c>
      <c r="J5524" t="s">
        <v>19</v>
      </c>
      <c r="K5524" t="s">
        <v>30</v>
      </c>
      <c r="L5524" t="s">
        <v>9044</v>
      </c>
      <c r="M5524" t="s">
        <v>3911</v>
      </c>
      <c r="N5524">
        <v>21.552000000000003</v>
      </c>
      <c r="O5524">
        <v>6</v>
      </c>
      <c r="P5524">
        <v>0.2</v>
      </c>
      <c r="Q5524">
        <v>7.0043999999999977</v>
      </c>
    </row>
    <row r="5525" spans="1:17" x14ac:dyDescent="0.25">
      <c r="A5525">
        <v>5524</v>
      </c>
      <c r="B5525" t="s">
        <v>6074</v>
      </c>
      <c r="C5525" s="1">
        <v>42526</v>
      </c>
      <c r="D5525" s="1">
        <v>42528</v>
      </c>
      <c r="E5525" s="1" t="s">
        <v>9142</v>
      </c>
      <c r="F5525" s="1" t="s">
        <v>123</v>
      </c>
      <c r="G5525" t="s">
        <v>1316</v>
      </c>
      <c r="H5525" t="s">
        <v>1317</v>
      </c>
      <c r="I5525" t="s">
        <v>9139</v>
      </c>
      <c r="J5525" t="s">
        <v>19</v>
      </c>
      <c r="K5525" t="s">
        <v>30</v>
      </c>
      <c r="L5525" t="s">
        <v>9044</v>
      </c>
      <c r="M5525" t="s">
        <v>2472</v>
      </c>
      <c r="N5525">
        <v>58.24</v>
      </c>
      <c r="O5525">
        <v>4</v>
      </c>
      <c r="P5525">
        <v>0</v>
      </c>
      <c r="Q5525">
        <v>15.724800000000002</v>
      </c>
    </row>
    <row r="5526" spans="1:17" x14ac:dyDescent="0.25">
      <c r="A5526">
        <v>5525</v>
      </c>
      <c r="B5526" t="s">
        <v>6075</v>
      </c>
      <c r="C5526" s="1">
        <v>42714</v>
      </c>
      <c r="D5526" s="1">
        <v>42716</v>
      </c>
      <c r="E5526" s="1" t="s">
        <v>9142</v>
      </c>
      <c r="F5526" s="1" t="s">
        <v>123</v>
      </c>
      <c r="G5526" t="s">
        <v>1770</v>
      </c>
      <c r="H5526" t="s">
        <v>1771</v>
      </c>
      <c r="I5526" t="s">
        <v>9141</v>
      </c>
      <c r="J5526" t="s">
        <v>70</v>
      </c>
      <c r="K5526" t="s">
        <v>30</v>
      </c>
      <c r="L5526" t="s">
        <v>9000</v>
      </c>
      <c r="M5526" t="s">
        <v>2913</v>
      </c>
      <c r="N5526">
        <v>80.28</v>
      </c>
      <c r="O5526">
        <v>12</v>
      </c>
      <c r="P5526">
        <v>0</v>
      </c>
      <c r="Q5526">
        <v>36.928799999999995</v>
      </c>
    </row>
    <row r="5527" spans="1:17" x14ac:dyDescent="0.25">
      <c r="A5527">
        <v>5526</v>
      </c>
      <c r="B5527" t="s">
        <v>6076</v>
      </c>
      <c r="C5527" s="1">
        <v>42855</v>
      </c>
      <c r="D5527" s="1">
        <v>42860</v>
      </c>
      <c r="E5527" s="1" t="s">
        <v>9145</v>
      </c>
      <c r="F5527" s="1" t="s">
        <v>35</v>
      </c>
      <c r="G5527" t="s">
        <v>577</v>
      </c>
      <c r="H5527" t="s">
        <v>578</v>
      </c>
      <c r="I5527" t="s">
        <v>9140</v>
      </c>
      <c r="J5527" t="s">
        <v>29</v>
      </c>
      <c r="K5527" t="s">
        <v>30</v>
      </c>
      <c r="L5527" t="s">
        <v>9002</v>
      </c>
      <c r="M5527" t="s">
        <v>728</v>
      </c>
      <c r="N5527">
        <v>9.7799999999999994</v>
      </c>
      <c r="O5527">
        <v>2</v>
      </c>
      <c r="P5527">
        <v>0</v>
      </c>
      <c r="Q5527">
        <v>4.0098000000000003</v>
      </c>
    </row>
    <row r="5528" spans="1:17" x14ac:dyDescent="0.25">
      <c r="A5528">
        <v>5527</v>
      </c>
      <c r="B5528" t="s">
        <v>6077</v>
      </c>
      <c r="C5528" s="1">
        <v>42849</v>
      </c>
      <c r="D5528" s="1">
        <v>42853</v>
      </c>
      <c r="E5528" s="1" t="s">
        <v>9145</v>
      </c>
      <c r="F5528" s="1" t="s">
        <v>35</v>
      </c>
      <c r="G5528" t="s">
        <v>2559</v>
      </c>
      <c r="H5528" t="s">
        <v>2560</v>
      </c>
      <c r="I5528" t="s">
        <v>9141</v>
      </c>
      <c r="J5528" t="s">
        <v>70</v>
      </c>
      <c r="K5528" t="s">
        <v>30</v>
      </c>
      <c r="L5528" t="s">
        <v>9043</v>
      </c>
      <c r="M5528" t="s">
        <v>2972</v>
      </c>
      <c r="N5528">
        <v>1.81</v>
      </c>
      <c r="O5528">
        <v>1</v>
      </c>
      <c r="P5528">
        <v>0</v>
      </c>
      <c r="Q5528">
        <v>0.65159999999999996</v>
      </c>
    </row>
    <row r="5529" spans="1:17" x14ac:dyDescent="0.25">
      <c r="A5529">
        <v>5528</v>
      </c>
      <c r="B5529" t="s">
        <v>6078</v>
      </c>
      <c r="C5529" s="1">
        <v>42132</v>
      </c>
      <c r="D5529" s="1">
        <v>42134</v>
      </c>
      <c r="E5529" s="1" t="s">
        <v>9142</v>
      </c>
      <c r="F5529" s="1" t="s">
        <v>123</v>
      </c>
      <c r="G5529" t="s">
        <v>2494</v>
      </c>
      <c r="H5529" t="s">
        <v>2495</v>
      </c>
      <c r="I5529" t="s">
        <v>9141</v>
      </c>
      <c r="J5529" t="s">
        <v>70</v>
      </c>
      <c r="K5529" t="s">
        <v>96</v>
      </c>
      <c r="L5529" t="s">
        <v>8766</v>
      </c>
      <c r="M5529" t="s">
        <v>1063</v>
      </c>
      <c r="N5529">
        <v>37.94</v>
      </c>
      <c r="O5529">
        <v>2</v>
      </c>
      <c r="P5529">
        <v>0</v>
      </c>
      <c r="Q5529">
        <v>18.211199999999998</v>
      </c>
    </row>
    <row r="5530" spans="1:17" x14ac:dyDescent="0.25">
      <c r="A5530">
        <v>5529</v>
      </c>
      <c r="B5530" t="s">
        <v>6079</v>
      </c>
      <c r="C5530" s="1">
        <v>42094</v>
      </c>
      <c r="D5530" s="1">
        <v>42098</v>
      </c>
      <c r="E5530" s="1" t="s">
        <v>9145</v>
      </c>
      <c r="F5530" s="1" t="s">
        <v>35</v>
      </c>
      <c r="G5530" t="s">
        <v>3734</v>
      </c>
      <c r="H5530" t="s">
        <v>3735</v>
      </c>
      <c r="I5530" t="s">
        <v>9140</v>
      </c>
      <c r="J5530" t="s">
        <v>29</v>
      </c>
      <c r="K5530" t="s">
        <v>20</v>
      </c>
      <c r="L5530" t="s">
        <v>8848</v>
      </c>
      <c r="M5530" t="s">
        <v>595</v>
      </c>
      <c r="N5530">
        <v>79.959999999999994</v>
      </c>
      <c r="O5530">
        <v>5</v>
      </c>
      <c r="P5530">
        <v>0.2</v>
      </c>
      <c r="Q5530">
        <v>27.985999999999994</v>
      </c>
    </row>
    <row r="5531" spans="1:17" x14ac:dyDescent="0.25">
      <c r="A5531">
        <v>5530</v>
      </c>
      <c r="B5531" t="s">
        <v>6080</v>
      </c>
      <c r="C5531" s="1">
        <v>42953</v>
      </c>
      <c r="D5531" s="1">
        <v>42958</v>
      </c>
      <c r="E5531" s="1" t="s">
        <v>9145</v>
      </c>
      <c r="F5531" s="1" t="s">
        <v>35</v>
      </c>
      <c r="G5531" t="s">
        <v>2421</v>
      </c>
      <c r="H5531" t="s">
        <v>2422</v>
      </c>
      <c r="I5531" t="s">
        <v>9140</v>
      </c>
      <c r="J5531" t="s">
        <v>29</v>
      </c>
      <c r="K5531" t="s">
        <v>71</v>
      </c>
      <c r="L5531" t="s">
        <v>8638</v>
      </c>
      <c r="M5531" t="s">
        <v>5597</v>
      </c>
      <c r="N5531">
        <v>115.29600000000001</v>
      </c>
      <c r="O5531">
        <v>3</v>
      </c>
      <c r="P5531">
        <v>0.2</v>
      </c>
      <c r="Q5531">
        <v>40.353599999999986</v>
      </c>
    </row>
    <row r="5532" spans="1:17" x14ac:dyDescent="0.25">
      <c r="A5532">
        <v>5531</v>
      </c>
      <c r="B5532" t="s">
        <v>6081</v>
      </c>
      <c r="C5532" s="1">
        <v>43071</v>
      </c>
      <c r="D5532" s="1">
        <v>43075</v>
      </c>
      <c r="E5532" s="1" t="s">
        <v>9145</v>
      </c>
      <c r="F5532" s="1" t="s">
        <v>35</v>
      </c>
      <c r="G5532" t="s">
        <v>6082</v>
      </c>
      <c r="H5532" t="s">
        <v>6083</v>
      </c>
      <c r="I5532" t="s">
        <v>9139</v>
      </c>
      <c r="J5532" t="s">
        <v>19</v>
      </c>
      <c r="K5532" t="s">
        <v>71</v>
      </c>
      <c r="L5532" t="s">
        <v>8615</v>
      </c>
      <c r="M5532" t="s">
        <v>1685</v>
      </c>
      <c r="N5532">
        <v>2479.96</v>
      </c>
      <c r="O5532">
        <v>4</v>
      </c>
      <c r="P5532">
        <v>0</v>
      </c>
      <c r="Q5532">
        <v>743.98799999999983</v>
      </c>
    </row>
    <row r="5533" spans="1:17" x14ac:dyDescent="0.25">
      <c r="A5533">
        <v>5532</v>
      </c>
      <c r="B5533" t="s">
        <v>6084</v>
      </c>
      <c r="C5533" s="1">
        <v>42527</v>
      </c>
      <c r="D5533" s="1">
        <v>42528</v>
      </c>
      <c r="E5533" s="1" t="s">
        <v>9142</v>
      </c>
      <c r="F5533" s="1" t="s">
        <v>123</v>
      </c>
      <c r="G5533" t="s">
        <v>1340</v>
      </c>
      <c r="H5533" t="s">
        <v>1341</v>
      </c>
      <c r="I5533" t="s">
        <v>9139</v>
      </c>
      <c r="J5533" t="s">
        <v>19</v>
      </c>
      <c r="K5533" t="s">
        <v>20</v>
      </c>
      <c r="L5533" t="s">
        <v>8831</v>
      </c>
      <c r="M5533" t="s">
        <v>2725</v>
      </c>
      <c r="N5533">
        <v>179.94</v>
      </c>
      <c r="O5533">
        <v>6</v>
      </c>
      <c r="P5533">
        <v>0</v>
      </c>
      <c r="Q5533">
        <v>75.57480000000001</v>
      </c>
    </row>
    <row r="5534" spans="1:17" x14ac:dyDescent="0.25">
      <c r="A5534">
        <v>5533</v>
      </c>
      <c r="B5534" t="s">
        <v>6084</v>
      </c>
      <c r="C5534" s="1">
        <v>42527</v>
      </c>
      <c r="D5534" s="1">
        <v>42528</v>
      </c>
      <c r="E5534" s="1" t="s">
        <v>9142</v>
      </c>
      <c r="F5534" s="1" t="s">
        <v>123</v>
      </c>
      <c r="G5534" t="s">
        <v>1340</v>
      </c>
      <c r="H5534" t="s">
        <v>1341</v>
      </c>
      <c r="I5534" t="s">
        <v>9139</v>
      </c>
      <c r="J5534" t="s">
        <v>19</v>
      </c>
      <c r="K5534" t="s">
        <v>20</v>
      </c>
      <c r="L5534" t="s">
        <v>8831</v>
      </c>
      <c r="M5534" t="s">
        <v>2848</v>
      </c>
      <c r="N5534">
        <v>26.849999999999998</v>
      </c>
      <c r="O5534">
        <v>3</v>
      </c>
      <c r="P5534">
        <v>0</v>
      </c>
      <c r="Q5534">
        <v>5.101499999999997</v>
      </c>
    </row>
    <row r="5535" spans="1:17" x14ac:dyDescent="0.25">
      <c r="A5535">
        <v>5534</v>
      </c>
      <c r="B5535" t="s">
        <v>6084</v>
      </c>
      <c r="C5535" s="1">
        <v>42527</v>
      </c>
      <c r="D5535" s="1">
        <v>42528</v>
      </c>
      <c r="E5535" s="1" t="s">
        <v>9142</v>
      </c>
      <c r="F5535" s="1" t="s">
        <v>123</v>
      </c>
      <c r="G5535" t="s">
        <v>1340</v>
      </c>
      <c r="H5535" t="s">
        <v>1341</v>
      </c>
      <c r="I5535" t="s">
        <v>9139</v>
      </c>
      <c r="J5535" t="s">
        <v>19</v>
      </c>
      <c r="K5535" t="s">
        <v>20</v>
      </c>
      <c r="L5535" t="s">
        <v>8831</v>
      </c>
      <c r="M5535" t="s">
        <v>1613</v>
      </c>
      <c r="N5535">
        <v>323.37</v>
      </c>
      <c r="O5535">
        <v>3</v>
      </c>
      <c r="P5535">
        <v>0</v>
      </c>
      <c r="Q5535">
        <v>129.34800000000001</v>
      </c>
    </row>
    <row r="5536" spans="1:17" x14ac:dyDescent="0.25">
      <c r="A5536">
        <v>5535</v>
      </c>
      <c r="B5536" t="s">
        <v>6084</v>
      </c>
      <c r="C5536" s="1">
        <v>42527</v>
      </c>
      <c r="D5536" s="1">
        <v>42528</v>
      </c>
      <c r="E5536" s="1" t="s">
        <v>9142</v>
      </c>
      <c r="F5536" s="1" t="s">
        <v>123</v>
      </c>
      <c r="G5536" t="s">
        <v>1340</v>
      </c>
      <c r="H5536" t="s">
        <v>1341</v>
      </c>
      <c r="I5536" t="s">
        <v>9139</v>
      </c>
      <c r="J5536" t="s">
        <v>19</v>
      </c>
      <c r="K5536" t="s">
        <v>20</v>
      </c>
      <c r="L5536" t="s">
        <v>8831</v>
      </c>
      <c r="M5536" t="s">
        <v>942</v>
      </c>
      <c r="N5536">
        <v>59.94</v>
      </c>
      <c r="O5536">
        <v>3</v>
      </c>
      <c r="P5536">
        <v>0</v>
      </c>
      <c r="Q5536">
        <v>28.171799999999998</v>
      </c>
    </row>
    <row r="5537" spans="1:17" x14ac:dyDescent="0.25">
      <c r="A5537">
        <v>5536</v>
      </c>
      <c r="B5537" t="s">
        <v>6084</v>
      </c>
      <c r="C5537" s="1">
        <v>42527</v>
      </c>
      <c r="D5537" s="1">
        <v>42528</v>
      </c>
      <c r="E5537" s="1" t="s">
        <v>9142</v>
      </c>
      <c r="F5537" s="1" t="s">
        <v>123</v>
      </c>
      <c r="G5537" t="s">
        <v>1340</v>
      </c>
      <c r="H5537" t="s">
        <v>1341</v>
      </c>
      <c r="I5537" t="s">
        <v>9139</v>
      </c>
      <c r="J5537" t="s">
        <v>19</v>
      </c>
      <c r="K5537" t="s">
        <v>20</v>
      </c>
      <c r="L5537" t="s">
        <v>8831</v>
      </c>
      <c r="M5537" t="s">
        <v>274</v>
      </c>
      <c r="N5537">
        <v>64.14</v>
      </c>
      <c r="O5537">
        <v>3</v>
      </c>
      <c r="P5537">
        <v>0</v>
      </c>
      <c r="Q5537">
        <v>30.787199999999999</v>
      </c>
    </row>
    <row r="5538" spans="1:17" x14ac:dyDescent="0.25">
      <c r="A5538">
        <v>5537</v>
      </c>
      <c r="B5538" t="s">
        <v>6084</v>
      </c>
      <c r="C5538" s="1">
        <v>42527</v>
      </c>
      <c r="D5538" s="1">
        <v>42528</v>
      </c>
      <c r="E5538" s="1" t="s">
        <v>9142</v>
      </c>
      <c r="F5538" s="1" t="s">
        <v>123</v>
      </c>
      <c r="G5538" t="s">
        <v>1340</v>
      </c>
      <c r="H5538" t="s">
        <v>1341</v>
      </c>
      <c r="I5538" t="s">
        <v>9139</v>
      </c>
      <c r="J5538" t="s">
        <v>19</v>
      </c>
      <c r="K5538" t="s">
        <v>20</v>
      </c>
      <c r="L5538" t="s">
        <v>8831</v>
      </c>
      <c r="M5538" t="s">
        <v>2901</v>
      </c>
      <c r="N5538">
        <v>11.67</v>
      </c>
      <c r="O5538">
        <v>3</v>
      </c>
      <c r="P5538">
        <v>0</v>
      </c>
      <c r="Q5538">
        <v>5.6015999999999995</v>
      </c>
    </row>
    <row r="5539" spans="1:17" x14ac:dyDescent="0.25">
      <c r="A5539">
        <v>5538</v>
      </c>
      <c r="B5539" t="s">
        <v>6084</v>
      </c>
      <c r="C5539" s="1">
        <v>42527</v>
      </c>
      <c r="D5539" s="1">
        <v>42528</v>
      </c>
      <c r="E5539" s="1" t="s">
        <v>9142</v>
      </c>
      <c r="F5539" s="1" t="s">
        <v>123</v>
      </c>
      <c r="G5539" t="s">
        <v>1340</v>
      </c>
      <c r="H5539" t="s">
        <v>1341</v>
      </c>
      <c r="I5539" t="s">
        <v>9139</v>
      </c>
      <c r="J5539" t="s">
        <v>19</v>
      </c>
      <c r="K5539" t="s">
        <v>20</v>
      </c>
      <c r="L5539" t="s">
        <v>8831</v>
      </c>
      <c r="M5539" t="s">
        <v>4421</v>
      </c>
      <c r="N5539">
        <v>12.96</v>
      </c>
      <c r="O5539">
        <v>2</v>
      </c>
      <c r="P5539">
        <v>0</v>
      </c>
      <c r="Q5539">
        <v>6.2208000000000006</v>
      </c>
    </row>
    <row r="5540" spans="1:17" x14ac:dyDescent="0.25">
      <c r="A5540">
        <v>5539</v>
      </c>
      <c r="B5540" t="s">
        <v>6085</v>
      </c>
      <c r="C5540" s="1">
        <v>42107</v>
      </c>
      <c r="D5540" s="1">
        <v>42114</v>
      </c>
      <c r="E5540" s="1" t="s">
        <v>9145</v>
      </c>
      <c r="F5540" s="1" t="s">
        <v>35</v>
      </c>
      <c r="G5540" t="s">
        <v>1103</v>
      </c>
      <c r="H5540" t="s">
        <v>1104</v>
      </c>
      <c r="I5540" t="s">
        <v>9139</v>
      </c>
      <c r="J5540" t="s">
        <v>19</v>
      </c>
      <c r="K5540" t="s">
        <v>71</v>
      </c>
      <c r="L5540" t="s">
        <v>8614</v>
      </c>
      <c r="M5540" t="s">
        <v>1824</v>
      </c>
      <c r="N5540">
        <v>17.43</v>
      </c>
      <c r="O5540">
        <v>3</v>
      </c>
      <c r="P5540">
        <v>0</v>
      </c>
      <c r="Q5540">
        <v>8.0177999999999994</v>
      </c>
    </row>
    <row r="5541" spans="1:17" x14ac:dyDescent="0.25">
      <c r="A5541">
        <v>5540</v>
      </c>
      <c r="B5541" t="s">
        <v>6086</v>
      </c>
      <c r="C5541" s="1">
        <v>42877</v>
      </c>
      <c r="D5541" s="1">
        <v>42881</v>
      </c>
      <c r="E5541" s="1" t="s">
        <v>9145</v>
      </c>
      <c r="F5541" s="1" t="s">
        <v>35</v>
      </c>
      <c r="G5541" t="s">
        <v>532</v>
      </c>
      <c r="H5541" t="s">
        <v>533</v>
      </c>
      <c r="I5541" t="s">
        <v>9139</v>
      </c>
      <c r="J5541" t="s">
        <v>19</v>
      </c>
      <c r="K5541" t="s">
        <v>71</v>
      </c>
      <c r="L5541" t="s">
        <v>8513</v>
      </c>
      <c r="M5541" t="s">
        <v>212</v>
      </c>
      <c r="N5541">
        <v>181.98599999999999</v>
      </c>
      <c r="O5541">
        <v>2</v>
      </c>
      <c r="P5541">
        <v>0.3</v>
      </c>
      <c r="Q5541">
        <v>-54.595799999999997</v>
      </c>
    </row>
    <row r="5542" spans="1:17" x14ac:dyDescent="0.25">
      <c r="A5542">
        <v>5541</v>
      </c>
      <c r="B5542" t="s">
        <v>6086</v>
      </c>
      <c r="C5542" s="1">
        <v>42877</v>
      </c>
      <c r="D5542" s="1">
        <v>42881</v>
      </c>
      <c r="E5542" s="1" t="s">
        <v>9145</v>
      </c>
      <c r="F5542" s="1" t="s">
        <v>35</v>
      </c>
      <c r="G5542" t="s">
        <v>532</v>
      </c>
      <c r="H5542" t="s">
        <v>533</v>
      </c>
      <c r="I5542" t="s">
        <v>9139</v>
      </c>
      <c r="J5542" t="s">
        <v>19</v>
      </c>
      <c r="K5542" t="s">
        <v>71</v>
      </c>
      <c r="L5542" t="s">
        <v>8513</v>
      </c>
      <c r="M5542" t="s">
        <v>347</v>
      </c>
      <c r="N5542">
        <v>1.5919999999999996</v>
      </c>
      <c r="O5542">
        <v>2</v>
      </c>
      <c r="P5542">
        <v>0.8</v>
      </c>
      <c r="Q5542">
        <v>-2.6268000000000002</v>
      </c>
    </row>
    <row r="5543" spans="1:17" x14ac:dyDescent="0.25">
      <c r="A5543">
        <v>5542</v>
      </c>
      <c r="B5543" t="s">
        <v>6086</v>
      </c>
      <c r="C5543" s="1">
        <v>42877</v>
      </c>
      <c r="D5543" s="1">
        <v>42881</v>
      </c>
      <c r="E5543" s="1" t="s">
        <v>9145</v>
      </c>
      <c r="F5543" s="1" t="s">
        <v>35</v>
      </c>
      <c r="G5543" t="s">
        <v>532</v>
      </c>
      <c r="H5543" t="s">
        <v>533</v>
      </c>
      <c r="I5543" t="s">
        <v>9139</v>
      </c>
      <c r="J5543" t="s">
        <v>19</v>
      </c>
      <c r="K5543" t="s">
        <v>71</v>
      </c>
      <c r="L5543" t="s">
        <v>8513</v>
      </c>
      <c r="M5543" t="s">
        <v>1715</v>
      </c>
      <c r="N5543">
        <v>22.344000000000001</v>
      </c>
      <c r="O5543">
        <v>3</v>
      </c>
      <c r="P5543">
        <v>0.2</v>
      </c>
      <c r="Q5543">
        <v>2.5136999999999983</v>
      </c>
    </row>
    <row r="5544" spans="1:17" x14ac:dyDescent="0.25">
      <c r="A5544">
        <v>5543</v>
      </c>
      <c r="B5544" t="s">
        <v>6087</v>
      </c>
      <c r="C5544" s="1">
        <v>42723</v>
      </c>
      <c r="D5544" s="1">
        <v>42729</v>
      </c>
      <c r="E5544" s="1" t="s">
        <v>9145</v>
      </c>
      <c r="F5544" s="1" t="s">
        <v>35</v>
      </c>
      <c r="G5544" t="s">
        <v>144</v>
      </c>
      <c r="H5544" t="s">
        <v>145</v>
      </c>
      <c r="I5544" t="s">
        <v>9140</v>
      </c>
      <c r="J5544" t="s">
        <v>29</v>
      </c>
      <c r="K5544" t="s">
        <v>30</v>
      </c>
      <c r="L5544" t="s">
        <v>8966</v>
      </c>
      <c r="M5544" t="s">
        <v>6088</v>
      </c>
      <c r="N5544">
        <v>455.97</v>
      </c>
      <c r="O5544">
        <v>6</v>
      </c>
      <c r="P5544">
        <v>0.5</v>
      </c>
      <c r="Q5544">
        <v>-218.86559999999997</v>
      </c>
    </row>
    <row r="5545" spans="1:17" x14ac:dyDescent="0.25">
      <c r="A5545">
        <v>5544</v>
      </c>
      <c r="B5545" t="s">
        <v>6087</v>
      </c>
      <c r="C5545" s="1">
        <v>42723</v>
      </c>
      <c r="D5545" s="1">
        <v>42729</v>
      </c>
      <c r="E5545" s="1" t="s">
        <v>9145</v>
      </c>
      <c r="F5545" s="1" t="s">
        <v>35</v>
      </c>
      <c r="G5545" t="s">
        <v>144</v>
      </c>
      <c r="H5545" t="s">
        <v>145</v>
      </c>
      <c r="I5545" t="s">
        <v>9140</v>
      </c>
      <c r="J5545" t="s">
        <v>29</v>
      </c>
      <c r="K5545" t="s">
        <v>30</v>
      </c>
      <c r="L5545" t="s">
        <v>8966</v>
      </c>
      <c r="M5545" t="s">
        <v>4309</v>
      </c>
      <c r="N5545">
        <v>10.440000000000001</v>
      </c>
      <c r="O5545">
        <v>6</v>
      </c>
      <c r="P5545">
        <v>0.7</v>
      </c>
      <c r="Q5545">
        <v>-7.6559999999999988</v>
      </c>
    </row>
    <row r="5546" spans="1:17" x14ac:dyDescent="0.25">
      <c r="A5546">
        <v>5545</v>
      </c>
      <c r="B5546" t="s">
        <v>6087</v>
      </c>
      <c r="C5546" s="1">
        <v>42723</v>
      </c>
      <c r="D5546" s="1">
        <v>42729</v>
      </c>
      <c r="E5546" s="1" t="s">
        <v>9145</v>
      </c>
      <c r="F5546" s="1" t="s">
        <v>35</v>
      </c>
      <c r="G5546" t="s">
        <v>144</v>
      </c>
      <c r="H5546" t="s">
        <v>145</v>
      </c>
      <c r="I5546" t="s">
        <v>9140</v>
      </c>
      <c r="J5546" t="s">
        <v>29</v>
      </c>
      <c r="K5546" t="s">
        <v>30</v>
      </c>
      <c r="L5546" t="s">
        <v>8966</v>
      </c>
      <c r="M5546" t="s">
        <v>1353</v>
      </c>
      <c r="N5546">
        <v>5.2140000000000004</v>
      </c>
      <c r="O5546">
        <v>2</v>
      </c>
      <c r="P5546">
        <v>0.7</v>
      </c>
      <c r="Q5546">
        <v>-4.1711999999999989</v>
      </c>
    </row>
    <row r="5547" spans="1:17" x14ac:dyDescent="0.25">
      <c r="A5547">
        <v>5546</v>
      </c>
      <c r="B5547" t="s">
        <v>6089</v>
      </c>
      <c r="C5547" s="1">
        <v>43000</v>
      </c>
      <c r="D5547" s="1">
        <v>43004</v>
      </c>
      <c r="E5547" s="1" t="s">
        <v>9145</v>
      </c>
      <c r="F5547" s="1" t="s">
        <v>35</v>
      </c>
      <c r="G5547" t="s">
        <v>2559</v>
      </c>
      <c r="H5547" t="s">
        <v>2560</v>
      </c>
      <c r="I5547" t="s">
        <v>9141</v>
      </c>
      <c r="J5547" t="s">
        <v>70</v>
      </c>
      <c r="K5547" t="s">
        <v>96</v>
      </c>
      <c r="L5547" t="s">
        <v>8736</v>
      </c>
      <c r="M5547" t="s">
        <v>405</v>
      </c>
      <c r="N5547">
        <v>67.400000000000006</v>
      </c>
      <c r="O5547">
        <v>5</v>
      </c>
      <c r="P5547">
        <v>0</v>
      </c>
      <c r="Q5547">
        <v>17.523999999999997</v>
      </c>
    </row>
    <row r="5548" spans="1:17" x14ac:dyDescent="0.25">
      <c r="A5548">
        <v>5547</v>
      </c>
      <c r="B5548" t="s">
        <v>6090</v>
      </c>
      <c r="C5548" s="1">
        <v>42985</v>
      </c>
      <c r="D5548" s="1">
        <v>42986</v>
      </c>
      <c r="E5548" s="1" t="s">
        <v>9142</v>
      </c>
      <c r="F5548" s="1" t="s">
        <v>123</v>
      </c>
      <c r="G5548" t="s">
        <v>3620</v>
      </c>
      <c r="H5548" t="s">
        <v>3621</v>
      </c>
      <c r="I5548" t="s">
        <v>9139</v>
      </c>
      <c r="J5548" t="s">
        <v>19</v>
      </c>
      <c r="K5548" t="s">
        <v>30</v>
      </c>
      <c r="L5548" t="s">
        <v>9106</v>
      </c>
      <c r="M5548" t="s">
        <v>5012</v>
      </c>
      <c r="N5548">
        <v>25.16</v>
      </c>
      <c r="O5548">
        <v>2</v>
      </c>
      <c r="P5548">
        <v>0</v>
      </c>
      <c r="Q5548">
        <v>10.567200000000001</v>
      </c>
    </row>
    <row r="5549" spans="1:17" x14ac:dyDescent="0.25">
      <c r="A5549">
        <v>5548</v>
      </c>
      <c r="B5549" t="s">
        <v>6090</v>
      </c>
      <c r="C5549" s="1">
        <v>42985</v>
      </c>
      <c r="D5549" s="1">
        <v>42986</v>
      </c>
      <c r="E5549" s="1" t="s">
        <v>9142</v>
      </c>
      <c r="F5549" s="1" t="s">
        <v>123</v>
      </c>
      <c r="G5549" t="s">
        <v>3620</v>
      </c>
      <c r="H5549" t="s">
        <v>3621</v>
      </c>
      <c r="I5549" t="s">
        <v>9139</v>
      </c>
      <c r="J5549" t="s">
        <v>19</v>
      </c>
      <c r="K5549" t="s">
        <v>30</v>
      </c>
      <c r="L5549" t="s">
        <v>9106</v>
      </c>
      <c r="M5549" t="s">
        <v>3494</v>
      </c>
      <c r="N5549">
        <v>126.56</v>
      </c>
      <c r="O5549">
        <v>4</v>
      </c>
      <c r="P5549">
        <v>0.2</v>
      </c>
      <c r="Q5549">
        <v>47.459999999999994</v>
      </c>
    </row>
    <row r="5550" spans="1:17" x14ac:dyDescent="0.25">
      <c r="A5550">
        <v>5549</v>
      </c>
      <c r="B5550" t="s">
        <v>6091</v>
      </c>
      <c r="C5550" s="1">
        <v>41971</v>
      </c>
      <c r="D5550" s="1">
        <v>41974</v>
      </c>
      <c r="E5550" s="1" t="s">
        <v>9142</v>
      </c>
      <c r="F5550" s="1" t="s">
        <v>123</v>
      </c>
      <c r="G5550" t="s">
        <v>2837</v>
      </c>
      <c r="H5550" t="s">
        <v>2838</v>
      </c>
      <c r="I5550" t="s">
        <v>9139</v>
      </c>
      <c r="J5550" t="s">
        <v>19</v>
      </c>
      <c r="K5550" t="s">
        <v>30</v>
      </c>
      <c r="L5550" t="s">
        <v>9035</v>
      </c>
      <c r="M5550" t="s">
        <v>2472</v>
      </c>
      <c r="N5550">
        <v>43.68</v>
      </c>
      <c r="O5550">
        <v>3</v>
      </c>
      <c r="P5550">
        <v>0</v>
      </c>
      <c r="Q5550">
        <v>11.793600000000001</v>
      </c>
    </row>
    <row r="5551" spans="1:17" x14ac:dyDescent="0.25">
      <c r="A5551">
        <v>5550</v>
      </c>
      <c r="B5551" t="s">
        <v>6091</v>
      </c>
      <c r="C5551" s="1">
        <v>41971</v>
      </c>
      <c r="D5551" s="1">
        <v>41974</v>
      </c>
      <c r="E5551" s="1" t="s">
        <v>9142</v>
      </c>
      <c r="F5551" s="1" t="s">
        <v>123</v>
      </c>
      <c r="G5551" t="s">
        <v>2837</v>
      </c>
      <c r="H5551" t="s">
        <v>2838</v>
      </c>
      <c r="I5551" t="s">
        <v>9139</v>
      </c>
      <c r="J5551" t="s">
        <v>19</v>
      </c>
      <c r="K5551" t="s">
        <v>30</v>
      </c>
      <c r="L5551" t="s">
        <v>9035</v>
      </c>
      <c r="M5551" t="s">
        <v>2143</v>
      </c>
      <c r="N5551">
        <v>139.92999999999998</v>
      </c>
      <c r="O5551">
        <v>7</v>
      </c>
      <c r="P5551">
        <v>0</v>
      </c>
      <c r="Q5551">
        <v>34.982499999999987</v>
      </c>
    </row>
    <row r="5552" spans="1:17" x14ac:dyDescent="0.25">
      <c r="A5552">
        <v>5551</v>
      </c>
      <c r="B5552" t="s">
        <v>6092</v>
      </c>
      <c r="C5552" s="1">
        <v>41955</v>
      </c>
      <c r="D5552" s="1">
        <v>41959</v>
      </c>
      <c r="E5552" s="1" t="s">
        <v>9145</v>
      </c>
      <c r="F5552" s="1" t="s">
        <v>35</v>
      </c>
      <c r="G5552" t="s">
        <v>4837</v>
      </c>
      <c r="H5552" t="s">
        <v>4838</v>
      </c>
      <c r="I5552" t="s">
        <v>9140</v>
      </c>
      <c r="J5552" t="s">
        <v>29</v>
      </c>
      <c r="K5552" t="s">
        <v>71</v>
      </c>
      <c r="L5552" t="s">
        <v>8656</v>
      </c>
      <c r="M5552" t="s">
        <v>4078</v>
      </c>
      <c r="N5552">
        <v>2.6720000000000002</v>
      </c>
      <c r="O5552">
        <v>1</v>
      </c>
      <c r="P5552">
        <v>0.2</v>
      </c>
      <c r="Q5552">
        <v>0.33399999999999974</v>
      </c>
    </row>
    <row r="5553" spans="1:17" x14ac:dyDescent="0.25">
      <c r="A5553">
        <v>5552</v>
      </c>
      <c r="B5553" t="s">
        <v>6092</v>
      </c>
      <c r="C5553" s="1">
        <v>41955</v>
      </c>
      <c r="D5553" s="1">
        <v>41959</v>
      </c>
      <c r="E5553" s="1" t="s">
        <v>9145</v>
      </c>
      <c r="F5553" s="1" t="s">
        <v>35</v>
      </c>
      <c r="G5553" t="s">
        <v>4837</v>
      </c>
      <c r="H5553" t="s">
        <v>4838</v>
      </c>
      <c r="I5553" t="s">
        <v>9140</v>
      </c>
      <c r="J5553" t="s">
        <v>29</v>
      </c>
      <c r="K5553" t="s">
        <v>71</v>
      </c>
      <c r="L5553" t="s">
        <v>8656</v>
      </c>
      <c r="M5553" t="s">
        <v>4861</v>
      </c>
      <c r="N5553">
        <v>16.656000000000002</v>
      </c>
      <c r="O5553">
        <v>6</v>
      </c>
      <c r="P5553">
        <v>0.2</v>
      </c>
      <c r="Q5553">
        <v>-3.123000000000002</v>
      </c>
    </row>
    <row r="5554" spans="1:17" x14ac:dyDescent="0.25">
      <c r="A5554">
        <v>5553</v>
      </c>
      <c r="B5554" t="s">
        <v>6092</v>
      </c>
      <c r="C5554" s="1">
        <v>41955</v>
      </c>
      <c r="D5554" s="1">
        <v>41959</v>
      </c>
      <c r="E5554" s="1" t="s">
        <v>9145</v>
      </c>
      <c r="F5554" s="1" t="s">
        <v>35</v>
      </c>
      <c r="G5554" t="s">
        <v>4837</v>
      </c>
      <c r="H5554" t="s">
        <v>4838</v>
      </c>
      <c r="I5554" t="s">
        <v>9140</v>
      </c>
      <c r="J5554" t="s">
        <v>29</v>
      </c>
      <c r="K5554" t="s">
        <v>71</v>
      </c>
      <c r="L5554" t="s">
        <v>8656</v>
      </c>
      <c r="M5554" t="s">
        <v>584</v>
      </c>
      <c r="N5554">
        <v>79.512000000000015</v>
      </c>
      <c r="O5554">
        <v>3</v>
      </c>
      <c r="P5554">
        <v>0.2</v>
      </c>
      <c r="Q5554">
        <v>20.8719</v>
      </c>
    </row>
    <row r="5555" spans="1:17" x14ac:dyDescent="0.25">
      <c r="A5555">
        <v>5554</v>
      </c>
      <c r="B5555" t="s">
        <v>6092</v>
      </c>
      <c r="C5555" s="1">
        <v>41955</v>
      </c>
      <c r="D5555" s="1">
        <v>41959</v>
      </c>
      <c r="E5555" s="1" t="s">
        <v>9145</v>
      </c>
      <c r="F5555" s="1" t="s">
        <v>35</v>
      </c>
      <c r="G5555" t="s">
        <v>4837</v>
      </c>
      <c r="H5555" t="s">
        <v>4838</v>
      </c>
      <c r="I5555" t="s">
        <v>9140</v>
      </c>
      <c r="J5555" t="s">
        <v>29</v>
      </c>
      <c r="K5555" t="s">
        <v>71</v>
      </c>
      <c r="L5555" t="s">
        <v>8656</v>
      </c>
      <c r="M5555" t="s">
        <v>685</v>
      </c>
      <c r="N5555">
        <v>36.288000000000011</v>
      </c>
      <c r="O5555">
        <v>7</v>
      </c>
      <c r="P5555">
        <v>0.2</v>
      </c>
      <c r="Q5555">
        <v>12.700800000000001</v>
      </c>
    </row>
    <row r="5556" spans="1:17" x14ac:dyDescent="0.25">
      <c r="A5556">
        <v>5555</v>
      </c>
      <c r="B5556" t="s">
        <v>6092</v>
      </c>
      <c r="C5556" s="1">
        <v>41955</v>
      </c>
      <c r="D5556" s="1">
        <v>41959</v>
      </c>
      <c r="E5556" s="1" t="s">
        <v>9145</v>
      </c>
      <c r="F5556" s="1" t="s">
        <v>35</v>
      </c>
      <c r="G5556" t="s">
        <v>4837</v>
      </c>
      <c r="H5556" t="s">
        <v>4838</v>
      </c>
      <c r="I5556" t="s">
        <v>9140</v>
      </c>
      <c r="J5556" t="s">
        <v>29</v>
      </c>
      <c r="K5556" t="s">
        <v>71</v>
      </c>
      <c r="L5556" t="s">
        <v>8656</v>
      </c>
      <c r="M5556" t="s">
        <v>2358</v>
      </c>
      <c r="N5556">
        <v>67.993199999999987</v>
      </c>
      <c r="O5556">
        <v>1</v>
      </c>
      <c r="P5556">
        <v>0.32</v>
      </c>
      <c r="Q5556">
        <v>-12.998700000000007</v>
      </c>
    </row>
    <row r="5557" spans="1:17" x14ac:dyDescent="0.25">
      <c r="A5557">
        <v>5556</v>
      </c>
      <c r="B5557" t="s">
        <v>6093</v>
      </c>
      <c r="C5557" s="1">
        <v>43010</v>
      </c>
      <c r="D5557" s="1">
        <v>43014</v>
      </c>
      <c r="E5557" s="1" t="s">
        <v>9144</v>
      </c>
      <c r="F5557" s="1" t="s">
        <v>16</v>
      </c>
      <c r="G5557" t="s">
        <v>2735</v>
      </c>
      <c r="H5557" t="s">
        <v>2736</v>
      </c>
      <c r="I5557" t="s">
        <v>9140</v>
      </c>
      <c r="J5557" t="s">
        <v>29</v>
      </c>
      <c r="K5557" t="s">
        <v>20</v>
      </c>
      <c r="L5557" t="s">
        <v>8825</v>
      </c>
      <c r="M5557" t="s">
        <v>4627</v>
      </c>
      <c r="N5557">
        <v>10.16</v>
      </c>
      <c r="O5557">
        <v>2</v>
      </c>
      <c r="P5557">
        <v>0</v>
      </c>
      <c r="Q5557">
        <v>3.4543999999999997</v>
      </c>
    </row>
    <row r="5558" spans="1:17" x14ac:dyDescent="0.25">
      <c r="A5558">
        <v>5557</v>
      </c>
      <c r="B5558" t="s">
        <v>6094</v>
      </c>
      <c r="C5558" s="1">
        <v>42352</v>
      </c>
      <c r="D5558" s="1">
        <v>42356</v>
      </c>
      <c r="E5558" s="1" t="s">
        <v>9145</v>
      </c>
      <c r="F5558" s="1" t="s">
        <v>35</v>
      </c>
      <c r="G5558" t="s">
        <v>2685</v>
      </c>
      <c r="H5558" t="s">
        <v>2686</v>
      </c>
      <c r="I5558" t="s">
        <v>9140</v>
      </c>
      <c r="J5558" t="s">
        <v>29</v>
      </c>
      <c r="K5558" t="s">
        <v>20</v>
      </c>
      <c r="L5558" t="s">
        <v>8900</v>
      </c>
      <c r="M5558" t="s">
        <v>4009</v>
      </c>
      <c r="N5558">
        <v>6.16</v>
      </c>
      <c r="O5558">
        <v>2</v>
      </c>
      <c r="P5558">
        <v>0</v>
      </c>
      <c r="Q5558">
        <v>1.9711999999999996</v>
      </c>
    </row>
    <row r="5559" spans="1:17" x14ac:dyDescent="0.25">
      <c r="A5559">
        <v>5558</v>
      </c>
      <c r="B5559" t="s">
        <v>6094</v>
      </c>
      <c r="C5559" s="1">
        <v>42352</v>
      </c>
      <c r="D5559" s="1">
        <v>42356</v>
      </c>
      <c r="E5559" s="1" t="s">
        <v>9145</v>
      </c>
      <c r="F5559" s="1" t="s">
        <v>35</v>
      </c>
      <c r="G5559" t="s">
        <v>2685</v>
      </c>
      <c r="H5559" t="s">
        <v>2686</v>
      </c>
      <c r="I5559" t="s">
        <v>9140</v>
      </c>
      <c r="J5559" t="s">
        <v>29</v>
      </c>
      <c r="K5559" t="s">
        <v>20</v>
      </c>
      <c r="L5559" t="s">
        <v>8900</v>
      </c>
      <c r="M5559" t="s">
        <v>4388</v>
      </c>
      <c r="N5559">
        <v>56.3</v>
      </c>
      <c r="O5559">
        <v>2</v>
      </c>
      <c r="P5559">
        <v>0</v>
      </c>
      <c r="Q5559">
        <v>15.764000000000003</v>
      </c>
    </row>
    <row r="5560" spans="1:17" x14ac:dyDescent="0.25">
      <c r="A5560">
        <v>5559</v>
      </c>
      <c r="B5560" t="s">
        <v>6095</v>
      </c>
      <c r="C5560" s="1">
        <v>42344</v>
      </c>
      <c r="D5560" s="1">
        <v>42348</v>
      </c>
      <c r="E5560" s="1" t="s">
        <v>9145</v>
      </c>
      <c r="F5560" s="1" t="s">
        <v>35</v>
      </c>
      <c r="G5560" t="s">
        <v>3535</v>
      </c>
      <c r="H5560" t="s">
        <v>3536</v>
      </c>
      <c r="I5560" t="s">
        <v>9139</v>
      </c>
      <c r="J5560" t="s">
        <v>19</v>
      </c>
      <c r="K5560" t="s">
        <v>30</v>
      </c>
      <c r="L5560" t="s">
        <v>9087</v>
      </c>
      <c r="M5560" t="s">
        <v>6096</v>
      </c>
      <c r="N5560">
        <v>6.48</v>
      </c>
      <c r="O5560">
        <v>1</v>
      </c>
      <c r="P5560">
        <v>0</v>
      </c>
      <c r="Q5560">
        <v>3.1104000000000003</v>
      </c>
    </row>
    <row r="5561" spans="1:17" x14ac:dyDescent="0.25">
      <c r="A5561">
        <v>5560</v>
      </c>
      <c r="B5561" t="s">
        <v>6095</v>
      </c>
      <c r="C5561" s="1">
        <v>42344</v>
      </c>
      <c r="D5561" s="1">
        <v>42348</v>
      </c>
      <c r="E5561" s="1" t="s">
        <v>9145</v>
      </c>
      <c r="F5561" s="1" t="s">
        <v>35</v>
      </c>
      <c r="G5561" t="s">
        <v>3535</v>
      </c>
      <c r="H5561" t="s">
        <v>3536</v>
      </c>
      <c r="I5561" t="s">
        <v>9139</v>
      </c>
      <c r="J5561" t="s">
        <v>19</v>
      </c>
      <c r="K5561" t="s">
        <v>30</v>
      </c>
      <c r="L5561" t="s">
        <v>9087</v>
      </c>
      <c r="M5561" t="s">
        <v>3454</v>
      </c>
      <c r="N5561">
        <v>1325.8500000000001</v>
      </c>
      <c r="O5561">
        <v>5</v>
      </c>
      <c r="P5561">
        <v>0</v>
      </c>
      <c r="Q5561">
        <v>238.65299999999991</v>
      </c>
    </row>
    <row r="5562" spans="1:17" x14ac:dyDescent="0.25">
      <c r="A5562">
        <v>5561</v>
      </c>
      <c r="B5562" t="s">
        <v>6095</v>
      </c>
      <c r="C5562" s="1">
        <v>42344</v>
      </c>
      <c r="D5562" s="1">
        <v>42348</v>
      </c>
      <c r="E5562" s="1" t="s">
        <v>9145</v>
      </c>
      <c r="F5562" s="1" t="s">
        <v>35</v>
      </c>
      <c r="G5562" t="s">
        <v>3535</v>
      </c>
      <c r="H5562" t="s">
        <v>3536</v>
      </c>
      <c r="I5562" t="s">
        <v>9139</v>
      </c>
      <c r="J5562" t="s">
        <v>19</v>
      </c>
      <c r="K5562" t="s">
        <v>30</v>
      </c>
      <c r="L5562" t="s">
        <v>9087</v>
      </c>
      <c r="M5562" t="s">
        <v>1788</v>
      </c>
      <c r="N5562">
        <v>14.940000000000001</v>
      </c>
      <c r="O5562">
        <v>3</v>
      </c>
      <c r="P5562">
        <v>0</v>
      </c>
      <c r="Q5562">
        <v>6.8723999999999998</v>
      </c>
    </row>
    <row r="5563" spans="1:17" x14ac:dyDescent="0.25">
      <c r="A5563">
        <v>5562</v>
      </c>
      <c r="B5563" t="s">
        <v>6097</v>
      </c>
      <c r="C5563" s="1">
        <v>42825</v>
      </c>
      <c r="D5563" s="1">
        <v>42827</v>
      </c>
      <c r="E5563" s="1" t="s">
        <v>9144</v>
      </c>
      <c r="F5563" s="1" t="s">
        <v>16</v>
      </c>
      <c r="G5563" t="s">
        <v>3102</v>
      </c>
      <c r="H5563" t="s">
        <v>3103</v>
      </c>
      <c r="I5563" t="s">
        <v>9140</v>
      </c>
      <c r="J5563" t="s">
        <v>29</v>
      </c>
      <c r="K5563" t="s">
        <v>20</v>
      </c>
      <c r="L5563" t="s">
        <v>8875</v>
      </c>
      <c r="M5563" t="s">
        <v>779</v>
      </c>
      <c r="N5563">
        <v>34.54</v>
      </c>
      <c r="O5563">
        <v>1</v>
      </c>
      <c r="P5563">
        <v>0</v>
      </c>
      <c r="Q5563">
        <v>17.27</v>
      </c>
    </row>
    <row r="5564" spans="1:17" x14ac:dyDescent="0.25">
      <c r="A5564">
        <v>5563</v>
      </c>
      <c r="B5564" t="s">
        <v>6097</v>
      </c>
      <c r="C5564" s="1">
        <v>42825</v>
      </c>
      <c r="D5564" s="1">
        <v>42827</v>
      </c>
      <c r="E5564" s="1" t="s">
        <v>9144</v>
      </c>
      <c r="F5564" s="1" t="s">
        <v>16</v>
      </c>
      <c r="G5564" t="s">
        <v>3102</v>
      </c>
      <c r="H5564" t="s">
        <v>3103</v>
      </c>
      <c r="I5564" t="s">
        <v>9140</v>
      </c>
      <c r="J5564" t="s">
        <v>29</v>
      </c>
      <c r="K5564" t="s">
        <v>20</v>
      </c>
      <c r="L5564" t="s">
        <v>8875</v>
      </c>
      <c r="M5564" t="s">
        <v>785</v>
      </c>
      <c r="N5564">
        <v>2999.95</v>
      </c>
      <c r="O5564">
        <v>5</v>
      </c>
      <c r="P5564">
        <v>0</v>
      </c>
      <c r="Q5564">
        <v>1439.9760000000001</v>
      </c>
    </row>
    <row r="5565" spans="1:17" x14ac:dyDescent="0.25">
      <c r="A5565">
        <v>5564</v>
      </c>
      <c r="B5565" t="s">
        <v>6097</v>
      </c>
      <c r="C5565" s="1">
        <v>42825</v>
      </c>
      <c r="D5565" s="1">
        <v>42827</v>
      </c>
      <c r="E5565" s="1" t="s">
        <v>9144</v>
      </c>
      <c r="F5565" s="1" t="s">
        <v>16</v>
      </c>
      <c r="G5565" t="s">
        <v>3102</v>
      </c>
      <c r="H5565" t="s">
        <v>3103</v>
      </c>
      <c r="I5565" t="s">
        <v>9140</v>
      </c>
      <c r="J5565" t="s">
        <v>29</v>
      </c>
      <c r="K5565" t="s">
        <v>20</v>
      </c>
      <c r="L5565" t="s">
        <v>8875</v>
      </c>
      <c r="M5565" t="s">
        <v>111</v>
      </c>
      <c r="N5565">
        <v>64.12</v>
      </c>
      <c r="O5565">
        <v>4</v>
      </c>
      <c r="P5565">
        <v>0</v>
      </c>
      <c r="Q5565">
        <v>30.7776</v>
      </c>
    </row>
    <row r="5566" spans="1:17" x14ac:dyDescent="0.25">
      <c r="A5566">
        <v>5565</v>
      </c>
      <c r="B5566" t="s">
        <v>6098</v>
      </c>
      <c r="C5566" s="1">
        <v>42807</v>
      </c>
      <c r="D5566" s="1">
        <v>42807</v>
      </c>
      <c r="E5566" s="1" t="s">
        <v>9143</v>
      </c>
      <c r="F5566" s="1" t="s">
        <v>835</v>
      </c>
      <c r="G5566" t="s">
        <v>4765</v>
      </c>
      <c r="H5566" t="s">
        <v>4766</v>
      </c>
      <c r="I5566" t="s">
        <v>9141</v>
      </c>
      <c r="J5566" t="s">
        <v>70</v>
      </c>
      <c r="K5566" t="s">
        <v>71</v>
      </c>
      <c r="L5566" t="s">
        <v>8511</v>
      </c>
      <c r="M5566" t="s">
        <v>4565</v>
      </c>
      <c r="N5566">
        <v>19.456000000000003</v>
      </c>
      <c r="O5566">
        <v>4</v>
      </c>
      <c r="P5566">
        <v>0.2</v>
      </c>
      <c r="Q5566">
        <v>2.188799999999997</v>
      </c>
    </row>
    <row r="5567" spans="1:17" x14ac:dyDescent="0.25">
      <c r="A5567">
        <v>5566</v>
      </c>
      <c r="B5567" t="s">
        <v>6098</v>
      </c>
      <c r="C5567" s="1">
        <v>42807</v>
      </c>
      <c r="D5567" s="1">
        <v>42807</v>
      </c>
      <c r="E5567" s="1" t="s">
        <v>9143</v>
      </c>
      <c r="F5567" s="1" t="s">
        <v>835</v>
      </c>
      <c r="G5567" t="s">
        <v>4765</v>
      </c>
      <c r="H5567" t="s">
        <v>4766</v>
      </c>
      <c r="I5567" t="s">
        <v>9141</v>
      </c>
      <c r="J5567" t="s">
        <v>70</v>
      </c>
      <c r="K5567" t="s">
        <v>71</v>
      </c>
      <c r="L5567" t="s">
        <v>8511</v>
      </c>
      <c r="M5567" t="s">
        <v>6099</v>
      </c>
      <c r="N5567">
        <v>209.98599999999999</v>
      </c>
      <c r="O5567">
        <v>2</v>
      </c>
      <c r="P5567">
        <v>0.3</v>
      </c>
      <c r="Q5567">
        <v>8.9993999999999801</v>
      </c>
    </row>
    <row r="5568" spans="1:17" x14ac:dyDescent="0.25">
      <c r="A5568">
        <v>5567</v>
      </c>
      <c r="B5568" t="s">
        <v>6098</v>
      </c>
      <c r="C5568" s="1">
        <v>42807</v>
      </c>
      <c r="D5568" s="1">
        <v>42807</v>
      </c>
      <c r="E5568" s="1" t="s">
        <v>9143</v>
      </c>
      <c r="F5568" s="1" t="s">
        <v>835</v>
      </c>
      <c r="G5568" t="s">
        <v>4765</v>
      </c>
      <c r="H5568" t="s">
        <v>4766</v>
      </c>
      <c r="I5568" t="s">
        <v>9141</v>
      </c>
      <c r="J5568" t="s">
        <v>70</v>
      </c>
      <c r="K5568" t="s">
        <v>71</v>
      </c>
      <c r="L5568" t="s">
        <v>8511</v>
      </c>
      <c r="M5568" t="s">
        <v>4287</v>
      </c>
      <c r="N5568">
        <v>29.760000000000005</v>
      </c>
      <c r="O5568">
        <v>5</v>
      </c>
      <c r="P5568">
        <v>0.2</v>
      </c>
      <c r="Q5568">
        <v>1.8599999999999994</v>
      </c>
    </row>
    <row r="5569" spans="1:17" x14ac:dyDescent="0.25">
      <c r="A5569">
        <v>5568</v>
      </c>
      <c r="B5569" t="s">
        <v>6098</v>
      </c>
      <c r="C5569" s="1">
        <v>42807</v>
      </c>
      <c r="D5569" s="1">
        <v>42807</v>
      </c>
      <c r="E5569" s="1" t="s">
        <v>9143</v>
      </c>
      <c r="F5569" s="1" t="s">
        <v>835</v>
      </c>
      <c r="G5569" t="s">
        <v>4765</v>
      </c>
      <c r="H5569" t="s">
        <v>4766</v>
      </c>
      <c r="I5569" t="s">
        <v>9141</v>
      </c>
      <c r="J5569" t="s">
        <v>70</v>
      </c>
      <c r="K5569" t="s">
        <v>71</v>
      </c>
      <c r="L5569" t="s">
        <v>8511</v>
      </c>
      <c r="M5569" t="s">
        <v>4956</v>
      </c>
      <c r="N5569">
        <v>89.768000000000001</v>
      </c>
      <c r="O5569">
        <v>1</v>
      </c>
      <c r="P5569">
        <v>0.3</v>
      </c>
      <c r="Q5569">
        <v>-2.5647999999999982</v>
      </c>
    </row>
    <row r="5570" spans="1:17" x14ac:dyDescent="0.25">
      <c r="A5570">
        <v>5569</v>
      </c>
      <c r="B5570" t="s">
        <v>6098</v>
      </c>
      <c r="C5570" s="1">
        <v>42807</v>
      </c>
      <c r="D5570" s="1">
        <v>42807</v>
      </c>
      <c r="E5570" s="1" t="s">
        <v>9143</v>
      </c>
      <c r="F5570" s="1" t="s">
        <v>835</v>
      </c>
      <c r="G5570" t="s">
        <v>4765</v>
      </c>
      <c r="H5570" t="s">
        <v>4766</v>
      </c>
      <c r="I5570" t="s">
        <v>9141</v>
      </c>
      <c r="J5570" t="s">
        <v>70</v>
      </c>
      <c r="K5570" t="s">
        <v>71</v>
      </c>
      <c r="L5570" t="s">
        <v>8511</v>
      </c>
      <c r="M5570" t="s">
        <v>785</v>
      </c>
      <c r="N5570">
        <v>959.98400000000004</v>
      </c>
      <c r="O5570">
        <v>2</v>
      </c>
      <c r="P5570">
        <v>0.2</v>
      </c>
      <c r="Q5570">
        <v>335.99440000000004</v>
      </c>
    </row>
    <row r="5571" spans="1:17" x14ac:dyDescent="0.25">
      <c r="A5571">
        <v>5570</v>
      </c>
      <c r="B5571" t="s">
        <v>6098</v>
      </c>
      <c r="C5571" s="1">
        <v>42807</v>
      </c>
      <c r="D5571" s="1">
        <v>42807</v>
      </c>
      <c r="E5571" s="1" t="s">
        <v>9143</v>
      </c>
      <c r="F5571" s="1" t="s">
        <v>835</v>
      </c>
      <c r="G5571" t="s">
        <v>4765</v>
      </c>
      <c r="H5571" t="s">
        <v>4766</v>
      </c>
      <c r="I5571" t="s">
        <v>9141</v>
      </c>
      <c r="J5571" t="s">
        <v>70</v>
      </c>
      <c r="K5571" t="s">
        <v>71</v>
      </c>
      <c r="L5571" t="s">
        <v>8511</v>
      </c>
      <c r="M5571" t="s">
        <v>1402</v>
      </c>
      <c r="N5571">
        <v>15.552000000000003</v>
      </c>
      <c r="O5571">
        <v>3</v>
      </c>
      <c r="P5571">
        <v>0.2</v>
      </c>
      <c r="Q5571">
        <v>5.6375999999999999</v>
      </c>
    </row>
    <row r="5572" spans="1:17" x14ac:dyDescent="0.25">
      <c r="A5572">
        <v>5571</v>
      </c>
      <c r="B5572" t="s">
        <v>6098</v>
      </c>
      <c r="C5572" s="1">
        <v>42807</v>
      </c>
      <c r="D5572" s="1">
        <v>42807</v>
      </c>
      <c r="E5572" s="1" t="s">
        <v>9143</v>
      </c>
      <c r="F5572" s="1" t="s">
        <v>835</v>
      </c>
      <c r="G5572" t="s">
        <v>4765</v>
      </c>
      <c r="H5572" t="s">
        <v>4766</v>
      </c>
      <c r="I5572" t="s">
        <v>9141</v>
      </c>
      <c r="J5572" t="s">
        <v>70</v>
      </c>
      <c r="K5572" t="s">
        <v>71</v>
      </c>
      <c r="L5572" t="s">
        <v>8511</v>
      </c>
      <c r="M5572" t="s">
        <v>3683</v>
      </c>
      <c r="N5572">
        <v>34.360000000000007</v>
      </c>
      <c r="O5572">
        <v>1</v>
      </c>
      <c r="P5572">
        <v>0.2</v>
      </c>
      <c r="Q5572">
        <v>-7.3015000000000025</v>
      </c>
    </row>
    <row r="5573" spans="1:17" x14ac:dyDescent="0.25">
      <c r="A5573">
        <v>5572</v>
      </c>
      <c r="B5573" t="s">
        <v>6100</v>
      </c>
      <c r="C5573" s="1">
        <v>41978</v>
      </c>
      <c r="D5573" s="1">
        <v>41982</v>
      </c>
      <c r="E5573" s="1" t="s">
        <v>9145</v>
      </c>
      <c r="F5573" s="1" t="s">
        <v>35</v>
      </c>
      <c r="G5573" t="s">
        <v>577</v>
      </c>
      <c r="H5573" t="s">
        <v>578</v>
      </c>
      <c r="I5573" t="s">
        <v>9140</v>
      </c>
      <c r="J5573" t="s">
        <v>29</v>
      </c>
      <c r="K5573" t="s">
        <v>96</v>
      </c>
      <c r="L5573" t="s">
        <v>8782</v>
      </c>
      <c r="M5573" t="s">
        <v>4624</v>
      </c>
      <c r="N5573">
        <v>98.376000000000005</v>
      </c>
      <c r="O5573">
        <v>3</v>
      </c>
      <c r="P5573">
        <v>0.2</v>
      </c>
      <c r="Q5573">
        <v>35.661300000000004</v>
      </c>
    </row>
    <row r="5574" spans="1:17" x14ac:dyDescent="0.25">
      <c r="A5574">
        <v>5573</v>
      </c>
      <c r="B5574" t="s">
        <v>6100</v>
      </c>
      <c r="C5574" s="1">
        <v>41978</v>
      </c>
      <c r="D5574" s="1">
        <v>41982</v>
      </c>
      <c r="E5574" s="1" t="s">
        <v>9145</v>
      </c>
      <c r="F5574" s="1" t="s">
        <v>35</v>
      </c>
      <c r="G5574" t="s">
        <v>577</v>
      </c>
      <c r="H5574" t="s">
        <v>578</v>
      </c>
      <c r="I5574" t="s">
        <v>9140</v>
      </c>
      <c r="J5574" t="s">
        <v>29</v>
      </c>
      <c r="K5574" t="s">
        <v>96</v>
      </c>
      <c r="L5574" t="s">
        <v>8782</v>
      </c>
      <c r="M5574" t="s">
        <v>1792</v>
      </c>
      <c r="N5574">
        <v>29.940000000000005</v>
      </c>
      <c r="O5574">
        <v>4</v>
      </c>
      <c r="P5574">
        <v>0.7</v>
      </c>
      <c r="Q5574">
        <v>-23.952000000000005</v>
      </c>
    </row>
    <row r="5575" spans="1:17" x14ac:dyDescent="0.25">
      <c r="A5575">
        <v>5574</v>
      </c>
      <c r="B5575" t="s">
        <v>6100</v>
      </c>
      <c r="C5575" s="1">
        <v>41978</v>
      </c>
      <c r="D5575" s="1">
        <v>41982</v>
      </c>
      <c r="E5575" s="1" t="s">
        <v>9145</v>
      </c>
      <c r="F5575" s="1" t="s">
        <v>35</v>
      </c>
      <c r="G5575" t="s">
        <v>577</v>
      </c>
      <c r="H5575" t="s">
        <v>578</v>
      </c>
      <c r="I5575" t="s">
        <v>9140</v>
      </c>
      <c r="J5575" t="s">
        <v>29</v>
      </c>
      <c r="K5575" t="s">
        <v>96</v>
      </c>
      <c r="L5575" t="s">
        <v>8782</v>
      </c>
      <c r="M5575" t="s">
        <v>6101</v>
      </c>
      <c r="N5575">
        <v>17.472000000000001</v>
      </c>
      <c r="O5575">
        <v>3</v>
      </c>
      <c r="P5575">
        <v>0.2</v>
      </c>
      <c r="Q5575">
        <v>5.6783999999999981</v>
      </c>
    </row>
    <row r="5576" spans="1:17" x14ac:dyDescent="0.25">
      <c r="A5576">
        <v>5575</v>
      </c>
      <c r="B5576" t="s">
        <v>6100</v>
      </c>
      <c r="C5576" s="1">
        <v>41978</v>
      </c>
      <c r="D5576" s="1">
        <v>41982</v>
      </c>
      <c r="E5576" s="1" t="s">
        <v>9145</v>
      </c>
      <c r="F5576" s="1" t="s">
        <v>35</v>
      </c>
      <c r="G5576" t="s">
        <v>577</v>
      </c>
      <c r="H5576" t="s">
        <v>578</v>
      </c>
      <c r="I5576" t="s">
        <v>9140</v>
      </c>
      <c r="J5576" t="s">
        <v>29</v>
      </c>
      <c r="K5576" t="s">
        <v>96</v>
      </c>
      <c r="L5576" t="s">
        <v>8782</v>
      </c>
      <c r="M5576" t="s">
        <v>6102</v>
      </c>
      <c r="N5576">
        <v>36.738</v>
      </c>
      <c r="O5576">
        <v>1</v>
      </c>
      <c r="P5576">
        <v>0.4</v>
      </c>
      <c r="Q5576">
        <v>-9.1845000000000034</v>
      </c>
    </row>
    <row r="5577" spans="1:17" x14ac:dyDescent="0.25">
      <c r="A5577">
        <v>5576</v>
      </c>
      <c r="B5577" t="s">
        <v>6100</v>
      </c>
      <c r="C5577" s="1">
        <v>41978</v>
      </c>
      <c r="D5577" s="1">
        <v>41982</v>
      </c>
      <c r="E5577" s="1" t="s">
        <v>9145</v>
      </c>
      <c r="F5577" s="1" t="s">
        <v>35</v>
      </c>
      <c r="G5577" t="s">
        <v>577</v>
      </c>
      <c r="H5577" t="s">
        <v>578</v>
      </c>
      <c r="I5577" t="s">
        <v>9140</v>
      </c>
      <c r="J5577" t="s">
        <v>29</v>
      </c>
      <c r="K5577" t="s">
        <v>96</v>
      </c>
      <c r="L5577" t="s">
        <v>8782</v>
      </c>
      <c r="M5577" t="s">
        <v>3283</v>
      </c>
      <c r="N5577">
        <v>179.93999999999997</v>
      </c>
      <c r="O5577">
        <v>2</v>
      </c>
      <c r="P5577">
        <v>0.4</v>
      </c>
      <c r="Q5577">
        <v>-44.984999999999999</v>
      </c>
    </row>
    <row r="5578" spans="1:17" x14ac:dyDescent="0.25">
      <c r="A5578">
        <v>5577</v>
      </c>
      <c r="B5578" t="s">
        <v>6103</v>
      </c>
      <c r="C5578" s="1">
        <v>42716</v>
      </c>
      <c r="D5578" s="1">
        <v>42720</v>
      </c>
      <c r="E5578" s="1" t="s">
        <v>9145</v>
      </c>
      <c r="F5578" s="1" t="s">
        <v>35</v>
      </c>
      <c r="G5578" t="s">
        <v>926</v>
      </c>
      <c r="H5578" t="s">
        <v>927</v>
      </c>
      <c r="I5578" t="s">
        <v>9139</v>
      </c>
      <c r="J5578" t="s">
        <v>19</v>
      </c>
      <c r="K5578" t="s">
        <v>30</v>
      </c>
      <c r="L5578" t="s">
        <v>9018</v>
      </c>
      <c r="M5578" t="s">
        <v>1116</v>
      </c>
      <c r="N5578">
        <v>383.64</v>
      </c>
      <c r="O5578">
        <v>6</v>
      </c>
      <c r="P5578">
        <v>0</v>
      </c>
      <c r="Q5578">
        <v>122.76479999999999</v>
      </c>
    </row>
    <row r="5579" spans="1:17" x14ac:dyDescent="0.25">
      <c r="A5579">
        <v>5578</v>
      </c>
      <c r="B5579" t="s">
        <v>6103</v>
      </c>
      <c r="C5579" s="1">
        <v>42716</v>
      </c>
      <c r="D5579" s="1">
        <v>42720</v>
      </c>
      <c r="E5579" s="1" t="s">
        <v>9145</v>
      </c>
      <c r="F5579" s="1" t="s">
        <v>35</v>
      </c>
      <c r="G5579" t="s">
        <v>926</v>
      </c>
      <c r="H5579" t="s">
        <v>927</v>
      </c>
      <c r="I5579" t="s">
        <v>9139</v>
      </c>
      <c r="J5579" t="s">
        <v>19</v>
      </c>
      <c r="K5579" t="s">
        <v>30</v>
      </c>
      <c r="L5579" t="s">
        <v>9018</v>
      </c>
      <c r="M5579" t="s">
        <v>1409</v>
      </c>
      <c r="N5579">
        <v>56.519999999999996</v>
      </c>
      <c r="O5579">
        <v>3</v>
      </c>
      <c r="P5579">
        <v>0</v>
      </c>
      <c r="Q5579">
        <v>15.8256</v>
      </c>
    </row>
    <row r="5580" spans="1:17" x14ac:dyDescent="0.25">
      <c r="A5580">
        <v>5579</v>
      </c>
      <c r="B5580" t="s">
        <v>6104</v>
      </c>
      <c r="C5580" s="1">
        <v>42987</v>
      </c>
      <c r="D5580" s="1">
        <v>42992</v>
      </c>
      <c r="E5580" s="1" t="s">
        <v>9144</v>
      </c>
      <c r="F5580" s="1" t="s">
        <v>16</v>
      </c>
      <c r="G5580" t="s">
        <v>4650</v>
      </c>
      <c r="H5580" t="s">
        <v>4651</v>
      </c>
      <c r="I5580" t="s">
        <v>9139</v>
      </c>
      <c r="J5580" t="s">
        <v>19</v>
      </c>
      <c r="K5580" t="s">
        <v>30</v>
      </c>
      <c r="L5580" t="s">
        <v>9001</v>
      </c>
      <c r="M5580" t="s">
        <v>2523</v>
      </c>
      <c r="N5580">
        <v>6.56</v>
      </c>
      <c r="O5580">
        <v>2</v>
      </c>
      <c r="P5580">
        <v>0</v>
      </c>
      <c r="Q5580">
        <v>1.9023999999999992</v>
      </c>
    </row>
    <row r="5581" spans="1:17" x14ac:dyDescent="0.25">
      <c r="A5581">
        <v>5580</v>
      </c>
      <c r="B5581" t="s">
        <v>6104</v>
      </c>
      <c r="C5581" s="1">
        <v>42987</v>
      </c>
      <c r="D5581" s="1">
        <v>42992</v>
      </c>
      <c r="E5581" s="1" t="s">
        <v>9144</v>
      </c>
      <c r="F5581" s="1" t="s">
        <v>16</v>
      </c>
      <c r="G5581" t="s">
        <v>4650</v>
      </c>
      <c r="H5581" t="s">
        <v>4651</v>
      </c>
      <c r="I5581" t="s">
        <v>9139</v>
      </c>
      <c r="J5581" t="s">
        <v>19</v>
      </c>
      <c r="K5581" t="s">
        <v>30</v>
      </c>
      <c r="L5581" t="s">
        <v>9001</v>
      </c>
      <c r="M5581" t="s">
        <v>3403</v>
      </c>
      <c r="N5581">
        <v>243.92</v>
      </c>
      <c r="O5581">
        <v>5</v>
      </c>
      <c r="P5581">
        <v>0.2</v>
      </c>
      <c r="Q5581">
        <v>-15.245000000000005</v>
      </c>
    </row>
    <row r="5582" spans="1:17" x14ac:dyDescent="0.25">
      <c r="A5582">
        <v>5581</v>
      </c>
      <c r="B5582" t="s">
        <v>6104</v>
      </c>
      <c r="C5582" s="1">
        <v>42987</v>
      </c>
      <c r="D5582" s="1">
        <v>42992</v>
      </c>
      <c r="E5582" s="1" t="s">
        <v>9144</v>
      </c>
      <c r="F5582" s="1" t="s">
        <v>16</v>
      </c>
      <c r="G5582" t="s">
        <v>4650</v>
      </c>
      <c r="H5582" t="s">
        <v>4651</v>
      </c>
      <c r="I5582" t="s">
        <v>9139</v>
      </c>
      <c r="J5582" t="s">
        <v>19</v>
      </c>
      <c r="K5582" t="s">
        <v>30</v>
      </c>
      <c r="L5582" t="s">
        <v>9001</v>
      </c>
      <c r="M5582" t="s">
        <v>5750</v>
      </c>
      <c r="N5582">
        <v>47.52</v>
      </c>
      <c r="O5582">
        <v>9</v>
      </c>
      <c r="P5582">
        <v>0</v>
      </c>
      <c r="Q5582">
        <v>22.809600000000003</v>
      </c>
    </row>
    <row r="5583" spans="1:17" x14ac:dyDescent="0.25">
      <c r="A5583">
        <v>5582</v>
      </c>
      <c r="B5583" t="s">
        <v>6105</v>
      </c>
      <c r="C5583" s="1">
        <v>43012</v>
      </c>
      <c r="D5583" s="1">
        <v>43016</v>
      </c>
      <c r="E5583" s="1" t="s">
        <v>9145</v>
      </c>
      <c r="F5583" s="1" t="s">
        <v>35</v>
      </c>
      <c r="G5583" t="s">
        <v>191</v>
      </c>
      <c r="H5583" t="s">
        <v>192</v>
      </c>
      <c r="I5583" t="s">
        <v>9141</v>
      </c>
      <c r="J5583" t="s">
        <v>70</v>
      </c>
      <c r="K5583" t="s">
        <v>96</v>
      </c>
      <c r="L5583" t="s">
        <v>8716</v>
      </c>
      <c r="M5583" t="s">
        <v>2339</v>
      </c>
      <c r="N5583">
        <v>19.98</v>
      </c>
      <c r="O5583">
        <v>1</v>
      </c>
      <c r="P5583">
        <v>0</v>
      </c>
      <c r="Q5583">
        <v>8.5914000000000019</v>
      </c>
    </row>
    <row r="5584" spans="1:17" x14ac:dyDescent="0.25">
      <c r="A5584">
        <v>5583</v>
      </c>
      <c r="B5584" t="s">
        <v>6106</v>
      </c>
      <c r="C5584" s="1">
        <v>42499</v>
      </c>
      <c r="D5584" s="1">
        <v>42503</v>
      </c>
      <c r="E5584" s="1" t="s">
        <v>9145</v>
      </c>
      <c r="F5584" s="1" t="s">
        <v>35</v>
      </c>
      <c r="G5584" t="s">
        <v>191</v>
      </c>
      <c r="H5584" t="s">
        <v>192</v>
      </c>
      <c r="I5584" t="s">
        <v>9141</v>
      </c>
      <c r="J5584" t="s">
        <v>70</v>
      </c>
      <c r="K5584" t="s">
        <v>96</v>
      </c>
      <c r="L5584" t="s">
        <v>8768</v>
      </c>
      <c r="M5584" t="s">
        <v>2362</v>
      </c>
      <c r="N5584">
        <v>8</v>
      </c>
      <c r="O5584">
        <v>5</v>
      </c>
      <c r="P5584">
        <v>0</v>
      </c>
      <c r="Q5584">
        <v>3.4400000000000008</v>
      </c>
    </row>
    <row r="5585" spans="1:17" x14ac:dyDescent="0.25">
      <c r="A5585">
        <v>5584</v>
      </c>
      <c r="B5585" t="s">
        <v>6107</v>
      </c>
      <c r="C5585" s="1">
        <v>41988</v>
      </c>
      <c r="D5585" s="1">
        <v>41992</v>
      </c>
      <c r="E5585" s="1" t="s">
        <v>9144</v>
      </c>
      <c r="F5585" s="1" t="s">
        <v>16</v>
      </c>
      <c r="G5585" t="s">
        <v>679</v>
      </c>
      <c r="H5585" t="s">
        <v>680</v>
      </c>
      <c r="I5585" t="s">
        <v>9139</v>
      </c>
      <c r="J5585" t="s">
        <v>19</v>
      </c>
      <c r="K5585" t="s">
        <v>30</v>
      </c>
      <c r="L5585" t="s">
        <v>9033</v>
      </c>
      <c r="M5585" t="s">
        <v>4009</v>
      </c>
      <c r="N5585">
        <v>6.16</v>
      </c>
      <c r="O5585">
        <v>2</v>
      </c>
      <c r="P5585">
        <v>0</v>
      </c>
      <c r="Q5585">
        <v>1.9711999999999996</v>
      </c>
    </row>
    <row r="5586" spans="1:17" x14ac:dyDescent="0.25">
      <c r="A5586">
        <v>5585</v>
      </c>
      <c r="B5586" t="s">
        <v>6108</v>
      </c>
      <c r="C5586" s="1">
        <v>43069</v>
      </c>
      <c r="D5586" s="1">
        <v>43073</v>
      </c>
      <c r="E5586" s="1" t="s">
        <v>9145</v>
      </c>
      <c r="F5586" s="1" t="s">
        <v>35</v>
      </c>
      <c r="G5586" t="s">
        <v>903</v>
      </c>
      <c r="H5586" t="s">
        <v>904</v>
      </c>
      <c r="I5586" t="s">
        <v>9141</v>
      </c>
      <c r="J5586" t="s">
        <v>70</v>
      </c>
      <c r="K5586" t="s">
        <v>96</v>
      </c>
      <c r="L5586" t="s">
        <v>8767</v>
      </c>
      <c r="M5586" t="s">
        <v>6109</v>
      </c>
      <c r="N5586">
        <v>83.56</v>
      </c>
      <c r="O5586">
        <v>4</v>
      </c>
      <c r="P5586">
        <v>0</v>
      </c>
      <c r="Q5586">
        <v>1.6711999999999989</v>
      </c>
    </row>
    <row r="5587" spans="1:17" x14ac:dyDescent="0.25">
      <c r="A5587">
        <v>5586</v>
      </c>
      <c r="B5587" t="s">
        <v>6108</v>
      </c>
      <c r="C5587" s="1">
        <v>43069</v>
      </c>
      <c r="D5587" s="1">
        <v>43073</v>
      </c>
      <c r="E5587" s="1" t="s">
        <v>9145</v>
      </c>
      <c r="F5587" s="1" t="s">
        <v>35</v>
      </c>
      <c r="G5587" t="s">
        <v>903</v>
      </c>
      <c r="H5587" t="s">
        <v>904</v>
      </c>
      <c r="I5587" t="s">
        <v>9141</v>
      </c>
      <c r="J5587" t="s">
        <v>70</v>
      </c>
      <c r="K5587" t="s">
        <v>96</v>
      </c>
      <c r="L5587" t="s">
        <v>8767</v>
      </c>
      <c r="M5587" t="s">
        <v>6110</v>
      </c>
      <c r="N5587">
        <v>546.06000000000006</v>
      </c>
      <c r="O5587">
        <v>3</v>
      </c>
      <c r="P5587">
        <v>0</v>
      </c>
      <c r="Q5587">
        <v>163.81799999999998</v>
      </c>
    </row>
    <row r="5588" spans="1:17" x14ac:dyDescent="0.25">
      <c r="A5588">
        <v>5587</v>
      </c>
      <c r="B5588" t="s">
        <v>6108</v>
      </c>
      <c r="C5588" s="1">
        <v>43069</v>
      </c>
      <c r="D5588" s="1">
        <v>43073</v>
      </c>
      <c r="E5588" s="1" t="s">
        <v>9145</v>
      </c>
      <c r="F5588" s="1" t="s">
        <v>35</v>
      </c>
      <c r="G5588" t="s">
        <v>903</v>
      </c>
      <c r="H5588" t="s">
        <v>904</v>
      </c>
      <c r="I5588" t="s">
        <v>9141</v>
      </c>
      <c r="J5588" t="s">
        <v>70</v>
      </c>
      <c r="K5588" t="s">
        <v>96</v>
      </c>
      <c r="L5588" t="s">
        <v>8767</v>
      </c>
      <c r="M5588" t="s">
        <v>1100</v>
      </c>
      <c r="N5588">
        <v>269.49</v>
      </c>
      <c r="O5588">
        <v>3</v>
      </c>
      <c r="P5588">
        <v>0</v>
      </c>
      <c r="Q5588">
        <v>5.3897999999999939</v>
      </c>
    </row>
    <row r="5589" spans="1:17" x14ac:dyDescent="0.25">
      <c r="A5589">
        <v>5588</v>
      </c>
      <c r="B5589" t="s">
        <v>6111</v>
      </c>
      <c r="C5589" s="1">
        <v>42082</v>
      </c>
      <c r="D5589" s="1">
        <v>42083</v>
      </c>
      <c r="E5589" s="1" t="s">
        <v>9142</v>
      </c>
      <c r="F5589" s="1" t="s">
        <v>123</v>
      </c>
      <c r="G5589" t="s">
        <v>1749</v>
      </c>
      <c r="H5589" t="s">
        <v>1750</v>
      </c>
      <c r="I5589" t="s">
        <v>9139</v>
      </c>
      <c r="J5589" t="s">
        <v>19</v>
      </c>
      <c r="K5589" t="s">
        <v>30</v>
      </c>
      <c r="L5589" t="s">
        <v>8998</v>
      </c>
      <c r="M5589" t="s">
        <v>2228</v>
      </c>
      <c r="N5589">
        <v>10.9</v>
      </c>
      <c r="O5589">
        <v>5</v>
      </c>
      <c r="P5589">
        <v>0</v>
      </c>
      <c r="Q5589">
        <v>3.5970000000000004</v>
      </c>
    </row>
    <row r="5590" spans="1:17" x14ac:dyDescent="0.25">
      <c r="A5590">
        <v>5589</v>
      </c>
      <c r="B5590" t="s">
        <v>6112</v>
      </c>
      <c r="C5590" s="1">
        <v>41839</v>
      </c>
      <c r="D5590" s="1">
        <v>41844</v>
      </c>
      <c r="E5590" s="1" t="s">
        <v>9145</v>
      </c>
      <c r="F5590" s="1" t="s">
        <v>35</v>
      </c>
      <c r="G5590" t="s">
        <v>4311</v>
      </c>
      <c r="H5590" t="s">
        <v>4312</v>
      </c>
      <c r="I5590" t="s">
        <v>9141</v>
      </c>
      <c r="J5590" t="s">
        <v>70</v>
      </c>
      <c r="K5590" t="s">
        <v>30</v>
      </c>
      <c r="L5590" t="s">
        <v>9082</v>
      </c>
      <c r="M5590" t="s">
        <v>1923</v>
      </c>
      <c r="N5590">
        <v>6.0960000000000001</v>
      </c>
      <c r="O5590">
        <v>2</v>
      </c>
      <c r="P5590">
        <v>0.2</v>
      </c>
      <c r="Q5590">
        <v>2.2098</v>
      </c>
    </row>
    <row r="5591" spans="1:17" x14ac:dyDescent="0.25">
      <c r="A5591">
        <v>5590</v>
      </c>
      <c r="B5591" t="s">
        <v>6113</v>
      </c>
      <c r="C5591" s="1">
        <v>42712</v>
      </c>
      <c r="D5591" s="1">
        <v>42715</v>
      </c>
      <c r="E5591" s="1" t="s">
        <v>9144</v>
      </c>
      <c r="F5591" s="1" t="s">
        <v>16</v>
      </c>
      <c r="G5591" t="s">
        <v>782</v>
      </c>
      <c r="H5591" t="s">
        <v>783</v>
      </c>
      <c r="I5591" t="s">
        <v>9139</v>
      </c>
      <c r="J5591" t="s">
        <v>19</v>
      </c>
      <c r="K5591" t="s">
        <v>30</v>
      </c>
      <c r="L5591" t="s">
        <v>9036</v>
      </c>
      <c r="M5591" t="s">
        <v>220</v>
      </c>
      <c r="N5591">
        <v>34.049999999999997</v>
      </c>
      <c r="O5591">
        <v>3</v>
      </c>
      <c r="P5591">
        <v>0</v>
      </c>
      <c r="Q5591">
        <v>9.5340000000000025</v>
      </c>
    </row>
    <row r="5592" spans="1:17" x14ac:dyDescent="0.25">
      <c r="A5592">
        <v>5591</v>
      </c>
      <c r="B5592" t="s">
        <v>6113</v>
      </c>
      <c r="C5592" s="1">
        <v>42712</v>
      </c>
      <c r="D5592" s="1">
        <v>42715</v>
      </c>
      <c r="E5592" s="1" t="s">
        <v>9144</v>
      </c>
      <c r="F5592" s="1" t="s">
        <v>16</v>
      </c>
      <c r="G5592" t="s">
        <v>782</v>
      </c>
      <c r="H5592" t="s">
        <v>783</v>
      </c>
      <c r="I5592" t="s">
        <v>9139</v>
      </c>
      <c r="J5592" t="s">
        <v>19</v>
      </c>
      <c r="K5592" t="s">
        <v>30</v>
      </c>
      <c r="L5592" t="s">
        <v>9036</v>
      </c>
      <c r="M5592" t="s">
        <v>1872</v>
      </c>
      <c r="N5592">
        <v>352.38</v>
      </c>
      <c r="O5592">
        <v>2</v>
      </c>
      <c r="P5592">
        <v>0</v>
      </c>
      <c r="Q5592">
        <v>81.047399999999982</v>
      </c>
    </row>
    <row r="5593" spans="1:17" x14ac:dyDescent="0.25">
      <c r="A5593">
        <v>5592</v>
      </c>
      <c r="B5593" t="s">
        <v>6114</v>
      </c>
      <c r="C5593" s="1">
        <v>41925</v>
      </c>
      <c r="D5593" s="1">
        <v>41930</v>
      </c>
      <c r="E5593" s="1" t="s">
        <v>9144</v>
      </c>
      <c r="F5593" s="1" t="s">
        <v>16</v>
      </c>
      <c r="G5593" t="s">
        <v>2903</v>
      </c>
      <c r="H5593" t="s">
        <v>2904</v>
      </c>
      <c r="I5593" t="s">
        <v>9140</v>
      </c>
      <c r="J5593" t="s">
        <v>29</v>
      </c>
      <c r="K5593" t="s">
        <v>96</v>
      </c>
      <c r="L5593" t="s">
        <v>8746</v>
      </c>
      <c r="M5593" t="s">
        <v>2156</v>
      </c>
      <c r="N5593">
        <v>245.98</v>
      </c>
      <c r="O5593">
        <v>2</v>
      </c>
      <c r="P5593">
        <v>0</v>
      </c>
      <c r="Q5593">
        <v>27.057799999999986</v>
      </c>
    </row>
    <row r="5594" spans="1:17" x14ac:dyDescent="0.25">
      <c r="A5594">
        <v>5593</v>
      </c>
      <c r="B5594" t="s">
        <v>6114</v>
      </c>
      <c r="C5594" s="1">
        <v>41925</v>
      </c>
      <c r="D5594" s="1">
        <v>41930</v>
      </c>
      <c r="E5594" s="1" t="s">
        <v>9144</v>
      </c>
      <c r="F5594" s="1" t="s">
        <v>16</v>
      </c>
      <c r="G5594" t="s">
        <v>2903</v>
      </c>
      <c r="H5594" t="s">
        <v>2904</v>
      </c>
      <c r="I5594" t="s">
        <v>9140</v>
      </c>
      <c r="J5594" t="s">
        <v>29</v>
      </c>
      <c r="K5594" t="s">
        <v>96</v>
      </c>
      <c r="L5594" t="s">
        <v>8746</v>
      </c>
      <c r="M5594" t="s">
        <v>266</v>
      </c>
      <c r="N5594">
        <v>18.940000000000001</v>
      </c>
      <c r="O5594">
        <v>1</v>
      </c>
      <c r="P5594">
        <v>0</v>
      </c>
      <c r="Q5594">
        <v>9.4700000000000006</v>
      </c>
    </row>
    <row r="5595" spans="1:17" x14ac:dyDescent="0.25">
      <c r="A5595">
        <v>5594</v>
      </c>
      <c r="B5595" t="s">
        <v>6115</v>
      </c>
      <c r="C5595" s="1">
        <v>43058</v>
      </c>
      <c r="D5595" s="1">
        <v>43064</v>
      </c>
      <c r="E5595" s="1" t="s">
        <v>9145</v>
      </c>
      <c r="F5595" s="1" t="s">
        <v>35</v>
      </c>
      <c r="G5595" t="s">
        <v>2074</v>
      </c>
      <c r="H5595" t="s">
        <v>2075</v>
      </c>
      <c r="I5595" t="s">
        <v>9139</v>
      </c>
      <c r="J5595" t="s">
        <v>19</v>
      </c>
      <c r="K5595" t="s">
        <v>96</v>
      </c>
      <c r="L5595" t="s">
        <v>8781</v>
      </c>
      <c r="M5595" t="s">
        <v>1811</v>
      </c>
      <c r="N5595">
        <v>59.913000000000011</v>
      </c>
      <c r="O5595">
        <v>7</v>
      </c>
      <c r="P5595">
        <v>0.7</v>
      </c>
      <c r="Q5595">
        <v>-45.933299999999988</v>
      </c>
    </row>
    <row r="5596" spans="1:17" x14ac:dyDescent="0.25">
      <c r="A5596">
        <v>5595</v>
      </c>
      <c r="B5596" t="s">
        <v>6116</v>
      </c>
      <c r="C5596" s="1">
        <v>43002</v>
      </c>
      <c r="D5596" s="1">
        <v>43002</v>
      </c>
      <c r="E5596" s="1" t="s">
        <v>9143</v>
      </c>
      <c r="F5596" s="1" t="s">
        <v>835</v>
      </c>
      <c r="G5596" t="s">
        <v>899</v>
      </c>
      <c r="H5596" t="s">
        <v>900</v>
      </c>
      <c r="I5596" t="s">
        <v>9140</v>
      </c>
      <c r="J5596" t="s">
        <v>29</v>
      </c>
      <c r="K5596" t="s">
        <v>96</v>
      </c>
      <c r="L5596" t="s">
        <v>8728</v>
      </c>
      <c r="M5596" t="s">
        <v>1184</v>
      </c>
      <c r="N5596">
        <v>391.98</v>
      </c>
      <c r="O5596">
        <v>2</v>
      </c>
      <c r="P5596">
        <v>0</v>
      </c>
      <c r="Q5596">
        <v>109.75440000000003</v>
      </c>
    </row>
    <row r="5597" spans="1:17" x14ac:dyDescent="0.25">
      <c r="A5597">
        <v>5596</v>
      </c>
      <c r="B5597" t="s">
        <v>6116</v>
      </c>
      <c r="C5597" s="1">
        <v>43002</v>
      </c>
      <c r="D5597" s="1">
        <v>43002</v>
      </c>
      <c r="E5597" s="1" t="s">
        <v>9143</v>
      </c>
      <c r="F5597" s="1" t="s">
        <v>835</v>
      </c>
      <c r="G5597" t="s">
        <v>899</v>
      </c>
      <c r="H5597" t="s">
        <v>900</v>
      </c>
      <c r="I5597" t="s">
        <v>9140</v>
      </c>
      <c r="J5597" t="s">
        <v>29</v>
      </c>
      <c r="K5597" t="s">
        <v>96</v>
      </c>
      <c r="L5597" t="s">
        <v>8728</v>
      </c>
      <c r="M5597" t="s">
        <v>3627</v>
      </c>
      <c r="N5597">
        <v>437.84999999999997</v>
      </c>
      <c r="O5597">
        <v>3</v>
      </c>
      <c r="P5597">
        <v>0</v>
      </c>
      <c r="Q5597">
        <v>131.35499999999996</v>
      </c>
    </row>
    <row r="5598" spans="1:17" x14ac:dyDescent="0.25">
      <c r="A5598">
        <v>5597</v>
      </c>
      <c r="B5598" t="s">
        <v>6117</v>
      </c>
      <c r="C5598" s="1">
        <v>42272</v>
      </c>
      <c r="D5598" s="1">
        <v>42276</v>
      </c>
      <c r="E5598" s="1" t="s">
        <v>9145</v>
      </c>
      <c r="F5598" s="1" t="s">
        <v>35</v>
      </c>
      <c r="G5598" t="s">
        <v>6118</v>
      </c>
      <c r="H5598" t="s">
        <v>6119</v>
      </c>
      <c r="I5598" t="s">
        <v>9139</v>
      </c>
      <c r="J5598" t="s">
        <v>19</v>
      </c>
      <c r="K5598" t="s">
        <v>96</v>
      </c>
      <c r="L5598" t="s">
        <v>8736</v>
      </c>
      <c r="M5598" t="s">
        <v>394</v>
      </c>
      <c r="N5598">
        <v>68.62</v>
      </c>
      <c r="O5598">
        <v>2</v>
      </c>
      <c r="P5598">
        <v>0</v>
      </c>
      <c r="Q5598">
        <v>32.251400000000004</v>
      </c>
    </row>
    <row r="5599" spans="1:17" x14ac:dyDescent="0.25">
      <c r="A5599">
        <v>5598</v>
      </c>
      <c r="B5599" t="s">
        <v>6120</v>
      </c>
      <c r="C5599" s="1">
        <v>42779</v>
      </c>
      <c r="D5599" s="1">
        <v>42786</v>
      </c>
      <c r="E5599" s="1" t="s">
        <v>9145</v>
      </c>
      <c r="F5599" s="1" t="s">
        <v>35</v>
      </c>
      <c r="G5599" t="s">
        <v>4053</v>
      </c>
      <c r="H5599" t="s">
        <v>4054</v>
      </c>
      <c r="I5599" t="s">
        <v>9139</v>
      </c>
      <c r="J5599" t="s">
        <v>19</v>
      </c>
      <c r="K5599" t="s">
        <v>96</v>
      </c>
      <c r="L5599" t="s">
        <v>8715</v>
      </c>
      <c r="M5599" t="s">
        <v>2891</v>
      </c>
      <c r="N5599">
        <v>25.02</v>
      </c>
      <c r="O5599">
        <v>3</v>
      </c>
      <c r="P5599">
        <v>0</v>
      </c>
      <c r="Q5599">
        <v>6.5052000000000003</v>
      </c>
    </row>
    <row r="5600" spans="1:17" x14ac:dyDescent="0.25">
      <c r="A5600">
        <v>5599</v>
      </c>
      <c r="B5600" t="s">
        <v>6120</v>
      </c>
      <c r="C5600" s="1">
        <v>42779</v>
      </c>
      <c r="D5600" s="1">
        <v>42786</v>
      </c>
      <c r="E5600" s="1" t="s">
        <v>9145</v>
      </c>
      <c r="F5600" s="1" t="s">
        <v>35</v>
      </c>
      <c r="G5600" t="s">
        <v>4053</v>
      </c>
      <c r="H5600" t="s">
        <v>4054</v>
      </c>
      <c r="I5600" t="s">
        <v>9139</v>
      </c>
      <c r="J5600" t="s">
        <v>19</v>
      </c>
      <c r="K5600" t="s">
        <v>96</v>
      </c>
      <c r="L5600" t="s">
        <v>8715</v>
      </c>
      <c r="M5600" t="s">
        <v>6029</v>
      </c>
      <c r="N5600">
        <v>10.709999999999999</v>
      </c>
      <c r="O5600">
        <v>3</v>
      </c>
      <c r="P5600">
        <v>0</v>
      </c>
      <c r="Q5600">
        <v>2.7845999999999997</v>
      </c>
    </row>
    <row r="5601" spans="1:17" x14ac:dyDescent="0.25">
      <c r="A5601">
        <v>5600</v>
      </c>
      <c r="B5601" t="s">
        <v>6121</v>
      </c>
      <c r="C5601" s="1">
        <v>41915</v>
      </c>
      <c r="D5601" s="1">
        <v>41915</v>
      </c>
      <c r="E5601" s="1" t="s">
        <v>9143</v>
      </c>
      <c r="F5601" s="1" t="s">
        <v>835</v>
      </c>
      <c r="G5601" t="s">
        <v>876</v>
      </c>
      <c r="H5601" t="s">
        <v>877</v>
      </c>
      <c r="I5601" t="s">
        <v>9139</v>
      </c>
      <c r="J5601" t="s">
        <v>19</v>
      </c>
      <c r="K5601" t="s">
        <v>96</v>
      </c>
      <c r="L5601" t="s">
        <v>8782</v>
      </c>
      <c r="M5601" t="s">
        <v>6122</v>
      </c>
      <c r="N5601">
        <v>55.984000000000009</v>
      </c>
      <c r="O5601">
        <v>2</v>
      </c>
      <c r="P5601">
        <v>0.2</v>
      </c>
      <c r="Q5601">
        <v>4.1987999999999985</v>
      </c>
    </row>
    <row r="5602" spans="1:17" x14ac:dyDescent="0.25">
      <c r="A5602">
        <v>5601</v>
      </c>
      <c r="B5602" t="s">
        <v>6121</v>
      </c>
      <c r="C5602" s="1">
        <v>41915</v>
      </c>
      <c r="D5602" s="1">
        <v>41915</v>
      </c>
      <c r="E5602" s="1" t="s">
        <v>9143</v>
      </c>
      <c r="F5602" s="1" t="s">
        <v>835</v>
      </c>
      <c r="G5602" t="s">
        <v>876</v>
      </c>
      <c r="H5602" t="s">
        <v>877</v>
      </c>
      <c r="I5602" t="s">
        <v>9139</v>
      </c>
      <c r="J5602" t="s">
        <v>19</v>
      </c>
      <c r="K5602" t="s">
        <v>96</v>
      </c>
      <c r="L5602" t="s">
        <v>8782</v>
      </c>
      <c r="M5602" t="s">
        <v>376</v>
      </c>
      <c r="N5602">
        <v>14.480000000000002</v>
      </c>
      <c r="O5602">
        <v>5</v>
      </c>
      <c r="P5602">
        <v>0.2</v>
      </c>
      <c r="Q5602">
        <v>4.8869999999999987</v>
      </c>
    </row>
    <row r="5603" spans="1:17" x14ac:dyDescent="0.25">
      <c r="A5603">
        <v>5602</v>
      </c>
      <c r="B5603" t="s">
        <v>6121</v>
      </c>
      <c r="C5603" s="1">
        <v>41915</v>
      </c>
      <c r="D5603" s="1">
        <v>41915</v>
      </c>
      <c r="E5603" s="1" t="s">
        <v>9143</v>
      </c>
      <c r="F5603" s="1" t="s">
        <v>835</v>
      </c>
      <c r="G5603" t="s">
        <v>876</v>
      </c>
      <c r="H5603" t="s">
        <v>877</v>
      </c>
      <c r="I5603" t="s">
        <v>9139</v>
      </c>
      <c r="J5603" t="s">
        <v>19</v>
      </c>
      <c r="K5603" t="s">
        <v>96</v>
      </c>
      <c r="L5603" t="s">
        <v>8782</v>
      </c>
      <c r="M5603" t="s">
        <v>2973</v>
      </c>
      <c r="N5603">
        <v>142.488</v>
      </c>
      <c r="O5603">
        <v>3</v>
      </c>
      <c r="P5603">
        <v>0.2</v>
      </c>
      <c r="Q5603">
        <v>-3.5622000000000043</v>
      </c>
    </row>
    <row r="5604" spans="1:17" x14ac:dyDescent="0.25">
      <c r="A5604">
        <v>5603</v>
      </c>
      <c r="B5604" t="s">
        <v>6123</v>
      </c>
      <c r="C5604" s="1">
        <v>42609</v>
      </c>
      <c r="D5604" s="1">
        <v>42611</v>
      </c>
      <c r="E5604" s="1" t="s">
        <v>9144</v>
      </c>
      <c r="F5604" s="1" t="s">
        <v>16</v>
      </c>
      <c r="G5604" t="s">
        <v>2421</v>
      </c>
      <c r="H5604" t="s">
        <v>2422</v>
      </c>
      <c r="I5604" t="s">
        <v>9140</v>
      </c>
      <c r="J5604" t="s">
        <v>29</v>
      </c>
      <c r="K5604" t="s">
        <v>71</v>
      </c>
      <c r="L5604" t="s">
        <v>8657</v>
      </c>
      <c r="M5604" t="s">
        <v>6124</v>
      </c>
      <c r="N5604">
        <v>14.16</v>
      </c>
      <c r="O5604">
        <v>1</v>
      </c>
      <c r="P5604">
        <v>0.2</v>
      </c>
      <c r="Q5604">
        <v>1.0620000000000003</v>
      </c>
    </row>
    <row r="5605" spans="1:17" x14ac:dyDescent="0.25">
      <c r="A5605">
        <v>5604</v>
      </c>
      <c r="B5605" t="s">
        <v>6123</v>
      </c>
      <c r="C5605" s="1">
        <v>42609</v>
      </c>
      <c r="D5605" s="1">
        <v>42611</v>
      </c>
      <c r="E5605" s="1" t="s">
        <v>9144</v>
      </c>
      <c r="F5605" s="1" t="s">
        <v>16</v>
      </c>
      <c r="G5605" t="s">
        <v>2421</v>
      </c>
      <c r="H5605" t="s">
        <v>2422</v>
      </c>
      <c r="I5605" t="s">
        <v>9140</v>
      </c>
      <c r="J5605" t="s">
        <v>29</v>
      </c>
      <c r="K5605" t="s">
        <v>71</v>
      </c>
      <c r="L5605" t="s">
        <v>8657</v>
      </c>
      <c r="M5605" t="s">
        <v>5452</v>
      </c>
      <c r="N5605">
        <v>79.920000000000016</v>
      </c>
      <c r="O5605">
        <v>5</v>
      </c>
      <c r="P5605">
        <v>0.2</v>
      </c>
      <c r="Q5605">
        <v>27.972000000000001</v>
      </c>
    </row>
    <row r="5606" spans="1:17" x14ac:dyDescent="0.25">
      <c r="A5606">
        <v>5605</v>
      </c>
      <c r="B5606" t="s">
        <v>6125</v>
      </c>
      <c r="C5606" s="1">
        <v>42341</v>
      </c>
      <c r="D5606" s="1">
        <v>42345</v>
      </c>
      <c r="E5606" s="1" t="s">
        <v>9145</v>
      </c>
      <c r="F5606" s="1" t="s">
        <v>35</v>
      </c>
      <c r="G5606" t="s">
        <v>2939</v>
      </c>
      <c r="H5606" t="s">
        <v>2940</v>
      </c>
      <c r="I5606" t="s">
        <v>9140</v>
      </c>
      <c r="J5606" t="s">
        <v>29</v>
      </c>
      <c r="K5606" t="s">
        <v>96</v>
      </c>
      <c r="L5606" t="s">
        <v>8767</v>
      </c>
      <c r="M5606" t="s">
        <v>5499</v>
      </c>
      <c r="N5606">
        <v>590.35199999999998</v>
      </c>
      <c r="O5606">
        <v>6</v>
      </c>
      <c r="P5606">
        <v>0.2</v>
      </c>
      <c r="Q5606">
        <v>206.62319999999997</v>
      </c>
    </row>
    <row r="5607" spans="1:17" x14ac:dyDescent="0.25">
      <c r="A5607">
        <v>5606</v>
      </c>
      <c r="B5607" t="s">
        <v>6126</v>
      </c>
      <c r="C5607" s="1">
        <v>42633</v>
      </c>
      <c r="D5607" s="1">
        <v>42638</v>
      </c>
      <c r="E5607" s="1" t="s">
        <v>9145</v>
      </c>
      <c r="F5607" s="1" t="s">
        <v>35</v>
      </c>
      <c r="G5607" t="s">
        <v>3042</v>
      </c>
      <c r="H5607" t="s">
        <v>3043</v>
      </c>
      <c r="I5607" t="s">
        <v>9140</v>
      </c>
      <c r="J5607" t="s">
        <v>29</v>
      </c>
      <c r="K5607" t="s">
        <v>20</v>
      </c>
      <c r="L5607" t="s">
        <v>8912</v>
      </c>
      <c r="M5607" t="s">
        <v>4246</v>
      </c>
      <c r="N5607">
        <v>17.088000000000001</v>
      </c>
      <c r="O5607">
        <v>2</v>
      </c>
      <c r="P5607">
        <v>0.2</v>
      </c>
      <c r="Q5607">
        <v>1.0679999999999996</v>
      </c>
    </row>
    <row r="5608" spans="1:17" x14ac:dyDescent="0.25">
      <c r="A5608">
        <v>5607</v>
      </c>
      <c r="B5608" t="s">
        <v>6126</v>
      </c>
      <c r="C5608" s="1">
        <v>42633</v>
      </c>
      <c r="D5608" s="1">
        <v>42638</v>
      </c>
      <c r="E5608" s="1" t="s">
        <v>9145</v>
      </c>
      <c r="F5608" s="1" t="s">
        <v>35</v>
      </c>
      <c r="G5608" t="s">
        <v>3042</v>
      </c>
      <c r="H5608" t="s">
        <v>3043</v>
      </c>
      <c r="I5608" t="s">
        <v>9140</v>
      </c>
      <c r="J5608" t="s">
        <v>29</v>
      </c>
      <c r="K5608" t="s">
        <v>20</v>
      </c>
      <c r="L5608" t="s">
        <v>8912</v>
      </c>
      <c r="M5608" t="s">
        <v>2156</v>
      </c>
      <c r="N5608">
        <v>98.391999999999996</v>
      </c>
      <c r="O5608">
        <v>1</v>
      </c>
      <c r="P5608">
        <v>0.2</v>
      </c>
      <c r="Q5608">
        <v>-11.069100000000006</v>
      </c>
    </row>
    <row r="5609" spans="1:17" x14ac:dyDescent="0.25">
      <c r="A5609">
        <v>5608</v>
      </c>
      <c r="B5609" t="s">
        <v>6127</v>
      </c>
      <c r="C5609" s="1">
        <v>42819</v>
      </c>
      <c r="D5609" s="1">
        <v>42825</v>
      </c>
      <c r="E5609" s="1" t="s">
        <v>9145</v>
      </c>
      <c r="F5609" s="1" t="s">
        <v>35</v>
      </c>
      <c r="G5609" t="s">
        <v>1394</v>
      </c>
      <c r="H5609" t="s">
        <v>1395</v>
      </c>
      <c r="I5609" t="s">
        <v>9139</v>
      </c>
      <c r="J5609" t="s">
        <v>19</v>
      </c>
      <c r="K5609" t="s">
        <v>96</v>
      </c>
      <c r="L5609" t="s">
        <v>8768</v>
      </c>
      <c r="M5609" t="s">
        <v>409</v>
      </c>
      <c r="N5609">
        <v>11.05</v>
      </c>
      <c r="O5609">
        <v>5</v>
      </c>
      <c r="P5609">
        <v>0</v>
      </c>
      <c r="Q5609">
        <v>2.9835000000000003</v>
      </c>
    </row>
    <row r="5610" spans="1:17" x14ac:dyDescent="0.25">
      <c r="A5610">
        <v>5609</v>
      </c>
      <c r="B5610" t="s">
        <v>6128</v>
      </c>
      <c r="C5610" s="1">
        <v>42344</v>
      </c>
      <c r="D5610" s="1">
        <v>42349</v>
      </c>
      <c r="E5610" s="1" t="s">
        <v>9145</v>
      </c>
      <c r="F5610" s="1" t="s">
        <v>35</v>
      </c>
      <c r="G5610" t="s">
        <v>3509</v>
      </c>
      <c r="H5610" t="s">
        <v>3510</v>
      </c>
      <c r="I5610" t="s">
        <v>9139</v>
      </c>
      <c r="J5610" t="s">
        <v>19</v>
      </c>
      <c r="K5610" t="s">
        <v>30</v>
      </c>
      <c r="L5610" t="s">
        <v>9035</v>
      </c>
      <c r="M5610" t="s">
        <v>2796</v>
      </c>
      <c r="N5610">
        <v>7.78</v>
      </c>
      <c r="O5610">
        <v>2</v>
      </c>
      <c r="P5610">
        <v>0</v>
      </c>
      <c r="Q5610">
        <v>2.0228000000000002</v>
      </c>
    </row>
    <row r="5611" spans="1:17" x14ac:dyDescent="0.25">
      <c r="A5611">
        <v>5610</v>
      </c>
      <c r="B5611" t="s">
        <v>6129</v>
      </c>
      <c r="C5611" s="1">
        <v>42978</v>
      </c>
      <c r="D5611" s="1">
        <v>42983</v>
      </c>
      <c r="E5611" s="1" t="s">
        <v>9145</v>
      </c>
      <c r="F5611" s="1" t="s">
        <v>35</v>
      </c>
      <c r="G5611" t="s">
        <v>6130</v>
      </c>
      <c r="H5611" t="s">
        <v>6131</v>
      </c>
      <c r="I5611" t="s">
        <v>9139</v>
      </c>
      <c r="J5611" t="s">
        <v>19</v>
      </c>
      <c r="K5611" t="s">
        <v>20</v>
      </c>
      <c r="L5611" t="s">
        <v>8897</v>
      </c>
      <c r="M5611" t="s">
        <v>2015</v>
      </c>
      <c r="N5611">
        <v>659.9</v>
      </c>
      <c r="O5611">
        <v>2</v>
      </c>
      <c r="P5611">
        <v>0</v>
      </c>
      <c r="Q5611">
        <v>217.76699999999994</v>
      </c>
    </row>
    <row r="5612" spans="1:17" x14ac:dyDescent="0.25">
      <c r="A5612">
        <v>5611</v>
      </c>
      <c r="B5612" t="s">
        <v>6132</v>
      </c>
      <c r="C5612" s="1">
        <v>42282</v>
      </c>
      <c r="D5612" s="1">
        <v>42284</v>
      </c>
      <c r="E5612" s="1" t="s">
        <v>9142</v>
      </c>
      <c r="F5612" s="1" t="s">
        <v>123</v>
      </c>
      <c r="G5612" t="s">
        <v>515</v>
      </c>
      <c r="H5612" t="s">
        <v>516</v>
      </c>
      <c r="I5612" t="s">
        <v>9139</v>
      </c>
      <c r="J5612" t="s">
        <v>19</v>
      </c>
      <c r="K5612" t="s">
        <v>96</v>
      </c>
      <c r="L5612" t="s">
        <v>8780</v>
      </c>
      <c r="M5612" t="s">
        <v>485</v>
      </c>
      <c r="N5612">
        <v>53.040000000000006</v>
      </c>
      <c r="O5612">
        <v>3</v>
      </c>
      <c r="P5612">
        <v>0.2</v>
      </c>
      <c r="Q5612">
        <v>-4.6409999999999982</v>
      </c>
    </row>
    <row r="5613" spans="1:17" x14ac:dyDescent="0.25">
      <c r="A5613">
        <v>5612</v>
      </c>
      <c r="B5613" t="s">
        <v>6133</v>
      </c>
      <c r="C5613" s="1">
        <v>42965</v>
      </c>
      <c r="D5613" s="1">
        <v>42969</v>
      </c>
      <c r="E5613" s="1" t="s">
        <v>9145</v>
      </c>
      <c r="F5613" s="1" t="s">
        <v>35</v>
      </c>
      <c r="G5613" t="s">
        <v>1670</v>
      </c>
      <c r="H5613" t="s">
        <v>1671</v>
      </c>
      <c r="I5613" t="s">
        <v>9140</v>
      </c>
      <c r="J5613" t="s">
        <v>29</v>
      </c>
      <c r="K5613" t="s">
        <v>30</v>
      </c>
      <c r="L5613" t="s">
        <v>9131</v>
      </c>
      <c r="M5613" t="s">
        <v>1805</v>
      </c>
      <c r="N5613">
        <v>843.9</v>
      </c>
      <c r="O5613">
        <v>2</v>
      </c>
      <c r="P5613">
        <v>0</v>
      </c>
      <c r="Q5613">
        <v>371.31600000000003</v>
      </c>
    </row>
    <row r="5614" spans="1:17" x14ac:dyDescent="0.25">
      <c r="A5614">
        <v>5613</v>
      </c>
      <c r="B5614" t="s">
        <v>6133</v>
      </c>
      <c r="C5614" s="1">
        <v>42965</v>
      </c>
      <c r="D5614" s="1">
        <v>42969</v>
      </c>
      <c r="E5614" s="1" t="s">
        <v>9145</v>
      </c>
      <c r="F5614" s="1" t="s">
        <v>35</v>
      </c>
      <c r="G5614" t="s">
        <v>1670</v>
      </c>
      <c r="H5614" t="s">
        <v>1671</v>
      </c>
      <c r="I5614" t="s">
        <v>9140</v>
      </c>
      <c r="J5614" t="s">
        <v>29</v>
      </c>
      <c r="K5614" t="s">
        <v>30</v>
      </c>
      <c r="L5614" t="s">
        <v>9131</v>
      </c>
      <c r="M5614" t="s">
        <v>1485</v>
      </c>
      <c r="N5614">
        <v>1496.16</v>
      </c>
      <c r="O5614">
        <v>9</v>
      </c>
      <c r="P5614">
        <v>0</v>
      </c>
      <c r="Q5614">
        <v>224.42400000000006</v>
      </c>
    </row>
    <row r="5615" spans="1:17" x14ac:dyDescent="0.25">
      <c r="A5615">
        <v>5614</v>
      </c>
      <c r="B5615" t="s">
        <v>6134</v>
      </c>
      <c r="C5615" s="1">
        <v>42402</v>
      </c>
      <c r="D5615" s="1">
        <v>42407</v>
      </c>
      <c r="E5615" s="1" t="s">
        <v>9145</v>
      </c>
      <c r="F5615" s="1" t="s">
        <v>35</v>
      </c>
      <c r="G5615" t="s">
        <v>2601</v>
      </c>
      <c r="H5615" t="s">
        <v>2602</v>
      </c>
      <c r="I5615" t="s">
        <v>9139</v>
      </c>
      <c r="J5615" t="s">
        <v>19</v>
      </c>
      <c r="K5615" t="s">
        <v>96</v>
      </c>
      <c r="L5615" t="s">
        <v>8767</v>
      </c>
      <c r="M5615" t="s">
        <v>6135</v>
      </c>
      <c r="N5615">
        <v>117.96</v>
      </c>
      <c r="O5615">
        <v>2</v>
      </c>
      <c r="P5615">
        <v>0</v>
      </c>
      <c r="Q5615">
        <v>5.8979999999999961</v>
      </c>
    </row>
    <row r="5616" spans="1:17" x14ac:dyDescent="0.25">
      <c r="A5616">
        <v>5615</v>
      </c>
      <c r="B5616" t="s">
        <v>6136</v>
      </c>
      <c r="C5616" s="1">
        <v>42605</v>
      </c>
      <c r="D5616" s="1">
        <v>42609</v>
      </c>
      <c r="E5616" s="1" t="s">
        <v>9145</v>
      </c>
      <c r="F5616" s="1" t="s">
        <v>35</v>
      </c>
      <c r="G5616" t="s">
        <v>4467</v>
      </c>
      <c r="H5616" t="s">
        <v>4468</v>
      </c>
      <c r="I5616" t="s">
        <v>9140</v>
      </c>
      <c r="J5616" t="s">
        <v>29</v>
      </c>
      <c r="K5616" t="s">
        <v>96</v>
      </c>
      <c r="L5616" t="s">
        <v>8769</v>
      </c>
      <c r="M5616" t="s">
        <v>817</v>
      </c>
      <c r="N5616">
        <v>21.299999999999997</v>
      </c>
      <c r="O5616">
        <v>5</v>
      </c>
      <c r="P5616">
        <v>0</v>
      </c>
      <c r="Q5616">
        <v>8.7330000000000005</v>
      </c>
    </row>
    <row r="5617" spans="1:17" x14ac:dyDescent="0.25">
      <c r="A5617">
        <v>5616</v>
      </c>
      <c r="B5617" t="s">
        <v>6136</v>
      </c>
      <c r="C5617" s="1">
        <v>42605</v>
      </c>
      <c r="D5617" s="1">
        <v>42609</v>
      </c>
      <c r="E5617" s="1" t="s">
        <v>9145</v>
      </c>
      <c r="F5617" s="1" t="s">
        <v>35</v>
      </c>
      <c r="G5617" t="s">
        <v>4467</v>
      </c>
      <c r="H5617" t="s">
        <v>4468</v>
      </c>
      <c r="I5617" t="s">
        <v>9140</v>
      </c>
      <c r="J5617" t="s">
        <v>29</v>
      </c>
      <c r="K5617" t="s">
        <v>96</v>
      </c>
      <c r="L5617" t="s">
        <v>8769</v>
      </c>
      <c r="M5617" t="s">
        <v>226</v>
      </c>
      <c r="N5617">
        <v>1040.8</v>
      </c>
      <c r="O5617">
        <v>5</v>
      </c>
      <c r="P5617">
        <v>0</v>
      </c>
      <c r="Q5617">
        <v>281.01600000000008</v>
      </c>
    </row>
    <row r="5618" spans="1:17" x14ac:dyDescent="0.25">
      <c r="A5618">
        <v>5617</v>
      </c>
      <c r="B5618" t="s">
        <v>6136</v>
      </c>
      <c r="C5618" s="1">
        <v>42605</v>
      </c>
      <c r="D5618" s="1">
        <v>42609</v>
      </c>
      <c r="E5618" s="1" t="s">
        <v>9145</v>
      </c>
      <c r="F5618" s="1" t="s">
        <v>35</v>
      </c>
      <c r="G5618" t="s">
        <v>4467</v>
      </c>
      <c r="H5618" t="s">
        <v>4468</v>
      </c>
      <c r="I5618" t="s">
        <v>9140</v>
      </c>
      <c r="J5618" t="s">
        <v>29</v>
      </c>
      <c r="K5618" t="s">
        <v>96</v>
      </c>
      <c r="L5618" t="s">
        <v>8769</v>
      </c>
      <c r="M5618" t="s">
        <v>1447</v>
      </c>
      <c r="N5618">
        <v>29.339999999999996</v>
      </c>
      <c r="O5618">
        <v>6</v>
      </c>
      <c r="P5618">
        <v>0</v>
      </c>
      <c r="Q5618">
        <v>7.9218000000000002</v>
      </c>
    </row>
    <row r="5619" spans="1:17" x14ac:dyDescent="0.25">
      <c r="A5619">
        <v>5618</v>
      </c>
      <c r="B5619" t="s">
        <v>6137</v>
      </c>
      <c r="C5619" s="1">
        <v>42916</v>
      </c>
      <c r="D5619" s="1">
        <v>42920</v>
      </c>
      <c r="E5619" s="1" t="s">
        <v>9145</v>
      </c>
      <c r="F5619" s="1" t="s">
        <v>35</v>
      </c>
      <c r="G5619" t="s">
        <v>27</v>
      </c>
      <c r="H5619" t="s">
        <v>28</v>
      </c>
      <c r="I5619" t="s">
        <v>9140</v>
      </c>
      <c r="J5619" t="s">
        <v>29</v>
      </c>
      <c r="K5619" t="s">
        <v>20</v>
      </c>
      <c r="L5619" t="s">
        <v>8938</v>
      </c>
      <c r="M5619" t="s">
        <v>3085</v>
      </c>
      <c r="N5619">
        <v>19.52</v>
      </c>
      <c r="O5619">
        <v>2</v>
      </c>
      <c r="P5619">
        <v>0.2</v>
      </c>
      <c r="Q5619">
        <v>5.3680000000000012</v>
      </c>
    </row>
    <row r="5620" spans="1:17" x14ac:dyDescent="0.25">
      <c r="A5620">
        <v>5619</v>
      </c>
      <c r="B5620" t="s">
        <v>6138</v>
      </c>
      <c r="C5620" s="1">
        <v>42265</v>
      </c>
      <c r="D5620" s="1">
        <v>42268</v>
      </c>
      <c r="E5620" s="1" t="s">
        <v>9142</v>
      </c>
      <c r="F5620" s="1" t="s">
        <v>123</v>
      </c>
      <c r="G5620" t="s">
        <v>2840</v>
      </c>
      <c r="H5620" t="s">
        <v>2841</v>
      </c>
      <c r="I5620" t="s">
        <v>9139</v>
      </c>
      <c r="J5620" t="s">
        <v>19</v>
      </c>
      <c r="K5620" t="s">
        <v>30</v>
      </c>
      <c r="L5620" t="s">
        <v>9034</v>
      </c>
      <c r="M5620" t="s">
        <v>77</v>
      </c>
      <c r="N5620">
        <v>443.92</v>
      </c>
      <c r="O5620">
        <v>4</v>
      </c>
      <c r="P5620">
        <v>0</v>
      </c>
      <c r="Q5620">
        <v>8.8783999999999992</v>
      </c>
    </row>
    <row r="5621" spans="1:17" x14ac:dyDescent="0.25">
      <c r="A5621">
        <v>5620</v>
      </c>
      <c r="B5621" t="s">
        <v>6139</v>
      </c>
      <c r="C5621" s="1">
        <v>42638</v>
      </c>
      <c r="D5621" s="1">
        <v>42643</v>
      </c>
      <c r="E5621" s="1" t="s">
        <v>9145</v>
      </c>
      <c r="F5621" s="1" t="s">
        <v>35</v>
      </c>
      <c r="G5621" t="s">
        <v>1544</v>
      </c>
      <c r="H5621" t="s">
        <v>1545</v>
      </c>
      <c r="I5621" t="s">
        <v>9140</v>
      </c>
      <c r="J5621" t="s">
        <v>29</v>
      </c>
      <c r="K5621" t="s">
        <v>71</v>
      </c>
      <c r="L5621" t="s">
        <v>8691</v>
      </c>
      <c r="M5621" t="s">
        <v>762</v>
      </c>
      <c r="N5621">
        <v>499.95</v>
      </c>
      <c r="O5621">
        <v>5</v>
      </c>
      <c r="P5621">
        <v>0</v>
      </c>
      <c r="Q5621">
        <v>174.98249999999999</v>
      </c>
    </row>
    <row r="5622" spans="1:17" x14ac:dyDescent="0.25">
      <c r="A5622">
        <v>5621</v>
      </c>
      <c r="B5622" t="s">
        <v>6139</v>
      </c>
      <c r="C5622" s="1">
        <v>42638</v>
      </c>
      <c r="D5622" s="1">
        <v>42643</v>
      </c>
      <c r="E5622" s="1" t="s">
        <v>9145</v>
      </c>
      <c r="F5622" s="1" t="s">
        <v>35</v>
      </c>
      <c r="G5622" t="s">
        <v>1544</v>
      </c>
      <c r="H5622" t="s">
        <v>1545</v>
      </c>
      <c r="I5622" t="s">
        <v>9140</v>
      </c>
      <c r="J5622" t="s">
        <v>29</v>
      </c>
      <c r="K5622" t="s">
        <v>71</v>
      </c>
      <c r="L5622" t="s">
        <v>8691</v>
      </c>
      <c r="M5622" t="s">
        <v>3606</v>
      </c>
      <c r="N5622">
        <v>3.04</v>
      </c>
      <c r="O5622">
        <v>1</v>
      </c>
      <c r="P5622">
        <v>0</v>
      </c>
      <c r="Q5622">
        <v>1.0335999999999999</v>
      </c>
    </row>
    <row r="5623" spans="1:17" x14ac:dyDescent="0.25">
      <c r="A5623">
        <v>5622</v>
      </c>
      <c r="B5623" t="s">
        <v>6139</v>
      </c>
      <c r="C5623" s="1">
        <v>42638</v>
      </c>
      <c r="D5623" s="1">
        <v>42643</v>
      </c>
      <c r="E5623" s="1" t="s">
        <v>9145</v>
      </c>
      <c r="F5623" s="1" t="s">
        <v>35</v>
      </c>
      <c r="G5623" t="s">
        <v>1544</v>
      </c>
      <c r="H5623" t="s">
        <v>1545</v>
      </c>
      <c r="I5623" t="s">
        <v>9140</v>
      </c>
      <c r="J5623" t="s">
        <v>29</v>
      </c>
      <c r="K5623" t="s">
        <v>71</v>
      </c>
      <c r="L5623" t="s">
        <v>8691</v>
      </c>
      <c r="M5623" t="s">
        <v>133</v>
      </c>
      <c r="N5623">
        <v>201.96</v>
      </c>
      <c r="O5623">
        <v>2</v>
      </c>
      <c r="P5623">
        <v>0</v>
      </c>
      <c r="Q5623">
        <v>50.490000000000009</v>
      </c>
    </row>
    <row r="5624" spans="1:17" x14ac:dyDescent="0.25">
      <c r="A5624">
        <v>5623</v>
      </c>
      <c r="B5624" t="s">
        <v>6139</v>
      </c>
      <c r="C5624" s="1">
        <v>42638</v>
      </c>
      <c r="D5624" s="1">
        <v>42643</v>
      </c>
      <c r="E5624" s="1" t="s">
        <v>9145</v>
      </c>
      <c r="F5624" s="1" t="s">
        <v>35</v>
      </c>
      <c r="G5624" t="s">
        <v>1544</v>
      </c>
      <c r="H5624" t="s">
        <v>1545</v>
      </c>
      <c r="I5624" t="s">
        <v>9140</v>
      </c>
      <c r="J5624" t="s">
        <v>29</v>
      </c>
      <c r="K5624" t="s">
        <v>71</v>
      </c>
      <c r="L5624" t="s">
        <v>8691</v>
      </c>
      <c r="M5624" t="s">
        <v>4345</v>
      </c>
      <c r="N5624">
        <v>68.64</v>
      </c>
      <c r="O5624">
        <v>11</v>
      </c>
      <c r="P5624">
        <v>0</v>
      </c>
      <c r="Q5624">
        <v>17.160000000000004</v>
      </c>
    </row>
    <row r="5625" spans="1:17" x14ac:dyDescent="0.25">
      <c r="A5625">
        <v>5624</v>
      </c>
      <c r="B5625" t="s">
        <v>6140</v>
      </c>
      <c r="C5625" s="1">
        <v>42667</v>
      </c>
      <c r="D5625" s="1">
        <v>42671</v>
      </c>
      <c r="E5625" s="1" t="s">
        <v>9144</v>
      </c>
      <c r="F5625" s="1" t="s">
        <v>16</v>
      </c>
      <c r="G5625" t="s">
        <v>547</v>
      </c>
      <c r="H5625" t="s">
        <v>548</v>
      </c>
      <c r="I5625" t="s">
        <v>9140</v>
      </c>
      <c r="J5625" t="s">
        <v>29</v>
      </c>
      <c r="K5625" t="s">
        <v>30</v>
      </c>
      <c r="L5625" t="s">
        <v>9003</v>
      </c>
      <c r="M5625" t="s">
        <v>2918</v>
      </c>
      <c r="N5625">
        <v>100</v>
      </c>
      <c r="O5625">
        <v>4</v>
      </c>
      <c r="P5625">
        <v>0</v>
      </c>
      <c r="Q5625">
        <v>21</v>
      </c>
    </row>
    <row r="5626" spans="1:17" x14ac:dyDescent="0.25">
      <c r="A5626">
        <v>5625</v>
      </c>
      <c r="B5626" t="s">
        <v>6140</v>
      </c>
      <c r="C5626" s="1">
        <v>42667</v>
      </c>
      <c r="D5626" s="1">
        <v>42671</v>
      </c>
      <c r="E5626" s="1" t="s">
        <v>9144</v>
      </c>
      <c r="F5626" s="1" t="s">
        <v>16</v>
      </c>
      <c r="G5626" t="s">
        <v>547</v>
      </c>
      <c r="H5626" t="s">
        <v>548</v>
      </c>
      <c r="I5626" t="s">
        <v>9140</v>
      </c>
      <c r="J5626" t="s">
        <v>29</v>
      </c>
      <c r="K5626" t="s">
        <v>30</v>
      </c>
      <c r="L5626" t="s">
        <v>9003</v>
      </c>
      <c r="M5626" t="s">
        <v>3775</v>
      </c>
      <c r="N5626">
        <v>359.98</v>
      </c>
      <c r="O5626">
        <v>2</v>
      </c>
      <c r="P5626">
        <v>0</v>
      </c>
      <c r="Q5626">
        <v>21.598799999999983</v>
      </c>
    </row>
    <row r="5627" spans="1:17" x14ac:dyDescent="0.25">
      <c r="A5627">
        <v>5626</v>
      </c>
      <c r="B5627" t="s">
        <v>6141</v>
      </c>
      <c r="C5627" s="1">
        <v>41911</v>
      </c>
      <c r="D5627" s="1">
        <v>41913</v>
      </c>
      <c r="E5627" s="1" t="s">
        <v>9144</v>
      </c>
      <c r="F5627" s="1" t="s">
        <v>16</v>
      </c>
      <c r="G5627" t="s">
        <v>2576</v>
      </c>
      <c r="H5627" t="s">
        <v>2577</v>
      </c>
      <c r="I5627" t="s">
        <v>9141</v>
      </c>
      <c r="J5627" t="s">
        <v>70</v>
      </c>
      <c r="K5627" t="s">
        <v>30</v>
      </c>
      <c r="L5627" t="s">
        <v>9132</v>
      </c>
      <c r="M5627" t="s">
        <v>166</v>
      </c>
      <c r="N5627">
        <v>6.16</v>
      </c>
      <c r="O5627">
        <v>2</v>
      </c>
      <c r="P5627">
        <v>0</v>
      </c>
      <c r="Q5627">
        <v>2.9567999999999999</v>
      </c>
    </row>
    <row r="5628" spans="1:17" x14ac:dyDescent="0.25">
      <c r="A5628">
        <v>5627</v>
      </c>
      <c r="B5628" t="s">
        <v>6141</v>
      </c>
      <c r="C5628" s="1">
        <v>41911</v>
      </c>
      <c r="D5628" s="1">
        <v>41913</v>
      </c>
      <c r="E5628" s="1" t="s">
        <v>9144</v>
      </c>
      <c r="F5628" s="1" t="s">
        <v>16</v>
      </c>
      <c r="G5628" t="s">
        <v>2576</v>
      </c>
      <c r="H5628" t="s">
        <v>2577</v>
      </c>
      <c r="I5628" t="s">
        <v>9141</v>
      </c>
      <c r="J5628" t="s">
        <v>70</v>
      </c>
      <c r="K5628" t="s">
        <v>30</v>
      </c>
      <c r="L5628" t="s">
        <v>9132</v>
      </c>
      <c r="M5628" t="s">
        <v>2585</v>
      </c>
      <c r="N5628">
        <v>2348.8200000000002</v>
      </c>
      <c r="O5628">
        <v>9</v>
      </c>
      <c r="P5628">
        <v>0</v>
      </c>
      <c r="Q5628">
        <v>399.29939999999976</v>
      </c>
    </row>
    <row r="5629" spans="1:17" x14ac:dyDescent="0.25">
      <c r="A5629">
        <v>5628</v>
      </c>
      <c r="B5629" t="s">
        <v>6142</v>
      </c>
      <c r="C5629" s="1">
        <v>42912</v>
      </c>
      <c r="D5629" s="1">
        <v>42917</v>
      </c>
      <c r="E5629" s="1" t="s">
        <v>9145</v>
      </c>
      <c r="F5629" s="1" t="s">
        <v>35</v>
      </c>
      <c r="G5629" t="s">
        <v>618</v>
      </c>
      <c r="H5629" t="s">
        <v>619</v>
      </c>
      <c r="I5629" t="s">
        <v>9140</v>
      </c>
      <c r="J5629" t="s">
        <v>29</v>
      </c>
      <c r="K5629" t="s">
        <v>20</v>
      </c>
      <c r="L5629" t="s">
        <v>8856</v>
      </c>
      <c r="M5629" t="s">
        <v>695</v>
      </c>
      <c r="N5629">
        <v>13.872000000000002</v>
      </c>
      <c r="O5629">
        <v>6</v>
      </c>
      <c r="P5629">
        <v>0.2</v>
      </c>
      <c r="Q5629">
        <v>4.6818000000000008</v>
      </c>
    </row>
    <row r="5630" spans="1:17" x14ac:dyDescent="0.25">
      <c r="A5630">
        <v>5629</v>
      </c>
      <c r="B5630" t="s">
        <v>6142</v>
      </c>
      <c r="C5630" s="1">
        <v>42912</v>
      </c>
      <c r="D5630" s="1">
        <v>42917</v>
      </c>
      <c r="E5630" s="1" t="s">
        <v>9145</v>
      </c>
      <c r="F5630" s="1" t="s">
        <v>35</v>
      </c>
      <c r="G5630" t="s">
        <v>618</v>
      </c>
      <c r="H5630" t="s">
        <v>619</v>
      </c>
      <c r="I5630" t="s">
        <v>9140</v>
      </c>
      <c r="J5630" t="s">
        <v>29</v>
      </c>
      <c r="K5630" t="s">
        <v>20</v>
      </c>
      <c r="L5630" t="s">
        <v>8856</v>
      </c>
      <c r="M5630" t="s">
        <v>6143</v>
      </c>
      <c r="N5630">
        <v>273.55200000000002</v>
      </c>
      <c r="O5630">
        <v>3</v>
      </c>
      <c r="P5630">
        <v>0.2</v>
      </c>
      <c r="Q5630">
        <v>-13.677599999999998</v>
      </c>
    </row>
    <row r="5631" spans="1:17" x14ac:dyDescent="0.25">
      <c r="A5631">
        <v>5630</v>
      </c>
      <c r="B5631" t="s">
        <v>6144</v>
      </c>
      <c r="C5631" s="1">
        <v>42603</v>
      </c>
      <c r="D5631" s="1">
        <v>42605</v>
      </c>
      <c r="E5631" s="1" t="s">
        <v>9144</v>
      </c>
      <c r="F5631" s="1" t="s">
        <v>16</v>
      </c>
      <c r="G5631" t="s">
        <v>280</v>
      </c>
      <c r="H5631" t="s">
        <v>281</v>
      </c>
      <c r="I5631" t="s">
        <v>9141</v>
      </c>
      <c r="J5631" t="s">
        <v>70</v>
      </c>
      <c r="K5631" t="s">
        <v>96</v>
      </c>
      <c r="L5631" t="s">
        <v>8810</v>
      </c>
      <c r="M5631" t="s">
        <v>2671</v>
      </c>
      <c r="N5631">
        <v>815.29199999999992</v>
      </c>
      <c r="O5631">
        <v>9</v>
      </c>
      <c r="P5631">
        <v>0.4</v>
      </c>
      <c r="Q5631">
        <v>-339.7050000000001</v>
      </c>
    </row>
    <row r="5632" spans="1:17" x14ac:dyDescent="0.25">
      <c r="A5632">
        <v>5631</v>
      </c>
      <c r="B5632" t="s">
        <v>6145</v>
      </c>
      <c r="C5632" s="1">
        <v>41681</v>
      </c>
      <c r="D5632" s="1">
        <v>41685</v>
      </c>
      <c r="E5632" s="1" t="s">
        <v>9145</v>
      </c>
      <c r="F5632" s="1" t="s">
        <v>35</v>
      </c>
      <c r="G5632" t="s">
        <v>964</v>
      </c>
      <c r="H5632" t="s">
        <v>965</v>
      </c>
      <c r="I5632" t="s">
        <v>9139</v>
      </c>
      <c r="J5632" t="s">
        <v>19</v>
      </c>
      <c r="K5632" t="s">
        <v>20</v>
      </c>
      <c r="L5632" t="s">
        <v>8945</v>
      </c>
      <c r="M5632" t="s">
        <v>1203</v>
      </c>
      <c r="N5632">
        <v>234.45000000000002</v>
      </c>
      <c r="O5632">
        <v>3</v>
      </c>
      <c r="P5632">
        <v>0</v>
      </c>
      <c r="Q5632">
        <v>103.15800000000003</v>
      </c>
    </row>
    <row r="5633" spans="1:17" x14ac:dyDescent="0.25">
      <c r="A5633">
        <v>5632</v>
      </c>
      <c r="B5633" t="s">
        <v>6145</v>
      </c>
      <c r="C5633" s="1">
        <v>41681</v>
      </c>
      <c r="D5633" s="1">
        <v>41685</v>
      </c>
      <c r="E5633" s="1" t="s">
        <v>9145</v>
      </c>
      <c r="F5633" s="1" t="s">
        <v>35</v>
      </c>
      <c r="G5633" t="s">
        <v>964</v>
      </c>
      <c r="H5633" t="s">
        <v>965</v>
      </c>
      <c r="I5633" t="s">
        <v>9139</v>
      </c>
      <c r="J5633" t="s">
        <v>19</v>
      </c>
      <c r="K5633" t="s">
        <v>20</v>
      </c>
      <c r="L5633" t="s">
        <v>8945</v>
      </c>
      <c r="M5633" t="s">
        <v>2750</v>
      </c>
      <c r="N5633">
        <v>1256.22</v>
      </c>
      <c r="O5633">
        <v>6</v>
      </c>
      <c r="P5633">
        <v>0</v>
      </c>
      <c r="Q5633">
        <v>75.37319999999994</v>
      </c>
    </row>
    <row r="5634" spans="1:17" x14ac:dyDescent="0.25">
      <c r="A5634">
        <v>5633</v>
      </c>
      <c r="B5634" t="s">
        <v>6145</v>
      </c>
      <c r="C5634" s="1">
        <v>41681</v>
      </c>
      <c r="D5634" s="1">
        <v>41685</v>
      </c>
      <c r="E5634" s="1" t="s">
        <v>9145</v>
      </c>
      <c r="F5634" s="1" t="s">
        <v>35</v>
      </c>
      <c r="G5634" t="s">
        <v>964</v>
      </c>
      <c r="H5634" t="s">
        <v>965</v>
      </c>
      <c r="I5634" t="s">
        <v>9139</v>
      </c>
      <c r="J5634" t="s">
        <v>19</v>
      </c>
      <c r="K5634" t="s">
        <v>20</v>
      </c>
      <c r="L5634" t="s">
        <v>8945</v>
      </c>
      <c r="M5634" t="s">
        <v>151</v>
      </c>
      <c r="N5634">
        <v>17.46</v>
      </c>
      <c r="O5634">
        <v>2</v>
      </c>
      <c r="P5634">
        <v>0</v>
      </c>
      <c r="Q5634">
        <v>8.2061999999999991</v>
      </c>
    </row>
    <row r="5635" spans="1:17" x14ac:dyDescent="0.25">
      <c r="A5635">
        <v>5634</v>
      </c>
      <c r="B5635" t="s">
        <v>6146</v>
      </c>
      <c r="C5635" s="1">
        <v>42636</v>
      </c>
      <c r="D5635" s="1">
        <v>42641</v>
      </c>
      <c r="E5635" s="1" t="s">
        <v>9144</v>
      </c>
      <c r="F5635" s="1" t="s">
        <v>16</v>
      </c>
      <c r="G5635" t="s">
        <v>3804</v>
      </c>
      <c r="H5635" t="s">
        <v>3805</v>
      </c>
      <c r="I5635" t="s">
        <v>9141</v>
      </c>
      <c r="J5635" t="s">
        <v>70</v>
      </c>
      <c r="K5635" t="s">
        <v>96</v>
      </c>
      <c r="L5635" t="s">
        <v>8766</v>
      </c>
      <c r="M5635" t="s">
        <v>1614</v>
      </c>
      <c r="N5635">
        <v>10.528</v>
      </c>
      <c r="O5635">
        <v>7</v>
      </c>
      <c r="P5635">
        <v>0.2</v>
      </c>
      <c r="Q5635">
        <v>3.6847999999999987</v>
      </c>
    </row>
    <row r="5636" spans="1:17" x14ac:dyDescent="0.25">
      <c r="A5636">
        <v>5635</v>
      </c>
      <c r="B5636" t="s">
        <v>6147</v>
      </c>
      <c r="C5636" s="1">
        <v>42343</v>
      </c>
      <c r="D5636" s="1">
        <v>42344</v>
      </c>
      <c r="E5636" s="1" t="s">
        <v>9142</v>
      </c>
      <c r="F5636" s="1" t="s">
        <v>123</v>
      </c>
      <c r="G5636" t="s">
        <v>4765</v>
      </c>
      <c r="H5636" t="s">
        <v>4766</v>
      </c>
      <c r="I5636" t="s">
        <v>9141</v>
      </c>
      <c r="J5636" t="s">
        <v>70</v>
      </c>
      <c r="K5636" t="s">
        <v>71</v>
      </c>
      <c r="L5636" t="s">
        <v>8567</v>
      </c>
      <c r="M5636" t="s">
        <v>2665</v>
      </c>
      <c r="N5636">
        <v>152.79999999999998</v>
      </c>
      <c r="O5636">
        <v>5</v>
      </c>
      <c r="P5636">
        <v>0</v>
      </c>
      <c r="Q5636">
        <v>76.399999999999991</v>
      </c>
    </row>
    <row r="5637" spans="1:17" x14ac:dyDescent="0.25">
      <c r="A5637">
        <v>5636</v>
      </c>
      <c r="B5637" t="s">
        <v>6148</v>
      </c>
      <c r="C5637" s="1">
        <v>42981</v>
      </c>
      <c r="D5637" s="1">
        <v>42986</v>
      </c>
      <c r="E5637" s="1" t="s">
        <v>9145</v>
      </c>
      <c r="F5637" s="1" t="s">
        <v>35</v>
      </c>
      <c r="G5637" t="s">
        <v>1874</v>
      </c>
      <c r="H5637" t="s">
        <v>1875</v>
      </c>
      <c r="I5637" t="s">
        <v>9141</v>
      </c>
      <c r="J5637" t="s">
        <v>70</v>
      </c>
      <c r="K5637" t="s">
        <v>30</v>
      </c>
      <c r="L5637" t="s">
        <v>8992</v>
      </c>
      <c r="M5637" t="s">
        <v>870</v>
      </c>
      <c r="N5637">
        <v>82.56</v>
      </c>
      <c r="O5637">
        <v>5</v>
      </c>
      <c r="P5637">
        <v>0.2</v>
      </c>
      <c r="Q5637">
        <v>28.896000000000001</v>
      </c>
    </row>
    <row r="5638" spans="1:17" x14ac:dyDescent="0.25">
      <c r="A5638">
        <v>5637</v>
      </c>
      <c r="B5638" t="s">
        <v>6148</v>
      </c>
      <c r="C5638" s="1">
        <v>42981</v>
      </c>
      <c r="D5638" s="1">
        <v>42986</v>
      </c>
      <c r="E5638" s="1" t="s">
        <v>9145</v>
      </c>
      <c r="F5638" s="1" t="s">
        <v>35</v>
      </c>
      <c r="G5638" t="s">
        <v>1874</v>
      </c>
      <c r="H5638" t="s">
        <v>1875</v>
      </c>
      <c r="I5638" t="s">
        <v>9141</v>
      </c>
      <c r="J5638" t="s">
        <v>70</v>
      </c>
      <c r="K5638" t="s">
        <v>30</v>
      </c>
      <c r="L5638" t="s">
        <v>8992</v>
      </c>
      <c r="M5638" t="s">
        <v>4626</v>
      </c>
      <c r="N5638">
        <v>284.96999999999997</v>
      </c>
      <c r="O5638">
        <v>3</v>
      </c>
      <c r="P5638">
        <v>0</v>
      </c>
      <c r="Q5638">
        <v>85.490999999999957</v>
      </c>
    </row>
    <row r="5639" spans="1:17" x14ac:dyDescent="0.25">
      <c r="A5639">
        <v>5638</v>
      </c>
      <c r="B5639" t="s">
        <v>6149</v>
      </c>
      <c r="C5639" s="1">
        <v>42820</v>
      </c>
      <c r="D5639" s="1">
        <v>42827</v>
      </c>
      <c r="E5639" s="1" t="s">
        <v>9145</v>
      </c>
      <c r="F5639" s="1" t="s">
        <v>35</v>
      </c>
      <c r="G5639" t="s">
        <v>3797</v>
      </c>
      <c r="H5639" t="s">
        <v>3798</v>
      </c>
      <c r="I5639" t="s">
        <v>9140</v>
      </c>
      <c r="J5639" t="s">
        <v>29</v>
      </c>
      <c r="K5639" t="s">
        <v>71</v>
      </c>
      <c r="L5639" t="s">
        <v>8569</v>
      </c>
      <c r="M5639" t="s">
        <v>6150</v>
      </c>
      <c r="N5639">
        <v>60.84</v>
      </c>
      <c r="O5639">
        <v>3</v>
      </c>
      <c r="P5639">
        <v>0</v>
      </c>
      <c r="Q5639">
        <v>23.119199999999999</v>
      </c>
    </row>
    <row r="5640" spans="1:17" x14ac:dyDescent="0.25">
      <c r="A5640">
        <v>5639</v>
      </c>
      <c r="B5640" t="s">
        <v>6151</v>
      </c>
      <c r="C5640" s="1">
        <v>41994</v>
      </c>
      <c r="D5640" s="1">
        <v>42000</v>
      </c>
      <c r="E5640" s="1" t="s">
        <v>9145</v>
      </c>
      <c r="F5640" s="1" t="s">
        <v>35</v>
      </c>
      <c r="G5640" t="s">
        <v>1680</v>
      </c>
      <c r="H5640" t="s">
        <v>1681</v>
      </c>
      <c r="I5640" t="s">
        <v>9139</v>
      </c>
      <c r="J5640" t="s">
        <v>19</v>
      </c>
      <c r="K5640" t="s">
        <v>30</v>
      </c>
      <c r="L5640" t="s">
        <v>9032</v>
      </c>
      <c r="M5640" t="s">
        <v>441</v>
      </c>
      <c r="N5640">
        <v>1325.76</v>
      </c>
      <c r="O5640">
        <v>6</v>
      </c>
      <c r="P5640">
        <v>0.2</v>
      </c>
      <c r="Q5640">
        <v>149.14799999999991</v>
      </c>
    </row>
    <row r="5641" spans="1:17" x14ac:dyDescent="0.25">
      <c r="A5641">
        <v>5640</v>
      </c>
      <c r="B5641" t="s">
        <v>6151</v>
      </c>
      <c r="C5641" s="1">
        <v>41994</v>
      </c>
      <c r="D5641" s="1">
        <v>42000</v>
      </c>
      <c r="E5641" s="1" t="s">
        <v>9145</v>
      </c>
      <c r="F5641" s="1" t="s">
        <v>35</v>
      </c>
      <c r="G5641" t="s">
        <v>1680</v>
      </c>
      <c r="H5641" t="s">
        <v>1681</v>
      </c>
      <c r="I5641" t="s">
        <v>9139</v>
      </c>
      <c r="J5641" t="s">
        <v>19</v>
      </c>
      <c r="K5641" t="s">
        <v>30</v>
      </c>
      <c r="L5641" t="s">
        <v>9032</v>
      </c>
      <c r="M5641" t="s">
        <v>1176</v>
      </c>
      <c r="N5641">
        <v>572.16000000000008</v>
      </c>
      <c r="O5641">
        <v>3</v>
      </c>
      <c r="P5641">
        <v>0.2</v>
      </c>
      <c r="Q5641">
        <v>35.759999999999962</v>
      </c>
    </row>
    <row r="5642" spans="1:17" x14ac:dyDescent="0.25">
      <c r="A5642">
        <v>5641</v>
      </c>
      <c r="B5642" t="s">
        <v>6152</v>
      </c>
      <c r="C5642" s="1">
        <v>41905</v>
      </c>
      <c r="D5642" s="1">
        <v>41910</v>
      </c>
      <c r="E5642" s="1" t="s">
        <v>9145</v>
      </c>
      <c r="F5642" s="1" t="s">
        <v>35</v>
      </c>
      <c r="G5642" t="s">
        <v>464</v>
      </c>
      <c r="H5642" t="s">
        <v>465</v>
      </c>
      <c r="I5642" t="s">
        <v>9141</v>
      </c>
      <c r="J5642" t="s">
        <v>70</v>
      </c>
      <c r="K5642" t="s">
        <v>96</v>
      </c>
      <c r="L5642" t="s">
        <v>8790</v>
      </c>
      <c r="M5642" t="s">
        <v>5961</v>
      </c>
      <c r="N5642">
        <v>28.8</v>
      </c>
      <c r="O5642">
        <v>9</v>
      </c>
      <c r="P5642">
        <v>0.2</v>
      </c>
      <c r="Q5642">
        <v>10.080000000000002</v>
      </c>
    </row>
    <row r="5643" spans="1:17" x14ac:dyDescent="0.25">
      <c r="A5643">
        <v>5642</v>
      </c>
      <c r="B5643" t="s">
        <v>6153</v>
      </c>
      <c r="C5643" s="1">
        <v>42827</v>
      </c>
      <c r="D5643" s="1">
        <v>42830</v>
      </c>
      <c r="E5643" s="1" t="s">
        <v>9142</v>
      </c>
      <c r="F5643" s="1" t="s">
        <v>123</v>
      </c>
      <c r="G5643" t="s">
        <v>2275</v>
      </c>
      <c r="H5643" t="s">
        <v>2276</v>
      </c>
      <c r="I5643" t="s">
        <v>9141</v>
      </c>
      <c r="J5643" t="s">
        <v>70</v>
      </c>
      <c r="K5643" t="s">
        <v>96</v>
      </c>
      <c r="L5643" t="s">
        <v>8703</v>
      </c>
      <c r="M5643" t="s">
        <v>91</v>
      </c>
      <c r="N5643">
        <v>11.12</v>
      </c>
      <c r="O5643">
        <v>4</v>
      </c>
      <c r="P5643">
        <v>0</v>
      </c>
      <c r="Q5643">
        <v>2.8911999999999995</v>
      </c>
    </row>
    <row r="5644" spans="1:17" x14ac:dyDescent="0.25">
      <c r="A5644">
        <v>5643</v>
      </c>
      <c r="B5644" t="s">
        <v>6154</v>
      </c>
      <c r="C5644" s="1">
        <v>42461</v>
      </c>
      <c r="D5644" s="1">
        <v>42465</v>
      </c>
      <c r="E5644" s="1" t="s">
        <v>9144</v>
      </c>
      <c r="F5644" s="1" t="s">
        <v>16</v>
      </c>
      <c r="G5644" t="s">
        <v>3896</v>
      </c>
      <c r="H5644" t="s">
        <v>3897</v>
      </c>
      <c r="I5644" t="s">
        <v>9141</v>
      </c>
      <c r="J5644" t="s">
        <v>70</v>
      </c>
      <c r="K5644" t="s">
        <v>20</v>
      </c>
      <c r="L5644" t="s">
        <v>8876</v>
      </c>
      <c r="M5644" t="s">
        <v>661</v>
      </c>
      <c r="N5644">
        <v>7.04</v>
      </c>
      <c r="O5644">
        <v>4</v>
      </c>
      <c r="P5644">
        <v>0</v>
      </c>
      <c r="Q5644">
        <v>3.0976000000000004</v>
      </c>
    </row>
    <row r="5645" spans="1:17" x14ac:dyDescent="0.25">
      <c r="A5645">
        <v>5644</v>
      </c>
      <c r="B5645" t="s">
        <v>6155</v>
      </c>
      <c r="C5645" s="1">
        <v>42139</v>
      </c>
      <c r="D5645" s="1">
        <v>42144</v>
      </c>
      <c r="E5645" s="1" t="s">
        <v>9144</v>
      </c>
      <c r="F5645" s="1" t="s">
        <v>16</v>
      </c>
      <c r="G5645" t="s">
        <v>4704</v>
      </c>
      <c r="H5645" t="s">
        <v>4705</v>
      </c>
      <c r="I5645" t="s">
        <v>9140</v>
      </c>
      <c r="J5645" t="s">
        <v>29</v>
      </c>
      <c r="K5645" t="s">
        <v>20</v>
      </c>
      <c r="L5645" t="s">
        <v>8880</v>
      </c>
      <c r="M5645" t="s">
        <v>3709</v>
      </c>
      <c r="N5645">
        <v>17.940000000000001</v>
      </c>
      <c r="O5645">
        <v>3</v>
      </c>
      <c r="P5645">
        <v>0</v>
      </c>
      <c r="Q5645">
        <v>8.7906000000000013</v>
      </c>
    </row>
    <row r="5646" spans="1:17" x14ac:dyDescent="0.25">
      <c r="A5646">
        <v>5645</v>
      </c>
      <c r="B5646" t="s">
        <v>6156</v>
      </c>
      <c r="C5646" s="1">
        <v>42817</v>
      </c>
      <c r="D5646" s="1">
        <v>42820</v>
      </c>
      <c r="E5646" s="1" t="s">
        <v>9142</v>
      </c>
      <c r="F5646" s="1" t="s">
        <v>123</v>
      </c>
      <c r="G5646" t="s">
        <v>1770</v>
      </c>
      <c r="H5646" t="s">
        <v>1771</v>
      </c>
      <c r="I5646" t="s">
        <v>9141</v>
      </c>
      <c r="J5646" t="s">
        <v>70</v>
      </c>
      <c r="K5646" t="s">
        <v>30</v>
      </c>
      <c r="L5646" t="s">
        <v>9131</v>
      </c>
      <c r="M5646" t="s">
        <v>1353</v>
      </c>
      <c r="N5646">
        <v>34.76</v>
      </c>
      <c r="O5646">
        <v>5</v>
      </c>
      <c r="P5646">
        <v>0.2</v>
      </c>
      <c r="Q5646">
        <v>11.296999999999999</v>
      </c>
    </row>
    <row r="5647" spans="1:17" x14ac:dyDescent="0.25">
      <c r="A5647">
        <v>5646</v>
      </c>
      <c r="B5647" t="s">
        <v>6157</v>
      </c>
      <c r="C5647" s="1">
        <v>42839</v>
      </c>
      <c r="D5647" s="1">
        <v>42844</v>
      </c>
      <c r="E5647" s="1" t="s">
        <v>9145</v>
      </c>
      <c r="F5647" s="1" t="s">
        <v>35</v>
      </c>
      <c r="G5647" t="s">
        <v>2545</v>
      </c>
      <c r="H5647" t="s">
        <v>2546</v>
      </c>
      <c r="I5647" t="s">
        <v>9140</v>
      </c>
      <c r="J5647" t="s">
        <v>29</v>
      </c>
      <c r="K5647" t="s">
        <v>96</v>
      </c>
      <c r="L5647" t="s">
        <v>8748</v>
      </c>
      <c r="M5647" t="s">
        <v>2511</v>
      </c>
      <c r="N5647">
        <v>74.45</v>
      </c>
      <c r="O5647">
        <v>5</v>
      </c>
      <c r="P5647">
        <v>0</v>
      </c>
      <c r="Q5647">
        <v>20.101500000000001</v>
      </c>
    </row>
    <row r="5648" spans="1:17" x14ac:dyDescent="0.25">
      <c r="A5648">
        <v>5647</v>
      </c>
      <c r="B5648" t="s">
        <v>6158</v>
      </c>
      <c r="C5648" s="1">
        <v>42008</v>
      </c>
      <c r="D5648" s="1">
        <v>42013</v>
      </c>
      <c r="E5648" s="1" t="s">
        <v>9145</v>
      </c>
      <c r="F5648" s="1" t="s">
        <v>35</v>
      </c>
      <c r="G5648" t="s">
        <v>669</v>
      </c>
      <c r="H5648" t="s">
        <v>670</v>
      </c>
      <c r="I5648" t="s">
        <v>9140</v>
      </c>
      <c r="J5648" t="s">
        <v>29</v>
      </c>
      <c r="K5648" t="s">
        <v>20</v>
      </c>
      <c r="L5648" t="s">
        <v>8942</v>
      </c>
      <c r="M5648" t="s">
        <v>2677</v>
      </c>
      <c r="N5648">
        <v>192.22</v>
      </c>
      <c r="O5648">
        <v>14</v>
      </c>
      <c r="P5648">
        <v>0</v>
      </c>
      <c r="Q5648">
        <v>69.199200000000005</v>
      </c>
    </row>
    <row r="5649" spans="1:17" x14ac:dyDescent="0.25">
      <c r="A5649">
        <v>5648</v>
      </c>
      <c r="B5649" t="s">
        <v>6159</v>
      </c>
      <c r="C5649" s="1">
        <v>43041</v>
      </c>
      <c r="D5649" s="1">
        <v>43046</v>
      </c>
      <c r="E5649" s="1" t="s">
        <v>9145</v>
      </c>
      <c r="F5649" s="1" t="s">
        <v>35</v>
      </c>
      <c r="G5649" t="s">
        <v>4374</v>
      </c>
      <c r="H5649" t="s">
        <v>4375</v>
      </c>
      <c r="I5649" t="s">
        <v>9139</v>
      </c>
      <c r="J5649" t="s">
        <v>19</v>
      </c>
      <c r="K5649" t="s">
        <v>30</v>
      </c>
      <c r="L5649" t="s">
        <v>9114</v>
      </c>
      <c r="M5649" t="s">
        <v>1504</v>
      </c>
      <c r="N5649">
        <v>19.440000000000001</v>
      </c>
      <c r="O5649">
        <v>3</v>
      </c>
      <c r="P5649">
        <v>0</v>
      </c>
      <c r="Q5649">
        <v>9.3312000000000008</v>
      </c>
    </row>
    <row r="5650" spans="1:17" x14ac:dyDescent="0.25">
      <c r="A5650">
        <v>5649</v>
      </c>
      <c r="B5650" t="s">
        <v>6160</v>
      </c>
      <c r="C5650" s="1">
        <v>42933</v>
      </c>
      <c r="D5650" s="1">
        <v>42935</v>
      </c>
      <c r="E5650" s="1" t="s">
        <v>9144</v>
      </c>
      <c r="F5650" s="1" t="s">
        <v>16</v>
      </c>
      <c r="G5650" t="s">
        <v>1617</v>
      </c>
      <c r="H5650" t="s">
        <v>1618</v>
      </c>
      <c r="I5650" t="s">
        <v>9140</v>
      </c>
      <c r="J5650" t="s">
        <v>29</v>
      </c>
      <c r="K5650" t="s">
        <v>30</v>
      </c>
      <c r="L5650" t="s">
        <v>8970</v>
      </c>
      <c r="M5650" t="s">
        <v>4581</v>
      </c>
      <c r="N5650">
        <v>32.400000000000006</v>
      </c>
      <c r="O5650">
        <v>5</v>
      </c>
      <c r="P5650">
        <v>0</v>
      </c>
      <c r="Q5650">
        <v>15.552000000000001</v>
      </c>
    </row>
    <row r="5651" spans="1:17" x14ac:dyDescent="0.25">
      <c r="A5651">
        <v>5650</v>
      </c>
      <c r="B5651" t="s">
        <v>6160</v>
      </c>
      <c r="C5651" s="1">
        <v>42933</v>
      </c>
      <c r="D5651" s="1">
        <v>42935</v>
      </c>
      <c r="E5651" s="1" t="s">
        <v>9144</v>
      </c>
      <c r="F5651" s="1" t="s">
        <v>16</v>
      </c>
      <c r="G5651" t="s">
        <v>1617</v>
      </c>
      <c r="H5651" t="s">
        <v>1618</v>
      </c>
      <c r="I5651" t="s">
        <v>9140</v>
      </c>
      <c r="J5651" t="s">
        <v>29</v>
      </c>
      <c r="K5651" t="s">
        <v>30</v>
      </c>
      <c r="L5651" t="s">
        <v>8970</v>
      </c>
      <c r="M5651" t="s">
        <v>6161</v>
      </c>
      <c r="N5651">
        <v>57.9</v>
      </c>
      <c r="O5651">
        <v>5</v>
      </c>
      <c r="P5651">
        <v>0</v>
      </c>
      <c r="Q5651">
        <v>28.95</v>
      </c>
    </row>
    <row r="5652" spans="1:17" x14ac:dyDescent="0.25">
      <c r="A5652">
        <v>5651</v>
      </c>
      <c r="B5652" t="s">
        <v>6160</v>
      </c>
      <c r="C5652" s="1">
        <v>42933</v>
      </c>
      <c r="D5652" s="1">
        <v>42935</v>
      </c>
      <c r="E5652" s="1" t="s">
        <v>9144</v>
      </c>
      <c r="F5652" s="1" t="s">
        <v>16</v>
      </c>
      <c r="G5652" t="s">
        <v>1617</v>
      </c>
      <c r="H5652" t="s">
        <v>1618</v>
      </c>
      <c r="I5652" t="s">
        <v>9140</v>
      </c>
      <c r="J5652" t="s">
        <v>29</v>
      </c>
      <c r="K5652" t="s">
        <v>30</v>
      </c>
      <c r="L5652" t="s">
        <v>8970</v>
      </c>
      <c r="M5652" t="s">
        <v>4515</v>
      </c>
      <c r="N5652">
        <v>10.56</v>
      </c>
      <c r="O5652">
        <v>2</v>
      </c>
      <c r="P5652">
        <v>0</v>
      </c>
      <c r="Q5652">
        <v>0</v>
      </c>
    </row>
    <row r="5653" spans="1:17" x14ac:dyDescent="0.25">
      <c r="A5653">
        <v>5652</v>
      </c>
      <c r="B5653" t="s">
        <v>6160</v>
      </c>
      <c r="C5653" s="1">
        <v>42933</v>
      </c>
      <c r="D5653" s="1">
        <v>42935</v>
      </c>
      <c r="E5653" s="1" t="s">
        <v>9144</v>
      </c>
      <c r="F5653" s="1" t="s">
        <v>16</v>
      </c>
      <c r="G5653" t="s">
        <v>1617</v>
      </c>
      <c r="H5653" t="s">
        <v>1618</v>
      </c>
      <c r="I5653" t="s">
        <v>9140</v>
      </c>
      <c r="J5653" t="s">
        <v>29</v>
      </c>
      <c r="K5653" t="s">
        <v>30</v>
      </c>
      <c r="L5653" t="s">
        <v>8970</v>
      </c>
      <c r="M5653" t="s">
        <v>493</v>
      </c>
      <c r="N5653">
        <v>1194.165</v>
      </c>
      <c r="O5653">
        <v>5</v>
      </c>
      <c r="P5653">
        <v>0.15</v>
      </c>
      <c r="Q5653">
        <v>210.73499999999993</v>
      </c>
    </row>
    <row r="5654" spans="1:17" x14ac:dyDescent="0.25">
      <c r="A5654">
        <v>5653</v>
      </c>
      <c r="B5654" t="s">
        <v>6162</v>
      </c>
      <c r="C5654" s="1">
        <v>43014</v>
      </c>
      <c r="D5654" s="1">
        <v>43019</v>
      </c>
      <c r="E5654" s="1" t="s">
        <v>9145</v>
      </c>
      <c r="F5654" s="1" t="s">
        <v>35</v>
      </c>
      <c r="G5654" t="s">
        <v>853</v>
      </c>
      <c r="H5654" t="s">
        <v>854</v>
      </c>
      <c r="I5654" t="s">
        <v>9140</v>
      </c>
      <c r="J5654" t="s">
        <v>29</v>
      </c>
      <c r="K5654" t="s">
        <v>96</v>
      </c>
      <c r="L5654" t="s">
        <v>8766</v>
      </c>
      <c r="M5654" t="s">
        <v>4624</v>
      </c>
      <c r="N5654">
        <v>40.99</v>
      </c>
      <c r="O5654">
        <v>1</v>
      </c>
      <c r="P5654">
        <v>0</v>
      </c>
      <c r="Q5654">
        <v>20.085100000000001</v>
      </c>
    </row>
    <row r="5655" spans="1:17" x14ac:dyDescent="0.25">
      <c r="A5655">
        <v>5654</v>
      </c>
      <c r="B5655" t="s">
        <v>6163</v>
      </c>
      <c r="C5655" s="1">
        <v>41947</v>
      </c>
      <c r="D5655" s="1">
        <v>41954</v>
      </c>
      <c r="E5655" s="1" t="s">
        <v>9145</v>
      </c>
      <c r="F5655" s="1" t="s">
        <v>35</v>
      </c>
      <c r="G5655" t="s">
        <v>1435</v>
      </c>
      <c r="H5655" t="s">
        <v>1436</v>
      </c>
      <c r="I5655" t="s">
        <v>9140</v>
      </c>
      <c r="J5655" t="s">
        <v>29</v>
      </c>
      <c r="K5655" t="s">
        <v>30</v>
      </c>
      <c r="L5655" t="s">
        <v>9000</v>
      </c>
      <c r="M5655" t="s">
        <v>375</v>
      </c>
      <c r="N5655">
        <v>2.94</v>
      </c>
      <c r="O5655">
        <v>1</v>
      </c>
      <c r="P5655">
        <v>0</v>
      </c>
      <c r="Q5655">
        <v>0.79380000000000006</v>
      </c>
    </row>
    <row r="5656" spans="1:17" x14ac:dyDescent="0.25">
      <c r="A5656">
        <v>5655</v>
      </c>
      <c r="B5656" t="s">
        <v>6164</v>
      </c>
      <c r="C5656" s="1">
        <v>42722</v>
      </c>
      <c r="D5656" s="1">
        <v>42725</v>
      </c>
      <c r="E5656" s="1" t="s">
        <v>9142</v>
      </c>
      <c r="F5656" s="1" t="s">
        <v>123</v>
      </c>
      <c r="G5656" t="s">
        <v>3456</v>
      </c>
      <c r="H5656" t="s">
        <v>3457</v>
      </c>
      <c r="I5656" t="s">
        <v>9141</v>
      </c>
      <c r="J5656" t="s">
        <v>70</v>
      </c>
      <c r="K5656" t="s">
        <v>30</v>
      </c>
      <c r="L5656" t="s">
        <v>9103</v>
      </c>
      <c r="M5656" t="s">
        <v>1121</v>
      </c>
      <c r="N5656">
        <v>45.240000000000009</v>
      </c>
      <c r="O5656">
        <v>4</v>
      </c>
      <c r="P5656">
        <v>0.7</v>
      </c>
      <c r="Q5656">
        <v>-30.159999999999997</v>
      </c>
    </row>
    <row r="5657" spans="1:17" x14ac:dyDescent="0.25">
      <c r="A5657">
        <v>5656</v>
      </c>
      <c r="B5657" t="s">
        <v>6164</v>
      </c>
      <c r="C5657" s="1">
        <v>42722</v>
      </c>
      <c r="D5657" s="1">
        <v>42725</v>
      </c>
      <c r="E5657" s="1" t="s">
        <v>9142</v>
      </c>
      <c r="F5657" s="1" t="s">
        <v>123</v>
      </c>
      <c r="G5657" t="s">
        <v>3456</v>
      </c>
      <c r="H5657" t="s">
        <v>3457</v>
      </c>
      <c r="I5657" t="s">
        <v>9141</v>
      </c>
      <c r="J5657" t="s">
        <v>70</v>
      </c>
      <c r="K5657" t="s">
        <v>30</v>
      </c>
      <c r="L5657" t="s">
        <v>9103</v>
      </c>
      <c r="M5657" t="s">
        <v>1305</v>
      </c>
      <c r="N5657">
        <v>18.687999999999999</v>
      </c>
      <c r="O5657">
        <v>4</v>
      </c>
      <c r="P5657">
        <v>0.2</v>
      </c>
      <c r="Q5657">
        <v>2.3359999999999994</v>
      </c>
    </row>
    <row r="5658" spans="1:17" x14ac:dyDescent="0.25">
      <c r="A5658">
        <v>5657</v>
      </c>
      <c r="B5658" t="s">
        <v>6164</v>
      </c>
      <c r="C5658" s="1">
        <v>42722</v>
      </c>
      <c r="D5658" s="1">
        <v>42725</v>
      </c>
      <c r="E5658" s="1" t="s">
        <v>9142</v>
      </c>
      <c r="F5658" s="1" t="s">
        <v>123</v>
      </c>
      <c r="G5658" t="s">
        <v>3456</v>
      </c>
      <c r="H5658" t="s">
        <v>3457</v>
      </c>
      <c r="I5658" t="s">
        <v>9141</v>
      </c>
      <c r="J5658" t="s">
        <v>70</v>
      </c>
      <c r="K5658" t="s">
        <v>30</v>
      </c>
      <c r="L5658" t="s">
        <v>9103</v>
      </c>
      <c r="M5658" t="s">
        <v>6101</v>
      </c>
      <c r="N5658">
        <v>11.648000000000001</v>
      </c>
      <c r="O5658">
        <v>2</v>
      </c>
      <c r="P5658">
        <v>0.2</v>
      </c>
      <c r="Q5658">
        <v>3.7855999999999992</v>
      </c>
    </row>
    <row r="5659" spans="1:17" x14ac:dyDescent="0.25">
      <c r="A5659">
        <v>5658</v>
      </c>
      <c r="B5659" t="s">
        <v>6164</v>
      </c>
      <c r="C5659" s="1">
        <v>42722</v>
      </c>
      <c r="D5659" s="1">
        <v>42725</v>
      </c>
      <c r="E5659" s="1" t="s">
        <v>9142</v>
      </c>
      <c r="F5659" s="1" t="s">
        <v>123</v>
      </c>
      <c r="G5659" t="s">
        <v>3456</v>
      </c>
      <c r="H5659" t="s">
        <v>3457</v>
      </c>
      <c r="I5659" t="s">
        <v>9141</v>
      </c>
      <c r="J5659" t="s">
        <v>70</v>
      </c>
      <c r="K5659" t="s">
        <v>30</v>
      </c>
      <c r="L5659" t="s">
        <v>9103</v>
      </c>
      <c r="M5659" t="s">
        <v>1105</v>
      </c>
      <c r="N5659">
        <v>112.77600000000001</v>
      </c>
      <c r="O5659">
        <v>3</v>
      </c>
      <c r="P5659">
        <v>0.2</v>
      </c>
      <c r="Q5659">
        <v>-8.4581999999999979</v>
      </c>
    </row>
    <row r="5660" spans="1:17" x14ac:dyDescent="0.25">
      <c r="A5660">
        <v>5659</v>
      </c>
      <c r="B5660" t="s">
        <v>6164</v>
      </c>
      <c r="C5660" s="1">
        <v>42722</v>
      </c>
      <c r="D5660" s="1">
        <v>42725</v>
      </c>
      <c r="E5660" s="1" t="s">
        <v>9142</v>
      </c>
      <c r="F5660" s="1" t="s">
        <v>123</v>
      </c>
      <c r="G5660" t="s">
        <v>3456</v>
      </c>
      <c r="H5660" t="s">
        <v>3457</v>
      </c>
      <c r="I5660" t="s">
        <v>9141</v>
      </c>
      <c r="J5660" t="s">
        <v>70</v>
      </c>
      <c r="K5660" t="s">
        <v>30</v>
      </c>
      <c r="L5660" t="s">
        <v>9103</v>
      </c>
      <c r="M5660" t="s">
        <v>2671</v>
      </c>
      <c r="N5660">
        <v>377.45</v>
      </c>
      <c r="O5660">
        <v>5</v>
      </c>
      <c r="P5660">
        <v>0.5</v>
      </c>
      <c r="Q5660">
        <v>-264.21500000000003</v>
      </c>
    </row>
    <row r="5661" spans="1:17" x14ac:dyDescent="0.25">
      <c r="A5661">
        <v>5660</v>
      </c>
      <c r="B5661" t="s">
        <v>6164</v>
      </c>
      <c r="C5661" s="1">
        <v>42722</v>
      </c>
      <c r="D5661" s="1">
        <v>42725</v>
      </c>
      <c r="E5661" s="1" t="s">
        <v>9142</v>
      </c>
      <c r="F5661" s="1" t="s">
        <v>123</v>
      </c>
      <c r="G5661" t="s">
        <v>3456</v>
      </c>
      <c r="H5661" t="s">
        <v>3457</v>
      </c>
      <c r="I5661" t="s">
        <v>9141</v>
      </c>
      <c r="J5661" t="s">
        <v>70</v>
      </c>
      <c r="K5661" t="s">
        <v>30</v>
      </c>
      <c r="L5661" t="s">
        <v>9103</v>
      </c>
      <c r="M5661" t="s">
        <v>4532</v>
      </c>
      <c r="N5661">
        <v>15.936000000000002</v>
      </c>
      <c r="O5661">
        <v>4</v>
      </c>
      <c r="P5661">
        <v>0.2</v>
      </c>
      <c r="Q5661">
        <v>5.1791999999999998</v>
      </c>
    </row>
    <row r="5662" spans="1:17" x14ac:dyDescent="0.25">
      <c r="A5662">
        <v>5661</v>
      </c>
      <c r="B5662" t="s">
        <v>6164</v>
      </c>
      <c r="C5662" s="1">
        <v>42722</v>
      </c>
      <c r="D5662" s="1">
        <v>42725</v>
      </c>
      <c r="E5662" s="1" t="s">
        <v>9142</v>
      </c>
      <c r="F5662" s="1" t="s">
        <v>123</v>
      </c>
      <c r="G5662" t="s">
        <v>3456</v>
      </c>
      <c r="H5662" t="s">
        <v>3457</v>
      </c>
      <c r="I5662" t="s">
        <v>9141</v>
      </c>
      <c r="J5662" t="s">
        <v>70</v>
      </c>
      <c r="K5662" t="s">
        <v>30</v>
      </c>
      <c r="L5662" t="s">
        <v>9103</v>
      </c>
      <c r="M5662" t="s">
        <v>3960</v>
      </c>
      <c r="N5662">
        <v>28.68</v>
      </c>
      <c r="O5662">
        <v>3</v>
      </c>
      <c r="P5662">
        <v>0.2</v>
      </c>
      <c r="Q5662">
        <v>-7.17</v>
      </c>
    </row>
    <row r="5663" spans="1:17" x14ac:dyDescent="0.25">
      <c r="A5663">
        <v>5662</v>
      </c>
      <c r="B5663" t="s">
        <v>6165</v>
      </c>
      <c r="C5663" s="1">
        <v>42637</v>
      </c>
      <c r="D5663" s="1">
        <v>42644</v>
      </c>
      <c r="E5663" s="1" t="s">
        <v>9145</v>
      </c>
      <c r="F5663" s="1" t="s">
        <v>35</v>
      </c>
      <c r="G5663" t="s">
        <v>4034</v>
      </c>
      <c r="H5663" t="s">
        <v>4035</v>
      </c>
      <c r="I5663" t="s">
        <v>9141</v>
      </c>
      <c r="J5663" t="s">
        <v>70</v>
      </c>
      <c r="K5663" t="s">
        <v>30</v>
      </c>
      <c r="L5663" t="s">
        <v>9059</v>
      </c>
      <c r="M5663" t="s">
        <v>717</v>
      </c>
      <c r="N5663">
        <v>21.44</v>
      </c>
      <c r="O5663">
        <v>2</v>
      </c>
      <c r="P5663">
        <v>0.2</v>
      </c>
      <c r="Q5663">
        <v>7.5039999999999987</v>
      </c>
    </row>
    <row r="5664" spans="1:17" x14ac:dyDescent="0.25">
      <c r="A5664">
        <v>5663</v>
      </c>
      <c r="B5664" t="s">
        <v>6165</v>
      </c>
      <c r="C5664" s="1">
        <v>42637</v>
      </c>
      <c r="D5664" s="1">
        <v>42644</v>
      </c>
      <c r="E5664" s="1" t="s">
        <v>9145</v>
      </c>
      <c r="F5664" s="1" t="s">
        <v>35</v>
      </c>
      <c r="G5664" t="s">
        <v>4034</v>
      </c>
      <c r="H5664" t="s">
        <v>4035</v>
      </c>
      <c r="I5664" t="s">
        <v>9141</v>
      </c>
      <c r="J5664" t="s">
        <v>70</v>
      </c>
      <c r="K5664" t="s">
        <v>30</v>
      </c>
      <c r="L5664" t="s">
        <v>9059</v>
      </c>
      <c r="M5664" t="s">
        <v>2843</v>
      </c>
      <c r="N5664">
        <v>511.05600000000004</v>
      </c>
      <c r="O5664">
        <v>9</v>
      </c>
      <c r="P5664">
        <v>0.2</v>
      </c>
      <c r="Q5664">
        <v>-95.823000000000079</v>
      </c>
    </row>
    <row r="5665" spans="1:17" x14ac:dyDescent="0.25">
      <c r="A5665">
        <v>5664</v>
      </c>
      <c r="B5665" t="s">
        <v>6166</v>
      </c>
      <c r="C5665" s="1">
        <v>42572</v>
      </c>
      <c r="D5665" s="1">
        <v>42572</v>
      </c>
      <c r="E5665" s="1" t="s">
        <v>9143</v>
      </c>
      <c r="F5665" s="1" t="s">
        <v>835</v>
      </c>
      <c r="G5665" t="s">
        <v>4443</v>
      </c>
      <c r="H5665" t="s">
        <v>4444</v>
      </c>
      <c r="I5665" t="s">
        <v>9140</v>
      </c>
      <c r="J5665" t="s">
        <v>29</v>
      </c>
      <c r="K5665" t="s">
        <v>96</v>
      </c>
      <c r="L5665" t="s">
        <v>8797</v>
      </c>
      <c r="M5665" t="s">
        <v>6167</v>
      </c>
      <c r="N5665">
        <v>18.656000000000002</v>
      </c>
      <c r="O5665">
        <v>2</v>
      </c>
      <c r="P5665">
        <v>0.2</v>
      </c>
      <c r="Q5665">
        <v>1.3992000000000013</v>
      </c>
    </row>
    <row r="5666" spans="1:17" x14ac:dyDescent="0.25">
      <c r="A5666">
        <v>5665</v>
      </c>
      <c r="B5666" t="s">
        <v>6166</v>
      </c>
      <c r="C5666" s="1">
        <v>42572</v>
      </c>
      <c r="D5666" s="1">
        <v>42572</v>
      </c>
      <c r="E5666" s="1" t="s">
        <v>9143</v>
      </c>
      <c r="F5666" s="1" t="s">
        <v>835</v>
      </c>
      <c r="G5666" t="s">
        <v>4443</v>
      </c>
      <c r="H5666" t="s">
        <v>4444</v>
      </c>
      <c r="I5666" t="s">
        <v>9140</v>
      </c>
      <c r="J5666" t="s">
        <v>29</v>
      </c>
      <c r="K5666" t="s">
        <v>96</v>
      </c>
      <c r="L5666" t="s">
        <v>8797</v>
      </c>
      <c r="M5666" t="s">
        <v>2958</v>
      </c>
      <c r="N5666">
        <v>11.088000000000003</v>
      </c>
      <c r="O5666">
        <v>7</v>
      </c>
      <c r="P5666">
        <v>0.7</v>
      </c>
      <c r="Q5666">
        <v>-8.1311999999999998</v>
      </c>
    </row>
    <row r="5667" spans="1:17" x14ac:dyDescent="0.25">
      <c r="A5667">
        <v>5666</v>
      </c>
      <c r="B5667" t="s">
        <v>6166</v>
      </c>
      <c r="C5667" s="1">
        <v>42572</v>
      </c>
      <c r="D5667" s="1">
        <v>42572</v>
      </c>
      <c r="E5667" s="1" t="s">
        <v>9143</v>
      </c>
      <c r="F5667" s="1" t="s">
        <v>835</v>
      </c>
      <c r="G5667" t="s">
        <v>4443</v>
      </c>
      <c r="H5667" t="s">
        <v>4444</v>
      </c>
      <c r="I5667" t="s">
        <v>9140</v>
      </c>
      <c r="J5667" t="s">
        <v>29</v>
      </c>
      <c r="K5667" t="s">
        <v>96</v>
      </c>
      <c r="L5667" t="s">
        <v>8797</v>
      </c>
      <c r="M5667" t="s">
        <v>601</v>
      </c>
      <c r="N5667">
        <v>66.688000000000002</v>
      </c>
      <c r="O5667">
        <v>1</v>
      </c>
      <c r="P5667">
        <v>0.2</v>
      </c>
      <c r="Q5667">
        <v>4.1680000000000028</v>
      </c>
    </row>
    <row r="5668" spans="1:17" x14ac:dyDescent="0.25">
      <c r="A5668">
        <v>5667</v>
      </c>
      <c r="B5668" t="s">
        <v>6166</v>
      </c>
      <c r="C5668" s="1">
        <v>42572</v>
      </c>
      <c r="D5668" s="1">
        <v>42572</v>
      </c>
      <c r="E5668" s="1" t="s">
        <v>9143</v>
      </c>
      <c r="F5668" s="1" t="s">
        <v>835</v>
      </c>
      <c r="G5668" t="s">
        <v>4443</v>
      </c>
      <c r="H5668" t="s">
        <v>4444</v>
      </c>
      <c r="I5668" t="s">
        <v>9140</v>
      </c>
      <c r="J5668" t="s">
        <v>29</v>
      </c>
      <c r="K5668" t="s">
        <v>96</v>
      </c>
      <c r="L5668" t="s">
        <v>8797</v>
      </c>
      <c r="M5668" t="s">
        <v>2178</v>
      </c>
      <c r="N5668">
        <v>99.488</v>
      </c>
      <c r="O5668">
        <v>2</v>
      </c>
      <c r="P5668">
        <v>0.2</v>
      </c>
      <c r="Q5668">
        <v>8.7052000000000049</v>
      </c>
    </row>
    <row r="5669" spans="1:17" x14ac:dyDescent="0.25">
      <c r="A5669">
        <v>5668</v>
      </c>
      <c r="B5669" t="s">
        <v>6168</v>
      </c>
      <c r="C5669" s="1">
        <v>42532</v>
      </c>
      <c r="D5669" s="1">
        <v>42536</v>
      </c>
      <c r="E5669" s="1" t="s">
        <v>9145</v>
      </c>
      <c r="F5669" s="1" t="s">
        <v>35</v>
      </c>
      <c r="G5669" t="s">
        <v>1885</v>
      </c>
      <c r="H5669" t="s">
        <v>1886</v>
      </c>
      <c r="I5669" t="s">
        <v>9139</v>
      </c>
      <c r="J5669" t="s">
        <v>19</v>
      </c>
      <c r="K5669" t="s">
        <v>30</v>
      </c>
      <c r="L5669" t="s">
        <v>9130</v>
      </c>
      <c r="M5669" t="s">
        <v>1744</v>
      </c>
      <c r="N5669">
        <v>14.62</v>
      </c>
      <c r="O5669">
        <v>2</v>
      </c>
      <c r="P5669">
        <v>0</v>
      </c>
      <c r="Q5669">
        <v>6.8713999999999995</v>
      </c>
    </row>
    <row r="5670" spans="1:17" x14ac:dyDescent="0.25">
      <c r="A5670">
        <v>5669</v>
      </c>
      <c r="B5670" t="s">
        <v>6168</v>
      </c>
      <c r="C5670" s="1">
        <v>42532</v>
      </c>
      <c r="D5670" s="1">
        <v>42536</v>
      </c>
      <c r="E5670" s="1" t="s">
        <v>9145</v>
      </c>
      <c r="F5670" s="1" t="s">
        <v>35</v>
      </c>
      <c r="G5670" t="s">
        <v>1885</v>
      </c>
      <c r="H5670" t="s">
        <v>1886</v>
      </c>
      <c r="I5670" t="s">
        <v>9139</v>
      </c>
      <c r="J5670" t="s">
        <v>19</v>
      </c>
      <c r="K5670" t="s">
        <v>30</v>
      </c>
      <c r="L5670" t="s">
        <v>9130</v>
      </c>
      <c r="M5670" t="s">
        <v>1388</v>
      </c>
      <c r="N5670">
        <v>53.984000000000002</v>
      </c>
      <c r="O5670">
        <v>14</v>
      </c>
      <c r="P5670">
        <v>0.2</v>
      </c>
      <c r="Q5670">
        <v>17.544800000000002</v>
      </c>
    </row>
    <row r="5671" spans="1:17" x14ac:dyDescent="0.25">
      <c r="A5671">
        <v>5670</v>
      </c>
      <c r="B5671" t="s">
        <v>6168</v>
      </c>
      <c r="C5671" s="1">
        <v>42532</v>
      </c>
      <c r="D5671" s="1">
        <v>42536</v>
      </c>
      <c r="E5671" s="1" t="s">
        <v>9145</v>
      </c>
      <c r="F5671" s="1" t="s">
        <v>35</v>
      </c>
      <c r="G5671" t="s">
        <v>1885</v>
      </c>
      <c r="H5671" t="s">
        <v>1886</v>
      </c>
      <c r="I5671" t="s">
        <v>9139</v>
      </c>
      <c r="J5671" t="s">
        <v>19</v>
      </c>
      <c r="K5671" t="s">
        <v>30</v>
      </c>
      <c r="L5671" t="s">
        <v>9130</v>
      </c>
      <c r="M5671" t="s">
        <v>3698</v>
      </c>
      <c r="N5671">
        <v>389.97</v>
      </c>
      <c r="O5671">
        <v>3</v>
      </c>
      <c r="P5671">
        <v>0</v>
      </c>
      <c r="Q5671">
        <v>132.58980000000003</v>
      </c>
    </row>
    <row r="5672" spans="1:17" x14ac:dyDescent="0.25">
      <c r="A5672">
        <v>5671</v>
      </c>
      <c r="B5672" t="s">
        <v>6169</v>
      </c>
      <c r="C5672" s="1">
        <v>42164</v>
      </c>
      <c r="D5672" s="1">
        <v>42166</v>
      </c>
      <c r="E5672" s="1" t="s">
        <v>9144</v>
      </c>
      <c r="F5672" s="1" t="s">
        <v>16</v>
      </c>
      <c r="G5672" t="s">
        <v>1275</v>
      </c>
      <c r="H5672" t="s">
        <v>1276</v>
      </c>
      <c r="I5672" t="s">
        <v>9139</v>
      </c>
      <c r="J5672" t="s">
        <v>19</v>
      </c>
      <c r="K5672" t="s">
        <v>30</v>
      </c>
      <c r="L5672" t="s">
        <v>9078</v>
      </c>
      <c r="M5672" t="s">
        <v>6023</v>
      </c>
      <c r="N5672">
        <v>355.36</v>
      </c>
      <c r="O5672">
        <v>4</v>
      </c>
      <c r="P5672">
        <v>0</v>
      </c>
      <c r="Q5672">
        <v>92.393599999999992</v>
      </c>
    </row>
    <row r="5673" spans="1:17" x14ac:dyDescent="0.25">
      <c r="A5673">
        <v>5672</v>
      </c>
      <c r="B5673" t="s">
        <v>6169</v>
      </c>
      <c r="C5673" s="1">
        <v>42164</v>
      </c>
      <c r="D5673" s="1">
        <v>42166</v>
      </c>
      <c r="E5673" s="1" t="s">
        <v>9144</v>
      </c>
      <c r="F5673" s="1" t="s">
        <v>16</v>
      </c>
      <c r="G5673" t="s">
        <v>1275</v>
      </c>
      <c r="H5673" t="s">
        <v>1276</v>
      </c>
      <c r="I5673" t="s">
        <v>9139</v>
      </c>
      <c r="J5673" t="s">
        <v>19</v>
      </c>
      <c r="K5673" t="s">
        <v>30</v>
      </c>
      <c r="L5673" t="s">
        <v>9078</v>
      </c>
      <c r="M5673" t="s">
        <v>5761</v>
      </c>
      <c r="N5673">
        <v>140.376</v>
      </c>
      <c r="O5673">
        <v>3</v>
      </c>
      <c r="P5673">
        <v>0.2</v>
      </c>
      <c r="Q5673">
        <v>8.7735000000000056</v>
      </c>
    </row>
    <row r="5674" spans="1:17" x14ac:dyDescent="0.25">
      <c r="A5674">
        <v>5673</v>
      </c>
      <c r="B5674" t="s">
        <v>6170</v>
      </c>
      <c r="C5674" s="1">
        <v>43035</v>
      </c>
      <c r="D5674" s="1">
        <v>43042</v>
      </c>
      <c r="E5674" s="1" t="s">
        <v>9145</v>
      </c>
      <c r="F5674" s="1" t="s">
        <v>35</v>
      </c>
      <c r="G5674" t="s">
        <v>373</v>
      </c>
      <c r="H5674" t="s">
        <v>374</v>
      </c>
      <c r="I5674" t="s">
        <v>9140</v>
      </c>
      <c r="J5674" t="s">
        <v>29</v>
      </c>
      <c r="K5674" t="s">
        <v>71</v>
      </c>
      <c r="L5674" t="s">
        <v>8643</v>
      </c>
      <c r="M5674" t="s">
        <v>5338</v>
      </c>
      <c r="N5674">
        <v>15.840000000000002</v>
      </c>
      <c r="O5674">
        <v>2</v>
      </c>
      <c r="P5674">
        <v>0.2</v>
      </c>
      <c r="Q5674">
        <v>5.5439999999999987</v>
      </c>
    </row>
    <row r="5675" spans="1:17" x14ac:dyDescent="0.25">
      <c r="A5675">
        <v>5674</v>
      </c>
      <c r="B5675" t="s">
        <v>6170</v>
      </c>
      <c r="C5675" s="1">
        <v>43035</v>
      </c>
      <c r="D5675" s="1">
        <v>43042</v>
      </c>
      <c r="E5675" s="1" t="s">
        <v>9145</v>
      </c>
      <c r="F5675" s="1" t="s">
        <v>35</v>
      </c>
      <c r="G5675" t="s">
        <v>373</v>
      </c>
      <c r="H5675" t="s">
        <v>374</v>
      </c>
      <c r="I5675" t="s">
        <v>9140</v>
      </c>
      <c r="J5675" t="s">
        <v>29</v>
      </c>
      <c r="K5675" t="s">
        <v>71</v>
      </c>
      <c r="L5675" t="s">
        <v>8643</v>
      </c>
      <c r="M5675" t="s">
        <v>1337</v>
      </c>
      <c r="N5675">
        <v>8.4480000000000004</v>
      </c>
      <c r="O5675">
        <v>2</v>
      </c>
      <c r="P5675">
        <v>0.2</v>
      </c>
      <c r="Q5675">
        <v>2.6399999999999997</v>
      </c>
    </row>
    <row r="5676" spans="1:17" x14ac:dyDescent="0.25">
      <c r="A5676">
        <v>5675</v>
      </c>
      <c r="B5676" t="s">
        <v>6171</v>
      </c>
      <c r="C5676" s="1">
        <v>42391</v>
      </c>
      <c r="D5676" s="1">
        <v>42396</v>
      </c>
      <c r="E5676" s="1" t="s">
        <v>9145</v>
      </c>
      <c r="F5676" s="1" t="s">
        <v>35</v>
      </c>
      <c r="G5676" t="s">
        <v>2924</v>
      </c>
      <c r="H5676" t="s">
        <v>2925</v>
      </c>
      <c r="I5676" t="s">
        <v>9139</v>
      </c>
      <c r="J5676" t="s">
        <v>19</v>
      </c>
      <c r="K5676" t="s">
        <v>30</v>
      </c>
      <c r="L5676" t="s">
        <v>9131</v>
      </c>
      <c r="M5676" t="s">
        <v>1678</v>
      </c>
      <c r="N5676">
        <v>12.96</v>
      </c>
      <c r="O5676">
        <v>2</v>
      </c>
      <c r="P5676">
        <v>0</v>
      </c>
      <c r="Q5676">
        <v>6.2208000000000006</v>
      </c>
    </row>
    <row r="5677" spans="1:17" x14ac:dyDescent="0.25">
      <c r="A5677">
        <v>5676</v>
      </c>
      <c r="B5677" t="s">
        <v>6172</v>
      </c>
      <c r="C5677" s="1">
        <v>41787</v>
      </c>
      <c r="D5677" s="1">
        <v>41792</v>
      </c>
      <c r="E5677" s="1" t="s">
        <v>9145</v>
      </c>
      <c r="F5677" s="1" t="s">
        <v>35</v>
      </c>
      <c r="G5677" t="s">
        <v>3667</v>
      </c>
      <c r="H5677" t="s">
        <v>3668</v>
      </c>
      <c r="I5677" t="s">
        <v>9140</v>
      </c>
      <c r="J5677" t="s">
        <v>29</v>
      </c>
      <c r="K5677" t="s">
        <v>30</v>
      </c>
      <c r="L5677" t="s">
        <v>9132</v>
      </c>
      <c r="M5677" t="s">
        <v>494</v>
      </c>
      <c r="N5677">
        <v>57.408000000000008</v>
      </c>
      <c r="O5677">
        <v>6</v>
      </c>
      <c r="P5677">
        <v>0.2</v>
      </c>
      <c r="Q5677">
        <v>5.7408000000000019</v>
      </c>
    </row>
    <row r="5678" spans="1:17" x14ac:dyDescent="0.25">
      <c r="A5678">
        <v>5677</v>
      </c>
      <c r="B5678" t="s">
        <v>6172</v>
      </c>
      <c r="C5678" s="1">
        <v>41787</v>
      </c>
      <c r="D5678" s="1">
        <v>41792</v>
      </c>
      <c r="E5678" s="1" t="s">
        <v>9145</v>
      </c>
      <c r="F5678" s="1" t="s">
        <v>35</v>
      </c>
      <c r="G5678" t="s">
        <v>3667</v>
      </c>
      <c r="H5678" t="s">
        <v>3668</v>
      </c>
      <c r="I5678" t="s">
        <v>9140</v>
      </c>
      <c r="J5678" t="s">
        <v>29</v>
      </c>
      <c r="K5678" t="s">
        <v>30</v>
      </c>
      <c r="L5678" t="s">
        <v>9132</v>
      </c>
      <c r="M5678" t="s">
        <v>5551</v>
      </c>
      <c r="N5678">
        <v>27.6</v>
      </c>
      <c r="O5678">
        <v>4</v>
      </c>
      <c r="P5678">
        <v>0</v>
      </c>
      <c r="Q5678">
        <v>2.2079999999999984</v>
      </c>
    </row>
    <row r="5679" spans="1:17" x14ac:dyDescent="0.25">
      <c r="A5679">
        <v>5678</v>
      </c>
      <c r="B5679" t="s">
        <v>6173</v>
      </c>
      <c r="C5679" s="1">
        <v>42002</v>
      </c>
      <c r="D5679" s="1">
        <v>42009</v>
      </c>
      <c r="E5679" s="1" t="s">
        <v>9145</v>
      </c>
      <c r="F5679" s="1" t="s">
        <v>35</v>
      </c>
      <c r="G5679" t="s">
        <v>1297</v>
      </c>
      <c r="H5679" t="s">
        <v>1298</v>
      </c>
      <c r="I5679" t="s">
        <v>9139</v>
      </c>
      <c r="J5679" t="s">
        <v>19</v>
      </c>
      <c r="K5679" t="s">
        <v>71</v>
      </c>
      <c r="L5679" t="s">
        <v>8511</v>
      </c>
      <c r="M5679" t="s">
        <v>4631</v>
      </c>
      <c r="N5679">
        <v>38.975999999999999</v>
      </c>
      <c r="O5679">
        <v>3</v>
      </c>
      <c r="P5679">
        <v>0.6</v>
      </c>
      <c r="Q5679">
        <v>-50.66879999999999</v>
      </c>
    </row>
    <row r="5680" spans="1:17" x14ac:dyDescent="0.25">
      <c r="A5680">
        <v>5679</v>
      </c>
      <c r="B5680" t="s">
        <v>6174</v>
      </c>
      <c r="C5680" s="1">
        <v>42579</v>
      </c>
      <c r="D5680" s="1">
        <v>42585</v>
      </c>
      <c r="E5680" s="1" t="s">
        <v>9145</v>
      </c>
      <c r="F5680" s="1" t="s">
        <v>35</v>
      </c>
      <c r="G5680" t="s">
        <v>4095</v>
      </c>
      <c r="H5680" t="s">
        <v>4096</v>
      </c>
      <c r="I5680" t="s">
        <v>9141</v>
      </c>
      <c r="J5680" t="s">
        <v>70</v>
      </c>
      <c r="K5680" t="s">
        <v>71</v>
      </c>
      <c r="L5680" t="s">
        <v>8575</v>
      </c>
      <c r="M5680" t="s">
        <v>2234</v>
      </c>
      <c r="N5680">
        <v>20.439999999999998</v>
      </c>
      <c r="O5680">
        <v>7</v>
      </c>
      <c r="P5680">
        <v>0</v>
      </c>
      <c r="Q5680">
        <v>9.1979999999999986</v>
      </c>
    </row>
    <row r="5681" spans="1:17" x14ac:dyDescent="0.25">
      <c r="A5681">
        <v>5680</v>
      </c>
      <c r="B5681" t="s">
        <v>6174</v>
      </c>
      <c r="C5681" s="1">
        <v>42579</v>
      </c>
      <c r="D5681" s="1">
        <v>42585</v>
      </c>
      <c r="E5681" s="1" t="s">
        <v>9145</v>
      </c>
      <c r="F5681" s="1" t="s">
        <v>35</v>
      </c>
      <c r="G5681" t="s">
        <v>4095</v>
      </c>
      <c r="H5681" t="s">
        <v>4096</v>
      </c>
      <c r="I5681" t="s">
        <v>9141</v>
      </c>
      <c r="J5681" t="s">
        <v>70</v>
      </c>
      <c r="K5681" t="s">
        <v>71</v>
      </c>
      <c r="L5681" t="s">
        <v>8575</v>
      </c>
      <c r="M5681" t="s">
        <v>1324</v>
      </c>
      <c r="N5681">
        <v>109.92</v>
      </c>
      <c r="O5681">
        <v>2</v>
      </c>
      <c r="P5681">
        <v>0</v>
      </c>
      <c r="Q5681">
        <v>53.860799999999998</v>
      </c>
    </row>
    <row r="5682" spans="1:17" x14ac:dyDescent="0.25">
      <c r="A5682">
        <v>5681</v>
      </c>
      <c r="B5682" t="s">
        <v>6175</v>
      </c>
      <c r="C5682" s="1">
        <v>42637</v>
      </c>
      <c r="D5682" s="1">
        <v>42643</v>
      </c>
      <c r="E5682" s="1" t="s">
        <v>9145</v>
      </c>
      <c r="F5682" s="1" t="s">
        <v>35</v>
      </c>
      <c r="G5682" t="s">
        <v>3220</v>
      </c>
      <c r="H5682" t="s">
        <v>3221</v>
      </c>
      <c r="I5682" t="s">
        <v>9139</v>
      </c>
      <c r="J5682" t="s">
        <v>19</v>
      </c>
      <c r="K5682" t="s">
        <v>71</v>
      </c>
      <c r="L5682" t="s">
        <v>8617</v>
      </c>
      <c r="M5682" t="s">
        <v>3333</v>
      </c>
      <c r="N5682">
        <v>6.38</v>
      </c>
      <c r="O5682">
        <v>1</v>
      </c>
      <c r="P5682">
        <v>0</v>
      </c>
      <c r="Q5682">
        <v>2.9347999999999996</v>
      </c>
    </row>
    <row r="5683" spans="1:17" x14ac:dyDescent="0.25">
      <c r="A5683">
        <v>5682</v>
      </c>
      <c r="B5683" t="s">
        <v>6175</v>
      </c>
      <c r="C5683" s="1">
        <v>42637</v>
      </c>
      <c r="D5683" s="1">
        <v>42643</v>
      </c>
      <c r="E5683" s="1" t="s">
        <v>9145</v>
      </c>
      <c r="F5683" s="1" t="s">
        <v>35</v>
      </c>
      <c r="G5683" t="s">
        <v>3220</v>
      </c>
      <c r="H5683" t="s">
        <v>3221</v>
      </c>
      <c r="I5683" t="s">
        <v>9139</v>
      </c>
      <c r="J5683" t="s">
        <v>19</v>
      </c>
      <c r="K5683" t="s">
        <v>71</v>
      </c>
      <c r="L5683" t="s">
        <v>8617</v>
      </c>
      <c r="M5683" t="s">
        <v>178</v>
      </c>
      <c r="N5683">
        <v>6.48</v>
      </c>
      <c r="O5683">
        <v>1</v>
      </c>
      <c r="P5683">
        <v>0</v>
      </c>
      <c r="Q5683">
        <v>3.1104000000000003</v>
      </c>
    </row>
    <row r="5684" spans="1:17" x14ac:dyDescent="0.25">
      <c r="A5684">
        <v>5683</v>
      </c>
      <c r="B5684" t="s">
        <v>6176</v>
      </c>
      <c r="C5684" s="1">
        <v>41731</v>
      </c>
      <c r="D5684" s="1">
        <v>41737</v>
      </c>
      <c r="E5684" s="1" t="s">
        <v>9145</v>
      </c>
      <c r="F5684" s="1" t="s">
        <v>35</v>
      </c>
      <c r="G5684" t="s">
        <v>2008</v>
      </c>
      <c r="H5684" t="s">
        <v>2009</v>
      </c>
      <c r="I5684" t="s">
        <v>9139</v>
      </c>
      <c r="J5684" t="s">
        <v>19</v>
      </c>
      <c r="K5684" t="s">
        <v>20</v>
      </c>
      <c r="L5684" t="s">
        <v>8874</v>
      </c>
      <c r="M5684" t="s">
        <v>5233</v>
      </c>
      <c r="N5684">
        <v>15.84</v>
      </c>
      <c r="O5684">
        <v>3</v>
      </c>
      <c r="P5684">
        <v>0</v>
      </c>
      <c r="Q5684">
        <v>7.1280000000000001</v>
      </c>
    </row>
    <row r="5685" spans="1:17" x14ac:dyDescent="0.25">
      <c r="A5685">
        <v>5684</v>
      </c>
      <c r="B5685" t="s">
        <v>6176</v>
      </c>
      <c r="C5685" s="1">
        <v>41731</v>
      </c>
      <c r="D5685" s="1">
        <v>41737</v>
      </c>
      <c r="E5685" s="1" t="s">
        <v>9145</v>
      </c>
      <c r="F5685" s="1" t="s">
        <v>35</v>
      </c>
      <c r="G5685" t="s">
        <v>2008</v>
      </c>
      <c r="H5685" t="s">
        <v>2009</v>
      </c>
      <c r="I5685" t="s">
        <v>9139</v>
      </c>
      <c r="J5685" t="s">
        <v>19</v>
      </c>
      <c r="K5685" t="s">
        <v>20</v>
      </c>
      <c r="L5685" t="s">
        <v>8874</v>
      </c>
      <c r="M5685" t="s">
        <v>4610</v>
      </c>
      <c r="N5685">
        <v>1049.93</v>
      </c>
      <c r="O5685">
        <v>7</v>
      </c>
      <c r="P5685">
        <v>0</v>
      </c>
      <c r="Q5685">
        <v>293.98040000000003</v>
      </c>
    </row>
    <row r="5686" spans="1:17" x14ac:dyDescent="0.25">
      <c r="A5686">
        <v>5685</v>
      </c>
      <c r="B5686" t="s">
        <v>6176</v>
      </c>
      <c r="C5686" s="1">
        <v>41731</v>
      </c>
      <c r="D5686" s="1">
        <v>41737</v>
      </c>
      <c r="E5686" s="1" t="s">
        <v>9145</v>
      </c>
      <c r="F5686" s="1" t="s">
        <v>35</v>
      </c>
      <c r="G5686" t="s">
        <v>2008</v>
      </c>
      <c r="H5686" t="s">
        <v>2009</v>
      </c>
      <c r="I5686" t="s">
        <v>9139</v>
      </c>
      <c r="J5686" t="s">
        <v>19</v>
      </c>
      <c r="K5686" t="s">
        <v>20</v>
      </c>
      <c r="L5686" t="s">
        <v>8874</v>
      </c>
      <c r="M5686" t="s">
        <v>3573</v>
      </c>
      <c r="N5686">
        <v>154.9</v>
      </c>
      <c r="O5686">
        <v>5</v>
      </c>
      <c r="P5686">
        <v>0</v>
      </c>
      <c r="Q5686">
        <v>40.274000000000001</v>
      </c>
    </row>
    <row r="5687" spans="1:17" x14ac:dyDescent="0.25">
      <c r="A5687">
        <v>5686</v>
      </c>
      <c r="B5687" t="s">
        <v>6177</v>
      </c>
      <c r="C5687" s="1">
        <v>42313</v>
      </c>
      <c r="D5687" s="1">
        <v>42313</v>
      </c>
      <c r="E5687" s="1" t="s">
        <v>9143</v>
      </c>
      <c r="F5687" s="1" t="s">
        <v>835</v>
      </c>
      <c r="G5687" t="s">
        <v>590</v>
      </c>
      <c r="H5687" t="s">
        <v>591</v>
      </c>
      <c r="I5687" t="s">
        <v>9139</v>
      </c>
      <c r="J5687" t="s">
        <v>19</v>
      </c>
      <c r="K5687" t="s">
        <v>30</v>
      </c>
      <c r="L5687" t="s">
        <v>9131</v>
      </c>
      <c r="M5687" t="s">
        <v>294</v>
      </c>
      <c r="N5687">
        <v>98.352000000000004</v>
      </c>
      <c r="O5687">
        <v>3</v>
      </c>
      <c r="P5687">
        <v>0.2</v>
      </c>
      <c r="Q5687">
        <v>35.652599999999993</v>
      </c>
    </row>
    <row r="5688" spans="1:17" x14ac:dyDescent="0.25">
      <c r="A5688">
        <v>5687</v>
      </c>
      <c r="B5688" t="s">
        <v>6178</v>
      </c>
      <c r="C5688" s="1">
        <v>41848</v>
      </c>
      <c r="D5688" s="1">
        <v>41848</v>
      </c>
      <c r="E5688" s="1" t="s">
        <v>9143</v>
      </c>
      <c r="F5688" s="1" t="s">
        <v>835</v>
      </c>
      <c r="G5688" t="s">
        <v>1316</v>
      </c>
      <c r="H5688" t="s">
        <v>1317</v>
      </c>
      <c r="I5688" t="s">
        <v>9139</v>
      </c>
      <c r="J5688" t="s">
        <v>19</v>
      </c>
      <c r="K5688" t="s">
        <v>20</v>
      </c>
      <c r="L5688" t="s">
        <v>8836</v>
      </c>
      <c r="M5688" t="s">
        <v>317</v>
      </c>
      <c r="N5688">
        <v>14.320000000000002</v>
      </c>
      <c r="O5688">
        <v>5</v>
      </c>
      <c r="P5688">
        <v>0.2</v>
      </c>
      <c r="Q5688">
        <v>5.1910000000000007</v>
      </c>
    </row>
    <row r="5689" spans="1:17" x14ac:dyDescent="0.25">
      <c r="A5689">
        <v>5688</v>
      </c>
      <c r="B5689" t="s">
        <v>6178</v>
      </c>
      <c r="C5689" s="1">
        <v>41848</v>
      </c>
      <c r="D5689" s="1">
        <v>41848</v>
      </c>
      <c r="E5689" s="1" t="s">
        <v>9143</v>
      </c>
      <c r="F5689" s="1" t="s">
        <v>835</v>
      </c>
      <c r="G5689" t="s">
        <v>1316</v>
      </c>
      <c r="H5689" t="s">
        <v>1317</v>
      </c>
      <c r="I5689" t="s">
        <v>9139</v>
      </c>
      <c r="J5689" t="s">
        <v>19</v>
      </c>
      <c r="K5689" t="s">
        <v>20</v>
      </c>
      <c r="L5689" t="s">
        <v>8836</v>
      </c>
      <c r="M5689" t="s">
        <v>3483</v>
      </c>
      <c r="N5689">
        <v>129.88800000000001</v>
      </c>
      <c r="O5689">
        <v>6</v>
      </c>
      <c r="P5689">
        <v>0.2</v>
      </c>
      <c r="Q5689">
        <v>12.988799999999991</v>
      </c>
    </row>
    <row r="5690" spans="1:17" x14ac:dyDescent="0.25">
      <c r="A5690">
        <v>5689</v>
      </c>
      <c r="B5690" t="s">
        <v>6178</v>
      </c>
      <c r="C5690" s="1">
        <v>41848</v>
      </c>
      <c r="D5690" s="1">
        <v>41848</v>
      </c>
      <c r="E5690" s="1" t="s">
        <v>9143</v>
      </c>
      <c r="F5690" s="1" t="s">
        <v>835</v>
      </c>
      <c r="G5690" t="s">
        <v>1316</v>
      </c>
      <c r="H5690" t="s">
        <v>1317</v>
      </c>
      <c r="I5690" t="s">
        <v>9139</v>
      </c>
      <c r="J5690" t="s">
        <v>19</v>
      </c>
      <c r="K5690" t="s">
        <v>20</v>
      </c>
      <c r="L5690" t="s">
        <v>8836</v>
      </c>
      <c r="M5690" t="s">
        <v>3351</v>
      </c>
      <c r="N5690">
        <v>48.944000000000003</v>
      </c>
      <c r="O5690">
        <v>7</v>
      </c>
      <c r="P5690">
        <v>0.2</v>
      </c>
      <c r="Q5690">
        <v>16.518599999999999</v>
      </c>
    </row>
    <row r="5691" spans="1:17" x14ac:dyDescent="0.25">
      <c r="A5691">
        <v>5690</v>
      </c>
      <c r="B5691" t="s">
        <v>6179</v>
      </c>
      <c r="C5691" s="1">
        <v>42364</v>
      </c>
      <c r="D5691" s="1">
        <v>42369</v>
      </c>
      <c r="E5691" s="1" t="s">
        <v>9145</v>
      </c>
      <c r="F5691" s="1" t="s">
        <v>35</v>
      </c>
      <c r="G5691" t="s">
        <v>264</v>
      </c>
      <c r="H5691" t="s">
        <v>265</v>
      </c>
      <c r="I5691" t="s">
        <v>9141</v>
      </c>
      <c r="J5691" t="s">
        <v>70</v>
      </c>
      <c r="K5691" t="s">
        <v>71</v>
      </c>
      <c r="L5691" t="s">
        <v>8658</v>
      </c>
      <c r="M5691" t="s">
        <v>6054</v>
      </c>
      <c r="N5691">
        <v>275.05799999999999</v>
      </c>
      <c r="O5691">
        <v>3</v>
      </c>
      <c r="P5691">
        <v>0.3</v>
      </c>
      <c r="Q5691">
        <v>-90.376199999999997</v>
      </c>
    </row>
    <row r="5692" spans="1:17" x14ac:dyDescent="0.25">
      <c r="A5692">
        <v>5691</v>
      </c>
      <c r="B5692" t="s">
        <v>6180</v>
      </c>
      <c r="C5692" s="1">
        <v>42348</v>
      </c>
      <c r="D5692" s="1">
        <v>42354</v>
      </c>
      <c r="E5692" s="1" t="s">
        <v>9145</v>
      </c>
      <c r="F5692" s="1" t="s">
        <v>35</v>
      </c>
      <c r="G5692" t="s">
        <v>2039</v>
      </c>
      <c r="H5692" t="s">
        <v>2040</v>
      </c>
      <c r="I5692" t="s">
        <v>9140</v>
      </c>
      <c r="J5692" t="s">
        <v>29</v>
      </c>
      <c r="K5692" t="s">
        <v>96</v>
      </c>
      <c r="L5692" t="s">
        <v>8715</v>
      </c>
      <c r="M5692" t="s">
        <v>3606</v>
      </c>
      <c r="N5692">
        <v>27.36</v>
      </c>
      <c r="O5692">
        <v>9</v>
      </c>
      <c r="P5692">
        <v>0</v>
      </c>
      <c r="Q5692">
        <v>9.3023999999999987</v>
      </c>
    </row>
    <row r="5693" spans="1:17" x14ac:dyDescent="0.25">
      <c r="A5693">
        <v>5692</v>
      </c>
      <c r="B5693" t="s">
        <v>6180</v>
      </c>
      <c r="C5693" s="1">
        <v>42348</v>
      </c>
      <c r="D5693" s="1">
        <v>42354</v>
      </c>
      <c r="E5693" s="1" t="s">
        <v>9145</v>
      </c>
      <c r="F5693" s="1" t="s">
        <v>35</v>
      </c>
      <c r="G5693" t="s">
        <v>2039</v>
      </c>
      <c r="H5693" t="s">
        <v>2040</v>
      </c>
      <c r="I5693" t="s">
        <v>9140</v>
      </c>
      <c r="J5693" t="s">
        <v>29</v>
      </c>
      <c r="K5693" t="s">
        <v>96</v>
      </c>
      <c r="L5693" t="s">
        <v>8715</v>
      </c>
      <c r="M5693" t="s">
        <v>1062</v>
      </c>
      <c r="N5693">
        <v>44.75</v>
      </c>
      <c r="O5693">
        <v>5</v>
      </c>
      <c r="P5693">
        <v>0</v>
      </c>
      <c r="Q5693">
        <v>20.584999999999994</v>
      </c>
    </row>
    <row r="5694" spans="1:17" x14ac:dyDescent="0.25">
      <c r="A5694">
        <v>5693</v>
      </c>
      <c r="B5694" t="s">
        <v>6180</v>
      </c>
      <c r="C5694" s="1">
        <v>42348</v>
      </c>
      <c r="D5694" s="1">
        <v>42354</v>
      </c>
      <c r="E5694" s="1" t="s">
        <v>9145</v>
      </c>
      <c r="F5694" s="1" t="s">
        <v>35</v>
      </c>
      <c r="G5694" t="s">
        <v>2039</v>
      </c>
      <c r="H5694" t="s">
        <v>2040</v>
      </c>
      <c r="I5694" t="s">
        <v>9140</v>
      </c>
      <c r="J5694" t="s">
        <v>29</v>
      </c>
      <c r="K5694" t="s">
        <v>96</v>
      </c>
      <c r="L5694" t="s">
        <v>8715</v>
      </c>
      <c r="M5694" t="s">
        <v>1338</v>
      </c>
      <c r="N5694">
        <v>134.99</v>
      </c>
      <c r="O5694">
        <v>1</v>
      </c>
      <c r="P5694">
        <v>0</v>
      </c>
      <c r="Q5694">
        <v>36.447299999999998</v>
      </c>
    </row>
    <row r="5695" spans="1:17" x14ac:dyDescent="0.25">
      <c r="A5695">
        <v>5694</v>
      </c>
      <c r="B5695" t="s">
        <v>6180</v>
      </c>
      <c r="C5695" s="1">
        <v>42348</v>
      </c>
      <c r="D5695" s="1">
        <v>42354</v>
      </c>
      <c r="E5695" s="1" t="s">
        <v>9145</v>
      </c>
      <c r="F5695" s="1" t="s">
        <v>35</v>
      </c>
      <c r="G5695" t="s">
        <v>2039</v>
      </c>
      <c r="H5695" t="s">
        <v>2040</v>
      </c>
      <c r="I5695" t="s">
        <v>9140</v>
      </c>
      <c r="J5695" t="s">
        <v>29</v>
      </c>
      <c r="K5695" t="s">
        <v>96</v>
      </c>
      <c r="L5695" t="s">
        <v>8715</v>
      </c>
      <c r="M5695" t="s">
        <v>5750</v>
      </c>
      <c r="N5695">
        <v>26.400000000000002</v>
      </c>
      <c r="O5695">
        <v>5</v>
      </c>
      <c r="P5695">
        <v>0</v>
      </c>
      <c r="Q5695">
        <v>12.672000000000001</v>
      </c>
    </row>
    <row r="5696" spans="1:17" x14ac:dyDescent="0.25">
      <c r="A5696">
        <v>5695</v>
      </c>
      <c r="B5696" t="s">
        <v>6180</v>
      </c>
      <c r="C5696" s="1">
        <v>42348</v>
      </c>
      <c r="D5696" s="1">
        <v>42354</v>
      </c>
      <c r="E5696" s="1" t="s">
        <v>9145</v>
      </c>
      <c r="F5696" s="1" t="s">
        <v>35</v>
      </c>
      <c r="G5696" t="s">
        <v>2039</v>
      </c>
      <c r="H5696" t="s">
        <v>2040</v>
      </c>
      <c r="I5696" t="s">
        <v>9140</v>
      </c>
      <c r="J5696" t="s">
        <v>29</v>
      </c>
      <c r="K5696" t="s">
        <v>96</v>
      </c>
      <c r="L5696" t="s">
        <v>8715</v>
      </c>
      <c r="M5696" t="s">
        <v>828</v>
      </c>
      <c r="N5696">
        <v>542.93999999999994</v>
      </c>
      <c r="O5696">
        <v>3</v>
      </c>
      <c r="P5696">
        <v>0</v>
      </c>
      <c r="Q5696">
        <v>141.1644</v>
      </c>
    </row>
    <row r="5697" spans="1:17" x14ac:dyDescent="0.25">
      <c r="A5697">
        <v>5696</v>
      </c>
      <c r="B5697" t="s">
        <v>6181</v>
      </c>
      <c r="C5697" s="1">
        <v>42495</v>
      </c>
      <c r="D5697" s="1">
        <v>42497</v>
      </c>
      <c r="E5697" s="1" t="s">
        <v>9144</v>
      </c>
      <c r="F5697" s="1" t="s">
        <v>16</v>
      </c>
      <c r="G5697" t="s">
        <v>5201</v>
      </c>
      <c r="H5697" t="s">
        <v>5202</v>
      </c>
      <c r="I5697" t="s">
        <v>9139</v>
      </c>
      <c r="J5697" t="s">
        <v>19</v>
      </c>
      <c r="K5697" t="s">
        <v>30</v>
      </c>
      <c r="L5697" t="s">
        <v>9035</v>
      </c>
      <c r="M5697" t="s">
        <v>2586</v>
      </c>
      <c r="N5697">
        <v>71.088000000000008</v>
      </c>
      <c r="O5697">
        <v>2</v>
      </c>
      <c r="P5697">
        <v>0.2</v>
      </c>
      <c r="Q5697">
        <v>-1.7772000000000041</v>
      </c>
    </row>
    <row r="5698" spans="1:17" x14ac:dyDescent="0.25">
      <c r="A5698">
        <v>5697</v>
      </c>
      <c r="B5698" t="s">
        <v>6182</v>
      </c>
      <c r="C5698" s="1">
        <v>43022</v>
      </c>
      <c r="D5698" s="1">
        <v>43026</v>
      </c>
      <c r="E5698" s="1" t="s">
        <v>9145</v>
      </c>
      <c r="F5698" s="1" t="s">
        <v>35</v>
      </c>
      <c r="G5698" t="s">
        <v>1807</v>
      </c>
      <c r="H5698" t="s">
        <v>1808</v>
      </c>
      <c r="I5698" t="s">
        <v>9141</v>
      </c>
      <c r="J5698" t="s">
        <v>70</v>
      </c>
      <c r="K5698" t="s">
        <v>71</v>
      </c>
      <c r="L5698" t="s">
        <v>8512</v>
      </c>
      <c r="M5698" t="s">
        <v>865</v>
      </c>
      <c r="N5698">
        <v>27.395999999999997</v>
      </c>
      <c r="O5698">
        <v>9</v>
      </c>
      <c r="P5698">
        <v>0.8</v>
      </c>
      <c r="Q5698">
        <v>-42.46380000000002</v>
      </c>
    </row>
    <row r="5699" spans="1:17" x14ac:dyDescent="0.25">
      <c r="A5699">
        <v>5698</v>
      </c>
      <c r="B5699" t="s">
        <v>6182</v>
      </c>
      <c r="C5699" s="1">
        <v>43022</v>
      </c>
      <c r="D5699" s="1">
        <v>43026</v>
      </c>
      <c r="E5699" s="1" t="s">
        <v>9145</v>
      </c>
      <c r="F5699" s="1" t="s">
        <v>35</v>
      </c>
      <c r="G5699" t="s">
        <v>1807</v>
      </c>
      <c r="H5699" t="s">
        <v>1808</v>
      </c>
      <c r="I5699" t="s">
        <v>9141</v>
      </c>
      <c r="J5699" t="s">
        <v>70</v>
      </c>
      <c r="K5699" t="s">
        <v>71</v>
      </c>
      <c r="L5699" t="s">
        <v>8512</v>
      </c>
      <c r="M5699" t="s">
        <v>2947</v>
      </c>
      <c r="N5699">
        <v>13.455999999999998</v>
      </c>
      <c r="O5699">
        <v>1</v>
      </c>
      <c r="P5699">
        <v>0.8</v>
      </c>
      <c r="Q5699">
        <v>-23.548000000000009</v>
      </c>
    </row>
    <row r="5700" spans="1:17" x14ac:dyDescent="0.25">
      <c r="A5700">
        <v>5699</v>
      </c>
      <c r="B5700" t="s">
        <v>6183</v>
      </c>
      <c r="C5700" s="1">
        <v>42679</v>
      </c>
      <c r="D5700" s="1">
        <v>42679</v>
      </c>
      <c r="E5700" s="1" t="s">
        <v>9143</v>
      </c>
      <c r="F5700" s="1" t="s">
        <v>835</v>
      </c>
      <c r="G5700" t="s">
        <v>2474</v>
      </c>
      <c r="H5700" t="s">
        <v>2475</v>
      </c>
      <c r="I5700" t="s">
        <v>9139</v>
      </c>
      <c r="J5700" t="s">
        <v>19</v>
      </c>
      <c r="K5700" t="s">
        <v>71</v>
      </c>
      <c r="L5700" t="s">
        <v>8664</v>
      </c>
      <c r="M5700" t="s">
        <v>1490</v>
      </c>
      <c r="N5700">
        <v>11.840000000000002</v>
      </c>
      <c r="O5700">
        <v>1</v>
      </c>
      <c r="P5700">
        <v>0.2</v>
      </c>
      <c r="Q5700">
        <v>4.4399999999999995</v>
      </c>
    </row>
    <row r="5701" spans="1:17" x14ac:dyDescent="0.25">
      <c r="A5701">
        <v>5700</v>
      </c>
      <c r="B5701" t="s">
        <v>6184</v>
      </c>
      <c r="C5701" s="1">
        <v>43042</v>
      </c>
      <c r="D5701" s="1">
        <v>43047</v>
      </c>
      <c r="E5701" s="1" t="s">
        <v>9145</v>
      </c>
      <c r="F5701" s="1" t="s">
        <v>35</v>
      </c>
      <c r="G5701" t="s">
        <v>244</v>
      </c>
      <c r="H5701" t="s">
        <v>245</v>
      </c>
      <c r="I5701" t="s">
        <v>9139</v>
      </c>
      <c r="J5701" t="s">
        <v>19</v>
      </c>
      <c r="K5701" t="s">
        <v>30</v>
      </c>
      <c r="L5701" t="s">
        <v>9035</v>
      </c>
      <c r="M5701" t="s">
        <v>5411</v>
      </c>
      <c r="N5701">
        <v>35.880000000000003</v>
      </c>
      <c r="O5701">
        <v>6</v>
      </c>
      <c r="P5701">
        <v>0</v>
      </c>
      <c r="Q5701">
        <v>17.581200000000003</v>
      </c>
    </row>
    <row r="5702" spans="1:17" x14ac:dyDescent="0.25">
      <c r="A5702">
        <v>5701</v>
      </c>
      <c r="B5702" t="s">
        <v>6185</v>
      </c>
      <c r="C5702" s="1">
        <v>42698</v>
      </c>
      <c r="D5702" s="1">
        <v>42700</v>
      </c>
      <c r="E5702" s="1" t="s">
        <v>9142</v>
      </c>
      <c r="F5702" s="1" t="s">
        <v>123</v>
      </c>
      <c r="G5702" t="s">
        <v>2281</v>
      </c>
      <c r="H5702" t="s">
        <v>2282</v>
      </c>
      <c r="I5702" t="s">
        <v>9141</v>
      </c>
      <c r="J5702" t="s">
        <v>70</v>
      </c>
      <c r="K5702" t="s">
        <v>96</v>
      </c>
      <c r="L5702" t="s">
        <v>8781</v>
      </c>
      <c r="M5702" t="s">
        <v>1612</v>
      </c>
      <c r="N5702">
        <v>40.752000000000002</v>
      </c>
      <c r="O5702">
        <v>3</v>
      </c>
      <c r="P5702">
        <v>0.2</v>
      </c>
      <c r="Q5702">
        <v>15.281999999999998</v>
      </c>
    </row>
    <row r="5703" spans="1:17" x14ac:dyDescent="0.25">
      <c r="A5703">
        <v>5702</v>
      </c>
      <c r="B5703" t="s">
        <v>6185</v>
      </c>
      <c r="C5703" s="1">
        <v>42698</v>
      </c>
      <c r="D5703" s="1">
        <v>42700</v>
      </c>
      <c r="E5703" s="1" t="s">
        <v>9142</v>
      </c>
      <c r="F5703" s="1" t="s">
        <v>123</v>
      </c>
      <c r="G5703" t="s">
        <v>2281</v>
      </c>
      <c r="H5703" t="s">
        <v>2282</v>
      </c>
      <c r="I5703" t="s">
        <v>9141</v>
      </c>
      <c r="J5703" t="s">
        <v>70</v>
      </c>
      <c r="K5703" t="s">
        <v>96</v>
      </c>
      <c r="L5703" t="s">
        <v>8781</v>
      </c>
      <c r="M5703" t="s">
        <v>2908</v>
      </c>
      <c r="N5703">
        <v>139.96000000000004</v>
      </c>
      <c r="O5703">
        <v>5</v>
      </c>
      <c r="P5703">
        <v>0.2</v>
      </c>
      <c r="Q5703">
        <v>-22.743500000000004</v>
      </c>
    </row>
    <row r="5704" spans="1:17" x14ac:dyDescent="0.25">
      <c r="A5704">
        <v>5703</v>
      </c>
      <c r="B5704" t="s">
        <v>6186</v>
      </c>
      <c r="C5704" s="1">
        <v>41987</v>
      </c>
      <c r="D5704" s="1">
        <v>41994</v>
      </c>
      <c r="E5704" s="1" t="s">
        <v>9145</v>
      </c>
      <c r="F5704" s="1" t="s">
        <v>35</v>
      </c>
      <c r="G5704" t="s">
        <v>1572</v>
      </c>
      <c r="H5704" t="s">
        <v>1573</v>
      </c>
      <c r="I5704" t="s">
        <v>9139</v>
      </c>
      <c r="J5704" t="s">
        <v>19</v>
      </c>
      <c r="K5704" t="s">
        <v>96</v>
      </c>
      <c r="L5704" t="s">
        <v>8793</v>
      </c>
      <c r="M5704" t="s">
        <v>2523</v>
      </c>
      <c r="N5704">
        <v>2.6240000000000001</v>
      </c>
      <c r="O5704">
        <v>1</v>
      </c>
      <c r="P5704">
        <v>0.2</v>
      </c>
      <c r="Q5704">
        <v>0.29519999999999957</v>
      </c>
    </row>
    <row r="5705" spans="1:17" x14ac:dyDescent="0.25">
      <c r="A5705">
        <v>5704</v>
      </c>
      <c r="B5705" t="s">
        <v>6186</v>
      </c>
      <c r="C5705" s="1">
        <v>41987</v>
      </c>
      <c r="D5705" s="1">
        <v>41994</v>
      </c>
      <c r="E5705" s="1" t="s">
        <v>9145</v>
      </c>
      <c r="F5705" s="1" t="s">
        <v>35</v>
      </c>
      <c r="G5705" t="s">
        <v>1572</v>
      </c>
      <c r="H5705" t="s">
        <v>1573</v>
      </c>
      <c r="I5705" t="s">
        <v>9139</v>
      </c>
      <c r="J5705" t="s">
        <v>19</v>
      </c>
      <c r="K5705" t="s">
        <v>96</v>
      </c>
      <c r="L5705" t="s">
        <v>8793</v>
      </c>
      <c r="M5705" t="s">
        <v>3807</v>
      </c>
      <c r="N5705">
        <v>136.53</v>
      </c>
      <c r="O5705">
        <v>1</v>
      </c>
      <c r="P5705">
        <v>0.4</v>
      </c>
      <c r="Q5705">
        <v>-52.336500000000029</v>
      </c>
    </row>
    <row r="5706" spans="1:17" x14ac:dyDescent="0.25">
      <c r="A5706">
        <v>5705</v>
      </c>
      <c r="B5706" t="s">
        <v>6186</v>
      </c>
      <c r="C5706" s="1">
        <v>41987</v>
      </c>
      <c r="D5706" s="1">
        <v>41994</v>
      </c>
      <c r="E5706" s="1" t="s">
        <v>9145</v>
      </c>
      <c r="F5706" s="1" t="s">
        <v>35</v>
      </c>
      <c r="G5706" t="s">
        <v>1572</v>
      </c>
      <c r="H5706" t="s">
        <v>1573</v>
      </c>
      <c r="I5706" t="s">
        <v>9139</v>
      </c>
      <c r="J5706" t="s">
        <v>19</v>
      </c>
      <c r="K5706" t="s">
        <v>96</v>
      </c>
      <c r="L5706" t="s">
        <v>8793</v>
      </c>
      <c r="M5706" t="s">
        <v>2015</v>
      </c>
      <c r="N5706">
        <v>263.95999999999998</v>
      </c>
      <c r="O5706">
        <v>1</v>
      </c>
      <c r="P5706">
        <v>0.2</v>
      </c>
      <c r="Q5706">
        <v>42.893499999999975</v>
      </c>
    </row>
    <row r="5707" spans="1:17" x14ac:dyDescent="0.25">
      <c r="A5707">
        <v>5706</v>
      </c>
      <c r="B5707" t="s">
        <v>6187</v>
      </c>
      <c r="C5707" s="1">
        <v>41946</v>
      </c>
      <c r="D5707" s="1">
        <v>41951</v>
      </c>
      <c r="E5707" s="1" t="s">
        <v>9145</v>
      </c>
      <c r="F5707" s="1" t="s">
        <v>35</v>
      </c>
      <c r="G5707" t="s">
        <v>1440</v>
      </c>
      <c r="H5707" t="s">
        <v>1441</v>
      </c>
      <c r="I5707" t="s">
        <v>9139</v>
      </c>
      <c r="J5707" t="s">
        <v>19</v>
      </c>
      <c r="K5707" t="s">
        <v>96</v>
      </c>
      <c r="L5707" t="s">
        <v>8701</v>
      </c>
      <c r="M5707" t="s">
        <v>4846</v>
      </c>
      <c r="N5707">
        <v>11.64</v>
      </c>
      <c r="O5707">
        <v>3</v>
      </c>
      <c r="P5707">
        <v>0</v>
      </c>
      <c r="Q5707">
        <v>3.3755999999999986</v>
      </c>
    </row>
    <row r="5708" spans="1:17" x14ac:dyDescent="0.25">
      <c r="A5708">
        <v>5707</v>
      </c>
      <c r="B5708" t="s">
        <v>6188</v>
      </c>
      <c r="C5708" s="1">
        <v>43000</v>
      </c>
      <c r="D5708" s="1">
        <v>43003</v>
      </c>
      <c r="E5708" s="1" t="s">
        <v>9144</v>
      </c>
      <c r="F5708" s="1" t="s">
        <v>16</v>
      </c>
      <c r="G5708" t="s">
        <v>2648</v>
      </c>
      <c r="H5708" t="s">
        <v>2649</v>
      </c>
      <c r="I5708" t="s">
        <v>9140</v>
      </c>
      <c r="J5708" t="s">
        <v>29</v>
      </c>
      <c r="K5708" t="s">
        <v>96</v>
      </c>
      <c r="L5708" t="s">
        <v>8766</v>
      </c>
      <c r="M5708" t="s">
        <v>4998</v>
      </c>
      <c r="N5708">
        <v>40.176000000000002</v>
      </c>
      <c r="O5708">
        <v>3</v>
      </c>
      <c r="P5708">
        <v>0.2</v>
      </c>
      <c r="Q5708">
        <v>14.563799999999997</v>
      </c>
    </row>
    <row r="5709" spans="1:17" x14ac:dyDescent="0.25">
      <c r="A5709">
        <v>5708</v>
      </c>
      <c r="B5709" t="s">
        <v>6189</v>
      </c>
      <c r="C5709" s="1">
        <v>42132</v>
      </c>
      <c r="D5709" s="1">
        <v>42139</v>
      </c>
      <c r="E5709" s="1" t="s">
        <v>9145</v>
      </c>
      <c r="F5709" s="1" t="s">
        <v>35</v>
      </c>
      <c r="G5709" t="s">
        <v>2931</v>
      </c>
      <c r="H5709" t="s">
        <v>2932</v>
      </c>
      <c r="I5709" t="s">
        <v>9139</v>
      </c>
      <c r="J5709" t="s">
        <v>19</v>
      </c>
      <c r="K5709" t="s">
        <v>96</v>
      </c>
      <c r="L5709" t="s">
        <v>8768</v>
      </c>
      <c r="M5709" t="s">
        <v>1970</v>
      </c>
      <c r="N5709">
        <v>79.44</v>
      </c>
      <c r="O5709">
        <v>3</v>
      </c>
      <c r="P5709">
        <v>0</v>
      </c>
      <c r="Q5709">
        <v>30.187200000000001</v>
      </c>
    </row>
    <row r="5710" spans="1:17" x14ac:dyDescent="0.25">
      <c r="A5710">
        <v>5709</v>
      </c>
      <c r="B5710" t="s">
        <v>6189</v>
      </c>
      <c r="C5710" s="1">
        <v>42132</v>
      </c>
      <c r="D5710" s="1">
        <v>42139</v>
      </c>
      <c r="E5710" s="1" t="s">
        <v>9145</v>
      </c>
      <c r="F5710" s="1" t="s">
        <v>35</v>
      </c>
      <c r="G5710" t="s">
        <v>2931</v>
      </c>
      <c r="H5710" t="s">
        <v>2932</v>
      </c>
      <c r="I5710" t="s">
        <v>9139</v>
      </c>
      <c r="J5710" t="s">
        <v>19</v>
      </c>
      <c r="K5710" t="s">
        <v>96</v>
      </c>
      <c r="L5710" t="s">
        <v>8768</v>
      </c>
      <c r="M5710" t="s">
        <v>4116</v>
      </c>
      <c r="N5710">
        <v>357.93</v>
      </c>
      <c r="O5710">
        <v>3</v>
      </c>
      <c r="P5710">
        <v>0</v>
      </c>
      <c r="Q5710">
        <v>7.158600000000007</v>
      </c>
    </row>
    <row r="5711" spans="1:17" x14ac:dyDescent="0.25">
      <c r="A5711">
        <v>5710</v>
      </c>
      <c r="B5711" t="s">
        <v>6189</v>
      </c>
      <c r="C5711" s="1">
        <v>42132</v>
      </c>
      <c r="D5711" s="1">
        <v>42139</v>
      </c>
      <c r="E5711" s="1" t="s">
        <v>9145</v>
      </c>
      <c r="F5711" s="1" t="s">
        <v>35</v>
      </c>
      <c r="G5711" t="s">
        <v>2931</v>
      </c>
      <c r="H5711" t="s">
        <v>2932</v>
      </c>
      <c r="I5711" t="s">
        <v>9139</v>
      </c>
      <c r="J5711" t="s">
        <v>19</v>
      </c>
      <c r="K5711" t="s">
        <v>96</v>
      </c>
      <c r="L5711" t="s">
        <v>8768</v>
      </c>
      <c r="M5711" t="s">
        <v>1199</v>
      </c>
      <c r="N5711">
        <v>127.76400000000001</v>
      </c>
      <c r="O5711">
        <v>2</v>
      </c>
      <c r="P5711">
        <v>0.1</v>
      </c>
      <c r="Q5711">
        <v>21.294000000000008</v>
      </c>
    </row>
    <row r="5712" spans="1:17" x14ac:dyDescent="0.25">
      <c r="A5712">
        <v>5711</v>
      </c>
      <c r="B5712" t="s">
        <v>6189</v>
      </c>
      <c r="C5712" s="1">
        <v>42132</v>
      </c>
      <c r="D5712" s="1">
        <v>42139</v>
      </c>
      <c r="E5712" s="1" t="s">
        <v>9145</v>
      </c>
      <c r="F5712" s="1" t="s">
        <v>35</v>
      </c>
      <c r="G5712" t="s">
        <v>2931</v>
      </c>
      <c r="H5712" t="s">
        <v>2932</v>
      </c>
      <c r="I5712" t="s">
        <v>9139</v>
      </c>
      <c r="J5712" t="s">
        <v>19</v>
      </c>
      <c r="K5712" t="s">
        <v>96</v>
      </c>
      <c r="L5712" t="s">
        <v>8768</v>
      </c>
      <c r="M5712" t="s">
        <v>932</v>
      </c>
      <c r="N5712">
        <v>2799.944</v>
      </c>
      <c r="O5712">
        <v>7</v>
      </c>
      <c r="P5712">
        <v>0.2</v>
      </c>
      <c r="Q5712">
        <v>1014.9797</v>
      </c>
    </row>
    <row r="5713" spans="1:17" x14ac:dyDescent="0.25">
      <c r="A5713">
        <v>5712</v>
      </c>
      <c r="B5713" t="s">
        <v>6189</v>
      </c>
      <c r="C5713" s="1">
        <v>42132</v>
      </c>
      <c r="D5713" s="1">
        <v>42139</v>
      </c>
      <c r="E5713" s="1" t="s">
        <v>9145</v>
      </c>
      <c r="F5713" s="1" t="s">
        <v>35</v>
      </c>
      <c r="G5713" t="s">
        <v>2931</v>
      </c>
      <c r="H5713" t="s">
        <v>2932</v>
      </c>
      <c r="I5713" t="s">
        <v>9139</v>
      </c>
      <c r="J5713" t="s">
        <v>19</v>
      </c>
      <c r="K5713" t="s">
        <v>96</v>
      </c>
      <c r="L5713" t="s">
        <v>8768</v>
      </c>
      <c r="M5713" t="s">
        <v>4734</v>
      </c>
      <c r="N5713">
        <v>19.440000000000001</v>
      </c>
      <c r="O5713">
        <v>3</v>
      </c>
      <c r="P5713">
        <v>0</v>
      </c>
      <c r="Q5713">
        <v>9.3312000000000008</v>
      </c>
    </row>
    <row r="5714" spans="1:17" x14ac:dyDescent="0.25">
      <c r="A5714">
        <v>5713</v>
      </c>
      <c r="B5714" t="s">
        <v>6190</v>
      </c>
      <c r="C5714" s="1">
        <v>42947</v>
      </c>
      <c r="D5714" s="1">
        <v>42947</v>
      </c>
      <c r="E5714" s="1" t="s">
        <v>9143</v>
      </c>
      <c r="F5714" s="1" t="s">
        <v>835</v>
      </c>
      <c r="G5714" t="s">
        <v>826</v>
      </c>
      <c r="H5714" t="s">
        <v>827</v>
      </c>
      <c r="I5714" t="s">
        <v>9139</v>
      </c>
      <c r="J5714" t="s">
        <v>19</v>
      </c>
      <c r="K5714" t="s">
        <v>71</v>
      </c>
      <c r="L5714" t="s">
        <v>8513</v>
      </c>
      <c r="M5714" t="s">
        <v>1329</v>
      </c>
      <c r="N5714">
        <v>36.792000000000002</v>
      </c>
      <c r="O5714">
        <v>1</v>
      </c>
      <c r="P5714">
        <v>0.2</v>
      </c>
      <c r="Q5714">
        <v>4.1390999999999991</v>
      </c>
    </row>
    <row r="5715" spans="1:17" x14ac:dyDescent="0.25">
      <c r="A5715">
        <v>5714</v>
      </c>
      <c r="B5715" t="s">
        <v>6191</v>
      </c>
      <c r="C5715" s="1">
        <v>41699</v>
      </c>
      <c r="D5715" s="1">
        <v>41703</v>
      </c>
      <c r="E5715" s="1" t="s">
        <v>9145</v>
      </c>
      <c r="F5715" s="1" t="s">
        <v>35</v>
      </c>
      <c r="G5715" t="s">
        <v>2051</v>
      </c>
      <c r="H5715" t="s">
        <v>2052</v>
      </c>
      <c r="I5715" t="s">
        <v>9141</v>
      </c>
      <c r="J5715" t="s">
        <v>70</v>
      </c>
      <c r="K5715" t="s">
        <v>96</v>
      </c>
      <c r="L5715" t="s">
        <v>8769</v>
      </c>
      <c r="M5715" t="s">
        <v>2287</v>
      </c>
      <c r="N5715">
        <v>5.9399999999999995</v>
      </c>
      <c r="O5715">
        <v>3</v>
      </c>
      <c r="P5715">
        <v>0</v>
      </c>
      <c r="Q5715">
        <v>1.6037999999999999</v>
      </c>
    </row>
    <row r="5716" spans="1:17" x14ac:dyDescent="0.25">
      <c r="A5716">
        <v>5715</v>
      </c>
      <c r="B5716" t="s">
        <v>6192</v>
      </c>
      <c r="C5716" s="1">
        <v>43003</v>
      </c>
      <c r="D5716" s="1">
        <v>43007</v>
      </c>
      <c r="E5716" s="1" t="s">
        <v>9145</v>
      </c>
      <c r="F5716" s="1" t="s">
        <v>35</v>
      </c>
      <c r="G5716" t="s">
        <v>847</v>
      </c>
      <c r="H5716" t="s">
        <v>848</v>
      </c>
      <c r="I5716" t="s">
        <v>9139</v>
      </c>
      <c r="J5716" t="s">
        <v>19</v>
      </c>
      <c r="K5716" t="s">
        <v>20</v>
      </c>
      <c r="L5716" t="s">
        <v>8949</v>
      </c>
      <c r="M5716" t="s">
        <v>2220</v>
      </c>
      <c r="N5716">
        <v>177.54999999999998</v>
      </c>
      <c r="O5716">
        <v>5</v>
      </c>
      <c r="P5716">
        <v>0</v>
      </c>
      <c r="Q5716">
        <v>47.938500000000005</v>
      </c>
    </row>
    <row r="5717" spans="1:17" x14ac:dyDescent="0.25">
      <c r="A5717">
        <v>5716</v>
      </c>
      <c r="B5717" t="s">
        <v>6193</v>
      </c>
      <c r="C5717" s="1">
        <v>42286</v>
      </c>
      <c r="D5717" s="1">
        <v>42289</v>
      </c>
      <c r="E5717" s="1" t="s">
        <v>9144</v>
      </c>
      <c r="F5717" s="1" t="s">
        <v>16</v>
      </c>
      <c r="G5717" t="s">
        <v>1734</v>
      </c>
      <c r="H5717" t="s">
        <v>1735</v>
      </c>
      <c r="I5717" t="s">
        <v>9140</v>
      </c>
      <c r="J5717" t="s">
        <v>29</v>
      </c>
      <c r="K5717" t="s">
        <v>71</v>
      </c>
      <c r="L5717" t="s">
        <v>8567</v>
      </c>
      <c r="M5717" t="s">
        <v>1805</v>
      </c>
      <c r="N5717">
        <v>619.94999999999993</v>
      </c>
      <c r="O5717">
        <v>5</v>
      </c>
      <c r="P5717">
        <v>0</v>
      </c>
      <c r="Q5717">
        <v>111.59099999999995</v>
      </c>
    </row>
    <row r="5718" spans="1:17" x14ac:dyDescent="0.25">
      <c r="A5718">
        <v>5717</v>
      </c>
      <c r="B5718" t="s">
        <v>6193</v>
      </c>
      <c r="C5718" s="1">
        <v>42286</v>
      </c>
      <c r="D5718" s="1">
        <v>42289</v>
      </c>
      <c r="E5718" s="1" t="s">
        <v>9144</v>
      </c>
      <c r="F5718" s="1" t="s">
        <v>16</v>
      </c>
      <c r="G5718" t="s">
        <v>1734</v>
      </c>
      <c r="H5718" t="s">
        <v>1735</v>
      </c>
      <c r="I5718" t="s">
        <v>9140</v>
      </c>
      <c r="J5718" t="s">
        <v>29</v>
      </c>
      <c r="K5718" t="s">
        <v>71</v>
      </c>
      <c r="L5718" t="s">
        <v>8567</v>
      </c>
      <c r="M5718" t="s">
        <v>335</v>
      </c>
      <c r="N5718">
        <v>29.160000000000004</v>
      </c>
      <c r="O5718">
        <v>3</v>
      </c>
      <c r="P5718">
        <v>0</v>
      </c>
      <c r="Q5718">
        <v>8.4563999999999986</v>
      </c>
    </row>
    <row r="5719" spans="1:17" x14ac:dyDescent="0.25">
      <c r="A5719">
        <v>5718</v>
      </c>
      <c r="B5719" t="s">
        <v>6193</v>
      </c>
      <c r="C5719" s="1">
        <v>42286</v>
      </c>
      <c r="D5719" s="1">
        <v>42289</v>
      </c>
      <c r="E5719" s="1" t="s">
        <v>9144</v>
      </c>
      <c r="F5719" s="1" t="s">
        <v>16</v>
      </c>
      <c r="G5719" t="s">
        <v>1734</v>
      </c>
      <c r="H5719" t="s">
        <v>1735</v>
      </c>
      <c r="I5719" t="s">
        <v>9140</v>
      </c>
      <c r="J5719" t="s">
        <v>29</v>
      </c>
      <c r="K5719" t="s">
        <v>71</v>
      </c>
      <c r="L5719" t="s">
        <v>8567</v>
      </c>
      <c r="M5719" t="s">
        <v>4283</v>
      </c>
      <c r="N5719">
        <v>57.959999999999994</v>
      </c>
      <c r="O5719">
        <v>7</v>
      </c>
      <c r="P5719">
        <v>0</v>
      </c>
      <c r="Q5719">
        <v>27.241199999999996</v>
      </c>
    </row>
    <row r="5720" spans="1:17" x14ac:dyDescent="0.25">
      <c r="A5720">
        <v>5719</v>
      </c>
      <c r="B5720" t="s">
        <v>6193</v>
      </c>
      <c r="C5720" s="1">
        <v>42286</v>
      </c>
      <c r="D5720" s="1">
        <v>42289</v>
      </c>
      <c r="E5720" s="1" t="s">
        <v>9144</v>
      </c>
      <c r="F5720" s="1" t="s">
        <v>16</v>
      </c>
      <c r="G5720" t="s">
        <v>1734</v>
      </c>
      <c r="H5720" t="s">
        <v>1735</v>
      </c>
      <c r="I5720" t="s">
        <v>9140</v>
      </c>
      <c r="J5720" t="s">
        <v>29</v>
      </c>
      <c r="K5720" t="s">
        <v>71</v>
      </c>
      <c r="L5720" t="s">
        <v>8567</v>
      </c>
      <c r="M5720" t="s">
        <v>2450</v>
      </c>
      <c r="N5720">
        <v>29.402999999999999</v>
      </c>
      <c r="O5720">
        <v>3</v>
      </c>
      <c r="P5720">
        <v>0.1</v>
      </c>
      <c r="Q5720">
        <v>5.2272000000000007</v>
      </c>
    </row>
    <row r="5721" spans="1:17" x14ac:dyDescent="0.25">
      <c r="A5721">
        <v>5720</v>
      </c>
      <c r="B5721" t="s">
        <v>6194</v>
      </c>
      <c r="C5721" s="1">
        <v>42823</v>
      </c>
      <c r="D5721" s="1">
        <v>42827</v>
      </c>
      <c r="E5721" s="1" t="s">
        <v>9144</v>
      </c>
      <c r="F5721" s="1" t="s">
        <v>16</v>
      </c>
      <c r="G5721" t="s">
        <v>5334</v>
      </c>
      <c r="H5721" t="s">
        <v>5335</v>
      </c>
      <c r="I5721" t="s">
        <v>9139</v>
      </c>
      <c r="J5721" t="s">
        <v>19</v>
      </c>
      <c r="K5721" t="s">
        <v>71</v>
      </c>
      <c r="L5721" t="s">
        <v>8545</v>
      </c>
      <c r="M5721" t="s">
        <v>4863</v>
      </c>
      <c r="N5721">
        <v>81.400000000000006</v>
      </c>
      <c r="O5721">
        <v>5</v>
      </c>
      <c r="P5721">
        <v>0</v>
      </c>
      <c r="Q5721">
        <v>21.164000000000005</v>
      </c>
    </row>
    <row r="5722" spans="1:17" x14ac:dyDescent="0.25">
      <c r="A5722">
        <v>5721</v>
      </c>
      <c r="B5722" t="s">
        <v>6195</v>
      </c>
      <c r="C5722" s="1">
        <v>42322</v>
      </c>
      <c r="D5722" s="1">
        <v>42325</v>
      </c>
      <c r="E5722" s="1" t="s">
        <v>9142</v>
      </c>
      <c r="F5722" s="1" t="s">
        <v>123</v>
      </c>
      <c r="G5722" t="s">
        <v>89</v>
      </c>
      <c r="H5722" t="s">
        <v>90</v>
      </c>
      <c r="I5722" t="s">
        <v>9140</v>
      </c>
      <c r="J5722" t="s">
        <v>29</v>
      </c>
      <c r="K5722" t="s">
        <v>30</v>
      </c>
      <c r="L5722" t="s">
        <v>9104</v>
      </c>
      <c r="M5722" t="s">
        <v>171</v>
      </c>
      <c r="N5722">
        <v>8.7200000000000006</v>
      </c>
      <c r="O5722">
        <v>5</v>
      </c>
      <c r="P5722">
        <v>0.2</v>
      </c>
      <c r="Q5722">
        <v>2.289000000000001</v>
      </c>
    </row>
    <row r="5723" spans="1:17" x14ac:dyDescent="0.25">
      <c r="A5723">
        <v>5722</v>
      </c>
      <c r="B5723" t="s">
        <v>6195</v>
      </c>
      <c r="C5723" s="1">
        <v>42322</v>
      </c>
      <c r="D5723" s="1">
        <v>42325</v>
      </c>
      <c r="E5723" s="1" t="s">
        <v>9142</v>
      </c>
      <c r="F5723" s="1" t="s">
        <v>123</v>
      </c>
      <c r="G5723" t="s">
        <v>89</v>
      </c>
      <c r="H5723" t="s">
        <v>90</v>
      </c>
      <c r="I5723" t="s">
        <v>9140</v>
      </c>
      <c r="J5723" t="s">
        <v>29</v>
      </c>
      <c r="K5723" t="s">
        <v>30</v>
      </c>
      <c r="L5723" t="s">
        <v>9104</v>
      </c>
      <c r="M5723" t="s">
        <v>3701</v>
      </c>
      <c r="N5723">
        <v>91.176000000000016</v>
      </c>
      <c r="O5723">
        <v>3</v>
      </c>
      <c r="P5723">
        <v>0.2</v>
      </c>
      <c r="Q5723">
        <v>4.5587999999999944</v>
      </c>
    </row>
    <row r="5724" spans="1:17" x14ac:dyDescent="0.25">
      <c r="A5724">
        <v>5723</v>
      </c>
      <c r="B5724" t="s">
        <v>6195</v>
      </c>
      <c r="C5724" s="1">
        <v>42322</v>
      </c>
      <c r="D5724" s="1">
        <v>42325</v>
      </c>
      <c r="E5724" s="1" t="s">
        <v>9142</v>
      </c>
      <c r="F5724" s="1" t="s">
        <v>123</v>
      </c>
      <c r="G5724" t="s">
        <v>89</v>
      </c>
      <c r="H5724" t="s">
        <v>90</v>
      </c>
      <c r="I5724" t="s">
        <v>9140</v>
      </c>
      <c r="J5724" t="s">
        <v>29</v>
      </c>
      <c r="K5724" t="s">
        <v>30</v>
      </c>
      <c r="L5724" t="s">
        <v>9104</v>
      </c>
      <c r="M5724" t="s">
        <v>3415</v>
      </c>
      <c r="N5724">
        <v>159.96800000000002</v>
      </c>
      <c r="O5724">
        <v>4</v>
      </c>
      <c r="P5724">
        <v>0.2</v>
      </c>
      <c r="Q5724">
        <v>29.993999999999986</v>
      </c>
    </row>
    <row r="5725" spans="1:17" x14ac:dyDescent="0.25">
      <c r="A5725">
        <v>5724</v>
      </c>
      <c r="B5725" t="s">
        <v>6196</v>
      </c>
      <c r="C5725" s="1">
        <v>42639</v>
      </c>
      <c r="D5725" s="1">
        <v>42643</v>
      </c>
      <c r="E5725" s="1" t="s">
        <v>9145</v>
      </c>
      <c r="F5725" s="1" t="s">
        <v>35</v>
      </c>
      <c r="G5725" t="s">
        <v>354</v>
      </c>
      <c r="H5725" t="s">
        <v>355</v>
      </c>
      <c r="I5725" t="s">
        <v>9140</v>
      </c>
      <c r="J5725" t="s">
        <v>29</v>
      </c>
      <c r="K5725" t="s">
        <v>30</v>
      </c>
      <c r="L5725" t="s">
        <v>9035</v>
      </c>
      <c r="M5725" t="s">
        <v>2198</v>
      </c>
      <c r="N5725">
        <v>12.96</v>
      </c>
      <c r="O5725">
        <v>2</v>
      </c>
      <c r="P5725">
        <v>0</v>
      </c>
      <c r="Q5725">
        <v>6.2208000000000006</v>
      </c>
    </row>
    <row r="5726" spans="1:17" x14ac:dyDescent="0.25">
      <c r="A5726">
        <v>5725</v>
      </c>
      <c r="B5726" t="s">
        <v>6197</v>
      </c>
      <c r="C5726" s="1">
        <v>41904</v>
      </c>
      <c r="D5726" s="1">
        <v>41909</v>
      </c>
      <c r="E5726" s="1" t="s">
        <v>9145</v>
      </c>
      <c r="F5726" s="1" t="s">
        <v>35</v>
      </c>
      <c r="G5726" t="s">
        <v>2871</v>
      </c>
      <c r="H5726" t="s">
        <v>2872</v>
      </c>
      <c r="I5726" t="s">
        <v>9140</v>
      </c>
      <c r="J5726" t="s">
        <v>29</v>
      </c>
      <c r="K5726" t="s">
        <v>71</v>
      </c>
      <c r="L5726" t="s">
        <v>8513</v>
      </c>
      <c r="M5726" t="s">
        <v>2504</v>
      </c>
      <c r="N5726">
        <v>331.536</v>
      </c>
      <c r="O5726">
        <v>3</v>
      </c>
      <c r="P5726">
        <v>0.2</v>
      </c>
      <c r="Q5726">
        <v>-82.884</v>
      </c>
    </row>
    <row r="5727" spans="1:17" x14ac:dyDescent="0.25">
      <c r="A5727">
        <v>5726</v>
      </c>
      <c r="B5727" t="s">
        <v>6198</v>
      </c>
      <c r="C5727" s="1">
        <v>42272</v>
      </c>
      <c r="D5727" s="1">
        <v>42274</v>
      </c>
      <c r="E5727" s="1" t="s">
        <v>9142</v>
      </c>
      <c r="F5727" s="1" t="s">
        <v>123</v>
      </c>
      <c r="G5727" t="s">
        <v>618</v>
      </c>
      <c r="H5727" t="s">
        <v>619</v>
      </c>
      <c r="I5727" t="s">
        <v>9140</v>
      </c>
      <c r="J5727" t="s">
        <v>29</v>
      </c>
      <c r="K5727" t="s">
        <v>96</v>
      </c>
      <c r="L5727" t="s">
        <v>8767</v>
      </c>
      <c r="M5727" t="s">
        <v>3802</v>
      </c>
      <c r="N5727">
        <v>899.91</v>
      </c>
      <c r="O5727">
        <v>9</v>
      </c>
      <c r="P5727">
        <v>0</v>
      </c>
      <c r="Q5727">
        <v>395.96040000000005</v>
      </c>
    </row>
    <row r="5728" spans="1:17" x14ac:dyDescent="0.25">
      <c r="A5728">
        <v>5727</v>
      </c>
      <c r="B5728" t="s">
        <v>6199</v>
      </c>
      <c r="C5728" s="1">
        <v>42128</v>
      </c>
      <c r="D5728" s="1">
        <v>42132</v>
      </c>
      <c r="E5728" s="1" t="s">
        <v>9145</v>
      </c>
      <c r="F5728" s="1" t="s">
        <v>35</v>
      </c>
      <c r="G5728" t="s">
        <v>4704</v>
      </c>
      <c r="H5728" t="s">
        <v>4705</v>
      </c>
      <c r="I5728" t="s">
        <v>9140</v>
      </c>
      <c r="J5728" t="s">
        <v>29</v>
      </c>
      <c r="K5728" t="s">
        <v>71</v>
      </c>
      <c r="L5728" t="s">
        <v>8659</v>
      </c>
      <c r="M5728" t="s">
        <v>2616</v>
      </c>
      <c r="N5728">
        <v>946.34400000000005</v>
      </c>
      <c r="O5728">
        <v>7</v>
      </c>
      <c r="P5728">
        <v>0.2</v>
      </c>
      <c r="Q5728">
        <v>118.29299999999989</v>
      </c>
    </row>
    <row r="5729" spans="1:17" x14ac:dyDescent="0.25">
      <c r="A5729">
        <v>5728</v>
      </c>
      <c r="B5729" t="s">
        <v>6200</v>
      </c>
      <c r="C5729" s="1">
        <v>43077</v>
      </c>
      <c r="D5729" s="1">
        <v>43082</v>
      </c>
      <c r="E5729" s="1" t="s">
        <v>9145</v>
      </c>
      <c r="F5729" s="1" t="s">
        <v>35</v>
      </c>
      <c r="G5729" t="s">
        <v>1056</v>
      </c>
      <c r="H5729" t="s">
        <v>1057</v>
      </c>
      <c r="I5729" t="s">
        <v>9139</v>
      </c>
      <c r="J5729" t="s">
        <v>19</v>
      </c>
      <c r="K5729" t="s">
        <v>71</v>
      </c>
      <c r="L5729" t="s">
        <v>8692</v>
      </c>
      <c r="M5729" t="s">
        <v>2973</v>
      </c>
      <c r="N5729">
        <v>178.10999999999999</v>
      </c>
      <c r="O5729">
        <v>3</v>
      </c>
      <c r="P5729">
        <v>0</v>
      </c>
      <c r="Q5729">
        <v>32.059799999999996</v>
      </c>
    </row>
    <row r="5730" spans="1:17" x14ac:dyDescent="0.25">
      <c r="A5730">
        <v>5729</v>
      </c>
      <c r="B5730" t="s">
        <v>6200</v>
      </c>
      <c r="C5730" s="1">
        <v>43077</v>
      </c>
      <c r="D5730" s="1">
        <v>43082</v>
      </c>
      <c r="E5730" s="1" t="s">
        <v>9145</v>
      </c>
      <c r="F5730" s="1" t="s">
        <v>35</v>
      </c>
      <c r="G5730" t="s">
        <v>1056</v>
      </c>
      <c r="H5730" t="s">
        <v>1057</v>
      </c>
      <c r="I5730" t="s">
        <v>9139</v>
      </c>
      <c r="J5730" t="s">
        <v>19</v>
      </c>
      <c r="K5730" t="s">
        <v>71</v>
      </c>
      <c r="L5730" t="s">
        <v>8692</v>
      </c>
      <c r="M5730" t="s">
        <v>2567</v>
      </c>
      <c r="N5730">
        <v>1089.75</v>
      </c>
      <c r="O5730">
        <v>3</v>
      </c>
      <c r="P5730">
        <v>0</v>
      </c>
      <c r="Q5730">
        <v>305.13000000000011</v>
      </c>
    </row>
    <row r="5731" spans="1:17" x14ac:dyDescent="0.25">
      <c r="A5731">
        <v>5730</v>
      </c>
      <c r="B5731" t="s">
        <v>6200</v>
      </c>
      <c r="C5731" s="1">
        <v>43077</v>
      </c>
      <c r="D5731" s="1">
        <v>43082</v>
      </c>
      <c r="E5731" s="1" t="s">
        <v>9145</v>
      </c>
      <c r="F5731" s="1" t="s">
        <v>35</v>
      </c>
      <c r="G5731" t="s">
        <v>1056</v>
      </c>
      <c r="H5731" t="s">
        <v>1057</v>
      </c>
      <c r="I5731" t="s">
        <v>9139</v>
      </c>
      <c r="J5731" t="s">
        <v>19</v>
      </c>
      <c r="K5731" t="s">
        <v>71</v>
      </c>
      <c r="L5731" t="s">
        <v>8692</v>
      </c>
      <c r="M5731" t="s">
        <v>1491</v>
      </c>
      <c r="N5731">
        <v>61.06</v>
      </c>
      <c r="O5731">
        <v>2</v>
      </c>
      <c r="P5731">
        <v>0</v>
      </c>
      <c r="Q5731">
        <v>28.087600000000002</v>
      </c>
    </row>
    <row r="5732" spans="1:17" x14ac:dyDescent="0.25">
      <c r="A5732">
        <v>5731</v>
      </c>
      <c r="B5732" t="s">
        <v>6200</v>
      </c>
      <c r="C5732" s="1">
        <v>43077</v>
      </c>
      <c r="D5732" s="1">
        <v>43082</v>
      </c>
      <c r="E5732" s="1" t="s">
        <v>9145</v>
      </c>
      <c r="F5732" s="1" t="s">
        <v>35</v>
      </c>
      <c r="G5732" t="s">
        <v>1056</v>
      </c>
      <c r="H5732" t="s">
        <v>1057</v>
      </c>
      <c r="I5732" t="s">
        <v>9139</v>
      </c>
      <c r="J5732" t="s">
        <v>19</v>
      </c>
      <c r="K5732" t="s">
        <v>71</v>
      </c>
      <c r="L5732" t="s">
        <v>8692</v>
      </c>
      <c r="M5732" t="s">
        <v>3081</v>
      </c>
      <c r="N5732">
        <v>459.92</v>
      </c>
      <c r="O5732">
        <v>4</v>
      </c>
      <c r="P5732">
        <v>0</v>
      </c>
      <c r="Q5732">
        <v>41.392799999999966</v>
      </c>
    </row>
    <row r="5733" spans="1:17" x14ac:dyDescent="0.25">
      <c r="A5733">
        <v>5732</v>
      </c>
      <c r="B5733" t="s">
        <v>6200</v>
      </c>
      <c r="C5733" s="1">
        <v>43077</v>
      </c>
      <c r="D5733" s="1">
        <v>43082</v>
      </c>
      <c r="E5733" s="1" t="s">
        <v>9145</v>
      </c>
      <c r="F5733" s="1" t="s">
        <v>35</v>
      </c>
      <c r="G5733" t="s">
        <v>1056</v>
      </c>
      <c r="H5733" t="s">
        <v>1057</v>
      </c>
      <c r="I5733" t="s">
        <v>9139</v>
      </c>
      <c r="J5733" t="s">
        <v>19</v>
      </c>
      <c r="K5733" t="s">
        <v>71</v>
      </c>
      <c r="L5733" t="s">
        <v>8692</v>
      </c>
      <c r="M5733" t="s">
        <v>818</v>
      </c>
      <c r="N5733">
        <v>27.52</v>
      </c>
      <c r="O5733">
        <v>4</v>
      </c>
      <c r="P5733">
        <v>0</v>
      </c>
      <c r="Q5733">
        <v>12.659199999999998</v>
      </c>
    </row>
    <row r="5734" spans="1:17" x14ac:dyDescent="0.25">
      <c r="A5734">
        <v>5733</v>
      </c>
      <c r="B5734" t="s">
        <v>6201</v>
      </c>
      <c r="C5734" s="1">
        <v>42915</v>
      </c>
      <c r="D5734" s="1">
        <v>42918</v>
      </c>
      <c r="E5734" s="1" t="s">
        <v>9142</v>
      </c>
      <c r="F5734" s="1" t="s">
        <v>123</v>
      </c>
      <c r="G5734" t="s">
        <v>618</v>
      </c>
      <c r="H5734" t="s">
        <v>619</v>
      </c>
      <c r="I5734" t="s">
        <v>9140</v>
      </c>
      <c r="J5734" t="s">
        <v>29</v>
      </c>
      <c r="K5734" t="s">
        <v>96</v>
      </c>
      <c r="L5734" t="s">
        <v>8705</v>
      </c>
      <c r="M5734" t="s">
        <v>4654</v>
      </c>
      <c r="N5734">
        <v>638.82000000000005</v>
      </c>
      <c r="O5734">
        <v>9</v>
      </c>
      <c r="P5734">
        <v>0</v>
      </c>
      <c r="Q5734">
        <v>185.25779999999997</v>
      </c>
    </row>
    <row r="5735" spans="1:17" x14ac:dyDescent="0.25">
      <c r="A5735">
        <v>5734</v>
      </c>
      <c r="B5735" t="s">
        <v>6201</v>
      </c>
      <c r="C5735" s="1">
        <v>42915</v>
      </c>
      <c r="D5735" s="1">
        <v>42918</v>
      </c>
      <c r="E5735" s="1" t="s">
        <v>9142</v>
      </c>
      <c r="F5735" s="1" t="s">
        <v>123</v>
      </c>
      <c r="G5735" t="s">
        <v>618</v>
      </c>
      <c r="H5735" t="s">
        <v>619</v>
      </c>
      <c r="I5735" t="s">
        <v>9140</v>
      </c>
      <c r="J5735" t="s">
        <v>29</v>
      </c>
      <c r="K5735" t="s">
        <v>96</v>
      </c>
      <c r="L5735" t="s">
        <v>8705</v>
      </c>
      <c r="M5735" t="s">
        <v>1767</v>
      </c>
      <c r="N5735">
        <v>30.69</v>
      </c>
      <c r="O5735">
        <v>3</v>
      </c>
      <c r="P5735">
        <v>0</v>
      </c>
      <c r="Q5735">
        <v>7.9794000000000018</v>
      </c>
    </row>
    <row r="5736" spans="1:17" x14ac:dyDescent="0.25">
      <c r="A5736">
        <v>5735</v>
      </c>
      <c r="B5736" t="s">
        <v>6201</v>
      </c>
      <c r="C5736" s="1">
        <v>42915</v>
      </c>
      <c r="D5736" s="1">
        <v>42918</v>
      </c>
      <c r="E5736" s="1" t="s">
        <v>9142</v>
      </c>
      <c r="F5736" s="1" t="s">
        <v>123</v>
      </c>
      <c r="G5736" t="s">
        <v>618</v>
      </c>
      <c r="H5736" t="s">
        <v>619</v>
      </c>
      <c r="I5736" t="s">
        <v>9140</v>
      </c>
      <c r="J5736" t="s">
        <v>29</v>
      </c>
      <c r="K5736" t="s">
        <v>96</v>
      </c>
      <c r="L5736" t="s">
        <v>8705</v>
      </c>
      <c r="M5736" t="s">
        <v>2612</v>
      </c>
      <c r="N5736">
        <v>25.16</v>
      </c>
      <c r="O5736">
        <v>2</v>
      </c>
      <c r="P5736">
        <v>0</v>
      </c>
      <c r="Q5736">
        <v>8.5543999999999976</v>
      </c>
    </row>
    <row r="5737" spans="1:17" x14ac:dyDescent="0.25">
      <c r="A5737">
        <v>5736</v>
      </c>
      <c r="B5737" t="s">
        <v>6202</v>
      </c>
      <c r="C5737" s="1">
        <v>41819</v>
      </c>
      <c r="D5737" s="1">
        <v>41823</v>
      </c>
      <c r="E5737" s="1" t="s">
        <v>9145</v>
      </c>
      <c r="F5737" s="1" t="s">
        <v>35</v>
      </c>
      <c r="G5737" t="s">
        <v>3661</v>
      </c>
      <c r="H5737" t="s">
        <v>3662</v>
      </c>
      <c r="I5737" t="s">
        <v>9139</v>
      </c>
      <c r="J5737" t="s">
        <v>19</v>
      </c>
      <c r="K5737" t="s">
        <v>96</v>
      </c>
      <c r="L5737" t="s">
        <v>8768</v>
      </c>
      <c r="M5737" t="s">
        <v>4309</v>
      </c>
      <c r="N5737">
        <v>13.919999999999998</v>
      </c>
      <c r="O5737">
        <v>3</v>
      </c>
      <c r="P5737">
        <v>0.2</v>
      </c>
      <c r="Q5737">
        <v>4.8720000000000008</v>
      </c>
    </row>
    <row r="5738" spans="1:17" x14ac:dyDescent="0.25">
      <c r="A5738">
        <v>5737</v>
      </c>
      <c r="B5738" t="s">
        <v>6203</v>
      </c>
      <c r="C5738" s="1">
        <v>41659</v>
      </c>
      <c r="D5738" s="1">
        <v>41664</v>
      </c>
      <c r="E5738" s="1" t="s">
        <v>9145</v>
      </c>
      <c r="F5738" s="1" t="s">
        <v>35</v>
      </c>
      <c r="G5738" t="s">
        <v>3637</v>
      </c>
      <c r="H5738" t="s">
        <v>3638</v>
      </c>
      <c r="I5738" t="s">
        <v>9139</v>
      </c>
      <c r="J5738" t="s">
        <v>19</v>
      </c>
      <c r="K5738" t="s">
        <v>30</v>
      </c>
      <c r="L5738" t="s">
        <v>9006</v>
      </c>
      <c r="M5738" t="s">
        <v>935</v>
      </c>
      <c r="N5738">
        <v>19.36</v>
      </c>
      <c r="O5738">
        <v>2</v>
      </c>
      <c r="P5738">
        <v>0</v>
      </c>
      <c r="Q5738">
        <v>9.2927999999999997</v>
      </c>
    </row>
    <row r="5739" spans="1:17" x14ac:dyDescent="0.25">
      <c r="A5739">
        <v>5738</v>
      </c>
      <c r="B5739" t="s">
        <v>6203</v>
      </c>
      <c r="C5739" s="1">
        <v>41659</v>
      </c>
      <c r="D5739" s="1">
        <v>41664</v>
      </c>
      <c r="E5739" s="1" t="s">
        <v>9145</v>
      </c>
      <c r="F5739" s="1" t="s">
        <v>35</v>
      </c>
      <c r="G5739" t="s">
        <v>3637</v>
      </c>
      <c r="H5739" t="s">
        <v>3638</v>
      </c>
      <c r="I5739" t="s">
        <v>9139</v>
      </c>
      <c r="J5739" t="s">
        <v>19</v>
      </c>
      <c r="K5739" t="s">
        <v>30</v>
      </c>
      <c r="L5739" t="s">
        <v>9006</v>
      </c>
      <c r="M5739" t="s">
        <v>222</v>
      </c>
      <c r="N5739">
        <v>19.3</v>
      </c>
      <c r="O5739">
        <v>2</v>
      </c>
      <c r="P5739">
        <v>0</v>
      </c>
      <c r="Q5739">
        <v>5.7899999999999991</v>
      </c>
    </row>
    <row r="5740" spans="1:17" x14ac:dyDescent="0.25">
      <c r="A5740">
        <v>5739</v>
      </c>
      <c r="B5740" t="s">
        <v>6204</v>
      </c>
      <c r="C5740" s="1">
        <v>42735</v>
      </c>
      <c r="D5740" s="1">
        <v>42741</v>
      </c>
      <c r="E5740" s="1" t="s">
        <v>9145</v>
      </c>
      <c r="F5740" s="1" t="s">
        <v>35</v>
      </c>
      <c r="G5740" t="s">
        <v>4295</v>
      </c>
      <c r="H5740" t="s">
        <v>4296</v>
      </c>
      <c r="I5740" t="s">
        <v>9139</v>
      </c>
      <c r="J5740" t="s">
        <v>19</v>
      </c>
      <c r="K5740" t="s">
        <v>30</v>
      </c>
      <c r="L5740" t="s">
        <v>9035</v>
      </c>
      <c r="M5740" t="s">
        <v>4028</v>
      </c>
      <c r="N5740">
        <v>38.376000000000005</v>
      </c>
      <c r="O5740">
        <v>3</v>
      </c>
      <c r="P5740">
        <v>0.2</v>
      </c>
      <c r="Q5740">
        <v>13.4316</v>
      </c>
    </row>
    <row r="5741" spans="1:17" x14ac:dyDescent="0.25">
      <c r="A5741">
        <v>5740</v>
      </c>
      <c r="B5741" t="s">
        <v>6205</v>
      </c>
      <c r="C5741" s="1">
        <v>42822</v>
      </c>
      <c r="D5741" s="1">
        <v>42825</v>
      </c>
      <c r="E5741" s="1" t="s">
        <v>9142</v>
      </c>
      <c r="F5741" s="1" t="s">
        <v>123</v>
      </c>
      <c r="G5741" t="s">
        <v>4675</v>
      </c>
      <c r="H5741" t="s">
        <v>4676</v>
      </c>
      <c r="I5741" t="s">
        <v>9140</v>
      </c>
      <c r="J5741" t="s">
        <v>29</v>
      </c>
      <c r="K5741" t="s">
        <v>30</v>
      </c>
      <c r="L5741" t="s">
        <v>8987</v>
      </c>
      <c r="M5741" t="s">
        <v>5262</v>
      </c>
      <c r="N5741">
        <v>12.96</v>
      </c>
      <c r="O5741">
        <v>2</v>
      </c>
      <c r="P5741">
        <v>0</v>
      </c>
      <c r="Q5741">
        <v>6.3504000000000005</v>
      </c>
    </row>
    <row r="5742" spans="1:17" x14ac:dyDescent="0.25">
      <c r="A5742">
        <v>5741</v>
      </c>
      <c r="B5742" t="s">
        <v>6205</v>
      </c>
      <c r="C5742" s="1">
        <v>42822</v>
      </c>
      <c r="D5742" s="1">
        <v>42825</v>
      </c>
      <c r="E5742" s="1" t="s">
        <v>9142</v>
      </c>
      <c r="F5742" s="1" t="s">
        <v>123</v>
      </c>
      <c r="G5742" t="s">
        <v>4675</v>
      </c>
      <c r="H5742" t="s">
        <v>4676</v>
      </c>
      <c r="I5742" t="s">
        <v>9140</v>
      </c>
      <c r="J5742" t="s">
        <v>29</v>
      </c>
      <c r="K5742" t="s">
        <v>30</v>
      </c>
      <c r="L5742" t="s">
        <v>8987</v>
      </c>
      <c r="M5742" t="s">
        <v>1970</v>
      </c>
      <c r="N5742">
        <v>26.48</v>
      </c>
      <c r="O5742">
        <v>1</v>
      </c>
      <c r="P5742">
        <v>0</v>
      </c>
      <c r="Q5742">
        <v>10.0624</v>
      </c>
    </row>
    <row r="5743" spans="1:17" x14ac:dyDescent="0.25">
      <c r="A5743">
        <v>5742</v>
      </c>
      <c r="B5743" t="s">
        <v>6205</v>
      </c>
      <c r="C5743" s="1">
        <v>42822</v>
      </c>
      <c r="D5743" s="1">
        <v>42825</v>
      </c>
      <c r="E5743" s="1" t="s">
        <v>9142</v>
      </c>
      <c r="F5743" s="1" t="s">
        <v>123</v>
      </c>
      <c r="G5743" t="s">
        <v>4675</v>
      </c>
      <c r="H5743" t="s">
        <v>4676</v>
      </c>
      <c r="I5743" t="s">
        <v>9140</v>
      </c>
      <c r="J5743" t="s">
        <v>29</v>
      </c>
      <c r="K5743" t="s">
        <v>30</v>
      </c>
      <c r="L5743" t="s">
        <v>8987</v>
      </c>
      <c r="M5743" t="s">
        <v>2991</v>
      </c>
      <c r="N5743">
        <v>532.72</v>
      </c>
      <c r="O5743">
        <v>2</v>
      </c>
      <c r="P5743">
        <v>0.2</v>
      </c>
      <c r="Q5743">
        <v>53.271999999999991</v>
      </c>
    </row>
    <row r="5744" spans="1:17" x14ac:dyDescent="0.25">
      <c r="A5744">
        <v>5743</v>
      </c>
      <c r="B5744" t="s">
        <v>6205</v>
      </c>
      <c r="C5744" s="1">
        <v>42822</v>
      </c>
      <c r="D5744" s="1">
        <v>42825</v>
      </c>
      <c r="E5744" s="1" t="s">
        <v>9142</v>
      </c>
      <c r="F5744" s="1" t="s">
        <v>123</v>
      </c>
      <c r="G5744" t="s">
        <v>4675</v>
      </c>
      <c r="H5744" t="s">
        <v>4676</v>
      </c>
      <c r="I5744" t="s">
        <v>9140</v>
      </c>
      <c r="J5744" t="s">
        <v>29</v>
      </c>
      <c r="K5744" t="s">
        <v>30</v>
      </c>
      <c r="L5744" t="s">
        <v>8987</v>
      </c>
      <c r="M5744" t="s">
        <v>1699</v>
      </c>
      <c r="N5744">
        <v>26.72</v>
      </c>
      <c r="O5744">
        <v>4</v>
      </c>
      <c r="P5744">
        <v>0</v>
      </c>
      <c r="Q5744">
        <v>12.8256</v>
      </c>
    </row>
    <row r="5745" spans="1:17" x14ac:dyDescent="0.25">
      <c r="A5745">
        <v>5744</v>
      </c>
      <c r="B5745" t="s">
        <v>6205</v>
      </c>
      <c r="C5745" s="1">
        <v>42822</v>
      </c>
      <c r="D5745" s="1">
        <v>42825</v>
      </c>
      <c r="E5745" s="1" t="s">
        <v>9142</v>
      </c>
      <c r="F5745" s="1" t="s">
        <v>123</v>
      </c>
      <c r="G5745" t="s">
        <v>4675</v>
      </c>
      <c r="H5745" t="s">
        <v>4676</v>
      </c>
      <c r="I5745" t="s">
        <v>9140</v>
      </c>
      <c r="J5745" t="s">
        <v>29</v>
      </c>
      <c r="K5745" t="s">
        <v>30</v>
      </c>
      <c r="L5745" t="s">
        <v>8987</v>
      </c>
      <c r="M5745" t="s">
        <v>1486</v>
      </c>
      <c r="N5745">
        <v>20.04</v>
      </c>
      <c r="O5745">
        <v>3</v>
      </c>
      <c r="P5745">
        <v>0</v>
      </c>
      <c r="Q5745">
        <v>9.6191999999999993</v>
      </c>
    </row>
    <row r="5746" spans="1:17" x14ac:dyDescent="0.25">
      <c r="A5746">
        <v>5745</v>
      </c>
      <c r="B5746" t="s">
        <v>6205</v>
      </c>
      <c r="C5746" s="1">
        <v>42822</v>
      </c>
      <c r="D5746" s="1">
        <v>42825</v>
      </c>
      <c r="E5746" s="1" t="s">
        <v>9142</v>
      </c>
      <c r="F5746" s="1" t="s">
        <v>123</v>
      </c>
      <c r="G5746" t="s">
        <v>4675</v>
      </c>
      <c r="H5746" t="s">
        <v>4676</v>
      </c>
      <c r="I5746" t="s">
        <v>9140</v>
      </c>
      <c r="J5746" t="s">
        <v>29</v>
      </c>
      <c r="K5746" t="s">
        <v>30</v>
      </c>
      <c r="L5746" t="s">
        <v>8987</v>
      </c>
      <c r="M5746" t="s">
        <v>1058</v>
      </c>
      <c r="N5746">
        <v>795.48</v>
      </c>
      <c r="O5746">
        <v>7</v>
      </c>
      <c r="P5746">
        <v>0</v>
      </c>
      <c r="Q5746">
        <v>7.9547999999999632</v>
      </c>
    </row>
    <row r="5747" spans="1:17" x14ac:dyDescent="0.25">
      <c r="A5747">
        <v>5746</v>
      </c>
      <c r="B5747" t="s">
        <v>6205</v>
      </c>
      <c r="C5747" s="1">
        <v>42822</v>
      </c>
      <c r="D5747" s="1">
        <v>42825</v>
      </c>
      <c r="E5747" s="1" t="s">
        <v>9142</v>
      </c>
      <c r="F5747" s="1" t="s">
        <v>123</v>
      </c>
      <c r="G5747" t="s">
        <v>4675</v>
      </c>
      <c r="H5747" t="s">
        <v>4676</v>
      </c>
      <c r="I5747" t="s">
        <v>9140</v>
      </c>
      <c r="J5747" t="s">
        <v>29</v>
      </c>
      <c r="K5747" t="s">
        <v>30</v>
      </c>
      <c r="L5747" t="s">
        <v>8987</v>
      </c>
      <c r="M5747" t="s">
        <v>4009</v>
      </c>
      <c r="N5747">
        <v>21.560000000000002</v>
      </c>
      <c r="O5747">
        <v>7</v>
      </c>
      <c r="P5747">
        <v>0</v>
      </c>
      <c r="Q5747">
        <v>6.8991999999999987</v>
      </c>
    </row>
    <row r="5748" spans="1:17" x14ac:dyDescent="0.25">
      <c r="A5748">
        <v>5747</v>
      </c>
      <c r="B5748" t="s">
        <v>6206</v>
      </c>
      <c r="C5748" s="1">
        <v>42712</v>
      </c>
      <c r="D5748" s="1">
        <v>42716</v>
      </c>
      <c r="E5748" s="1" t="s">
        <v>9145</v>
      </c>
      <c r="F5748" s="1" t="s">
        <v>35</v>
      </c>
      <c r="G5748" t="s">
        <v>157</v>
      </c>
      <c r="H5748" t="s">
        <v>158</v>
      </c>
      <c r="I5748" t="s">
        <v>9139</v>
      </c>
      <c r="J5748" t="s">
        <v>19</v>
      </c>
      <c r="K5748" t="s">
        <v>20</v>
      </c>
      <c r="L5748" t="s">
        <v>8913</v>
      </c>
      <c r="M5748" t="s">
        <v>1258</v>
      </c>
      <c r="N5748">
        <v>249.58400000000003</v>
      </c>
      <c r="O5748">
        <v>2</v>
      </c>
      <c r="P5748">
        <v>0.2</v>
      </c>
      <c r="Q5748">
        <v>31.197999999999986</v>
      </c>
    </row>
    <row r="5749" spans="1:17" x14ac:dyDescent="0.25">
      <c r="A5749">
        <v>5748</v>
      </c>
      <c r="B5749" t="s">
        <v>6206</v>
      </c>
      <c r="C5749" s="1">
        <v>42712</v>
      </c>
      <c r="D5749" s="1">
        <v>42716</v>
      </c>
      <c r="E5749" s="1" t="s">
        <v>9145</v>
      </c>
      <c r="F5749" s="1" t="s">
        <v>35</v>
      </c>
      <c r="G5749" t="s">
        <v>157</v>
      </c>
      <c r="H5749" t="s">
        <v>158</v>
      </c>
      <c r="I5749" t="s">
        <v>9139</v>
      </c>
      <c r="J5749" t="s">
        <v>19</v>
      </c>
      <c r="K5749" t="s">
        <v>20</v>
      </c>
      <c r="L5749" t="s">
        <v>8913</v>
      </c>
      <c r="M5749" t="s">
        <v>1887</v>
      </c>
      <c r="N5749">
        <v>68.111999999999995</v>
      </c>
      <c r="O5749">
        <v>3</v>
      </c>
      <c r="P5749">
        <v>0.2</v>
      </c>
      <c r="Q5749">
        <v>17.879399999999997</v>
      </c>
    </row>
    <row r="5750" spans="1:17" x14ac:dyDescent="0.25">
      <c r="A5750">
        <v>5749</v>
      </c>
      <c r="B5750" t="s">
        <v>6206</v>
      </c>
      <c r="C5750" s="1">
        <v>42712</v>
      </c>
      <c r="D5750" s="1">
        <v>42716</v>
      </c>
      <c r="E5750" s="1" t="s">
        <v>9145</v>
      </c>
      <c r="F5750" s="1" t="s">
        <v>35</v>
      </c>
      <c r="G5750" t="s">
        <v>157</v>
      </c>
      <c r="H5750" t="s">
        <v>158</v>
      </c>
      <c r="I5750" t="s">
        <v>9139</v>
      </c>
      <c r="J5750" t="s">
        <v>19</v>
      </c>
      <c r="K5750" t="s">
        <v>20</v>
      </c>
      <c r="L5750" t="s">
        <v>8913</v>
      </c>
      <c r="M5750" t="s">
        <v>5551</v>
      </c>
      <c r="N5750">
        <v>16.560000000000002</v>
      </c>
      <c r="O5750">
        <v>3</v>
      </c>
      <c r="P5750">
        <v>0.2</v>
      </c>
      <c r="Q5750">
        <v>-2.4840000000000018</v>
      </c>
    </row>
    <row r="5751" spans="1:17" x14ac:dyDescent="0.25">
      <c r="A5751">
        <v>5750</v>
      </c>
      <c r="B5751" t="s">
        <v>6207</v>
      </c>
      <c r="C5751" s="1">
        <v>43057</v>
      </c>
      <c r="D5751" s="1">
        <v>43061</v>
      </c>
      <c r="E5751" s="1" t="s">
        <v>9145</v>
      </c>
      <c r="F5751" s="1" t="s">
        <v>35</v>
      </c>
      <c r="G5751" t="s">
        <v>322</v>
      </c>
      <c r="H5751" t="s">
        <v>323</v>
      </c>
      <c r="I5751" t="s">
        <v>9139</v>
      </c>
      <c r="J5751" t="s">
        <v>19</v>
      </c>
      <c r="K5751" t="s">
        <v>96</v>
      </c>
      <c r="L5751" t="s">
        <v>8763</v>
      </c>
      <c r="M5751" t="s">
        <v>3478</v>
      </c>
      <c r="N5751">
        <v>74.95</v>
      </c>
      <c r="O5751">
        <v>5</v>
      </c>
      <c r="P5751">
        <v>0</v>
      </c>
      <c r="Q5751">
        <v>36.725500000000004</v>
      </c>
    </row>
    <row r="5752" spans="1:17" x14ac:dyDescent="0.25">
      <c r="A5752">
        <v>5751</v>
      </c>
      <c r="B5752" t="s">
        <v>6208</v>
      </c>
      <c r="C5752" s="1">
        <v>41789</v>
      </c>
      <c r="D5752" s="1">
        <v>41795</v>
      </c>
      <c r="E5752" s="1" t="s">
        <v>9145</v>
      </c>
      <c r="F5752" s="1" t="s">
        <v>35</v>
      </c>
      <c r="G5752" t="s">
        <v>5765</v>
      </c>
      <c r="H5752" t="s">
        <v>5766</v>
      </c>
      <c r="I5752" t="s">
        <v>9139</v>
      </c>
      <c r="J5752" t="s">
        <v>19</v>
      </c>
      <c r="K5752" t="s">
        <v>71</v>
      </c>
      <c r="L5752" t="s">
        <v>8508</v>
      </c>
      <c r="M5752" t="s">
        <v>56</v>
      </c>
      <c r="N5752">
        <v>355.45499999999998</v>
      </c>
      <c r="O5752">
        <v>3</v>
      </c>
      <c r="P5752">
        <v>0.5</v>
      </c>
      <c r="Q5752">
        <v>-184.83660000000003</v>
      </c>
    </row>
    <row r="5753" spans="1:17" x14ac:dyDescent="0.25">
      <c r="A5753">
        <v>5752</v>
      </c>
      <c r="B5753" t="s">
        <v>6209</v>
      </c>
      <c r="C5753" s="1">
        <v>42391</v>
      </c>
      <c r="D5753" s="1">
        <v>42397</v>
      </c>
      <c r="E5753" s="1" t="s">
        <v>9145</v>
      </c>
      <c r="F5753" s="1" t="s">
        <v>35</v>
      </c>
      <c r="G5753" t="s">
        <v>1256</v>
      </c>
      <c r="H5753" t="s">
        <v>1257</v>
      </c>
      <c r="I5753" t="s">
        <v>9139</v>
      </c>
      <c r="J5753" t="s">
        <v>19</v>
      </c>
      <c r="K5753" t="s">
        <v>30</v>
      </c>
      <c r="L5753" t="s">
        <v>9033</v>
      </c>
      <c r="M5753" t="s">
        <v>6210</v>
      </c>
      <c r="N5753">
        <v>44.400000000000006</v>
      </c>
      <c r="O5753">
        <v>3</v>
      </c>
      <c r="P5753">
        <v>0</v>
      </c>
      <c r="Q5753">
        <v>22.200000000000003</v>
      </c>
    </row>
    <row r="5754" spans="1:17" x14ac:dyDescent="0.25">
      <c r="A5754">
        <v>5753</v>
      </c>
      <c r="B5754" t="s">
        <v>6209</v>
      </c>
      <c r="C5754" s="1">
        <v>42391</v>
      </c>
      <c r="D5754" s="1">
        <v>42397</v>
      </c>
      <c r="E5754" s="1" t="s">
        <v>9145</v>
      </c>
      <c r="F5754" s="1" t="s">
        <v>35</v>
      </c>
      <c r="G5754" t="s">
        <v>1256</v>
      </c>
      <c r="H5754" t="s">
        <v>1257</v>
      </c>
      <c r="I5754" t="s">
        <v>9139</v>
      </c>
      <c r="J5754" t="s">
        <v>19</v>
      </c>
      <c r="K5754" t="s">
        <v>30</v>
      </c>
      <c r="L5754" t="s">
        <v>9033</v>
      </c>
      <c r="M5754" t="s">
        <v>1605</v>
      </c>
      <c r="N5754">
        <v>20.65</v>
      </c>
      <c r="O5754">
        <v>5</v>
      </c>
      <c r="P5754">
        <v>0</v>
      </c>
      <c r="Q5754">
        <v>9.4989999999999988</v>
      </c>
    </row>
    <row r="5755" spans="1:17" x14ac:dyDescent="0.25">
      <c r="A5755">
        <v>5754</v>
      </c>
      <c r="B5755" t="s">
        <v>6211</v>
      </c>
      <c r="C5755" s="1">
        <v>42403</v>
      </c>
      <c r="D5755" s="1">
        <v>42410</v>
      </c>
      <c r="E5755" s="1" t="s">
        <v>9145</v>
      </c>
      <c r="F5755" s="1" t="s">
        <v>35</v>
      </c>
      <c r="G5755" t="s">
        <v>4650</v>
      </c>
      <c r="H5755" t="s">
        <v>4651</v>
      </c>
      <c r="I5755" t="s">
        <v>9139</v>
      </c>
      <c r="J5755" t="s">
        <v>19</v>
      </c>
      <c r="K5755" t="s">
        <v>20</v>
      </c>
      <c r="L5755" t="s">
        <v>8892</v>
      </c>
      <c r="M5755" t="s">
        <v>966</v>
      </c>
      <c r="N5755">
        <v>866.4</v>
      </c>
      <c r="O5755">
        <v>4</v>
      </c>
      <c r="P5755">
        <v>0</v>
      </c>
      <c r="Q5755">
        <v>225.26400000000001</v>
      </c>
    </row>
    <row r="5756" spans="1:17" x14ac:dyDescent="0.25">
      <c r="A5756">
        <v>5755</v>
      </c>
      <c r="B5756" t="s">
        <v>6212</v>
      </c>
      <c r="C5756" s="1">
        <v>42092</v>
      </c>
      <c r="D5756" s="1">
        <v>42097</v>
      </c>
      <c r="E5756" s="1" t="s">
        <v>9144</v>
      </c>
      <c r="F5756" s="1" t="s">
        <v>16</v>
      </c>
      <c r="G5756" t="s">
        <v>1321</v>
      </c>
      <c r="H5756" t="s">
        <v>1322</v>
      </c>
      <c r="I5756" t="s">
        <v>9139</v>
      </c>
      <c r="J5756" t="s">
        <v>19</v>
      </c>
      <c r="K5756" t="s">
        <v>20</v>
      </c>
      <c r="L5756" t="s">
        <v>8951</v>
      </c>
      <c r="M5756" t="s">
        <v>829</v>
      </c>
      <c r="N5756">
        <v>5.56</v>
      </c>
      <c r="O5756">
        <v>2</v>
      </c>
      <c r="P5756">
        <v>0</v>
      </c>
      <c r="Q5756">
        <v>1.4455999999999998</v>
      </c>
    </row>
    <row r="5757" spans="1:17" x14ac:dyDescent="0.25">
      <c r="A5757">
        <v>5756</v>
      </c>
      <c r="B5757" t="s">
        <v>6213</v>
      </c>
      <c r="C5757" s="1">
        <v>41926</v>
      </c>
      <c r="D5757" s="1">
        <v>41930</v>
      </c>
      <c r="E5757" s="1" t="s">
        <v>9145</v>
      </c>
      <c r="F5757" s="1" t="s">
        <v>35</v>
      </c>
      <c r="G5757" t="s">
        <v>4038</v>
      </c>
      <c r="H5757" t="s">
        <v>4039</v>
      </c>
      <c r="I5757" t="s">
        <v>9139</v>
      </c>
      <c r="J5757" t="s">
        <v>19</v>
      </c>
      <c r="K5757" t="s">
        <v>71</v>
      </c>
      <c r="L5757" t="s">
        <v>8649</v>
      </c>
      <c r="M5757" t="s">
        <v>5502</v>
      </c>
      <c r="N5757">
        <v>3.1599999999999993</v>
      </c>
      <c r="O5757">
        <v>4</v>
      </c>
      <c r="P5757">
        <v>0.8</v>
      </c>
      <c r="Q5757">
        <v>-8.532</v>
      </c>
    </row>
    <row r="5758" spans="1:17" x14ac:dyDescent="0.25">
      <c r="A5758">
        <v>5757</v>
      </c>
      <c r="B5758" t="s">
        <v>6213</v>
      </c>
      <c r="C5758" s="1">
        <v>41926</v>
      </c>
      <c r="D5758" s="1">
        <v>41930</v>
      </c>
      <c r="E5758" s="1" t="s">
        <v>9145</v>
      </c>
      <c r="F5758" s="1" t="s">
        <v>35</v>
      </c>
      <c r="G5758" t="s">
        <v>4038</v>
      </c>
      <c r="H5758" t="s">
        <v>4039</v>
      </c>
      <c r="I5758" t="s">
        <v>9139</v>
      </c>
      <c r="J5758" t="s">
        <v>19</v>
      </c>
      <c r="K5758" t="s">
        <v>71</v>
      </c>
      <c r="L5758" t="s">
        <v>8649</v>
      </c>
      <c r="M5758" t="s">
        <v>1590</v>
      </c>
      <c r="N5758">
        <v>1999.96</v>
      </c>
      <c r="O5758">
        <v>5</v>
      </c>
      <c r="P5758">
        <v>0.2</v>
      </c>
      <c r="Q5758">
        <v>624.98749999999995</v>
      </c>
    </row>
    <row r="5759" spans="1:17" x14ac:dyDescent="0.25">
      <c r="A5759">
        <v>5758</v>
      </c>
      <c r="B5759" t="s">
        <v>6214</v>
      </c>
      <c r="C5759" s="1">
        <v>42227</v>
      </c>
      <c r="D5759" s="1">
        <v>42232</v>
      </c>
      <c r="E5759" s="1" t="s">
        <v>9145</v>
      </c>
      <c r="F5759" s="1" t="s">
        <v>35</v>
      </c>
      <c r="G5759" t="s">
        <v>6215</v>
      </c>
      <c r="H5759" t="s">
        <v>6216</v>
      </c>
      <c r="I5759" t="s">
        <v>9139</v>
      </c>
      <c r="J5759" t="s">
        <v>19</v>
      </c>
      <c r="K5759" t="s">
        <v>20</v>
      </c>
      <c r="L5759" t="s">
        <v>8917</v>
      </c>
      <c r="M5759" t="s">
        <v>2698</v>
      </c>
      <c r="N5759">
        <v>46.152000000000001</v>
      </c>
      <c r="O5759">
        <v>3</v>
      </c>
      <c r="P5759">
        <v>0.2</v>
      </c>
      <c r="Q5759">
        <v>12.114900000000002</v>
      </c>
    </row>
    <row r="5760" spans="1:17" x14ac:dyDescent="0.25">
      <c r="A5760">
        <v>5759</v>
      </c>
      <c r="B5760" t="s">
        <v>6217</v>
      </c>
      <c r="C5760" s="1">
        <v>42330</v>
      </c>
      <c r="D5760" s="1">
        <v>42331</v>
      </c>
      <c r="E5760" s="1" t="s">
        <v>9142</v>
      </c>
      <c r="F5760" s="1" t="s">
        <v>123</v>
      </c>
      <c r="G5760" t="s">
        <v>43</v>
      </c>
      <c r="H5760" t="s">
        <v>44</v>
      </c>
      <c r="I5760" t="s">
        <v>9139</v>
      </c>
      <c r="J5760" t="s">
        <v>19</v>
      </c>
      <c r="K5760" t="s">
        <v>20</v>
      </c>
      <c r="L5760" t="s">
        <v>8845</v>
      </c>
      <c r="M5760" t="s">
        <v>5977</v>
      </c>
      <c r="N5760">
        <v>32.984999999999999</v>
      </c>
      <c r="O5760">
        <v>3</v>
      </c>
      <c r="P5760">
        <v>0.5</v>
      </c>
      <c r="Q5760">
        <v>-1.9791000000000025</v>
      </c>
    </row>
    <row r="5761" spans="1:17" x14ac:dyDescent="0.25">
      <c r="A5761">
        <v>5760</v>
      </c>
      <c r="B5761" t="s">
        <v>6218</v>
      </c>
      <c r="C5761" s="1">
        <v>42734</v>
      </c>
      <c r="D5761" s="1">
        <v>42734</v>
      </c>
      <c r="E5761" s="1" t="s">
        <v>9143</v>
      </c>
      <c r="F5761" s="1" t="s">
        <v>835</v>
      </c>
      <c r="G5761" t="s">
        <v>4140</v>
      </c>
      <c r="H5761" t="s">
        <v>4141</v>
      </c>
      <c r="I5761" t="s">
        <v>9141</v>
      </c>
      <c r="J5761" t="s">
        <v>70</v>
      </c>
      <c r="K5761" t="s">
        <v>30</v>
      </c>
      <c r="L5761" t="s">
        <v>9003</v>
      </c>
      <c r="M5761" t="s">
        <v>2043</v>
      </c>
      <c r="N5761">
        <v>481.32</v>
      </c>
      <c r="O5761">
        <v>4</v>
      </c>
      <c r="P5761">
        <v>0</v>
      </c>
      <c r="Q5761">
        <v>125.14319999999998</v>
      </c>
    </row>
    <row r="5762" spans="1:17" x14ac:dyDescent="0.25">
      <c r="A5762">
        <v>5761</v>
      </c>
      <c r="B5762" t="s">
        <v>6218</v>
      </c>
      <c r="C5762" s="1">
        <v>42734</v>
      </c>
      <c r="D5762" s="1">
        <v>42734</v>
      </c>
      <c r="E5762" s="1" t="s">
        <v>9143</v>
      </c>
      <c r="F5762" s="1" t="s">
        <v>835</v>
      </c>
      <c r="G5762" t="s">
        <v>4140</v>
      </c>
      <c r="H5762" t="s">
        <v>4141</v>
      </c>
      <c r="I5762" t="s">
        <v>9141</v>
      </c>
      <c r="J5762" t="s">
        <v>70</v>
      </c>
      <c r="K5762" t="s">
        <v>30</v>
      </c>
      <c r="L5762" t="s">
        <v>9003</v>
      </c>
      <c r="M5762" t="s">
        <v>1050</v>
      </c>
      <c r="N5762">
        <v>6.3840000000000003</v>
      </c>
      <c r="O5762">
        <v>1</v>
      </c>
      <c r="P5762">
        <v>0.2</v>
      </c>
      <c r="Q5762">
        <v>2.1546000000000003</v>
      </c>
    </row>
    <row r="5763" spans="1:17" x14ac:dyDescent="0.25">
      <c r="A5763">
        <v>5762</v>
      </c>
      <c r="B5763" t="s">
        <v>6219</v>
      </c>
      <c r="C5763" s="1">
        <v>42959</v>
      </c>
      <c r="D5763" s="1">
        <v>42962</v>
      </c>
      <c r="E5763" s="1" t="s">
        <v>9142</v>
      </c>
      <c r="F5763" s="1" t="s">
        <v>123</v>
      </c>
      <c r="G5763" t="s">
        <v>3620</v>
      </c>
      <c r="H5763" t="s">
        <v>3621</v>
      </c>
      <c r="I5763" t="s">
        <v>9139</v>
      </c>
      <c r="J5763" t="s">
        <v>19</v>
      </c>
      <c r="K5763" t="s">
        <v>30</v>
      </c>
      <c r="L5763" t="s">
        <v>8996</v>
      </c>
      <c r="M5763" t="s">
        <v>3038</v>
      </c>
      <c r="N5763">
        <v>542.93999999999994</v>
      </c>
      <c r="O5763">
        <v>3</v>
      </c>
      <c r="P5763">
        <v>0</v>
      </c>
      <c r="Q5763">
        <v>152.02319999999997</v>
      </c>
    </row>
    <row r="5764" spans="1:17" x14ac:dyDescent="0.25">
      <c r="A5764">
        <v>5763</v>
      </c>
      <c r="B5764" t="s">
        <v>6219</v>
      </c>
      <c r="C5764" s="1">
        <v>42959</v>
      </c>
      <c r="D5764" s="1">
        <v>42962</v>
      </c>
      <c r="E5764" s="1" t="s">
        <v>9142</v>
      </c>
      <c r="F5764" s="1" t="s">
        <v>123</v>
      </c>
      <c r="G5764" t="s">
        <v>3620</v>
      </c>
      <c r="H5764" t="s">
        <v>3621</v>
      </c>
      <c r="I5764" t="s">
        <v>9139</v>
      </c>
      <c r="J5764" t="s">
        <v>19</v>
      </c>
      <c r="K5764" t="s">
        <v>30</v>
      </c>
      <c r="L5764" t="s">
        <v>8996</v>
      </c>
      <c r="M5764" t="s">
        <v>2677</v>
      </c>
      <c r="N5764">
        <v>54.92</v>
      </c>
      <c r="O5764">
        <v>4</v>
      </c>
      <c r="P5764">
        <v>0</v>
      </c>
      <c r="Q5764">
        <v>19.7712</v>
      </c>
    </row>
    <row r="5765" spans="1:17" x14ac:dyDescent="0.25">
      <c r="A5765">
        <v>5764</v>
      </c>
      <c r="B5765" t="s">
        <v>6220</v>
      </c>
      <c r="C5765" s="1">
        <v>42311</v>
      </c>
      <c r="D5765" s="1">
        <v>42313</v>
      </c>
      <c r="E5765" s="1" t="s">
        <v>9142</v>
      </c>
      <c r="F5765" s="1" t="s">
        <v>123</v>
      </c>
      <c r="G5765" t="s">
        <v>510</v>
      </c>
      <c r="H5765" t="s">
        <v>511</v>
      </c>
      <c r="I5765" t="s">
        <v>9140</v>
      </c>
      <c r="J5765" t="s">
        <v>29</v>
      </c>
      <c r="K5765" t="s">
        <v>96</v>
      </c>
      <c r="L5765" t="s">
        <v>8763</v>
      </c>
      <c r="M5765" t="s">
        <v>4916</v>
      </c>
      <c r="N5765">
        <v>1448.8200000000002</v>
      </c>
      <c r="O5765">
        <v>10</v>
      </c>
      <c r="P5765">
        <v>0.1</v>
      </c>
      <c r="Q5765">
        <v>209.27399999999992</v>
      </c>
    </row>
    <row r="5766" spans="1:17" x14ac:dyDescent="0.25">
      <c r="A5766">
        <v>5765</v>
      </c>
      <c r="B5766" t="s">
        <v>6221</v>
      </c>
      <c r="C5766" s="1">
        <v>42257</v>
      </c>
      <c r="D5766" s="1">
        <v>42259</v>
      </c>
      <c r="E5766" s="1" t="s">
        <v>9144</v>
      </c>
      <c r="F5766" s="1" t="s">
        <v>16</v>
      </c>
      <c r="G5766" t="s">
        <v>2467</v>
      </c>
      <c r="H5766" t="s">
        <v>2468</v>
      </c>
      <c r="I5766" t="s">
        <v>9139</v>
      </c>
      <c r="J5766" t="s">
        <v>19</v>
      </c>
      <c r="K5766" t="s">
        <v>30</v>
      </c>
      <c r="L5766" t="s">
        <v>9130</v>
      </c>
      <c r="M5766" t="s">
        <v>6135</v>
      </c>
      <c r="N5766">
        <v>353.88</v>
      </c>
      <c r="O5766">
        <v>6</v>
      </c>
      <c r="P5766">
        <v>0</v>
      </c>
      <c r="Q5766">
        <v>17.693999999999988</v>
      </c>
    </row>
    <row r="5767" spans="1:17" x14ac:dyDescent="0.25">
      <c r="A5767">
        <v>5766</v>
      </c>
      <c r="B5767" t="s">
        <v>6222</v>
      </c>
      <c r="C5767" s="1">
        <v>41951</v>
      </c>
      <c r="D5767" s="1">
        <v>41957</v>
      </c>
      <c r="E5767" s="1" t="s">
        <v>9145</v>
      </c>
      <c r="F5767" s="1" t="s">
        <v>35</v>
      </c>
      <c r="G5767" t="s">
        <v>99</v>
      </c>
      <c r="H5767" t="s">
        <v>100</v>
      </c>
      <c r="I5767" t="s">
        <v>9139</v>
      </c>
      <c r="J5767" t="s">
        <v>19</v>
      </c>
      <c r="K5767" t="s">
        <v>30</v>
      </c>
      <c r="L5767" t="s">
        <v>9022</v>
      </c>
      <c r="M5767" t="s">
        <v>2296</v>
      </c>
      <c r="N5767">
        <v>333.57600000000002</v>
      </c>
      <c r="O5767">
        <v>3</v>
      </c>
      <c r="P5767">
        <v>0.2</v>
      </c>
      <c r="Q5767">
        <v>25.018199999999993</v>
      </c>
    </row>
    <row r="5768" spans="1:17" x14ac:dyDescent="0.25">
      <c r="A5768">
        <v>5767</v>
      </c>
      <c r="B5768" t="s">
        <v>6223</v>
      </c>
      <c r="C5768" s="1">
        <v>42651</v>
      </c>
      <c r="D5768" s="1">
        <v>42658</v>
      </c>
      <c r="E5768" s="1" t="s">
        <v>9145</v>
      </c>
      <c r="F5768" s="1" t="s">
        <v>35</v>
      </c>
      <c r="G5768" t="s">
        <v>1815</v>
      </c>
      <c r="H5768" t="s">
        <v>1816</v>
      </c>
      <c r="I5768" t="s">
        <v>9141</v>
      </c>
      <c r="J5768" t="s">
        <v>70</v>
      </c>
      <c r="K5768" t="s">
        <v>71</v>
      </c>
      <c r="L5768" t="s">
        <v>8680</v>
      </c>
      <c r="M5768" t="s">
        <v>3850</v>
      </c>
      <c r="N5768">
        <v>60.144000000000005</v>
      </c>
      <c r="O5768">
        <v>6</v>
      </c>
      <c r="P5768">
        <v>0.2</v>
      </c>
      <c r="Q5768">
        <v>20.298599999999993</v>
      </c>
    </row>
    <row r="5769" spans="1:17" x14ac:dyDescent="0.25">
      <c r="A5769">
        <v>5768</v>
      </c>
      <c r="B5769" t="s">
        <v>6224</v>
      </c>
      <c r="C5769" s="1">
        <v>42986</v>
      </c>
      <c r="D5769" s="1">
        <v>42990</v>
      </c>
      <c r="E5769" s="1" t="s">
        <v>9144</v>
      </c>
      <c r="F5769" s="1" t="s">
        <v>16</v>
      </c>
      <c r="G5769" t="s">
        <v>5696</v>
      </c>
      <c r="H5769" t="s">
        <v>5697</v>
      </c>
      <c r="I5769" t="s">
        <v>9140</v>
      </c>
      <c r="J5769" t="s">
        <v>29</v>
      </c>
      <c r="K5769" t="s">
        <v>71</v>
      </c>
      <c r="L5769" t="s">
        <v>8658</v>
      </c>
      <c r="M5769" t="s">
        <v>2462</v>
      </c>
      <c r="N5769">
        <v>85.2</v>
      </c>
      <c r="O5769">
        <v>6</v>
      </c>
      <c r="P5769">
        <v>0.2</v>
      </c>
      <c r="Q5769">
        <v>20.234999999999996</v>
      </c>
    </row>
    <row r="5770" spans="1:17" x14ac:dyDescent="0.25">
      <c r="A5770">
        <v>5769</v>
      </c>
      <c r="B5770" t="s">
        <v>6225</v>
      </c>
      <c r="C5770" s="1">
        <v>42060</v>
      </c>
      <c r="D5770" s="1">
        <v>42064</v>
      </c>
      <c r="E5770" s="1" t="s">
        <v>9145</v>
      </c>
      <c r="F5770" s="1" t="s">
        <v>35</v>
      </c>
      <c r="G5770" t="s">
        <v>1572</v>
      </c>
      <c r="H5770" t="s">
        <v>1573</v>
      </c>
      <c r="I5770" t="s">
        <v>9139</v>
      </c>
      <c r="J5770" t="s">
        <v>19</v>
      </c>
      <c r="K5770" t="s">
        <v>96</v>
      </c>
      <c r="L5770" t="s">
        <v>8729</v>
      </c>
      <c r="M5770" t="s">
        <v>2834</v>
      </c>
      <c r="N5770">
        <v>3.15</v>
      </c>
      <c r="O5770">
        <v>1</v>
      </c>
      <c r="P5770">
        <v>0</v>
      </c>
      <c r="Q5770">
        <v>1.512</v>
      </c>
    </row>
    <row r="5771" spans="1:17" x14ac:dyDescent="0.25">
      <c r="A5771">
        <v>5770</v>
      </c>
      <c r="B5771" t="s">
        <v>6225</v>
      </c>
      <c r="C5771" s="1">
        <v>42060</v>
      </c>
      <c r="D5771" s="1">
        <v>42064</v>
      </c>
      <c r="E5771" s="1" t="s">
        <v>9145</v>
      </c>
      <c r="F5771" s="1" t="s">
        <v>35</v>
      </c>
      <c r="G5771" t="s">
        <v>1572</v>
      </c>
      <c r="H5771" t="s">
        <v>1573</v>
      </c>
      <c r="I5771" t="s">
        <v>9139</v>
      </c>
      <c r="J5771" t="s">
        <v>19</v>
      </c>
      <c r="K5771" t="s">
        <v>96</v>
      </c>
      <c r="L5771" t="s">
        <v>8729</v>
      </c>
      <c r="M5771" t="s">
        <v>357</v>
      </c>
      <c r="N5771">
        <v>22.72</v>
      </c>
      <c r="O5771">
        <v>4</v>
      </c>
      <c r="P5771">
        <v>0</v>
      </c>
      <c r="Q5771">
        <v>10.223999999999998</v>
      </c>
    </row>
    <row r="5772" spans="1:17" x14ac:dyDescent="0.25">
      <c r="A5772">
        <v>5771</v>
      </c>
      <c r="B5772" t="s">
        <v>6226</v>
      </c>
      <c r="C5772" s="1">
        <v>42271</v>
      </c>
      <c r="D5772" s="1">
        <v>42275</v>
      </c>
      <c r="E5772" s="1" t="s">
        <v>9145</v>
      </c>
      <c r="F5772" s="1" t="s">
        <v>35</v>
      </c>
      <c r="G5772" t="s">
        <v>2648</v>
      </c>
      <c r="H5772" t="s">
        <v>2649</v>
      </c>
      <c r="I5772" t="s">
        <v>9140</v>
      </c>
      <c r="J5772" t="s">
        <v>29</v>
      </c>
      <c r="K5772" t="s">
        <v>30</v>
      </c>
      <c r="L5772" t="s">
        <v>9003</v>
      </c>
      <c r="M5772" t="s">
        <v>1347</v>
      </c>
      <c r="N5772">
        <v>14.91</v>
      </c>
      <c r="O5772">
        <v>3</v>
      </c>
      <c r="P5772">
        <v>0</v>
      </c>
      <c r="Q5772">
        <v>4.6220999999999997</v>
      </c>
    </row>
    <row r="5773" spans="1:17" x14ac:dyDescent="0.25">
      <c r="A5773">
        <v>5772</v>
      </c>
      <c r="B5773" t="s">
        <v>6226</v>
      </c>
      <c r="C5773" s="1">
        <v>42271</v>
      </c>
      <c r="D5773" s="1">
        <v>42275</v>
      </c>
      <c r="E5773" s="1" t="s">
        <v>9145</v>
      </c>
      <c r="F5773" s="1" t="s">
        <v>35</v>
      </c>
      <c r="G5773" t="s">
        <v>2648</v>
      </c>
      <c r="H5773" t="s">
        <v>2649</v>
      </c>
      <c r="I5773" t="s">
        <v>9140</v>
      </c>
      <c r="J5773" t="s">
        <v>29</v>
      </c>
      <c r="K5773" t="s">
        <v>30</v>
      </c>
      <c r="L5773" t="s">
        <v>9003</v>
      </c>
      <c r="M5773" t="s">
        <v>3904</v>
      </c>
      <c r="N5773">
        <v>1158.1199999999999</v>
      </c>
      <c r="O5773">
        <v>4</v>
      </c>
      <c r="P5773">
        <v>0</v>
      </c>
      <c r="Q5773">
        <v>335.85479999999984</v>
      </c>
    </row>
    <row r="5774" spans="1:17" x14ac:dyDescent="0.25">
      <c r="A5774">
        <v>5773</v>
      </c>
      <c r="B5774" t="s">
        <v>6227</v>
      </c>
      <c r="C5774" s="1">
        <v>42334</v>
      </c>
      <c r="D5774" s="1">
        <v>42339</v>
      </c>
      <c r="E5774" s="1" t="s">
        <v>9145</v>
      </c>
      <c r="F5774" s="1" t="s">
        <v>35</v>
      </c>
      <c r="G5774" t="s">
        <v>577</v>
      </c>
      <c r="H5774" t="s">
        <v>578</v>
      </c>
      <c r="I5774" t="s">
        <v>9140</v>
      </c>
      <c r="J5774" t="s">
        <v>29</v>
      </c>
      <c r="K5774" t="s">
        <v>71</v>
      </c>
      <c r="L5774" t="s">
        <v>8611</v>
      </c>
      <c r="M5774" t="s">
        <v>897</v>
      </c>
      <c r="N5774">
        <v>599.99</v>
      </c>
      <c r="O5774">
        <v>1</v>
      </c>
      <c r="P5774">
        <v>0</v>
      </c>
      <c r="Q5774">
        <v>233.99610000000001</v>
      </c>
    </row>
    <row r="5775" spans="1:17" x14ac:dyDescent="0.25">
      <c r="A5775">
        <v>5774</v>
      </c>
      <c r="B5775" t="s">
        <v>6228</v>
      </c>
      <c r="C5775" s="1">
        <v>42613</v>
      </c>
      <c r="D5775" s="1">
        <v>42619</v>
      </c>
      <c r="E5775" s="1" t="s">
        <v>9145</v>
      </c>
      <c r="F5775" s="1" t="s">
        <v>35</v>
      </c>
      <c r="G5775" t="s">
        <v>1312</v>
      </c>
      <c r="H5775" t="s">
        <v>1313</v>
      </c>
      <c r="I5775" t="s">
        <v>9139</v>
      </c>
      <c r="J5775" t="s">
        <v>19</v>
      </c>
      <c r="K5775" t="s">
        <v>71</v>
      </c>
      <c r="L5775" t="s">
        <v>8685</v>
      </c>
      <c r="M5775" t="s">
        <v>916</v>
      </c>
      <c r="N5775">
        <v>23.968000000000004</v>
      </c>
      <c r="O5775">
        <v>2</v>
      </c>
      <c r="P5775">
        <v>0.2</v>
      </c>
      <c r="Q5775">
        <v>2.3967999999999989</v>
      </c>
    </row>
    <row r="5776" spans="1:17" x14ac:dyDescent="0.25">
      <c r="A5776">
        <v>5775</v>
      </c>
      <c r="B5776" t="s">
        <v>6229</v>
      </c>
      <c r="C5776" s="1">
        <v>42472</v>
      </c>
      <c r="D5776" s="1">
        <v>42476</v>
      </c>
      <c r="E5776" s="1" t="s">
        <v>9145</v>
      </c>
      <c r="F5776" s="1" t="s">
        <v>35</v>
      </c>
      <c r="G5776" t="s">
        <v>2527</v>
      </c>
      <c r="H5776" t="s">
        <v>2528</v>
      </c>
      <c r="I5776" t="s">
        <v>9139</v>
      </c>
      <c r="J5776" t="s">
        <v>19</v>
      </c>
      <c r="K5776" t="s">
        <v>30</v>
      </c>
      <c r="L5776" t="s">
        <v>9004</v>
      </c>
      <c r="M5776" t="s">
        <v>6143</v>
      </c>
      <c r="N5776">
        <v>638.28800000000012</v>
      </c>
      <c r="O5776">
        <v>7</v>
      </c>
      <c r="P5776">
        <v>0.2</v>
      </c>
      <c r="Q5776">
        <v>-31.914400000000015</v>
      </c>
    </row>
    <row r="5777" spans="1:17" x14ac:dyDescent="0.25">
      <c r="A5777">
        <v>5776</v>
      </c>
      <c r="B5777" t="s">
        <v>6229</v>
      </c>
      <c r="C5777" s="1">
        <v>42472</v>
      </c>
      <c r="D5777" s="1">
        <v>42476</v>
      </c>
      <c r="E5777" s="1" t="s">
        <v>9145</v>
      </c>
      <c r="F5777" s="1" t="s">
        <v>35</v>
      </c>
      <c r="G5777" t="s">
        <v>2527</v>
      </c>
      <c r="H5777" t="s">
        <v>2528</v>
      </c>
      <c r="I5777" t="s">
        <v>9139</v>
      </c>
      <c r="J5777" t="s">
        <v>19</v>
      </c>
      <c r="K5777" t="s">
        <v>30</v>
      </c>
      <c r="L5777" t="s">
        <v>9004</v>
      </c>
      <c r="M5777" t="s">
        <v>1911</v>
      </c>
      <c r="N5777">
        <v>13.208000000000002</v>
      </c>
      <c r="O5777">
        <v>1</v>
      </c>
      <c r="P5777">
        <v>0.2</v>
      </c>
      <c r="Q5777">
        <v>4.6228000000000007</v>
      </c>
    </row>
    <row r="5778" spans="1:17" x14ac:dyDescent="0.25">
      <c r="A5778">
        <v>5777</v>
      </c>
      <c r="B5778" t="s">
        <v>6230</v>
      </c>
      <c r="C5778" s="1">
        <v>42708</v>
      </c>
      <c r="D5778" s="1">
        <v>42712</v>
      </c>
      <c r="E5778" s="1" t="s">
        <v>9145</v>
      </c>
      <c r="F5778" s="1" t="s">
        <v>35</v>
      </c>
      <c r="G5778" t="s">
        <v>1207</v>
      </c>
      <c r="H5778" t="s">
        <v>1208</v>
      </c>
      <c r="I5778" t="s">
        <v>9139</v>
      </c>
      <c r="J5778" t="s">
        <v>19</v>
      </c>
      <c r="K5778" t="s">
        <v>96</v>
      </c>
      <c r="L5778" t="s">
        <v>8757</v>
      </c>
      <c r="M5778" t="s">
        <v>1626</v>
      </c>
      <c r="N5778">
        <v>15.528</v>
      </c>
      <c r="O5778">
        <v>3</v>
      </c>
      <c r="P5778">
        <v>0.2</v>
      </c>
      <c r="Q5778">
        <v>5.8230000000000004</v>
      </c>
    </row>
    <row r="5779" spans="1:17" x14ac:dyDescent="0.25">
      <c r="A5779">
        <v>5778</v>
      </c>
      <c r="B5779" t="s">
        <v>6231</v>
      </c>
      <c r="C5779" s="1">
        <v>42708</v>
      </c>
      <c r="D5779" s="1">
        <v>42713</v>
      </c>
      <c r="E5779" s="1" t="s">
        <v>9145</v>
      </c>
      <c r="F5779" s="1" t="s">
        <v>35</v>
      </c>
      <c r="G5779" t="s">
        <v>2541</v>
      </c>
      <c r="H5779" t="s">
        <v>2542</v>
      </c>
      <c r="I5779" t="s">
        <v>9139</v>
      </c>
      <c r="J5779" t="s">
        <v>19</v>
      </c>
      <c r="K5779" t="s">
        <v>30</v>
      </c>
      <c r="L5779" t="s">
        <v>9035</v>
      </c>
      <c r="M5779" t="s">
        <v>2412</v>
      </c>
      <c r="N5779">
        <v>104.85</v>
      </c>
      <c r="O5779">
        <v>1</v>
      </c>
      <c r="P5779">
        <v>0</v>
      </c>
      <c r="Q5779">
        <v>50.327999999999996</v>
      </c>
    </row>
    <row r="5780" spans="1:17" x14ac:dyDescent="0.25">
      <c r="A5780">
        <v>5779</v>
      </c>
      <c r="B5780" t="s">
        <v>6232</v>
      </c>
      <c r="C5780" s="1">
        <v>41954</v>
      </c>
      <c r="D5780" s="1">
        <v>41961</v>
      </c>
      <c r="E5780" s="1" t="s">
        <v>9145</v>
      </c>
      <c r="F5780" s="1" t="s">
        <v>35</v>
      </c>
      <c r="G5780" t="s">
        <v>1514</v>
      </c>
      <c r="H5780" t="s">
        <v>1515</v>
      </c>
      <c r="I5780" t="s">
        <v>9139</v>
      </c>
      <c r="J5780" t="s">
        <v>19</v>
      </c>
      <c r="K5780" t="s">
        <v>30</v>
      </c>
      <c r="L5780" t="s">
        <v>9002</v>
      </c>
      <c r="M5780" t="s">
        <v>1017</v>
      </c>
      <c r="N5780">
        <v>30.48</v>
      </c>
      <c r="O5780">
        <v>3</v>
      </c>
      <c r="P5780">
        <v>0</v>
      </c>
      <c r="Q5780">
        <v>7.9248000000000012</v>
      </c>
    </row>
    <row r="5781" spans="1:17" x14ac:dyDescent="0.25">
      <c r="A5781">
        <v>5780</v>
      </c>
      <c r="B5781" t="s">
        <v>6232</v>
      </c>
      <c r="C5781" s="1">
        <v>41954</v>
      </c>
      <c r="D5781" s="1">
        <v>41961</v>
      </c>
      <c r="E5781" s="1" t="s">
        <v>9145</v>
      </c>
      <c r="F5781" s="1" t="s">
        <v>35</v>
      </c>
      <c r="G5781" t="s">
        <v>1514</v>
      </c>
      <c r="H5781" t="s">
        <v>1515</v>
      </c>
      <c r="I5781" t="s">
        <v>9139</v>
      </c>
      <c r="J5781" t="s">
        <v>19</v>
      </c>
      <c r="K5781" t="s">
        <v>30</v>
      </c>
      <c r="L5781" t="s">
        <v>9002</v>
      </c>
      <c r="M5781" t="s">
        <v>3181</v>
      </c>
      <c r="N5781">
        <v>112.64800000000001</v>
      </c>
      <c r="O5781">
        <v>1</v>
      </c>
      <c r="P5781">
        <v>0.2</v>
      </c>
      <c r="Q5781">
        <v>11.264799999999997</v>
      </c>
    </row>
    <row r="5782" spans="1:17" x14ac:dyDescent="0.25">
      <c r="A5782">
        <v>5781</v>
      </c>
      <c r="B5782" t="s">
        <v>6233</v>
      </c>
      <c r="C5782" s="1">
        <v>42096</v>
      </c>
      <c r="D5782" s="1">
        <v>42103</v>
      </c>
      <c r="E5782" s="1" t="s">
        <v>9145</v>
      </c>
      <c r="F5782" s="1" t="s">
        <v>35</v>
      </c>
      <c r="G5782" t="s">
        <v>2739</v>
      </c>
      <c r="H5782" t="s">
        <v>2740</v>
      </c>
      <c r="I5782" t="s">
        <v>9139</v>
      </c>
      <c r="J5782" t="s">
        <v>19</v>
      </c>
      <c r="K5782" t="s">
        <v>30</v>
      </c>
      <c r="L5782" t="s">
        <v>9006</v>
      </c>
      <c r="M5782" t="s">
        <v>6234</v>
      </c>
      <c r="N5782">
        <v>71.975999999999999</v>
      </c>
      <c r="O5782">
        <v>3</v>
      </c>
      <c r="P5782">
        <v>0.2</v>
      </c>
      <c r="Q5782">
        <v>24.291899999999998</v>
      </c>
    </row>
    <row r="5783" spans="1:17" x14ac:dyDescent="0.25">
      <c r="A5783">
        <v>5782</v>
      </c>
      <c r="B5783" t="s">
        <v>6235</v>
      </c>
      <c r="C5783" s="1">
        <v>42350</v>
      </c>
      <c r="D5783" s="1">
        <v>42354</v>
      </c>
      <c r="E5783" s="1" t="s">
        <v>9144</v>
      </c>
      <c r="F5783" s="1" t="s">
        <v>16</v>
      </c>
      <c r="G5783" t="s">
        <v>1075</v>
      </c>
      <c r="H5783" t="s">
        <v>1076</v>
      </c>
      <c r="I5783" t="s">
        <v>9139</v>
      </c>
      <c r="J5783" t="s">
        <v>19</v>
      </c>
      <c r="K5783" t="s">
        <v>30</v>
      </c>
      <c r="L5783" t="s">
        <v>8975</v>
      </c>
      <c r="M5783" t="s">
        <v>409</v>
      </c>
      <c r="N5783">
        <v>2.21</v>
      </c>
      <c r="O5783">
        <v>1</v>
      </c>
      <c r="P5783">
        <v>0</v>
      </c>
      <c r="Q5783">
        <v>0.59670000000000001</v>
      </c>
    </row>
    <row r="5784" spans="1:17" x14ac:dyDescent="0.25">
      <c r="A5784">
        <v>5783</v>
      </c>
      <c r="B5784" t="s">
        <v>6235</v>
      </c>
      <c r="C5784" s="1">
        <v>42350</v>
      </c>
      <c r="D5784" s="1">
        <v>42354</v>
      </c>
      <c r="E5784" s="1" t="s">
        <v>9144</v>
      </c>
      <c r="F5784" s="1" t="s">
        <v>16</v>
      </c>
      <c r="G5784" t="s">
        <v>1075</v>
      </c>
      <c r="H5784" t="s">
        <v>1076</v>
      </c>
      <c r="I5784" t="s">
        <v>9139</v>
      </c>
      <c r="J5784" t="s">
        <v>19</v>
      </c>
      <c r="K5784" t="s">
        <v>30</v>
      </c>
      <c r="L5784" t="s">
        <v>8975</v>
      </c>
      <c r="M5784" t="s">
        <v>2049</v>
      </c>
      <c r="N5784">
        <v>15.52</v>
      </c>
      <c r="O5784">
        <v>4</v>
      </c>
      <c r="P5784">
        <v>0</v>
      </c>
      <c r="Q5784">
        <v>7.4496000000000002</v>
      </c>
    </row>
    <row r="5785" spans="1:17" x14ac:dyDescent="0.25">
      <c r="A5785">
        <v>5784</v>
      </c>
      <c r="B5785" t="s">
        <v>6235</v>
      </c>
      <c r="C5785" s="1">
        <v>42350</v>
      </c>
      <c r="D5785" s="1">
        <v>42354</v>
      </c>
      <c r="E5785" s="1" t="s">
        <v>9144</v>
      </c>
      <c r="F5785" s="1" t="s">
        <v>16</v>
      </c>
      <c r="G5785" t="s">
        <v>1075</v>
      </c>
      <c r="H5785" t="s">
        <v>1076</v>
      </c>
      <c r="I5785" t="s">
        <v>9139</v>
      </c>
      <c r="J5785" t="s">
        <v>19</v>
      </c>
      <c r="K5785" t="s">
        <v>30</v>
      </c>
      <c r="L5785" t="s">
        <v>8975</v>
      </c>
      <c r="M5785" t="s">
        <v>3841</v>
      </c>
      <c r="N5785">
        <v>36.44</v>
      </c>
      <c r="O5785">
        <v>4</v>
      </c>
      <c r="P5785">
        <v>0</v>
      </c>
      <c r="Q5785">
        <v>16.397999999999996</v>
      </c>
    </row>
    <row r="5786" spans="1:17" x14ac:dyDescent="0.25">
      <c r="A5786">
        <v>5785</v>
      </c>
      <c r="B5786" t="s">
        <v>6236</v>
      </c>
      <c r="C5786" s="1">
        <v>43010</v>
      </c>
      <c r="D5786" s="1">
        <v>43016</v>
      </c>
      <c r="E5786" s="1" t="s">
        <v>9145</v>
      </c>
      <c r="F5786" s="1" t="s">
        <v>35</v>
      </c>
      <c r="G5786" t="s">
        <v>6082</v>
      </c>
      <c r="H5786" t="s">
        <v>6083</v>
      </c>
      <c r="I5786" t="s">
        <v>9139</v>
      </c>
      <c r="J5786" t="s">
        <v>19</v>
      </c>
      <c r="K5786" t="s">
        <v>30</v>
      </c>
      <c r="L5786" t="s">
        <v>9104</v>
      </c>
      <c r="M5786" t="s">
        <v>937</v>
      </c>
      <c r="N5786">
        <v>217.76400000000001</v>
      </c>
      <c r="O5786">
        <v>6</v>
      </c>
      <c r="P5786">
        <v>0.7</v>
      </c>
      <c r="Q5786">
        <v>-384.71640000000002</v>
      </c>
    </row>
    <row r="5787" spans="1:17" x14ac:dyDescent="0.25">
      <c r="A5787">
        <v>5786</v>
      </c>
      <c r="B5787" t="s">
        <v>6236</v>
      </c>
      <c r="C5787" s="1">
        <v>43010</v>
      </c>
      <c r="D5787" s="1">
        <v>43016</v>
      </c>
      <c r="E5787" s="1" t="s">
        <v>9145</v>
      </c>
      <c r="F5787" s="1" t="s">
        <v>35</v>
      </c>
      <c r="G5787" t="s">
        <v>6082</v>
      </c>
      <c r="H5787" t="s">
        <v>6083</v>
      </c>
      <c r="I5787" t="s">
        <v>9139</v>
      </c>
      <c r="J5787" t="s">
        <v>19</v>
      </c>
      <c r="K5787" t="s">
        <v>30</v>
      </c>
      <c r="L5787" t="s">
        <v>9104</v>
      </c>
      <c r="M5787" t="s">
        <v>1546</v>
      </c>
      <c r="N5787">
        <v>39.072000000000003</v>
      </c>
      <c r="O5787">
        <v>6</v>
      </c>
      <c r="P5787">
        <v>0.2</v>
      </c>
      <c r="Q5787">
        <v>4.3955999999999982</v>
      </c>
    </row>
    <row r="5788" spans="1:17" x14ac:dyDescent="0.25">
      <c r="A5788">
        <v>5787</v>
      </c>
      <c r="B5788" t="s">
        <v>6236</v>
      </c>
      <c r="C5788" s="1">
        <v>43010</v>
      </c>
      <c r="D5788" s="1">
        <v>43016</v>
      </c>
      <c r="E5788" s="1" t="s">
        <v>9145</v>
      </c>
      <c r="F5788" s="1" t="s">
        <v>35</v>
      </c>
      <c r="G5788" t="s">
        <v>6082</v>
      </c>
      <c r="H5788" t="s">
        <v>6083</v>
      </c>
      <c r="I5788" t="s">
        <v>9139</v>
      </c>
      <c r="J5788" t="s">
        <v>19</v>
      </c>
      <c r="K5788" t="s">
        <v>30</v>
      </c>
      <c r="L5788" t="s">
        <v>9104</v>
      </c>
      <c r="M5788" t="s">
        <v>2194</v>
      </c>
      <c r="N5788">
        <v>22.638000000000002</v>
      </c>
      <c r="O5788">
        <v>7</v>
      </c>
      <c r="P5788">
        <v>0.7</v>
      </c>
      <c r="Q5788">
        <v>-16.601199999999999</v>
      </c>
    </row>
    <row r="5789" spans="1:17" x14ac:dyDescent="0.25">
      <c r="A5789">
        <v>5788</v>
      </c>
      <c r="B5789" t="s">
        <v>6236</v>
      </c>
      <c r="C5789" s="1">
        <v>43010</v>
      </c>
      <c r="D5789" s="1">
        <v>43016</v>
      </c>
      <c r="E5789" s="1" t="s">
        <v>9145</v>
      </c>
      <c r="F5789" s="1" t="s">
        <v>35</v>
      </c>
      <c r="G5789" t="s">
        <v>6082</v>
      </c>
      <c r="H5789" t="s">
        <v>6083</v>
      </c>
      <c r="I5789" t="s">
        <v>9139</v>
      </c>
      <c r="J5789" t="s">
        <v>19</v>
      </c>
      <c r="K5789" t="s">
        <v>30</v>
      </c>
      <c r="L5789" t="s">
        <v>9104</v>
      </c>
      <c r="M5789" t="s">
        <v>3981</v>
      </c>
      <c r="N5789">
        <v>95.143999999999991</v>
      </c>
      <c r="O5789">
        <v>7</v>
      </c>
      <c r="P5789">
        <v>0.2</v>
      </c>
      <c r="Q5789">
        <v>10.703699999999987</v>
      </c>
    </row>
    <row r="5790" spans="1:17" x14ac:dyDescent="0.25">
      <c r="A5790">
        <v>5789</v>
      </c>
      <c r="B5790" t="s">
        <v>6237</v>
      </c>
      <c r="C5790" s="1">
        <v>42835</v>
      </c>
      <c r="D5790" s="1">
        <v>42839</v>
      </c>
      <c r="E5790" s="1" t="s">
        <v>9144</v>
      </c>
      <c r="F5790" s="1" t="s">
        <v>16</v>
      </c>
      <c r="G5790" t="s">
        <v>6238</v>
      </c>
      <c r="H5790" t="s">
        <v>6239</v>
      </c>
      <c r="I5790" t="s">
        <v>9140</v>
      </c>
      <c r="J5790" t="s">
        <v>29</v>
      </c>
      <c r="K5790" t="s">
        <v>20</v>
      </c>
      <c r="L5790" t="s">
        <v>8848</v>
      </c>
      <c r="M5790" t="s">
        <v>4009</v>
      </c>
      <c r="N5790">
        <v>12.320000000000002</v>
      </c>
      <c r="O5790">
        <v>5</v>
      </c>
      <c r="P5790">
        <v>0.2</v>
      </c>
      <c r="Q5790">
        <v>1.8479999999999985</v>
      </c>
    </row>
    <row r="5791" spans="1:17" x14ac:dyDescent="0.25">
      <c r="A5791">
        <v>5790</v>
      </c>
      <c r="B5791" t="s">
        <v>6237</v>
      </c>
      <c r="C5791" s="1">
        <v>42835</v>
      </c>
      <c r="D5791" s="1">
        <v>42839</v>
      </c>
      <c r="E5791" s="1" t="s">
        <v>9144</v>
      </c>
      <c r="F5791" s="1" t="s">
        <v>16</v>
      </c>
      <c r="G5791" t="s">
        <v>6238</v>
      </c>
      <c r="H5791" t="s">
        <v>6239</v>
      </c>
      <c r="I5791" t="s">
        <v>9140</v>
      </c>
      <c r="J5791" t="s">
        <v>29</v>
      </c>
      <c r="K5791" t="s">
        <v>20</v>
      </c>
      <c r="L5791" t="s">
        <v>8848</v>
      </c>
      <c r="M5791" t="s">
        <v>1809</v>
      </c>
      <c r="N5791">
        <v>4.4190000000000005</v>
      </c>
      <c r="O5791">
        <v>3</v>
      </c>
      <c r="P5791">
        <v>0.7</v>
      </c>
      <c r="Q5791">
        <v>-3.0933000000000002</v>
      </c>
    </row>
    <row r="5792" spans="1:17" x14ac:dyDescent="0.25">
      <c r="A5792">
        <v>5791</v>
      </c>
      <c r="B5792" t="s">
        <v>6240</v>
      </c>
      <c r="C5792" s="1">
        <v>43007</v>
      </c>
      <c r="D5792" s="1">
        <v>43010</v>
      </c>
      <c r="E5792" s="1" t="s">
        <v>9142</v>
      </c>
      <c r="F5792" s="1" t="s">
        <v>123</v>
      </c>
      <c r="G5792" t="s">
        <v>1710</v>
      </c>
      <c r="H5792" t="s">
        <v>1711</v>
      </c>
      <c r="I5792" t="s">
        <v>9139</v>
      </c>
      <c r="J5792" t="s">
        <v>19</v>
      </c>
      <c r="K5792" t="s">
        <v>30</v>
      </c>
      <c r="L5792" t="s">
        <v>8971</v>
      </c>
      <c r="M5792" t="s">
        <v>1714</v>
      </c>
      <c r="N5792">
        <v>35</v>
      </c>
      <c r="O5792">
        <v>7</v>
      </c>
      <c r="P5792">
        <v>0</v>
      </c>
      <c r="Q5792">
        <v>16.8</v>
      </c>
    </row>
    <row r="5793" spans="1:17" x14ac:dyDescent="0.25">
      <c r="A5793">
        <v>5792</v>
      </c>
      <c r="B5793" t="s">
        <v>6240</v>
      </c>
      <c r="C5793" s="1">
        <v>43007</v>
      </c>
      <c r="D5793" s="1">
        <v>43010</v>
      </c>
      <c r="E5793" s="1" t="s">
        <v>9142</v>
      </c>
      <c r="F5793" s="1" t="s">
        <v>123</v>
      </c>
      <c r="G5793" t="s">
        <v>1710</v>
      </c>
      <c r="H5793" t="s">
        <v>1711</v>
      </c>
      <c r="I5793" t="s">
        <v>9139</v>
      </c>
      <c r="J5793" t="s">
        <v>19</v>
      </c>
      <c r="K5793" t="s">
        <v>30</v>
      </c>
      <c r="L5793" t="s">
        <v>8971</v>
      </c>
      <c r="M5793" t="s">
        <v>2543</v>
      </c>
      <c r="N5793">
        <v>72.784000000000006</v>
      </c>
      <c r="O5793">
        <v>1</v>
      </c>
      <c r="P5793">
        <v>0.2</v>
      </c>
      <c r="Q5793">
        <v>0</v>
      </c>
    </row>
    <row r="5794" spans="1:17" x14ac:dyDescent="0.25">
      <c r="A5794">
        <v>5793</v>
      </c>
      <c r="B5794" t="s">
        <v>6240</v>
      </c>
      <c r="C5794" s="1">
        <v>43007</v>
      </c>
      <c r="D5794" s="1">
        <v>43010</v>
      </c>
      <c r="E5794" s="1" t="s">
        <v>9142</v>
      </c>
      <c r="F5794" s="1" t="s">
        <v>123</v>
      </c>
      <c r="G5794" t="s">
        <v>1710</v>
      </c>
      <c r="H5794" t="s">
        <v>1711</v>
      </c>
      <c r="I5794" t="s">
        <v>9139</v>
      </c>
      <c r="J5794" t="s">
        <v>19</v>
      </c>
      <c r="K5794" t="s">
        <v>30</v>
      </c>
      <c r="L5794" t="s">
        <v>8971</v>
      </c>
      <c r="M5794" t="s">
        <v>1043</v>
      </c>
      <c r="N5794">
        <v>97.84</v>
      </c>
      <c r="O5794">
        <v>2</v>
      </c>
      <c r="P5794">
        <v>0</v>
      </c>
      <c r="Q5794">
        <v>25.438400000000001</v>
      </c>
    </row>
    <row r="5795" spans="1:17" x14ac:dyDescent="0.25">
      <c r="A5795">
        <v>5794</v>
      </c>
      <c r="B5795" t="s">
        <v>6240</v>
      </c>
      <c r="C5795" s="1">
        <v>43007</v>
      </c>
      <c r="D5795" s="1">
        <v>43010</v>
      </c>
      <c r="E5795" s="1" t="s">
        <v>9142</v>
      </c>
      <c r="F5795" s="1" t="s">
        <v>123</v>
      </c>
      <c r="G5795" t="s">
        <v>1710</v>
      </c>
      <c r="H5795" t="s">
        <v>1711</v>
      </c>
      <c r="I5795" t="s">
        <v>9139</v>
      </c>
      <c r="J5795" t="s">
        <v>19</v>
      </c>
      <c r="K5795" t="s">
        <v>30</v>
      </c>
      <c r="L5795" t="s">
        <v>8971</v>
      </c>
      <c r="M5795" t="s">
        <v>112</v>
      </c>
      <c r="N5795">
        <v>51.75</v>
      </c>
      <c r="O5795">
        <v>1</v>
      </c>
      <c r="P5795">
        <v>0</v>
      </c>
      <c r="Q5795">
        <v>15.524999999999999</v>
      </c>
    </row>
    <row r="5796" spans="1:17" x14ac:dyDescent="0.25">
      <c r="A5796">
        <v>5795</v>
      </c>
      <c r="B5796" t="s">
        <v>6240</v>
      </c>
      <c r="C5796" s="1">
        <v>43007</v>
      </c>
      <c r="D5796" s="1">
        <v>43010</v>
      </c>
      <c r="E5796" s="1" t="s">
        <v>9142</v>
      </c>
      <c r="F5796" s="1" t="s">
        <v>123</v>
      </c>
      <c r="G5796" t="s">
        <v>1710</v>
      </c>
      <c r="H5796" t="s">
        <v>1711</v>
      </c>
      <c r="I5796" t="s">
        <v>9139</v>
      </c>
      <c r="J5796" t="s">
        <v>19</v>
      </c>
      <c r="K5796" t="s">
        <v>30</v>
      </c>
      <c r="L5796" t="s">
        <v>8971</v>
      </c>
      <c r="M5796" t="s">
        <v>1840</v>
      </c>
      <c r="N5796">
        <v>46.672000000000004</v>
      </c>
      <c r="O5796">
        <v>2</v>
      </c>
      <c r="P5796">
        <v>0.2</v>
      </c>
      <c r="Q5796">
        <v>16.3352</v>
      </c>
    </row>
    <row r="5797" spans="1:17" x14ac:dyDescent="0.25">
      <c r="A5797">
        <v>5796</v>
      </c>
      <c r="B5797" t="s">
        <v>6241</v>
      </c>
      <c r="C5797" s="1">
        <v>41911</v>
      </c>
      <c r="D5797" s="1">
        <v>41915</v>
      </c>
      <c r="E5797" s="1" t="s">
        <v>9144</v>
      </c>
      <c r="F5797" s="1" t="s">
        <v>16</v>
      </c>
      <c r="G5797" t="s">
        <v>2491</v>
      </c>
      <c r="H5797" t="s">
        <v>2492</v>
      </c>
      <c r="I5797" t="s">
        <v>9139</v>
      </c>
      <c r="J5797" t="s">
        <v>19</v>
      </c>
      <c r="K5797" t="s">
        <v>96</v>
      </c>
      <c r="L5797" t="s">
        <v>8767</v>
      </c>
      <c r="M5797" t="s">
        <v>4277</v>
      </c>
      <c r="N5797">
        <v>1395.54</v>
      </c>
      <c r="O5797">
        <v>9</v>
      </c>
      <c r="P5797">
        <v>0</v>
      </c>
      <c r="Q5797">
        <v>362.84040000000005</v>
      </c>
    </row>
    <row r="5798" spans="1:17" x14ac:dyDescent="0.25">
      <c r="A5798">
        <v>5797</v>
      </c>
      <c r="B5798" t="s">
        <v>6241</v>
      </c>
      <c r="C5798" s="1">
        <v>41911</v>
      </c>
      <c r="D5798" s="1">
        <v>41915</v>
      </c>
      <c r="E5798" s="1" t="s">
        <v>9144</v>
      </c>
      <c r="F5798" s="1" t="s">
        <v>16</v>
      </c>
      <c r="G5798" t="s">
        <v>2491</v>
      </c>
      <c r="H5798" t="s">
        <v>2492</v>
      </c>
      <c r="I5798" t="s">
        <v>9139</v>
      </c>
      <c r="J5798" t="s">
        <v>19</v>
      </c>
      <c r="K5798" t="s">
        <v>96</v>
      </c>
      <c r="L5798" t="s">
        <v>8767</v>
      </c>
      <c r="M5798" t="s">
        <v>388</v>
      </c>
      <c r="N5798">
        <v>117.36</v>
      </c>
      <c r="O5798">
        <v>4</v>
      </c>
      <c r="P5798">
        <v>0</v>
      </c>
      <c r="Q5798">
        <v>36.381599999999992</v>
      </c>
    </row>
    <row r="5799" spans="1:17" x14ac:dyDescent="0.25">
      <c r="A5799">
        <v>5798</v>
      </c>
      <c r="B5799" t="s">
        <v>6241</v>
      </c>
      <c r="C5799" s="1">
        <v>41911</v>
      </c>
      <c r="D5799" s="1">
        <v>41915</v>
      </c>
      <c r="E5799" s="1" t="s">
        <v>9144</v>
      </c>
      <c r="F5799" s="1" t="s">
        <v>16</v>
      </c>
      <c r="G5799" t="s">
        <v>2491</v>
      </c>
      <c r="H5799" t="s">
        <v>2492</v>
      </c>
      <c r="I5799" t="s">
        <v>9139</v>
      </c>
      <c r="J5799" t="s">
        <v>19</v>
      </c>
      <c r="K5799" t="s">
        <v>96</v>
      </c>
      <c r="L5799" t="s">
        <v>8767</v>
      </c>
      <c r="M5799" t="s">
        <v>2410</v>
      </c>
      <c r="N5799">
        <v>18.899999999999999</v>
      </c>
      <c r="O5799">
        <v>3</v>
      </c>
      <c r="P5799">
        <v>0</v>
      </c>
      <c r="Q5799">
        <v>8.6939999999999991</v>
      </c>
    </row>
    <row r="5800" spans="1:17" x14ac:dyDescent="0.25">
      <c r="A5800">
        <v>5799</v>
      </c>
      <c r="B5800" t="s">
        <v>6241</v>
      </c>
      <c r="C5800" s="1">
        <v>41911</v>
      </c>
      <c r="D5800" s="1">
        <v>41915</v>
      </c>
      <c r="E5800" s="1" t="s">
        <v>9144</v>
      </c>
      <c r="F5800" s="1" t="s">
        <v>16</v>
      </c>
      <c r="G5800" t="s">
        <v>2491</v>
      </c>
      <c r="H5800" t="s">
        <v>2492</v>
      </c>
      <c r="I5800" t="s">
        <v>9139</v>
      </c>
      <c r="J5800" t="s">
        <v>19</v>
      </c>
      <c r="K5800" t="s">
        <v>96</v>
      </c>
      <c r="L5800" t="s">
        <v>8767</v>
      </c>
      <c r="M5800" t="s">
        <v>2578</v>
      </c>
      <c r="N5800">
        <v>77.52</v>
      </c>
      <c r="O5800">
        <v>2</v>
      </c>
      <c r="P5800">
        <v>0</v>
      </c>
      <c r="Q5800">
        <v>37.9848</v>
      </c>
    </row>
    <row r="5801" spans="1:17" x14ac:dyDescent="0.25">
      <c r="A5801">
        <v>5800</v>
      </c>
      <c r="B5801" t="s">
        <v>6242</v>
      </c>
      <c r="C5801" s="1">
        <v>41871</v>
      </c>
      <c r="D5801" s="1">
        <v>41876</v>
      </c>
      <c r="E5801" s="1" t="s">
        <v>9144</v>
      </c>
      <c r="F5801" s="1" t="s">
        <v>16</v>
      </c>
      <c r="G5801" t="s">
        <v>1420</v>
      </c>
      <c r="H5801" t="s">
        <v>1421</v>
      </c>
      <c r="I5801" t="s">
        <v>9139</v>
      </c>
      <c r="J5801" t="s">
        <v>19</v>
      </c>
      <c r="K5801" t="s">
        <v>71</v>
      </c>
      <c r="L5801" t="s">
        <v>8511</v>
      </c>
      <c r="M5801" t="s">
        <v>4479</v>
      </c>
      <c r="N5801">
        <v>421.37200000000001</v>
      </c>
      <c r="O5801">
        <v>2</v>
      </c>
      <c r="P5801">
        <v>0.3</v>
      </c>
      <c r="Q5801">
        <v>-6.0196000000000538</v>
      </c>
    </row>
    <row r="5802" spans="1:17" x14ac:dyDescent="0.25">
      <c r="A5802">
        <v>5801</v>
      </c>
      <c r="B5802" t="s">
        <v>6243</v>
      </c>
      <c r="C5802" s="1">
        <v>41831</v>
      </c>
      <c r="D5802" s="1">
        <v>41834</v>
      </c>
      <c r="E5802" s="1" t="s">
        <v>9142</v>
      </c>
      <c r="F5802" s="1" t="s">
        <v>123</v>
      </c>
      <c r="G5802" t="s">
        <v>2497</v>
      </c>
      <c r="H5802" t="s">
        <v>2498</v>
      </c>
      <c r="I5802" t="s">
        <v>9139</v>
      </c>
      <c r="J5802" t="s">
        <v>19</v>
      </c>
      <c r="K5802" t="s">
        <v>71</v>
      </c>
      <c r="L5802" t="s">
        <v>8648</v>
      </c>
      <c r="M5802" t="s">
        <v>3167</v>
      </c>
      <c r="N5802">
        <v>575.96800000000007</v>
      </c>
      <c r="O5802">
        <v>4</v>
      </c>
      <c r="P5802">
        <v>0.2</v>
      </c>
      <c r="Q5802">
        <v>43.197600000000023</v>
      </c>
    </row>
    <row r="5803" spans="1:17" x14ac:dyDescent="0.25">
      <c r="A5803">
        <v>5802</v>
      </c>
      <c r="B5803" t="s">
        <v>6243</v>
      </c>
      <c r="C5803" s="1">
        <v>41831</v>
      </c>
      <c r="D5803" s="1">
        <v>41834</v>
      </c>
      <c r="E5803" s="1" t="s">
        <v>9142</v>
      </c>
      <c r="F5803" s="1" t="s">
        <v>123</v>
      </c>
      <c r="G5803" t="s">
        <v>2497</v>
      </c>
      <c r="H5803" t="s">
        <v>2498</v>
      </c>
      <c r="I5803" t="s">
        <v>9139</v>
      </c>
      <c r="J5803" t="s">
        <v>19</v>
      </c>
      <c r="K5803" t="s">
        <v>71</v>
      </c>
      <c r="L5803" t="s">
        <v>8648</v>
      </c>
      <c r="M5803" t="s">
        <v>4790</v>
      </c>
      <c r="N5803">
        <v>10.368000000000002</v>
      </c>
      <c r="O5803">
        <v>2</v>
      </c>
      <c r="P5803">
        <v>0.2</v>
      </c>
      <c r="Q5803">
        <v>3.6288</v>
      </c>
    </row>
    <row r="5804" spans="1:17" x14ac:dyDescent="0.25">
      <c r="A5804">
        <v>5803</v>
      </c>
      <c r="B5804" t="s">
        <v>6244</v>
      </c>
      <c r="C5804" s="1">
        <v>42085</v>
      </c>
      <c r="D5804" s="1">
        <v>42087</v>
      </c>
      <c r="E5804" s="1" t="s">
        <v>9142</v>
      </c>
      <c r="F5804" s="1" t="s">
        <v>123</v>
      </c>
      <c r="G5804" t="s">
        <v>427</v>
      </c>
      <c r="H5804" t="s">
        <v>428</v>
      </c>
      <c r="I5804" t="s">
        <v>9139</v>
      </c>
      <c r="J5804" t="s">
        <v>19</v>
      </c>
      <c r="K5804" t="s">
        <v>30</v>
      </c>
      <c r="L5804" t="s">
        <v>9049</v>
      </c>
      <c r="M5804" t="s">
        <v>1095</v>
      </c>
      <c r="N5804">
        <v>15.984000000000002</v>
      </c>
      <c r="O5804">
        <v>2</v>
      </c>
      <c r="P5804">
        <v>0.2</v>
      </c>
      <c r="Q5804">
        <v>1.1988000000000003</v>
      </c>
    </row>
    <row r="5805" spans="1:17" x14ac:dyDescent="0.25">
      <c r="A5805">
        <v>5804</v>
      </c>
      <c r="B5805" t="s">
        <v>6245</v>
      </c>
      <c r="C5805" s="1">
        <v>42867</v>
      </c>
      <c r="D5805" s="1">
        <v>42874</v>
      </c>
      <c r="E5805" s="1" t="s">
        <v>9145</v>
      </c>
      <c r="F5805" s="1" t="s">
        <v>35</v>
      </c>
      <c r="G5805" t="s">
        <v>4140</v>
      </c>
      <c r="H5805" t="s">
        <v>4141</v>
      </c>
      <c r="I5805" t="s">
        <v>9141</v>
      </c>
      <c r="J5805" t="s">
        <v>70</v>
      </c>
      <c r="K5805" t="s">
        <v>96</v>
      </c>
      <c r="L5805" t="s">
        <v>8799</v>
      </c>
      <c r="M5805" t="s">
        <v>2852</v>
      </c>
      <c r="N5805">
        <v>10.272000000000002</v>
      </c>
      <c r="O5805">
        <v>3</v>
      </c>
      <c r="P5805">
        <v>0.2</v>
      </c>
      <c r="Q5805">
        <v>1.1555999999999984</v>
      </c>
    </row>
    <row r="5806" spans="1:17" x14ac:dyDescent="0.25">
      <c r="A5806">
        <v>5805</v>
      </c>
      <c r="B5806" t="s">
        <v>6246</v>
      </c>
      <c r="C5806" s="1">
        <v>43052</v>
      </c>
      <c r="D5806" s="1">
        <v>43058</v>
      </c>
      <c r="E5806" s="1" t="s">
        <v>9145</v>
      </c>
      <c r="F5806" s="1" t="s">
        <v>35</v>
      </c>
      <c r="G5806" t="s">
        <v>4978</v>
      </c>
      <c r="H5806" t="s">
        <v>4979</v>
      </c>
      <c r="I5806" t="s">
        <v>9140</v>
      </c>
      <c r="J5806" t="s">
        <v>29</v>
      </c>
      <c r="K5806" t="s">
        <v>71</v>
      </c>
      <c r="L5806" t="s">
        <v>8645</v>
      </c>
      <c r="M5806" t="s">
        <v>3374</v>
      </c>
      <c r="N5806">
        <v>61.792000000000002</v>
      </c>
      <c r="O5806">
        <v>4</v>
      </c>
      <c r="P5806">
        <v>0.2</v>
      </c>
      <c r="Q5806">
        <v>6.1792000000000016</v>
      </c>
    </row>
    <row r="5807" spans="1:17" x14ac:dyDescent="0.25">
      <c r="A5807">
        <v>5806</v>
      </c>
      <c r="B5807" t="s">
        <v>6246</v>
      </c>
      <c r="C5807" s="1">
        <v>43052</v>
      </c>
      <c r="D5807" s="1">
        <v>43058</v>
      </c>
      <c r="E5807" s="1" t="s">
        <v>9145</v>
      </c>
      <c r="F5807" s="1" t="s">
        <v>35</v>
      </c>
      <c r="G5807" t="s">
        <v>4978</v>
      </c>
      <c r="H5807" t="s">
        <v>4979</v>
      </c>
      <c r="I5807" t="s">
        <v>9140</v>
      </c>
      <c r="J5807" t="s">
        <v>29</v>
      </c>
      <c r="K5807" t="s">
        <v>71</v>
      </c>
      <c r="L5807" t="s">
        <v>8645</v>
      </c>
      <c r="M5807" t="s">
        <v>1864</v>
      </c>
      <c r="N5807">
        <v>205.99919999999997</v>
      </c>
      <c r="O5807">
        <v>3</v>
      </c>
      <c r="P5807">
        <v>0.32</v>
      </c>
      <c r="Q5807">
        <v>-27.264600000000016</v>
      </c>
    </row>
    <row r="5808" spans="1:17" x14ac:dyDescent="0.25">
      <c r="A5808">
        <v>5807</v>
      </c>
      <c r="B5808" t="s">
        <v>6247</v>
      </c>
      <c r="C5808" s="1">
        <v>42617</v>
      </c>
      <c r="D5808" s="1">
        <v>42620</v>
      </c>
      <c r="E5808" s="1" t="s">
        <v>9144</v>
      </c>
      <c r="F5808" s="1" t="s">
        <v>16</v>
      </c>
      <c r="G5808" t="s">
        <v>613</v>
      </c>
      <c r="H5808" t="s">
        <v>614</v>
      </c>
      <c r="I5808" t="s">
        <v>9139</v>
      </c>
      <c r="J5808" t="s">
        <v>19</v>
      </c>
      <c r="K5808" t="s">
        <v>20</v>
      </c>
      <c r="L5808" t="s">
        <v>8936</v>
      </c>
      <c r="M5808" t="s">
        <v>1906</v>
      </c>
      <c r="N5808">
        <v>12.192</v>
      </c>
      <c r="O5808">
        <v>3</v>
      </c>
      <c r="P5808">
        <v>0.2</v>
      </c>
      <c r="Q5808">
        <v>4.1147999999999998</v>
      </c>
    </row>
    <row r="5809" spans="1:17" x14ac:dyDescent="0.25">
      <c r="A5809">
        <v>5808</v>
      </c>
      <c r="B5809" t="s">
        <v>6247</v>
      </c>
      <c r="C5809" s="1">
        <v>42617</v>
      </c>
      <c r="D5809" s="1">
        <v>42620</v>
      </c>
      <c r="E5809" s="1" t="s">
        <v>9144</v>
      </c>
      <c r="F5809" s="1" t="s">
        <v>16</v>
      </c>
      <c r="G5809" t="s">
        <v>613</v>
      </c>
      <c r="H5809" t="s">
        <v>614</v>
      </c>
      <c r="I5809" t="s">
        <v>9139</v>
      </c>
      <c r="J5809" t="s">
        <v>19</v>
      </c>
      <c r="K5809" t="s">
        <v>20</v>
      </c>
      <c r="L5809" t="s">
        <v>8936</v>
      </c>
      <c r="M5809" t="s">
        <v>3728</v>
      </c>
      <c r="N5809">
        <v>87.168000000000006</v>
      </c>
      <c r="O5809">
        <v>2</v>
      </c>
      <c r="P5809">
        <v>0.2</v>
      </c>
      <c r="Q5809">
        <v>8.7168000000000063</v>
      </c>
    </row>
    <row r="5810" spans="1:17" x14ac:dyDescent="0.25">
      <c r="A5810">
        <v>5809</v>
      </c>
      <c r="B5810" t="s">
        <v>6247</v>
      </c>
      <c r="C5810" s="1">
        <v>42617</v>
      </c>
      <c r="D5810" s="1">
        <v>42620</v>
      </c>
      <c r="E5810" s="1" t="s">
        <v>9144</v>
      </c>
      <c r="F5810" s="1" t="s">
        <v>16</v>
      </c>
      <c r="G5810" t="s">
        <v>613</v>
      </c>
      <c r="H5810" t="s">
        <v>614</v>
      </c>
      <c r="I5810" t="s">
        <v>9139</v>
      </c>
      <c r="J5810" t="s">
        <v>19</v>
      </c>
      <c r="K5810" t="s">
        <v>20</v>
      </c>
      <c r="L5810" t="s">
        <v>8936</v>
      </c>
      <c r="M5810" t="s">
        <v>4869</v>
      </c>
      <c r="N5810">
        <v>31.744</v>
      </c>
      <c r="O5810">
        <v>2</v>
      </c>
      <c r="P5810">
        <v>0.2</v>
      </c>
      <c r="Q5810">
        <v>8.3328000000000024</v>
      </c>
    </row>
    <row r="5811" spans="1:17" x14ac:dyDescent="0.25">
      <c r="A5811">
        <v>5810</v>
      </c>
      <c r="B5811" t="s">
        <v>6248</v>
      </c>
      <c r="C5811" s="1">
        <v>42406</v>
      </c>
      <c r="D5811" s="1">
        <v>42411</v>
      </c>
      <c r="E5811" s="1" t="s">
        <v>9145</v>
      </c>
      <c r="F5811" s="1" t="s">
        <v>35</v>
      </c>
      <c r="G5811" t="s">
        <v>1174</v>
      </c>
      <c r="H5811" t="s">
        <v>1175</v>
      </c>
      <c r="I5811" t="s">
        <v>9140</v>
      </c>
      <c r="J5811" t="s">
        <v>29</v>
      </c>
      <c r="K5811" t="s">
        <v>20</v>
      </c>
      <c r="L5811" t="s">
        <v>8929</v>
      </c>
      <c r="M5811" t="s">
        <v>1212</v>
      </c>
      <c r="N5811">
        <v>132.22400000000002</v>
      </c>
      <c r="O5811">
        <v>4</v>
      </c>
      <c r="P5811">
        <v>0.2</v>
      </c>
      <c r="Q5811">
        <v>-18.180799999999998</v>
      </c>
    </row>
    <row r="5812" spans="1:17" x14ac:dyDescent="0.25">
      <c r="A5812">
        <v>5811</v>
      </c>
      <c r="B5812" t="s">
        <v>6249</v>
      </c>
      <c r="C5812" s="1">
        <v>42085</v>
      </c>
      <c r="D5812" s="1">
        <v>42089</v>
      </c>
      <c r="E5812" s="1" t="s">
        <v>9145</v>
      </c>
      <c r="F5812" s="1" t="s">
        <v>35</v>
      </c>
      <c r="G5812" t="s">
        <v>1390</v>
      </c>
      <c r="H5812" t="s">
        <v>1391</v>
      </c>
      <c r="I5812" t="s">
        <v>9140</v>
      </c>
      <c r="J5812" t="s">
        <v>29</v>
      </c>
      <c r="K5812" t="s">
        <v>30</v>
      </c>
      <c r="L5812" t="s">
        <v>9033</v>
      </c>
      <c r="M5812" t="s">
        <v>2158</v>
      </c>
      <c r="N5812">
        <v>105.52</v>
      </c>
      <c r="O5812">
        <v>4</v>
      </c>
      <c r="P5812">
        <v>0</v>
      </c>
      <c r="Q5812">
        <v>48.539199999999994</v>
      </c>
    </row>
    <row r="5813" spans="1:17" x14ac:dyDescent="0.25">
      <c r="A5813">
        <v>5812</v>
      </c>
      <c r="B5813" t="s">
        <v>6249</v>
      </c>
      <c r="C5813" s="1">
        <v>42085</v>
      </c>
      <c r="D5813" s="1">
        <v>42089</v>
      </c>
      <c r="E5813" s="1" t="s">
        <v>9145</v>
      </c>
      <c r="F5813" s="1" t="s">
        <v>35</v>
      </c>
      <c r="G5813" t="s">
        <v>1390</v>
      </c>
      <c r="H5813" t="s">
        <v>1391</v>
      </c>
      <c r="I5813" t="s">
        <v>9140</v>
      </c>
      <c r="J5813" t="s">
        <v>29</v>
      </c>
      <c r="K5813" t="s">
        <v>30</v>
      </c>
      <c r="L5813" t="s">
        <v>9033</v>
      </c>
      <c r="M5813" t="s">
        <v>6250</v>
      </c>
      <c r="N5813">
        <v>91.96</v>
      </c>
      <c r="O5813">
        <v>2</v>
      </c>
      <c r="P5813">
        <v>0</v>
      </c>
      <c r="Q5813">
        <v>15.633199999999988</v>
      </c>
    </row>
    <row r="5814" spans="1:17" x14ac:dyDescent="0.25">
      <c r="A5814">
        <v>5813</v>
      </c>
      <c r="B5814" t="s">
        <v>6249</v>
      </c>
      <c r="C5814" s="1">
        <v>42085</v>
      </c>
      <c r="D5814" s="1">
        <v>42089</v>
      </c>
      <c r="E5814" s="1" t="s">
        <v>9145</v>
      </c>
      <c r="F5814" s="1" t="s">
        <v>35</v>
      </c>
      <c r="G5814" t="s">
        <v>1390</v>
      </c>
      <c r="H5814" t="s">
        <v>1391</v>
      </c>
      <c r="I5814" t="s">
        <v>9140</v>
      </c>
      <c r="J5814" t="s">
        <v>29</v>
      </c>
      <c r="K5814" t="s">
        <v>30</v>
      </c>
      <c r="L5814" t="s">
        <v>9033</v>
      </c>
      <c r="M5814" t="s">
        <v>1685</v>
      </c>
      <c r="N5814">
        <v>1487.9760000000001</v>
      </c>
      <c r="O5814">
        <v>3</v>
      </c>
      <c r="P5814">
        <v>0.2</v>
      </c>
      <c r="Q5814">
        <v>185.99699999999984</v>
      </c>
    </row>
    <row r="5815" spans="1:17" x14ac:dyDescent="0.25">
      <c r="A5815">
        <v>5814</v>
      </c>
      <c r="B5815" t="s">
        <v>6251</v>
      </c>
      <c r="C5815" s="1">
        <v>42187</v>
      </c>
      <c r="D5815" s="1">
        <v>42188</v>
      </c>
      <c r="E5815" s="1" t="s">
        <v>9142</v>
      </c>
      <c r="F5815" s="1" t="s">
        <v>123</v>
      </c>
      <c r="G5815" t="s">
        <v>1415</v>
      </c>
      <c r="H5815" t="s">
        <v>1416</v>
      </c>
      <c r="I5815" t="s">
        <v>9141</v>
      </c>
      <c r="J5815" t="s">
        <v>70</v>
      </c>
      <c r="K5815" t="s">
        <v>96</v>
      </c>
      <c r="L5815" t="s">
        <v>8768</v>
      </c>
      <c r="M5815" t="s">
        <v>5825</v>
      </c>
      <c r="N5815">
        <v>19.440000000000001</v>
      </c>
      <c r="O5815">
        <v>3</v>
      </c>
      <c r="P5815">
        <v>0</v>
      </c>
      <c r="Q5815">
        <v>9.3312000000000008</v>
      </c>
    </row>
    <row r="5816" spans="1:17" x14ac:dyDescent="0.25">
      <c r="A5816">
        <v>5815</v>
      </c>
      <c r="B5816" t="s">
        <v>6252</v>
      </c>
      <c r="C5816" s="1">
        <v>42170</v>
      </c>
      <c r="D5816" s="1">
        <v>42172</v>
      </c>
      <c r="E5816" s="1" t="s">
        <v>9142</v>
      </c>
      <c r="F5816" s="1" t="s">
        <v>123</v>
      </c>
      <c r="G5816" t="s">
        <v>3250</v>
      </c>
      <c r="H5816" t="s">
        <v>3251</v>
      </c>
      <c r="I5816" t="s">
        <v>9139</v>
      </c>
      <c r="J5816" t="s">
        <v>19</v>
      </c>
      <c r="K5816" t="s">
        <v>20</v>
      </c>
      <c r="L5816" t="s">
        <v>8872</v>
      </c>
      <c r="M5816" t="s">
        <v>3334</v>
      </c>
      <c r="N5816">
        <v>11.672000000000001</v>
      </c>
      <c r="O5816">
        <v>1</v>
      </c>
      <c r="P5816">
        <v>0.2</v>
      </c>
      <c r="Q5816">
        <v>-0.7295000000000007</v>
      </c>
    </row>
    <row r="5817" spans="1:17" x14ac:dyDescent="0.25">
      <c r="A5817">
        <v>5816</v>
      </c>
      <c r="B5817" t="s">
        <v>6253</v>
      </c>
      <c r="C5817" s="1">
        <v>41969</v>
      </c>
      <c r="D5817" s="1">
        <v>41969</v>
      </c>
      <c r="E5817" s="1" t="s">
        <v>9143</v>
      </c>
      <c r="F5817" s="1" t="s">
        <v>835</v>
      </c>
      <c r="G5817" t="s">
        <v>1134</v>
      </c>
      <c r="H5817" t="s">
        <v>1135</v>
      </c>
      <c r="I5817" t="s">
        <v>9139</v>
      </c>
      <c r="J5817" t="s">
        <v>19</v>
      </c>
      <c r="K5817" t="s">
        <v>96</v>
      </c>
      <c r="L5817" t="s">
        <v>8775</v>
      </c>
      <c r="M5817" t="s">
        <v>1551</v>
      </c>
      <c r="N5817">
        <v>279.95999999999998</v>
      </c>
      <c r="O5817">
        <v>4</v>
      </c>
      <c r="P5817">
        <v>0</v>
      </c>
      <c r="Q5817">
        <v>78.388800000000003</v>
      </c>
    </row>
    <row r="5818" spans="1:17" x14ac:dyDescent="0.25">
      <c r="A5818">
        <v>5817</v>
      </c>
      <c r="B5818" t="s">
        <v>6253</v>
      </c>
      <c r="C5818" s="1">
        <v>41969</v>
      </c>
      <c r="D5818" s="1">
        <v>41969</v>
      </c>
      <c r="E5818" s="1" t="s">
        <v>9143</v>
      </c>
      <c r="F5818" s="1" t="s">
        <v>835</v>
      </c>
      <c r="G5818" t="s">
        <v>1134</v>
      </c>
      <c r="H5818" t="s">
        <v>1135</v>
      </c>
      <c r="I5818" t="s">
        <v>9139</v>
      </c>
      <c r="J5818" t="s">
        <v>19</v>
      </c>
      <c r="K5818" t="s">
        <v>96</v>
      </c>
      <c r="L5818" t="s">
        <v>8775</v>
      </c>
      <c r="M5818" t="s">
        <v>187</v>
      </c>
      <c r="N5818">
        <v>12.912000000000001</v>
      </c>
      <c r="O5818">
        <v>3</v>
      </c>
      <c r="P5818">
        <v>0.2</v>
      </c>
      <c r="Q5818">
        <v>4.6806000000000001</v>
      </c>
    </row>
    <row r="5819" spans="1:17" x14ac:dyDescent="0.25">
      <c r="A5819">
        <v>5818</v>
      </c>
      <c r="B5819" t="s">
        <v>6253</v>
      </c>
      <c r="C5819" s="1">
        <v>41969</v>
      </c>
      <c r="D5819" s="1">
        <v>41969</v>
      </c>
      <c r="E5819" s="1" t="s">
        <v>9143</v>
      </c>
      <c r="F5819" s="1" t="s">
        <v>835</v>
      </c>
      <c r="G5819" t="s">
        <v>1134</v>
      </c>
      <c r="H5819" t="s">
        <v>1135</v>
      </c>
      <c r="I5819" t="s">
        <v>9139</v>
      </c>
      <c r="J5819" t="s">
        <v>19</v>
      </c>
      <c r="K5819" t="s">
        <v>96</v>
      </c>
      <c r="L5819" t="s">
        <v>8775</v>
      </c>
      <c r="M5819" t="s">
        <v>2313</v>
      </c>
      <c r="N5819">
        <v>17.088000000000001</v>
      </c>
      <c r="O5819">
        <v>4</v>
      </c>
      <c r="P5819">
        <v>0.2</v>
      </c>
      <c r="Q5819">
        <v>5.767199999999999</v>
      </c>
    </row>
    <row r="5820" spans="1:17" x14ac:dyDescent="0.25">
      <c r="A5820">
        <v>5819</v>
      </c>
      <c r="B5820" t="s">
        <v>6253</v>
      </c>
      <c r="C5820" s="1">
        <v>41969</v>
      </c>
      <c r="D5820" s="1">
        <v>41969</v>
      </c>
      <c r="E5820" s="1" t="s">
        <v>9143</v>
      </c>
      <c r="F5820" s="1" t="s">
        <v>835</v>
      </c>
      <c r="G5820" t="s">
        <v>1134</v>
      </c>
      <c r="H5820" t="s">
        <v>1135</v>
      </c>
      <c r="I5820" t="s">
        <v>9139</v>
      </c>
      <c r="J5820" t="s">
        <v>19</v>
      </c>
      <c r="K5820" t="s">
        <v>96</v>
      </c>
      <c r="L5820" t="s">
        <v>8775</v>
      </c>
      <c r="M5820" t="s">
        <v>824</v>
      </c>
      <c r="N5820">
        <v>93.149999999999991</v>
      </c>
      <c r="O5820">
        <v>9</v>
      </c>
      <c r="P5820">
        <v>0</v>
      </c>
      <c r="Q5820">
        <v>44.712000000000003</v>
      </c>
    </row>
    <row r="5821" spans="1:17" x14ac:dyDescent="0.25">
      <c r="A5821">
        <v>5820</v>
      </c>
      <c r="B5821" t="s">
        <v>6253</v>
      </c>
      <c r="C5821" s="1">
        <v>41969</v>
      </c>
      <c r="D5821" s="1">
        <v>41969</v>
      </c>
      <c r="E5821" s="1" t="s">
        <v>9143</v>
      </c>
      <c r="F5821" s="1" t="s">
        <v>835</v>
      </c>
      <c r="G5821" t="s">
        <v>1134</v>
      </c>
      <c r="H5821" t="s">
        <v>1135</v>
      </c>
      <c r="I5821" t="s">
        <v>9139</v>
      </c>
      <c r="J5821" t="s">
        <v>19</v>
      </c>
      <c r="K5821" t="s">
        <v>96</v>
      </c>
      <c r="L5821" t="s">
        <v>8775</v>
      </c>
      <c r="M5821" t="s">
        <v>1961</v>
      </c>
      <c r="N5821">
        <v>11.52</v>
      </c>
      <c r="O5821">
        <v>4</v>
      </c>
      <c r="P5821">
        <v>0</v>
      </c>
      <c r="Q5821">
        <v>5.6448</v>
      </c>
    </row>
    <row r="5822" spans="1:17" x14ac:dyDescent="0.25">
      <c r="A5822">
        <v>5821</v>
      </c>
      <c r="B5822" t="s">
        <v>6254</v>
      </c>
      <c r="C5822" s="1">
        <v>42867</v>
      </c>
      <c r="D5822" s="1">
        <v>42873</v>
      </c>
      <c r="E5822" s="1" t="s">
        <v>9145</v>
      </c>
      <c r="F5822" s="1" t="s">
        <v>35</v>
      </c>
      <c r="G5822" t="s">
        <v>5090</v>
      </c>
      <c r="H5822" t="s">
        <v>5091</v>
      </c>
      <c r="I5822" t="s">
        <v>9140</v>
      </c>
      <c r="J5822" t="s">
        <v>29</v>
      </c>
      <c r="K5822" t="s">
        <v>30</v>
      </c>
      <c r="L5822" t="s">
        <v>9037</v>
      </c>
      <c r="M5822" t="s">
        <v>4116</v>
      </c>
      <c r="N5822">
        <v>238.62</v>
      </c>
      <c r="O5822">
        <v>2</v>
      </c>
      <c r="P5822">
        <v>0</v>
      </c>
      <c r="Q5822">
        <v>4.7724000000000046</v>
      </c>
    </row>
    <row r="5823" spans="1:17" x14ac:dyDescent="0.25">
      <c r="A5823">
        <v>5822</v>
      </c>
      <c r="B5823" t="s">
        <v>6254</v>
      </c>
      <c r="C5823" s="1">
        <v>42867</v>
      </c>
      <c r="D5823" s="1">
        <v>42873</v>
      </c>
      <c r="E5823" s="1" t="s">
        <v>9145</v>
      </c>
      <c r="F5823" s="1" t="s">
        <v>35</v>
      </c>
      <c r="G5823" t="s">
        <v>5090</v>
      </c>
      <c r="H5823" t="s">
        <v>5091</v>
      </c>
      <c r="I5823" t="s">
        <v>9140</v>
      </c>
      <c r="J5823" t="s">
        <v>29</v>
      </c>
      <c r="K5823" t="s">
        <v>30</v>
      </c>
      <c r="L5823" t="s">
        <v>9037</v>
      </c>
      <c r="M5823" t="s">
        <v>2810</v>
      </c>
      <c r="N5823">
        <v>7.77</v>
      </c>
      <c r="O5823">
        <v>1</v>
      </c>
      <c r="P5823">
        <v>0</v>
      </c>
      <c r="Q5823">
        <v>2.0979000000000001</v>
      </c>
    </row>
    <row r="5824" spans="1:17" x14ac:dyDescent="0.25">
      <c r="A5824">
        <v>5823</v>
      </c>
      <c r="B5824" t="s">
        <v>6254</v>
      </c>
      <c r="C5824" s="1">
        <v>42867</v>
      </c>
      <c r="D5824" s="1">
        <v>42873</v>
      </c>
      <c r="E5824" s="1" t="s">
        <v>9145</v>
      </c>
      <c r="F5824" s="1" t="s">
        <v>35</v>
      </c>
      <c r="G5824" t="s">
        <v>5090</v>
      </c>
      <c r="H5824" t="s">
        <v>5091</v>
      </c>
      <c r="I5824" t="s">
        <v>9140</v>
      </c>
      <c r="J5824" t="s">
        <v>29</v>
      </c>
      <c r="K5824" t="s">
        <v>30</v>
      </c>
      <c r="L5824" t="s">
        <v>9037</v>
      </c>
      <c r="M5824" t="s">
        <v>1878</v>
      </c>
      <c r="N5824">
        <v>285.48</v>
      </c>
      <c r="O5824">
        <v>5</v>
      </c>
      <c r="P5824">
        <v>0.2</v>
      </c>
      <c r="Q5824">
        <v>-10.705500000000043</v>
      </c>
    </row>
    <row r="5825" spans="1:17" x14ac:dyDescent="0.25">
      <c r="A5825">
        <v>5824</v>
      </c>
      <c r="B5825" t="s">
        <v>6254</v>
      </c>
      <c r="C5825" s="1">
        <v>42867</v>
      </c>
      <c r="D5825" s="1">
        <v>42873</v>
      </c>
      <c r="E5825" s="1" t="s">
        <v>9145</v>
      </c>
      <c r="F5825" s="1" t="s">
        <v>35</v>
      </c>
      <c r="G5825" t="s">
        <v>5090</v>
      </c>
      <c r="H5825" t="s">
        <v>5091</v>
      </c>
      <c r="I5825" t="s">
        <v>9140</v>
      </c>
      <c r="J5825" t="s">
        <v>29</v>
      </c>
      <c r="K5825" t="s">
        <v>30</v>
      </c>
      <c r="L5825" t="s">
        <v>9037</v>
      </c>
      <c r="M5825" t="s">
        <v>3080</v>
      </c>
      <c r="N5825">
        <v>19.168000000000003</v>
      </c>
      <c r="O5825">
        <v>4</v>
      </c>
      <c r="P5825">
        <v>0.2</v>
      </c>
      <c r="Q5825">
        <v>6.4691999999999998</v>
      </c>
    </row>
    <row r="5826" spans="1:17" x14ac:dyDescent="0.25">
      <c r="A5826">
        <v>5825</v>
      </c>
      <c r="B5826" t="s">
        <v>6255</v>
      </c>
      <c r="C5826" s="1">
        <v>41761</v>
      </c>
      <c r="D5826" s="1">
        <v>41761</v>
      </c>
      <c r="E5826" s="1" t="s">
        <v>9143</v>
      </c>
      <c r="F5826" s="1" t="s">
        <v>835</v>
      </c>
      <c r="G5826" t="s">
        <v>1326</v>
      </c>
      <c r="H5826" t="s">
        <v>1327</v>
      </c>
      <c r="I5826" t="s">
        <v>9139</v>
      </c>
      <c r="J5826" t="s">
        <v>19</v>
      </c>
      <c r="K5826" t="s">
        <v>96</v>
      </c>
      <c r="L5826" t="s">
        <v>8782</v>
      </c>
      <c r="M5826" t="s">
        <v>2450</v>
      </c>
      <c r="N5826">
        <v>26.136000000000003</v>
      </c>
      <c r="O5826">
        <v>3</v>
      </c>
      <c r="P5826">
        <v>0.2</v>
      </c>
      <c r="Q5826">
        <v>1.9602000000000004</v>
      </c>
    </row>
    <row r="5827" spans="1:17" x14ac:dyDescent="0.25">
      <c r="A5827">
        <v>5826</v>
      </c>
      <c r="B5827" t="s">
        <v>6256</v>
      </c>
      <c r="C5827" s="1">
        <v>42981</v>
      </c>
      <c r="D5827" s="1">
        <v>42984</v>
      </c>
      <c r="E5827" s="1" t="s">
        <v>9144</v>
      </c>
      <c r="F5827" s="1" t="s">
        <v>16</v>
      </c>
      <c r="G5827" t="s">
        <v>4430</v>
      </c>
      <c r="H5827" t="s">
        <v>4431</v>
      </c>
      <c r="I5827" t="s">
        <v>9141</v>
      </c>
      <c r="J5827" t="s">
        <v>70</v>
      </c>
      <c r="K5827" t="s">
        <v>96</v>
      </c>
      <c r="L5827" t="s">
        <v>8769</v>
      </c>
      <c r="M5827" t="s">
        <v>2595</v>
      </c>
      <c r="N5827">
        <v>419.4</v>
      </c>
      <c r="O5827">
        <v>4</v>
      </c>
      <c r="P5827">
        <v>0</v>
      </c>
      <c r="Q5827">
        <v>201.31199999999998</v>
      </c>
    </row>
    <row r="5828" spans="1:17" x14ac:dyDescent="0.25">
      <c r="A5828">
        <v>5827</v>
      </c>
      <c r="B5828" t="s">
        <v>6256</v>
      </c>
      <c r="C5828" s="1">
        <v>42981</v>
      </c>
      <c r="D5828" s="1">
        <v>42984</v>
      </c>
      <c r="E5828" s="1" t="s">
        <v>9144</v>
      </c>
      <c r="F5828" s="1" t="s">
        <v>16</v>
      </c>
      <c r="G5828" t="s">
        <v>4430</v>
      </c>
      <c r="H5828" t="s">
        <v>4431</v>
      </c>
      <c r="I5828" t="s">
        <v>9141</v>
      </c>
      <c r="J5828" t="s">
        <v>70</v>
      </c>
      <c r="K5828" t="s">
        <v>96</v>
      </c>
      <c r="L5828" t="s">
        <v>8769</v>
      </c>
      <c r="M5828" t="s">
        <v>5770</v>
      </c>
      <c r="N5828">
        <v>90.801000000000002</v>
      </c>
      <c r="O5828">
        <v>1</v>
      </c>
      <c r="P5828">
        <v>0.1</v>
      </c>
      <c r="Q5828">
        <v>14.124599999999999</v>
      </c>
    </row>
    <row r="5829" spans="1:17" x14ac:dyDescent="0.25">
      <c r="A5829">
        <v>5828</v>
      </c>
      <c r="B5829" t="s">
        <v>6256</v>
      </c>
      <c r="C5829" s="1">
        <v>42981</v>
      </c>
      <c r="D5829" s="1">
        <v>42984</v>
      </c>
      <c r="E5829" s="1" t="s">
        <v>9144</v>
      </c>
      <c r="F5829" s="1" t="s">
        <v>16</v>
      </c>
      <c r="G5829" t="s">
        <v>4430</v>
      </c>
      <c r="H5829" t="s">
        <v>4431</v>
      </c>
      <c r="I5829" t="s">
        <v>9141</v>
      </c>
      <c r="J5829" t="s">
        <v>70</v>
      </c>
      <c r="K5829" t="s">
        <v>96</v>
      </c>
      <c r="L5829" t="s">
        <v>8769</v>
      </c>
      <c r="M5829" t="s">
        <v>574</v>
      </c>
      <c r="N5829">
        <v>181.76400000000001</v>
      </c>
      <c r="O5829">
        <v>2</v>
      </c>
      <c r="P5829">
        <v>0.1</v>
      </c>
      <c r="Q5829">
        <v>-8.0784000000000198</v>
      </c>
    </row>
    <row r="5830" spans="1:17" x14ac:dyDescent="0.25">
      <c r="A5830">
        <v>5829</v>
      </c>
      <c r="B5830" t="s">
        <v>6256</v>
      </c>
      <c r="C5830" s="1">
        <v>42981</v>
      </c>
      <c r="D5830" s="1">
        <v>42984</v>
      </c>
      <c r="E5830" s="1" t="s">
        <v>9144</v>
      </c>
      <c r="F5830" s="1" t="s">
        <v>16</v>
      </c>
      <c r="G5830" t="s">
        <v>4430</v>
      </c>
      <c r="H5830" t="s">
        <v>4431</v>
      </c>
      <c r="I5830" t="s">
        <v>9141</v>
      </c>
      <c r="J5830" t="s">
        <v>70</v>
      </c>
      <c r="K5830" t="s">
        <v>96</v>
      </c>
      <c r="L5830" t="s">
        <v>8769</v>
      </c>
      <c r="M5830" t="s">
        <v>2895</v>
      </c>
      <c r="N5830">
        <v>5.56</v>
      </c>
      <c r="O5830">
        <v>2</v>
      </c>
      <c r="P5830">
        <v>0</v>
      </c>
      <c r="Q5830">
        <v>2.2239999999999998</v>
      </c>
    </row>
    <row r="5831" spans="1:17" x14ac:dyDescent="0.25">
      <c r="A5831">
        <v>5830</v>
      </c>
      <c r="B5831" t="s">
        <v>6257</v>
      </c>
      <c r="C5831" s="1">
        <v>42707</v>
      </c>
      <c r="D5831" s="1">
        <v>42711</v>
      </c>
      <c r="E5831" s="1" t="s">
        <v>9145</v>
      </c>
      <c r="F5831" s="1" t="s">
        <v>35</v>
      </c>
      <c r="G5831" t="s">
        <v>2642</v>
      </c>
      <c r="H5831" t="s">
        <v>2643</v>
      </c>
      <c r="I5831" t="s">
        <v>9139</v>
      </c>
      <c r="J5831" t="s">
        <v>19</v>
      </c>
      <c r="K5831" t="s">
        <v>71</v>
      </c>
      <c r="L5831" t="s">
        <v>8552</v>
      </c>
      <c r="M5831" t="s">
        <v>792</v>
      </c>
      <c r="N5831">
        <v>581.96</v>
      </c>
      <c r="O5831">
        <v>2</v>
      </c>
      <c r="P5831">
        <v>0</v>
      </c>
      <c r="Q5831">
        <v>104.75279999999998</v>
      </c>
    </row>
    <row r="5832" spans="1:17" x14ac:dyDescent="0.25">
      <c r="A5832">
        <v>5831</v>
      </c>
      <c r="B5832" t="s">
        <v>6257</v>
      </c>
      <c r="C5832" s="1">
        <v>42707</v>
      </c>
      <c r="D5832" s="1">
        <v>42711</v>
      </c>
      <c r="E5832" s="1" t="s">
        <v>9145</v>
      </c>
      <c r="F5832" s="1" t="s">
        <v>35</v>
      </c>
      <c r="G5832" t="s">
        <v>2642</v>
      </c>
      <c r="H5832" t="s">
        <v>2643</v>
      </c>
      <c r="I5832" t="s">
        <v>9139</v>
      </c>
      <c r="J5832" t="s">
        <v>19</v>
      </c>
      <c r="K5832" t="s">
        <v>71</v>
      </c>
      <c r="L5832" t="s">
        <v>8552</v>
      </c>
      <c r="M5832" t="s">
        <v>3153</v>
      </c>
      <c r="N5832">
        <v>29.98</v>
      </c>
      <c r="O5832">
        <v>1</v>
      </c>
      <c r="P5832">
        <v>0</v>
      </c>
      <c r="Q5832">
        <v>8.0945999999999998</v>
      </c>
    </row>
    <row r="5833" spans="1:17" x14ac:dyDescent="0.25">
      <c r="A5833">
        <v>5832</v>
      </c>
      <c r="B5833" t="s">
        <v>6258</v>
      </c>
      <c r="C5833" s="1">
        <v>42203</v>
      </c>
      <c r="D5833" s="1">
        <v>42207</v>
      </c>
      <c r="E5833" s="1" t="s">
        <v>9145</v>
      </c>
      <c r="F5833" s="1" t="s">
        <v>35</v>
      </c>
      <c r="G5833" t="s">
        <v>1582</v>
      </c>
      <c r="H5833" t="s">
        <v>1583</v>
      </c>
      <c r="I5833" t="s">
        <v>9139</v>
      </c>
      <c r="J5833" t="s">
        <v>19</v>
      </c>
      <c r="K5833" t="s">
        <v>30</v>
      </c>
      <c r="L5833" t="s">
        <v>9034</v>
      </c>
      <c r="M5833" t="s">
        <v>3698</v>
      </c>
      <c r="N5833">
        <v>519.96</v>
      </c>
      <c r="O5833">
        <v>4</v>
      </c>
      <c r="P5833">
        <v>0</v>
      </c>
      <c r="Q5833">
        <v>176.78640000000001</v>
      </c>
    </row>
    <row r="5834" spans="1:17" x14ac:dyDescent="0.25">
      <c r="A5834">
        <v>5833</v>
      </c>
      <c r="B5834" t="s">
        <v>6259</v>
      </c>
      <c r="C5834" s="1">
        <v>42572</v>
      </c>
      <c r="D5834" s="1">
        <v>42577</v>
      </c>
      <c r="E5834" s="1" t="s">
        <v>9145</v>
      </c>
      <c r="F5834" s="1" t="s">
        <v>35</v>
      </c>
      <c r="G5834" t="s">
        <v>2527</v>
      </c>
      <c r="H5834" t="s">
        <v>2528</v>
      </c>
      <c r="I5834" t="s">
        <v>9139</v>
      </c>
      <c r="J5834" t="s">
        <v>19</v>
      </c>
      <c r="K5834" t="s">
        <v>20</v>
      </c>
      <c r="L5834" t="s">
        <v>8907</v>
      </c>
      <c r="M5834" t="s">
        <v>2520</v>
      </c>
      <c r="N5834">
        <v>6.2640000000000002</v>
      </c>
      <c r="O5834">
        <v>3</v>
      </c>
      <c r="P5834">
        <v>0.2</v>
      </c>
      <c r="Q5834">
        <v>2.0358000000000001</v>
      </c>
    </row>
    <row r="5835" spans="1:17" x14ac:dyDescent="0.25">
      <c r="A5835">
        <v>5834</v>
      </c>
      <c r="B5835" t="s">
        <v>6259</v>
      </c>
      <c r="C5835" s="1">
        <v>42572</v>
      </c>
      <c r="D5835" s="1">
        <v>42577</v>
      </c>
      <c r="E5835" s="1" t="s">
        <v>9145</v>
      </c>
      <c r="F5835" s="1" t="s">
        <v>35</v>
      </c>
      <c r="G5835" t="s">
        <v>2527</v>
      </c>
      <c r="H5835" t="s">
        <v>2528</v>
      </c>
      <c r="I5835" t="s">
        <v>9139</v>
      </c>
      <c r="J5835" t="s">
        <v>19</v>
      </c>
      <c r="K5835" t="s">
        <v>20</v>
      </c>
      <c r="L5835" t="s">
        <v>8907</v>
      </c>
      <c r="M5835" t="s">
        <v>2543</v>
      </c>
      <c r="N5835">
        <v>363.92</v>
      </c>
      <c r="O5835">
        <v>5</v>
      </c>
      <c r="P5835">
        <v>0.2</v>
      </c>
      <c r="Q5835">
        <v>0</v>
      </c>
    </row>
    <row r="5836" spans="1:17" x14ac:dyDescent="0.25">
      <c r="A5836">
        <v>5835</v>
      </c>
      <c r="B5836" t="s">
        <v>6260</v>
      </c>
      <c r="C5836" s="1">
        <v>42164</v>
      </c>
      <c r="D5836" s="1">
        <v>42171</v>
      </c>
      <c r="E5836" s="1" t="s">
        <v>9145</v>
      </c>
      <c r="F5836" s="1" t="s">
        <v>35</v>
      </c>
      <c r="G5836" t="s">
        <v>431</v>
      </c>
      <c r="H5836" t="s">
        <v>432</v>
      </c>
      <c r="I5836" t="s">
        <v>9139</v>
      </c>
      <c r="J5836" t="s">
        <v>19</v>
      </c>
      <c r="K5836" t="s">
        <v>20</v>
      </c>
      <c r="L5836" t="s">
        <v>8855</v>
      </c>
      <c r="M5836" t="s">
        <v>5247</v>
      </c>
      <c r="N5836">
        <v>64.2</v>
      </c>
      <c r="O5836">
        <v>5</v>
      </c>
      <c r="P5836">
        <v>0.7</v>
      </c>
      <c r="Q5836">
        <v>-42.799999999999983</v>
      </c>
    </row>
    <row r="5837" spans="1:17" x14ac:dyDescent="0.25">
      <c r="A5837">
        <v>5836</v>
      </c>
      <c r="B5837" t="s">
        <v>6260</v>
      </c>
      <c r="C5837" s="1">
        <v>42164</v>
      </c>
      <c r="D5837" s="1">
        <v>42171</v>
      </c>
      <c r="E5837" s="1" t="s">
        <v>9145</v>
      </c>
      <c r="F5837" s="1" t="s">
        <v>35</v>
      </c>
      <c r="G5837" t="s">
        <v>431</v>
      </c>
      <c r="H5837" t="s">
        <v>432</v>
      </c>
      <c r="I5837" t="s">
        <v>9139</v>
      </c>
      <c r="J5837" t="s">
        <v>19</v>
      </c>
      <c r="K5837" t="s">
        <v>20</v>
      </c>
      <c r="L5837" t="s">
        <v>8855</v>
      </c>
      <c r="M5837" t="s">
        <v>3197</v>
      </c>
      <c r="N5837">
        <v>38.520000000000003</v>
      </c>
      <c r="O5837">
        <v>3</v>
      </c>
      <c r="P5837">
        <v>0.7</v>
      </c>
      <c r="Q5837">
        <v>-26.963999999999999</v>
      </c>
    </row>
    <row r="5838" spans="1:17" x14ac:dyDescent="0.25">
      <c r="A5838">
        <v>5837</v>
      </c>
      <c r="B5838" t="s">
        <v>6260</v>
      </c>
      <c r="C5838" s="1">
        <v>42164</v>
      </c>
      <c r="D5838" s="1">
        <v>42171</v>
      </c>
      <c r="E5838" s="1" t="s">
        <v>9145</v>
      </c>
      <c r="F5838" s="1" t="s">
        <v>35</v>
      </c>
      <c r="G5838" t="s">
        <v>431</v>
      </c>
      <c r="H5838" t="s">
        <v>432</v>
      </c>
      <c r="I5838" t="s">
        <v>9139</v>
      </c>
      <c r="J5838" t="s">
        <v>19</v>
      </c>
      <c r="K5838" t="s">
        <v>20</v>
      </c>
      <c r="L5838" t="s">
        <v>8855</v>
      </c>
      <c r="M5838" t="s">
        <v>5622</v>
      </c>
      <c r="N5838">
        <v>72.599999999999994</v>
      </c>
      <c r="O5838">
        <v>5</v>
      </c>
      <c r="P5838">
        <v>0.2</v>
      </c>
      <c r="Q5838">
        <v>-8.1674999999999933</v>
      </c>
    </row>
    <row r="5839" spans="1:17" x14ac:dyDescent="0.25">
      <c r="A5839">
        <v>5838</v>
      </c>
      <c r="B5839" t="s">
        <v>6261</v>
      </c>
      <c r="C5839" s="1">
        <v>43066</v>
      </c>
      <c r="D5839" s="1">
        <v>43072</v>
      </c>
      <c r="E5839" s="1" t="s">
        <v>9145</v>
      </c>
      <c r="F5839" s="1" t="s">
        <v>35</v>
      </c>
      <c r="G5839" t="s">
        <v>6262</v>
      </c>
      <c r="H5839" t="s">
        <v>6263</v>
      </c>
      <c r="I5839" t="s">
        <v>9139</v>
      </c>
      <c r="J5839" t="s">
        <v>19</v>
      </c>
      <c r="K5839" t="s">
        <v>30</v>
      </c>
      <c r="L5839" t="s">
        <v>9004</v>
      </c>
      <c r="M5839" t="s">
        <v>6264</v>
      </c>
      <c r="N5839">
        <v>57.567999999999998</v>
      </c>
      <c r="O5839">
        <v>4</v>
      </c>
      <c r="P5839">
        <v>0.2</v>
      </c>
      <c r="Q5839">
        <v>5.7568000000000019</v>
      </c>
    </row>
    <row r="5840" spans="1:17" x14ac:dyDescent="0.25">
      <c r="A5840">
        <v>5839</v>
      </c>
      <c r="B5840" t="s">
        <v>6265</v>
      </c>
      <c r="C5840" s="1">
        <v>42090</v>
      </c>
      <c r="D5840" s="1">
        <v>42097</v>
      </c>
      <c r="E5840" s="1" t="s">
        <v>9145</v>
      </c>
      <c r="F5840" s="1" t="s">
        <v>35</v>
      </c>
      <c r="G5840" t="s">
        <v>3637</v>
      </c>
      <c r="H5840" t="s">
        <v>3638</v>
      </c>
      <c r="I5840" t="s">
        <v>9139</v>
      </c>
      <c r="J5840" t="s">
        <v>19</v>
      </c>
      <c r="K5840" t="s">
        <v>30</v>
      </c>
      <c r="L5840" t="s">
        <v>9132</v>
      </c>
      <c r="M5840" t="s">
        <v>6266</v>
      </c>
      <c r="N5840">
        <v>83.699999999999989</v>
      </c>
      <c r="O5840">
        <v>5</v>
      </c>
      <c r="P5840">
        <v>0</v>
      </c>
      <c r="Q5840">
        <v>3.3479999999999954</v>
      </c>
    </row>
    <row r="5841" spans="1:17" x14ac:dyDescent="0.25">
      <c r="A5841">
        <v>5840</v>
      </c>
      <c r="B5841" t="s">
        <v>6267</v>
      </c>
      <c r="C5841" s="1">
        <v>42269</v>
      </c>
      <c r="D5841" s="1">
        <v>42273</v>
      </c>
      <c r="E5841" s="1" t="s">
        <v>9144</v>
      </c>
      <c r="F5841" s="1" t="s">
        <v>16</v>
      </c>
      <c r="G5841" t="s">
        <v>4358</v>
      </c>
      <c r="H5841" t="s">
        <v>4359</v>
      </c>
      <c r="I5841" t="s">
        <v>9141</v>
      </c>
      <c r="J5841" t="s">
        <v>70</v>
      </c>
      <c r="K5841" t="s">
        <v>20</v>
      </c>
      <c r="L5841" t="s">
        <v>8943</v>
      </c>
      <c r="M5841" t="s">
        <v>3301</v>
      </c>
      <c r="N5841">
        <v>32.400000000000006</v>
      </c>
      <c r="O5841">
        <v>5</v>
      </c>
      <c r="P5841">
        <v>0</v>
      </c>
      <c r="Q5841">
        <v>15.552000000000001</v>
      </c>
    </row>
    <row r="5842" spans="1:17" x14ac:dyDescent="0.25">
      <c r="A5842">
        <v>5841</v>
      </c>
      <c r="B5842" t="s">
        <v>6267</v>
      </c>
      <c r="C5842" s="1">
        <v>42269</v>
      </c>
      <c r="D5842" s="1">
        <v>42273</v>
      </c>
      <c r="E5842" s="1" t="s">
        <v>9144</v>
      </c>
      <c r="F5842" s="1" t="s">
        <v>16</v>
      </c>
      <c r="G5842" t="s">
        <v>4358</v>
      </c>
      <c r="H5842" t="s">
        <v>4359</v>
      </c>
      <c r="I5842" t="s">
        <v>9141</v>
      </c>
      <c r="J5842" t="s">
        <v>70</v>
      </c>
      <c r="K5842" t="s">
        <v>20</v>
      </c>
      <c r="L5842" t="s">
        <v>8943</v>
      </c>
      <c r="M5842" t="s">
        <v>2446</v>
      </c>
      <c r="N5842">
        <v>47.98</v>
      </c>
      <c r="O5842">
        <v>2</v>
      </c>
      <c r="P5842">
        <v>0</v>
      </c>
      <c r="Q5842">
        <v>11.035399999999996</v>
      </c>
    </row>
    <row r="5843" spans="1:17" x14ac:dyDescent="0.25">
      <c r="A5843">
        <v>5842</v>
      </c>
      <c r="B5843" t="s">
        <v>6268</v>
      </c>
      <c r="C5843" s="1">
        <v>42325</v>
      </c>
      <c r="D5843" s="1">
        <v>42329</v>
      </c>
      <c r="E5843" s="1" t="s">
        <v>9145</v>
      </c>
      <c r="F5843" s="1" t="s">
        <v>35</v>
      </c>
      <c r="G5843" t="s">
        <v>3480</v>
      </c>
      <c r="H5843" t="s">
        <v>3481</v>
      </c>
      <c r="I5843" t="s">
        <v>9139</v>
      </c>
      <c r="J5843" t="s">
        <v>19</v>
      </c>
      <c r="K5843" t="s">
        <v>30</v>
      </c>
      <c r="L5843" t="s">
        <v>9034</v>
      </c>
      <c r="M5843" t="s">
        <v>6269</v>
      </c>
      <c r="N5843">
        <v>415.96800000000007</v>
      </c>
      <c r="O5843">
        <v>4</v>
      </c>
      <c r="P5843">
        <v>0.2</v>
      </c>
      <c r="Q5843">
        <v>51.995999999999981</v>
      </c>
    </row>
    <row r="5844" spans="1:17" x14ac:dyDescent="0.25">
      <c r="A5844">
        <v>5843</v>
      </c>
      <c r="B5844" t="s">
        <v>6268</v>
      </c>
      <c r="C5844" s="1">
        <v>42325</v>
      </c>
      <c r="D5844" s="1">
        <v>42329</v>
      </c>
      <c r="E5844" s="1" t="s">
        <v>9145</v>
      </c>
      <c r="F5844" s="1" t="s">
        <v>35</v>
      </c>
      <c r="G5844" t="s">
        <v>3480</v>
      </c>
      <c r="H5844" t="s">
        <v>3481</v>
      </c>
      <c r="I5844" t="s">
        <v>9139</v>
      </c>
      <c r="J5844" t="s">
        <v>19</v>
      </c>
      <c r="K5844" t="s">
        <v>30</v>
      </c>
      <c r="L5844" t="s">
        <v>9034</v>
      </c>
      <c r="M5844" t="s">
        <v>2326</v>
      </c>
      <c r="N5844">
        <v>304.89999999999998</v>
      </c>
      <c r="O5844">
        <v>5</v>
      </c>
      <c r="P5844">
        <v>0</v>
      </c>
      <c r="Q5844">
        <v>6.097999999999999</v>
      </c>
    </row>
    <row r="5845" spans="1:17" x14ac:dyDescent="0.25">
      <c r="A5845">
        <v>5844</v>
      </c>
      <c r="B5845" t="s">
        <v>6268</v>
      </c>
      <c r="C5845" s="1">
        <v>42325</v>
      </c>
      <c r="D5845" s="1">
        <v>42329</v>
      </c>
      <c r="E5845" s="1" t="s">
        <v>9145</v>
      </c>
      <c r="F5845" s="1" t="s">
        <v>35</v>
      </c>
      <c r="G5845" t="s">
        <v>3480</v>
      </c>
      <c r="H5845" t="s">
        <v>3481</v>
      </c>
      <c r="I5845" t="s">
        <v>9139</v>
      </c>
      <c r="J5845" t="s">
        <v>19</v>
      </c>
      <c r="K5845" t="s">
        <v>30</v>
      </c>
      <c r="L5845" t="s">
        <v>9034</v>
      </c>
      <c r="M5845" t="s">
        <v>5635</v>
      </c>
      <c r="N5845">
        <v>80.959999999999994</v>
      </c>
      <c r="O5845">
        <v>4</v>
      </c>
      <c r="P5845">
        <v>0</v>
      </c>
      <c r="Q5845">
        <v>29.145599999999995</v>
      </c>
    </row>
    <row r="5846" spans="1:17" x14ac:dyDescent="0.25">
      <c r="A5846">
        <v>5845</v>
      </c>
      <c r="B5846" t="s">
        <v>6268</v>
      </c>
      <c r="C5846" s="1">
        <v>42325</v>
      </c>
      <c r="D5846" s="1">
        <v>42329</v>
      </c>
      <c r="E5846" s="1" t="s">
        <v>9145</v>
      </c>
      <c r="F5846" s="1" t="s">
        <v>35</v>
      </c>
      <c r="G5846" t="s">
        <v>3480</v>
      </c>
      <c r="H5846" t="s">
        <v>3481</v>
      </c>
      <c r="I5846" t="s">
        <v>9139</v>
      </c>
      <c r="J5846" t="s">
        <v>19</v>
      </c>
      <c r="K5846" t="s">
        <v>30</v>
      </c>
      <c r="L5846" t="s">
        <v>9034</v>
      </c>
      <c r="M5846" t="s">
        <v>5418</v>
      </c>
      <c r="N5846">
        <v>777.21</v>
      </c>
      <c r="O5846">
        <v>7</v>
      </c>
      <c r="P5846">
        <v>0</v>
      </c>
      <c r="Q5846">
        <v>54.404699999999963</v>
      </c>
    </row>
    <row r="5847" spans="1:17" x14ac:dyDescent="0.25">
      <c r="A5847">
        <v>5846</v>
      </c>
      <c r="B5847" t="s">
        <v>6268</v>
      </c>
      <c r="C5847" s="1">
        <v>42325</v>
      </c>
      <c r="D5847" s="1">
        <v>42329</v>
      </c>
      <c r="E5847" s="1" t="s">
        <v>9145</v>
      </c>
      <c r="F5847" s="1" t="s">
        <v>35</v>
      </c>
      <c r="G5847" t="s">
        <v>3480</v>
      </c>
      <c r="H5847" t="s">
        <v>3481</v>
      </c>
      <c r="I5847" t="s">
        <v>9139</v>
      </c>
      <c r="J5847" t="s">
        <v>19</v>
      </c>
      <c r="K5847" t="s">
        <v>30</v>
      </c>
      <c r="L5847" t="s">
        <v>9034</v>
      </c>
      <c r="M5847" t="s">
        <v>2635</v>
      </c>
      <c r="N5847">
        <v>32.400000000000006</v>
      </c>
      <c r="O5847">
        <v>5</v>
      </c>
      <c r="P5847">
        <v>0</v>
      </c>
      <c r="Q5847">
        <v>15.552000000000001</v>
      </c>
    </row>
    <row r="5848" spans="1:17" x14ac:dyDescent="0.25">
      <c r="A5848">
        <v>5847</v>
      </c>
      <c r="B5848" t="s">
        <v>6268</v>
      </c>
      <c r="C5848" s="1">
        <v>42325</v>
      </c>
      <c r="D5848" s="1">
        <v>42329</v>
      </c>
      <c r="E5848" s="1" t="s">
        <v>9145</v>
      </c>
      <c r="F5848" s="1" t="s">
        <v>35</v>
      </c>
      <c r="G5848" t="s">
        <v>3480</v>
      </c>
      <c r="H5848" t="s">
        <v>3481</v>
      </c>
      <c r="I5848" t="s">
        <v>9139</v>
      </c>
      <c r="J5848" t="s">
        <v>19</v>
      </c>
      <c r="K5848" t="s">
        <v>30</v>
      </c>
      <c r="L5848" t="s">
        <v>9034</v>
      </c>
      <c r="M5848" t="s">
        <v>2361</v>
      </c>
      <c r="N5848">
        <v>225.56799999999998</v>
      </c>
      <c r="O5848">
        <v>2</v>
      </c>
      <c r="P5848">
        <v>0.2</v>
      </c>
      <c r="Q5848">
        <v>2.8195999999999799</v>
      </c>
    </row>
    <row r="5849" spans="1:17" x14ac:dyDescent="0.25">
      <c r="A5849">
        <v>5848</v>
      </c>
      <c r="B5849" t="s">
        <v>6268</v>
      </c>
      <c r="C5849" s="1">
        <v>42325</v>
      </c>
      <c r="D5849" s="1">
        <v>42329</v>
      </c>
      <c r="E5849" s="1" t="s">
        <v>9145</v>
      </c>
      <c r="F5849" s="1" t="s">
        <v>35</v>
      </c>
      <c r="G5849" t="s">
        <v>3480</v>
      </c>
      <c r="H5849" t="s">
        <v>3481</v>
      </c>
      <c r="I5849" t="s">
        <v>9139</v>
      </c>
      <c r="J5849" t="s">
        <v>19</v>
      </c>
      <c r="K5849" t="s">
        <v>30</v>
      </c>
      <c r="L5849" t="s">
        <v>9034</v>
      </c>
      <c r="M5849" t="s">
        <v>3085</v>
      </c>
      <c r="N5849">
        <v>36.599999999999994</v>
      </c>
      <c r="O5849">
        <v>3</v>
      </c>
      <c r="P5849">
        <v>0</v>
      </c>
      <c r="Q5849">
        <v>15.372000000000002</v>
      </c>
    </row>
    <row r="5850" spans="1:17" x14ac:dyDescent="0.25">
      <c r="A5850">
        <v>5849</v>
      </c>
      <c r="B5850" t="s">
        <v>6270</v>
      </c>
      <c r="C5850" s="1">
        <v>42318</v>
      </c>
      <c r="D5850" s="1">
        <v>42322</v>
      </c>
      <c r="E5850" s="1" t="s">
        <v>9145</v>
      </c>
      <c r="F5850" s="1" t="s">
        <v>35</v>
      </c>
      <c r="G5850" t="s">
        <v>991</v>
      </c>
      <c r="H5850" t="s">
        <v>992</v>
      </c>
      <c r="I5850" t="s">
        <v>9141</v>
      </c>
      <c r="J5850" t="s">
        <v>70</v>
      </c>
      <c r="K5850" t="s">
        <v>71</v>
      </c>
      <c r="L5850" t="s">
        <v>8599</v>
      </c>
      <c r="M5850" t="s">
        <v>2233</v>
      </c>
      <c r="N5850">
        <v>715.64</v>
      </c>
      <c r="O5850">
        <v>2</v>
      </c>
      <c r="P5850">
        <v>0</v>
      </c>
      <c r="Q5850">
        <v>178.90999999999997</v>
      </c>
    </row>
    <row r="5851" spans="1:17" x14ac:dyDescent="0.25">
      <c r="A5851">
        <v>5850</v>
      </c>
      <c r="B5851" t="s">
        <v>6270</v>
      </c>
      <c r="C5851" s="1">
        <v>42318</v>
      </c>
      <c r="D5851" s="1">
        <v>42322</v>
      </c>
      <c r="E5851" s="1" t="s">
        <v>9145</v>
      </c>
      <c r="F5851" s="1" t="s">
        <v>35</v>
      </c>
      <c r="G5851" t="s">
        <v>991</v>
      </c>
      <c r="H5851" t="s">
        <v>992</v>
      </c>
      <c r="I5851" t="s">
        <v>9141</v>
      </c>
      <c r="J5851" t="s">
        <v>70</v>
      </c>
      <c r="K5851" t="s">
        <v>71</v>
      </c>
      <c r="L5851" t="s">
        <v>8599</v>
      </c>
      <c r="M5851" t="s">
        <v>3454</v>
      </c>
      <c r="N5851">
        <v>795.51</v>
      </c>
      <c r="O5851">
        <v>3</v>
      </c>
      <c r="P5851">
        <v>0</v>
      </c>
      <c r="Q5851">
        <v>143.19179999999994</v>
      </c>
    </row>
    <row r="5852" spans="1:17" x14ac:dyDescent="0.25">
      <c r="A5852">
        <v>5851</v>
      </c>
      <c r="B5852" t="s">
        <v>6270</v>
      </c>
      <c r="C5852" s="1">
        <v>42318</v>
      </c>
      <c r="D5852" s="1">
        <v>42322</v>
      </c>
      <c r="E5852" s="1" t="s">
        <v>9145</v>
      </c>
      <c r="F5852" s="1" t="s">
        <v>35</v>
      </c>
      <c r="G5852" t="s">
        <v>991</v>
      </c>
      <c r="H5852" t="s">
        <v>992</v>
      </c>
      <c r="I5852" t="s">
        <v>9141</v>
      </c>
      <c r="J5852" t="s">
        <v>70</v>
      </c>
      <c r="K5852" t="s">
        <v>71</v>
      </c>
      <c r="L5852" t="s">
        <v>8599</v>
      </c>
      <c r="M5852" t="s">
        <v>4874</v>
      </c>
      <c r="N5852">
        <v>549.99</v>
      </c>
      <c r="O5852">
        <v>1</v>
      </c>
      <c r="P5852">
        <v>0</v>
      </c>
      <c r="Q5852">
        <v>274.995</v>
      </c>
    </row>
    <row r="5853" spans="1:17" x14ac:dyDescent="0.25">
      <c r="A5853">
        <v>5852</v>
      </c>
      <c r="B5853" t="s">
        <v>6270</v>
      </c>
      <c r="C5853" s="1">
        <v>42318</v>
      </c>
      <c r="D5853" s="1">
        <v>42322</v>
      </c>
      <c r="E5853" s="1" t="s">
        <v>9145</v>
      </c>
      <c r="F5853" s="1" t="s">
        <v>35</v>
      </c>
      <c r="G5853" t="s">
        <v>991</v>
      </c>
      <c r="H5853" t="s">
        <v>992</v>
      </c>
      <c r="I5853" t="s">
        <v>9141</v>
      </c>
      <c r="J5853" t="s">
        <v>70</v>
      </c>
      <c r="K5853" t="s">
        <v>71</v>
      </c>
      <c r="L5853" t="s">
        <v>8599</v>
      </c>
      <c r="M5853" t="s">
        <v>1122</v>
      </c>
      <c r="N5853">
        <v>74.760000000000005</v>
      </c>
      <c r="O5853">
        <v>3</v>
      </c>
      <c r="P5853">
        <v>0</v>
      </c>
      <c r="Q5853">
        <v>34.389600000000002</v>
      </c>
    </row>
    <row r="5854" spans="1:17" x14ac:dyDescent="0.25">
      <c r="A5854">
        <v>5853</v>
      </c>
      <c r="B5854" t="s">
        <v>6270</v>
      </c>
      <c r="C5854" s="1">
        <v>42318</v>
      </c>
      <c r="D5854" s="1">
        <v>42322</v>
      </c>
      <c r="E5854" s="1" t="s">
        <v>9145</v>
      </c>
      <c r="F5854" s="1" t="s">
        <v>35</v>
      </c>
      <c r="G5854" t="s">
        <v>991</v>
      </c>
      <c r="H5854" t="s">
        <v>992</v>
      </c>
      <c r="I5854" t="s">
        <v>9141</v>
      </c>
      <c r="J5854" t="s">
        <v>70</v>
      </c>
      <c r="K5854" t="s">
        <v>71</v>
      </c>
      <c r="L5854" t="s">
        <v>8599</v>
      </c>
      <c r="M5854" t="s">
        <v>594</v>
      </c>
      <c r="N5854">
        <v>29.22</v>
      </c>
      <c r="O5854">
        <v>3</v>
      </c>
      <c r="P5854">
        <v>0</v>
      </c>
      <c r="Q5854">
        <v>12.856800000000002</v>
      </c>
    </row>
    <row r="5855" spans="1:17" x14ac:dyDescent="0.25">
      <c r="A5855">
        <v>5854</v>
      </c>
      <c r="B5855" t="s">
        <v>6271</v>
      </c>
      <c r="C5855" s="1">
        <v>41892</v>
      </c>
      <c r="D5855" s="1">
        <v>41896</v>
      </c>
      <c r="E5855" s="1" t="s">
        <v>9145</v>
      </c>
      <c r="F5855" s="1" t="s">
        <v>35</v>
      </c>
      <c r="G5855" t="s">
        <v>3062</v>
      </c>
      <c r="H5855" t="s">
        <v>3063</v>
      </c>
      <c r="I5855" t="s">
        <v>9141</v>
      </c>
      <c r="J5855" t="s">
        <v>70</v>
      </c>
      <c r="K5855" t="s">
        <v>20</v>
      </c>
      <c r="L5855" t="s">
        <v>8953</v>
      </c>
      <c r="M5855" t="s">
        <v>791</v>
      </c>
      <c r="N5855">
        <v>9.64</v>
      </c>
      <c r="O5855">
        <v>2</v>
      </c>
      <c r="P5855">
        <v>0</v>
      </c>
      <c r="Q5855">
        <v>4.7236000000000002</v>
      </c>
    </row>
    <row r="5856" spans="1:17" x14ac:dyDescent="0.25">
      <c r="A5856">
        <v>5855</v>
      </c>
      <c r="B5856" t="s">
        <v>6272</v>
      </c>
      <c r="C5856" s="1">
        <v>42221</v>
      </c>
      <c r="D5856" s="1">
        <v>42227</v>
      </c>
      <c r="E5856" s="1" t="s">
        <v>9145</v>
      </c>
      <c r="F5856" s="1" t="s">
        <v>35</v>
      </c>
      <c r="G5856" t="s">
        <v>4704</v>
      </c>
      <c r="H5856" t="s">
        <v>4705</v>
      </c>
      <c r="I5856" t="s">
        <v>9140</v>
      </c>
      <c r="J5856" t="s">
        <v>29</v>
      </c>
      <c r="K5856" t="s">
        <v>71</v>
      </c>
      <c r="L5856" t="s">
        <v>8645</v>
      </c>
      <c r="M5856" t="s">
        <v>3313</v>
      </c>
      <c r="N5856">
        <v>33.488000000000007</v>
      </c>
      <c r="O5856">
        <v>7</v>
      </c>
      <c r="P5856">
        <v>0.2</v>
      </c>
      <c r="Q5856">
        <v>-1.2558000000000051</v>
      </c>
    </row>
    <row r="5857" spans="1:17" x14ac:dyDescent="0.25">
      <c r="A5857">
        <v>5856</v>
      </c>
      <c r="B5857" t="s">
        <v>6272</v>
      </c>
      <c r="C5857" s="1">
        <v>42221</v>
      </c>
      <c r="D5857" s="1">
        <v>42227</v>
      </c>
      <c r="E5857" s="1" t="s">
        <v>9145</v>
      </c>
      <c r="F5857" s="1" t="s">
        <v>35</v>
      </c>
      <c r="G5857" t="s">
        <v>4704</v>
      </c>
      <c r="H5857" t="s">
        <v>4705</v>
      </c>
      <c r="I5857" t="s">
        <v>9140</v>
      </c>
      <c r="J5857" t="s">
        <v>29</v>
      </c>
      <c r="K5857" t="s">
        <v>71</v>
      </c>
      <c r="L5857" t="s">
        <v>8645</v>
      </c>
      <c r="M5857" t="s">
        <v>4544</v>
      </c>
      <c r="N5857">
        <v>23.04</v>
      </c>
      <c r="O5857">
        <v>3</v>
      </c>
      <c r="P5857">
        <v>0.2</v>
      </c>
      <c r="Q5857">
        <v>-4.895999999999999</v>
      </c>
    </row>
    <row r="5858" spans="1:17" x14ac:dyDescent="0.25">
      <c r="A5858">
        <v>5857</v>
      </c>
      <c r="B5858" t="s">
        <v>6272</v>
      </c>
      <c r="C5858" s="1">
        <v>42221</v>
      </c>
      <c r="D5858" s="1">
        <v>42227</v>
      </c>
      <c r="E5858" s="1" t="s">
        <v>9145</v>
      </c>
      <c r="F5858" s="1" t="s">
        <v>35</v>
      </c>
      <c r="G5858" t="s">
        <v>4704</v>
      </c>
      <c r="H5858" t="s">
        <v>4705</v>
      </c>
      <c r="I5858" t="s">
        <v>9140</v>
      </c>
      <c r="J5858" t="s">
        <v>29</v>
      </c>
      <c r="K5858" t="s">
        <v>71</v>
      </c>
      <c r="L5858" t="s">
        <v>8645</v>
      </c>
      <c r="M5858" t="s">
        <v>3614</v>
      </c>
      <c r="N5858">
        <v>1.3619999999999997</v>
      </c>
      <c r="O5858">
        <v>1</v>
      </c>
      <c r="P5858">
        <v>0.8</v>
      </c>
      <c r="Q5858">
        <v>-2.1792000000000007</v>
      </c>
    </row>
    <row r="5859" spans="1:17" x14ac:dyDescent="0.25">
      <c r="A5859">
        <v>5858</v>
      </c>
      <c r="B5859" t="s">
        <v>6272</v>
      </c>
      <c r="C5859" s="1">
        <v>42221</v>
      </c>
      <c r="D5859" s="1">
        <v>42227</v>
      </c>
      <c r="E5859" s="1" t="s">
        <v>9145</v>
      </c>
      <c r="F5859" s="1" t="s">
        <v>35</v>
      </c>
      <c r="G5859" t="s">
        <v>4704</v>
      </c>
      <c r="H5859" t="s">
        <v>4705</v>
      </c>
      <c r="I5859" t="s">
        <v>9140</v>
      </c>
      <c r="J5859" t="s">
        <v>29</v>
      </c>
      <c r="K5859" t="s">
        <v>71</v>
      </c>
      <c r="L5859" t="s">
        <v>8645</v>
      </c>
      <c r="M5859" t="s">
        <v>3498</v>
      </c>
      <c r="N5859">
        <v>14.76</v>
      </c>
      <c r="O5859">
        <v>5</v>
      </c>
      <c r="P5859">
        <v>0.6</v>
      </c>
      <c r="Q5859">
        <v>-11.439000000000004</v>
      </c>
    </row>
    <row r="5860" spans="1:17" x14ac:dyDescent="0.25">
      <c r="A5860">
        <v>5859</v>
      </c>
      <c r="B5860" t="s">
        <v>6273</v>
      </c>
      <c r="C5860" s="1">
        <v>42981</v>
      </c>
      <c r="D5860" s="1">
        <v>42985</v>
      </c>
      <c r="E5860" s="1" t="s">
        <v>9144</v>
      </c>
      <c r="F5860" s="1" t="s">
        <v>16</v>
      </c>
      <c r="G5860" t="s">
        <v>1653</v>
      </c>
      <c r="H5860" t="s">
        <v>1654</v>
      </c>
      <c r="I5860" t="s">
        <v>9139</v>
      </c>
      <c r="J5860" t="s">
        <v>19</v>
      </c>
      <c r="K5860" t="s">
        <v>30</v>
      </c>
      <c r="L5860" t="s">
        <v>8979</v>
      </c>
      <c r="M5860" t="s">
        <v>5032</v>
      </c>
      <c r="N5860">
        <v>239.66599999999997</v>
      </c>
      <c r="O5860">
        <v>2</v>
      </c>
      <c r="P5860">
        <v>0.15</v>
      </c>
      <c r="Q5860">
        <v>14.097999999999999</v>
      </c>
    </row>
    <row r="5861" spans="1:17" x14ac:dyDescent="0.25">
      <c r="A5861">
        <v>5860</v>
      </c>
      <c r="B5861" t="s">
        <v>6274</v>
      </c>
      <c r="C5861" s="1">
        <v>42309</v>
      </c>
      <c r="D5861" s="1">
        <v>42316</v>
      </c>
      <c r="E5861" s="1" t="s">
        <v>9145</v>
      </c>
      <c r="F5861" s="1" t="s">
        <v>35</v>
      </c>
      <c r="G5861" t="s">
        <v>4120</v>
      </c>
      <c r="H5861" t="s">
        <v>4121</v>
      </c>
      <c r="I5861" t="s">
        <v>9139</v>
      </c>
      <c r="J5861" t="s">
        <v>19</v>
      </c>
      <c r="K5861" t="s">
        <v>20</v>
      </c>
      <c r="L5861" t="s">
        <v>8827</v>
      </c>
      <c r="M5861" t="s">
        <v>2671</v>
      </c>
      <c r="N5861">
        <v>301.95999999999998</v>
      </c>
      <c r="O5861">
        <v>2</v>
      </c>
      <c r="P5861">
        <v>0</v>
      </c>
      <c r="Q5861">
        <v>45.293999999999983</v>
      </c>
    </row>
    <row r="5862" spans="1:17" x14ac:dyDescent="0.25">
      <c r="A5862">
        <v>5861</v>
      </c>
      <c r="B5862" t="s">
        <v>6275</v>
      </c>
      <c r="C5862" s="1">
        <v>42123</v>
      </c>
      <c r="D5862" s="1">
        <v>42128</v>
      </c>
      <c r="E5862" s="1" t="s">
        <v>9144</v>
      </c>
      <c r="F5862" s="1" t="s">
        <v>16</v>
      </c>
      <c r="G5862" t="s">
        <v>464</v>
      </c>
      <c r="H5862" t="s">
        <v>465</v>
      </c>
      <c r="I5862" t="s">
        <v>9141</v>
      </c>
      <c r="J5862" t="s">
        <v>70</v>
      </c>
      <c r="K5862" t="s">
        <v>96</v>
      </c>
      <c r="L5862" t="s">
        <v>8807</v>
      </c>
      <c r="M5862" t="s">
        <v>2864</v>
      </c>
      <c r="N5862">
        <v>7.9680000000000009</v>
      </c>
      <c r="O5862">
        <v>2</v>
      </c>
      <c r="P5862">
        <v>0.2</v>
      </c>
      <c r="Q5862">
        <v>2.8884000000000007</v>
      </c>
    </row>
    <row r="5863" spans="1:17" x14ac:dyDescent="0.25">
      <c r="A5863">
        <v>5862</v>
      </c>
      <c r="B5863" t="s">
        <v>6276</v>
      </c>
      <c r="C5863" s="1">
        <v>42491</v>
      </c>
      <c r="D5863" s="1">
        <v>42494</v>
      </c>
      <c r="E5863" s="1" t="s">
        <v>9144</v>
      </c>
      <c r="F5863" s="1" t="s">
        <v>16</v>
      </c>
      <c r="G5863" t="s">
        <v>3953</v>
      </c>
      <c r="H5863" t="s">
        <v>3954</v>
      </c>
      <c r="I5863" t="s">
        <v>9139</v>
      </c>
      <c r="J5863" t="s">
        <v>19</v>
      </c>
      <c r="K5863" t="s">
        <v>20</v>
      </c>
      <c r="L5863" t="s">
        <v>8831</v>
      </c>
      <c r="M5863" t="s">
        <v>6277</v>
      </c>
      <c r="N5863">
        <v>109.92</v>
      </c>
      <c r="O5863">
        <v>2</v>
      </c>
      <c r="P5863">
        <v>0</v>
      </c>
      <c r="Q5863">
        <v>53.860799999999998</v>
      </c>
    </row>
    <row r="5864" spans="1:17" x14ac:dyDescent="0.25">
      <c r="A5864">
        <v>5863</v>
      </c>
      <c r="B5864" t="s">
        <v>6276</v>
      </c>
      <c r="C5864" s="1">
        <v>42491</v>
      </c>
      <c r="D5864" s="1">
        <v>42494</v>
      </c>
      <c r="E5864" s="1" t="s">
        <v>9144</v>
      </c>
      <c r="F5864" s="1" t="s">
        <v>16</v>
      </c>
      <c r="G5864" t="s">
        <v>3953</v>
      </c>
      <c r="H5864" t="s">
        <v>3954</v>
      </c>
      <c r="I5864" t="s">
        <v>9139</v>
      </c>
      <c r="J5864" t="s">
        <v>19</v>
      </c>
      <c r="K5864" t="s">
        <v>20</v>
      </c>
      <c r="L5864" t="s">
        <v>8831</v>
      </c>
      <c r="M5864" t="s">
        <v>3721</v>
      </c>
      <c r="N5864">
        <v>19.440000000000001</v>
      </c>
      <c r="O5864">
        <v>3</v>
      </c>
      <c r="P5864">
        <v>0</v>
      </c>
      <c r="Q5864">
        <v>9.3312000000000008</v>
      </c>
    </row>
    <row r="5865" spans="1:17" x14ac:dyDescent="0.25">
      <c r="A5865">
        <v>5864</v>
      </c>
      <c r="B5865" t="s">
        <v>6276</v>
      </c>
      <c r="C5865" s="1">
        <v>42491</v>
      </c>
      <c r="D5865" s="1">
        <v>42494</v>
      </c>
      <c r="E5865" s="1" t="s">
        <v>9144</v>
      </c>
      <c r="F5865" s="1" t="s">
        <v>16</v>
      </c>
      <c r="G5865" t="s">
        <v>3953</v>
      </c>
      <c r="H5865" t="s">
        <v>3954</v>
      </c>
      <c r="I5865" t="s">
        <v>9139</v>
      </c>
      <c r="J5865" t="s">
        <v>19</v>
      </c>
      <c r="K5865" t="s">
        <v>20</v>
      </c>
      <c r="L5865" t="s">
        <v>8831</v>
      </c>
      <c r="M5865" t="s">
        <v>2104</v>
      </c>
      <c r="N5865">
        <v>11.16</v>
      </c>
      <c r="O5865">
        <v>2</v>
      </c>
      <c r="P5865">
        <v>0</v>
      </c>
      <c r="Q5865">
        <v>4.3524000000000003</v>
      </c>
    </row>
    <row r="5866" spans="1:17" x14ac:dyDescent="0.25">
      <c r="A5866">
        <v>5865</v>
      </c>
      <c r="B5866" t="s">
        <v>6278</v>
      </c>
      <c r="C5866" s="1">
        <v>41856</v>
      </c>
      <c r="D5866" s="1">
        <v>41858</v>
      </c>
      <c r="E5866" s="1" t="s">
        <v>9144</v>
      </c>
      <c r="F5866" s="1" t="s">
        <v>16</v>
      </c>
      <c r="G5866" t="s">
        <v>3676</v>
      </c>
      <c r="H5866" t="s">
        <v>3677</v>
      </c>
      <c r="I5866" t="s">
        <v>9140</v>
      </c>
      <c r="J5866" t="s">
        <v>29</v>
      </c>
      <c r="K5866" t="s">
        <v>96</v>
      </c>
      <c r="L5866" t="s">
        <v>8703</v>
      </c>
      <c r="M5866" t="s">
        <v>3596</v>
      </c>
      <c r="N5866">
        <v>79.47</v>
      </c>
      <c r="O5866">
        <v>3</v>
      </c>
      <c r="P5866">
        <v>0</v>
      </c>
      <c r="Q5866">
        <v>22.251600000000003</v>
      </c>
    </row>
    <row r="5867" spans="1:17" x14ac:dyDescent="0.25">
      <c r="A5867">
        <v>5866</v>
      </c>
      <c r="B5867" t="s">
        <v>6278</v>
      </c>
      <c r="C5867" s="1">
        <v>41856</v>
      </c>
      <c r="D5867" s="1">
        <v>41858</v>
      </c>
      <c r="E5867" s="1" t="s">
        <v>9144</v>
      </c>
      <c r="F5867" s="1" t="s">
        <v>16</v>
      </c>
      <c r="G5867" t="s">
        <v>3676</v>
      </c>
      <c r="H5867" t="s">
        <v>3677</v>
      </c>
      <c r="I5867" t="s">
        <v>9140</v>
      </c>
      <c r="J5867" t="s">
        <v>29</v>
      </c>
      <c r="K5867" t="s">
        <v>96</v>
      </c>
      <c r="L5867" t="s">
        <v>8703</v>
      </c>
      <c r="M5867" t="s">
        <v>5045</v>
      </c>
      <c r="N5867">
        <v>4.5599999999999996</v>
      </c>
      <c r="O5867">
        <v>2</v>
      </c>
      <c r="P5867">
        <v>0</v>
      </c>
      <c r="Q5867">
        <v>2.0064000000000002</v>
      </c>
    </row>
    <row r="5868" spans="1:17" x14ac:dyDescent="0.25">
      <c r="A5868">
        <v>5867</v>
      </c>
      <c r="B5868" t="s">
        <v>6278</v>
      </c>
      <c r="C5868" s="1">
        <v>41856</v>
      </c>
      <c r="D5868" s="1">
        <v>41858</v>
      </c>
      <c r="E5868" s="1" t="s">
        <v>9144</v>
      </c>
      <c r="F5868" s="1" t="s">
        <v>16</v>
      </c>
      <c r="G5868" t="s">
        <v>3676</v>
      </c>
      <c r="H5868" t="s">
        <v>3677</v>
      </c>
      <c r="I5868" t="s">
        <v>9140</v>
      </c>
      <c r="J5868" t="s">
        <v>29</v>
      </c>
      <c r="K5868" t="s">
        <v>96</v>
      </c>
      <c r="L5868" t="s">
        <v>8703</v>
      </c>
      <c r="M5868" t="s">
        <v>1634</v>
      </c>
      <c r="N5868">
        <v>1133.3499999999999</v>
      </c>
      <c r="O5868">
        <v>5</v>
      </c>
      <c r="P5868">
        <v>0</v>
      </c>
      <c r="Q5868">
        <v>294.67100000000005</v>
      </c>
    </row>
    <row r="5869" spans="1:17" x14ac:dyDescent="0.25">
      <c r="A5869">
        <v>5868</v>
      </c>
      <c r="B5869" t="s">
        <v>6279</v>
      </c>
      <c r="C5869" s="1">
        <v>42373</v>
      </c>
      <c r="D5869" s="1">
        <v>42377</v>
      </c>
      <c r="E5869" s="1" t="s">
        <v>9145</v>
      </c>
      <c r="F5869" s="1" t="s">
        <v>35</v>
      </c>
      <c r="G5869" t="s">
        <v>730</v>
      </c>
      <c r="H5869" t="s">
        <v>731</v>
      </c>
      <c r="I5869" t="s">
        <v>9140</v>
      </c>
      <c r="J5869" t="s">
        <v>29</v>
      </c>
      <c r="K5869" t="s">
        <v>96</v>
      </c>
      <c r="L5869" t="s">
        <v>8810</v>
      </c>
      <c r="M5869" t="s">
        <v>1305</v>
      </c>
      <c r="N5869">
        <v>4.6719999999999997</v>
      </c>
      <c r="O5869">
        <v>1</v>
      </c>
      <c r="P5869">
        <v>0.2</v>
      </c>
      <c r="Q5869">
        <v>0.58399999999999985</v>
      </c>
    </row>
    <row r="5870" spans="1:17" x14ac:dyDescent="0.25">
      <c r="A5870">
        <v>5869</v>
      </c>
      <c r="B5870" t="s">
        <v>6279</v>
      </c>
      <c r="C5870" s="1">
        <v>42373</v>
      </c>
      <c r="D5870" s="1">
        <v>42377</v>
      </c>
      <c r="E5870" s="1" t="s">
        <v>9145</v>
      </c>
      <c r="F5870" s="1" t="s">
        <v>35</v>
      </c>
      <c r="G5870" t="s">
        <v>730</v>
      </c>
      <c r="H5870" t="s">
        <v>731</v>
      </c>
      <c r="I5870" t="s">
        <v>9140</v>
      </c>
      <c r="J5870" t="s">
        <v>29</v>
      </c>
      <c r="K5870" t="s">
        <v>96</v>
      </c>
      <c r="L5870" t="s">
        <v>8810</v>
      </c>
      <c r="M5870" t="s">
        <v>2411</v>
      </c>
      <c r="N5870">
        <v>104.58000000000001</v>
      </c>
      <c r="O5870">
        <v>6</v>
      </c>
      <c r="P5870">
        <v>0.7</v>
      </c>
      <c r="Q5870">
        <v>-80.178000000000026</v>
      </c>
    </row>
    <row r="5871" spans="1:17" x14ac:dyDescent="0.25">
      <c r="A5871">
        <v>5870</v>
      </c>
      <c r="B5871" t="s">
        <v>6280</v>
      </c>
      <c r="C5871" s="1">
        <v>42681</v>
      </c>
      <c r="D5871" s="1">
        <v>42686</v>
      </c>
      <c r="E5871" s="1" t="s">
        <v>9145</v>
      </c>
      <c r="F5871" s="1" t="s">
        <v>35</v>
      </c>
      <c r="G5871" t="s">
        <v>4318</v>
      </c>
      <c r="H5871" t="s">
        <v>4319</v>
      </c>
      <c r="I5871" t="s">
        <v>9141</v>
      </c>
      <c r="J5871" t="s">
        <v>70</v>
      </c>
      <c r="K5871" t="s">
        <v>30</v>
      </c>
      <c r="L5871" t="s">
        <v>9135</v>
      </c>
      <c r="M5871" t="s">
        <v>1123</v>
      </c>
      <c r="N5871">
        <v>1603.1360000000002</v>
      </c>
      <c r="O5871">
        <v>4</v>
      </c>
      <c r="P5871">
        <v>0.2</v>
      </c>
      <c r="Q5871">
        <v>100.19599999999997</v>
      </c>
    </row>
    <row r="5872" spans="1:17" x14ac:dyDescent="0.25">
      <c r="A5872">
        <v>5871</v>
      </c>
      <c r="B5872" t="s">
        <v>6281</v>
      </c>
      <c r="C5872" s="1">
        <v>42535</v>
      </c>
      <c r="D5872" s="1">
        <v>42535</v>
      </c>
      <c r="E5872" s="1" t="s">
        <v>9143</v>
      </c>
      <c r="F5872" s="1" t="s">
        <v>835</v>
      </c>
      <c r="G5872" t="s">
        <v>1021</v>
      </c>
      <c r="H5872" t="s">
        <v>1022</v>
      </c>
      <c r="I5872" t="s">
        <v>9140</v>
      </c>
      <c r="J5872" t="s">
        <v>29</v>
      </c>
      <c r="K5872" t="s">
        <v>30</v>
      </c>
      <c r="L5872" t="s">
        <v>8968</v>
      </c>
      <c r="M5872" t="s">
        <v>6039</v>
      </c>
      <c r="N5872">
        <v>1293.4879999999998</v>
      </c>
      <c r="O5872">
        <v>7</v>
      </c>
      <c r="P5872">
        <v>0.2</v>
      </c>
      <c r="Q5872">
        <v>80.843000000000075</v>
      </c>
    </row>
    <row r="5873" spans="1:17" x14ac:dyDescent="0.25">
      <c r="A5873">
        <v>5872</v>
      </c>
      <c r="B5873" t="s">
        <v>6282</v>
      </c>
      <c r="C5873" s="1">
        <v>42637</v>
      </c>
      <c r="D5873" s="1">
        <v>42641</v>
      </c>
      <c r="E5873" s="1" t="s">
        <v>9145</v>
      </c>
      <c r="F5873" s="1" t="s">
        <v>35</v>
      </c>
      <c r="G5873" t="s">
        <v>427</v>
      </c>
      <c r="H5873" t="s">
        <v>428</v>
      </c>
      <c r="I5873" t="s">
        <v>9139</v>
      </c>
      <c r="J5873" t="s">
        <v>19</v>
      </c>
      <c r="K5873" t="s">
        <v>71</v>
      </c>
      <c r="L5873" t="s">
        <v>8539</v>
      </c>
      <c r="M5873" t="s">
        <v>293</v>
      </c>
      <c r="N5873">
        <v>127.94999999999999</v>
      </c>
      <c r="O5873">
        <v>3</v>
      </c>
      <c r="P5873">
        <v>0</v>
      </c>
      <c r="Q5873">
        <v>21.751499999999986</v>
      </c>
    </row>
    <row r="5874" spans="1:17" x14ac:dyDescent="0.25">
      <c r="A5874">
        <v>5873</v>
      </c>
      <c r="B5874" t="s">
        <v>6283</v>
      </c>
      <c r="C5874" s="1">
        <v>42824</v>
      </c>
      <c r="D5874" s="1">
        <v>42828</v>
      </c>
      <c r="E5874" s="1" t="s">
        <v>9145</v>
      </c>
      <c r="F5874" s="1" t="s">
        <v>35</v>
      </c>
      <c r="G5874" t="s">
        <v>2668</v>
      </c>
      <c r="H5874" t="s">
        <v>2669</v>
      </c>
      <c r="I5874" t="s">
        <v>9141</v>
      </c>
      <c r="J5874" t="s">
        <v>70</v>
      </c>
      <c r="K5874" t="s">
        <v>20</v>
      </c>
      <c r="L5874" t="s">
        <v>8876</v>
      </c>
      <c r="M5874" t="s">
        <v>146</v>
      </c>
      <c r="N5874">
        <v>59.76</v>
      </c>
      <c r="O5874">
        <v>1</v>
      </c>
      <c r="P5874">
        <v>0</v>
      </c>
      <c r="Q5874">
        <v>16.732800000000005</v>
      </c>
    </row>
    <row r="5875" spans="1:17" x14ac:dyDescent="0.25">
      <c r="A5875">
        <v>5874</v>
      </c>
      <c r="B5875" t="s">
        <v>6284</v>
      </c>
      <c r="C5875" s="1">
        <v>42890</v>
      </c>
      <c r="D5875" s="1">
        <v>42890</v>
      </c>
      <c r="E5875" s="1" t="s">
        <v>9143</v>
      </c>
      <c r="F5875" s="1" t="s">
        <v>835</v>
      </c>
      <c r="G5875" t="s">
        <v>2133</v>
      </c>
      <c r="H5875" t="s">
        <v>2134</v>
      </c>
      <c r="I5875" t="s">
        <v>9141</v>
      </c>
      <c r="J5875" t="s">
        <v>70</v>
      </c>
      <c r="K5875" t="s">
        <v>20</v>
      </c>
      <c r="L5875" t="s">
        <v>8830</v>
      </c>
      <c r="M5875" t="s">
        <v>2968</v>
      </c>
      <c r="N5875">
        <v>108.08</v>
      </c>
      <c r="O5875">
        <v>7</v>
      </c>
      <c r="P5875">
        <v>0</v>
      </c>
      <c r="Q5875">
        <v>54.04</v>
      </c>
    </row>
    <row r="5876" spans="1:17" x14ac:dyDescent="0.25">
      <c r="A5876">
        <v>5875</v>
      </c>
      <c r="B5876" t="s">
        <v>6284</v>
      </c>
      <c r="C5876" s="1">
        <v>42890</v>
      </c>
      <c r="D5876" s="1">
        <v>42890</v>
      </c>
      <c r="E5876" s="1" t="s">
        <v>9143</v>
      </c>
      <c r="F5876" s="1" t="s">
        <v>835</v>
      </c>
      <c r="G5876" t="s">
        <v>2133</v>
      </c>
      <c r="H5876" t="s">
        <v>2134</v>
      </c>
      <c r="I5876" t="s">
        <v>9141</v>
      </c>
      <c r="J5876" t="s">
        <v>70</v>
      </c>
      <c r="K5876" t="s">
        <v>20</v>
      </c>
      <c r="L5876" t="s">
        <v>8830</v>
      </c>
      <c r="M5876" t="s">
        <v>3730</v>
      </c>
      <c r="N5876">
        <v>9.5400000000000009</v>
      </c>
      <c r="O5876">
        <v>3</v>
      </c>
      <c r="P5876">
        <v>0</v>
      </c>
      <c r="Q5876">
        <v>4.3883999999999999</v>
      </c>
    </row>
    <row r="5877" spans="1:17" x14ac:dyDescent="0.25">
      <c r="A5877">
        <v>5876</v>
      </c>
      <c r="B5877" t="s">
        <v>6285</v>
      </c>
      <c r="C5877" s="1">
        <v>42101</v>
      </c>
      <c r="D5877" s="1">
        <v>42103</v>
      </c>
      <c r="E5877" s="1" t="s">
        <v>9142</v>
      </c>
      <c r="F5877" s="1" t="s">
        <v>123</v>
      </c>
      <c r="G5877" t="s">
        <v>483</v>
      </c>
      <c r="H5877" t="s">
        <v>484</v>
      </c>
      <c r="I5877" t="s">
        <v>9141</v>
      </c>
      <c r="J5877" t="s">
        <v>70</v>
      </c>
      <c r="K5877" t="s">
        <v>96</v>
      </c>
      <c r="L5877" t="s">
        <v>8809</v>
      </c>
      <c r="M5877" t="s">
        <v>1447</v>
      </c>
      <c r="N5877">
        <v>11.736000000000001</v>
      </c>
      <c r="O5877">
        <v>3</v>
      </c>
      <c r="P5877">
        <v>0.2</v>
      </c>
      <c r="Q5877">
        <v>1.0268999999999999</v>
      </c>
    </row>
    <row r="5878" spans="1:17" x14ac:dyDescent="0.25">
      <c r="A5878">
        <v>5877</v>
      </c>
      <c r="B5878" t="s">
        <v>6286</v>
      </c>
      <c r="C5878" s="1">
        <v>41780</v>
      </c>
      <c r="D5878" s="1">
        <v>41785</v>
      </c>
      <c r="E5878" s="1" t="s">
        <v>9145</v>
      </c>
      <c r="F5878" s="1" t="s">
        <v>35</v>
      </c>
      <c r="G5878" t="s">
        <v>2487</v>
      </c>
      <c r="H5878" t="s">
        <v>2488</v>
      </c>
      <c r="I5878" t="s">
        <v>9141</v>
      </c>
      <c r="J5878" t="s">
        <v>70</v>
      </c>
      <c r="K5878" t="s">
        <v>96</v>
      </c>
      <c r="L5878" t="s">
        <v>8728</v>
      </c>
      <c r="M5878" t="s">
        <v>1727</v>
      </c>
      <c r="N5878">
        <v>447.85999999999996</v>
      </c>
      <c r="O5878">
        <v>7</v>
      </c>
      <c r="P5878">
        <v>0</v>
      </c>
      <c r="Q5878">
        <v>219.45140000000001</v>
      </c>
    </row>
    <row r="5879" spans="1:17" x14ac:dyDescent="0.25">
      <c r="A5879">
        <v>5878</v>
      </c>
      <c r="B5879" t="s">
        <v>6286</v>
      </c>
      <c r="C5879" s="1">
        <v>41780</v>
      </c>
      <c r="D5879" s="1">
        <v>41785</v>
      </c>
      <c r="E5879" s="1" t="s">
        <v>9145</v>
      </c>
      <c r="F5879" s="1" t="s">
        <v>35</v>
      </c>
      <c r="G5879" t="s">
        <v>2487</v>
      </c>
      <c r="H5879" t="s">
        <v>2488</v>
      </c>
      <c r="I5879" t="s">
        <v>9141</v>
      </c>
      <c r="J5879" t="s">
        <v>70</v>
      </c>
      <c r="K5879" t="s">
        <v>96</v>
      </c>
      <c r="L5879" t="s">
        <v>8728</v>
      </c>
      <c r="M5879" t="s">
        <v>5411</v>
      </c>
      <c r="N5879">
        <v>17.940000000000001</v>
      </c>
      <c r="O5879">
        <v>3</v>
      </c>
      <c r="P5879">
        <v>0</v>
      </c>
      <c r="Q5879">
        <v>8.7906000000000013</v>
      </c>
    </row>
    <row r="5880" spans="1:17" x14ac:dyDescent="0.25">
      <c r="A5880">
        <v>5879</v>
      </c>
      <c r="B5880" t="s">
        <v>6286</v>
      </c>
      <c r="C5880" s="1">
        <v>41780</v>
      </c>
      <c r="D5880" s="1">
        <v>41785</v>
      </c>
      <c r="E5880" s="1" t="s">
        <v>9145</v>
      </c>
      <c r="F5880" s="1" t="s">
        <v>35</v>
      </c>
      <c r="G5880" t="s">
        <v>2487</v>
      </c>
      <c r="H5880" t="s">
        <v>2488</v>
      </c>
      <c r="I5880" t="s">
        <v>9141</v>
      </c>
      <c r="J5880" t="s">
        <v>70</v>
      </c>
      <c r="K5880" t="s">
        <v>96</v>
      </c>
      <c r="L5880" t="s">
        <v>8728</v>
      </c>
      <c r="M5880" t="s">
        <v>3889</v>
      </c>
      <c r="N5880">
        <v>245.88</v>
      </c>
      <c r="O5880">
        <v>6</v>
      </c>
      <c r="P5880">
        <v>0</v>
      </c>
      <c r="Q5880">
        <v>68.846399999999988</v>
      </c>
    </row>
    <row r="5881" spans="1:17" x14ac:dyDescent="0.25">
      <c r="A5881">
        <v>5880</v>
      </c>
      <c r="B5881" t="s">
        <v>6287</v>
      </c>
      <c r="C5881" s="1">
        <v>42618</v>
      </c>
      <c r="D5881" s="1">
        <v>42624</v>
      </c>
      <c r="E5881" s="1" t="s">
        <v>9145</v>
      </c>
      <c r="F5881" s="1" t="s">
        <v>35</v>
      </c>
      <c r="G5881" t="s">
        <v>3637</v>
      </c>
      <c r="H5881" t="s">
        <v>3638</v>
      </c>
      <c r="I5881" t="s">
        <v>9139</v>
      </c>
      <c r="J5881" t="s">
        <v>19</v>
      </c>
      <c r="K5881" t="s">
        <v>96</v>
      </c>
      <c r="L5881" t="s">
        <v>8767</v>
      </c>
      <c r="M5881" t="s">
        <v>4084</v>
      </c>
      <c r="N5881">
        <v>192.16</v>
      </c>
      <c r="O5881">
        <v>4</v>
      </c>
      <c r="P5881">
        <v>0</v>
      </c>
      <c r="Q5881">
        <v>92.236799999999988</v>
      </c>
    </row>
    <row r="5882" spans="1:17" x14ac:dyDescent="0.25">
      <c r="A5882">
        <v>5881</v>
      </c>
      <c r="B5882" t="s">
        <v>6288</v>
      </c>
      <c r="C5882" s="1">
        <v>42631</v>
      </c>
      <c r="D5882" s="1">
        <v>42635</v>
      </c>
      <c r="E5882" s="1" t="s">
        <v>9145</v>
      </c>
      <c r="F5882" s="1" t="s">
        <v>35</v>
      </c>
      <c r="G5882" t="s">
        <v>2735</v>
      </c>
      <c r="H5882" t="s">
        <v>2736</v>
      </c>
      <c r="I5882" t="s">
        <v>9140</v>
      </c>
      <c r="J5882" t="s">
        <v>29</v>
      </c>
      <c r="K5882" t="s">
        <v>30</v>
      </c>
      <c r="L5882" t="s">
        <v>9034</v>
      </c>
      <c r="M5882" t="s">
        <v>1123</v>
      </c>
      <c r="N5882">
        <v>801.5680000000001</v>
      </c>
      <c r="O5882">
        <v>2</v>
      </c>
      <c r="P5882">
        <v>0.2</v>
      </c>
      <c r="Q5882">
        <v>50.097999999999985</v>
      </c>
    </row>
    <row r="5883" spans="1:17" x14ac:dyDescent="0.25">
      <c r="A5883">
        <v>5882</v>
      </c>
      <c r="B5883" t="s">
        <v>6288</v>
      </c>
      <c r="C5883" s="1">
        <v>42631</v>
      </c>
      <c r="D5883" s="1">
        <v>42635</v>
      </c>
      <c r="E5883" s="1" t="s">
        <v>9145</v>
      </c>
      <c r="F5883" s="1" t="s">
        <v>35</v>
      </c>
      <c r="G5883" t="s">
        <v>2735</v>
      </c>
      <c r="H5883" t="s">
        <v>2736</v>
      </c>
      <c r="I5883" t="s">
        <v>9140</v>
      </c>
      <c r="J5883" t="s">
        <v>29</v>
      </c>
      <c r="K5883" t="s">
        <v>30</v>
      </c>
      <c r="L5883" t="s">
        <v>9034</v>
      </c>
      <c r="M5883" t="s">
        <v>2215</v>
      </c>
      <c r="N5883">
        <v>368.91</v>
      </c>
      <c r="O5883">
        <v>9</v>
      </c>
      <c r="P5883">
        <v>0</v>
      </c>
      <c r="Q5883">
        <v>180.76590000000002</v>
      </c>
    </row>
    <row r="5884" spans="1:17" x14ac:dyDescent="0.25">
      <c r="A5884">
        <v>5883</v>
      </c>
      <c r="B5884" t="s">
        <v>6288</v>
      </c>
      <c r="C5884" s="1">
        <v>42631</v>
      </c>
      <c r="D5884" s="1">
        <v>42635</v>
      </c>
      <c r="E5884" s="1" t="s">
        <v>9145</v>
      </c>
      <c r="F5884" s="1" t="s">
        <v>35</v>
      </c>
      <c r="G5884" t="s">
        <v>2735</v>
      </c>
      <c r="H5884" t="s">
        <v>2736</v>
      </c>
      <c r="I5884" t="s">
        <v>9140</v>
      </c>
      <c r="J5884" t="s">
        <v>29</v>
      </c>
      <c r="K5884" t="s">
        <v>30</v>
      </c>
      <c r="L5884" t="s">
        <v>9034</v>
      </c>
      <c r="M5884" t="s">
        <v>2156</v>
      </c>
      <c r="N5884">
        <v>885.52800000000002</v>
      </c>
      <c r="O5884">
        <v>9</v>
      </c>
      <c r="P5884">
        <v>0.2</v>
      </c>
      <c r="Q5884">
        <v>-99.621900000000068</v>
      </c>
    </row>
    <row r="5885" spans="1:17" x14ac:dyDescent="0.25">
      <c r="A5885">
        <v>5884</v>
      </c>
      <c r="B5885" t="s">
        <v>6289</v>
      </c>
      <c r="C5885" s="1">
        <v>42442</v>
      </c>
      <c r="D5885" s="1">
        <v>42444</v>
      </c>
      <c r="E5885" s="1" t="s">
        <v>9144</v>
      </c>
      <c r="F5885" s="1" t="s">
        <v>16</v>
      </c>
      <c r="G5885" t="s">
        <v>3285</v>
      </c>
      <c r="H5885" t="s">
        <v>3286</v>
      </c>
      <c r="I5885" t="s">
        <v>9140</v>
      </c>
      <c r="J5885" t="s">
        <v>29</v>
      </c>
      <c r="K5885" t="s">
        <v>30</v>
      </c>
      <c r="L5885" t="s">
        <v>9035</v>
      </c>
      <c r="M5885" t="s">
        <v>961</v>
      </c>
      <c r="N5885">
        <v>28.28</v>
      </c>
      <c r="O5885">
        <v>2</v>
      </c>
      <c r="P5885">
        <v>0</v>
      </c>
      <c r="Q5885">
        <v>7.352800000000002</v>
      </c>
    </row>
    <row r="5886" spans="1:17" x14ac:dyDescent="0.25">
      <c r="A5886">
        <v>5885</v>
      </c>
      <c r="B5886" t="s">
        <v>6289</v>
      </c>
      <c r="C5886" s="1">
        <v>42442</v>
      </c>
      <c r="D5886" s="1">
        <v>42444</v>
      </c>
      <c r="E5886" s="1" t="s">
        <v>9144</v>
      </c>
      <c r="F5886" s="1" t="s">
        <v>16</v>
      </c>
      <c r="G5886" t="s">
        <v>3285</v>
      </c>
      <c r="H5886" t="s">
        <v>3286</v>
      </c>
      <c r="I5886" t="s">
        <v>9140</v>
      </c>
      <c r="J5886" t="s">
        <v>29</v>
      </c>
      <c r="K5886" t="s">
        <v>30</v>
      </c>
      <c r="L5886" t="s">
        <v>9035</v>
      </c>
      <c r="M5886" t="s">
        <v>3887</v>
      </c>
      <c r="N5886">
        <v>4912.59</v>
      </c>
      <c r="O5886">
        <v>3</v>
      </c>
      <c r="P5886">
        <v>0</v>
      </c>
      <c r="Q5886">
        <v>196.50359999999978</v>
      </c>
    </row>
    <row r="5887" spans="1:17" x14ac:dyDescent="0.25">
      <c r="A5887">
        <v>5886</v>
      </c>
      <c r="B5887" t="s">
        <v>6290</v>
      </c>
      <c r="C5887" s="1">
        <v>41928</v>
      </c>
      <c r="D5887" s="1">
        <v>41929</v>
      </c>
      <c r="E5887" s="1" t="s">
        <v>9143</v>
      </c>
      <c r="F5887" s="1" t="s">
        <v>835</v>
      </c>
      <c r="G5887" t="s">
        <v>1134</v>
      </c>
      <c r="H5887" t="s">
        <v>1135</v>
      </c>
      <c r="I5887" t="s">
        <v>9139</v>
      </c>
      <c r="J5887" t="s">
        <v>19</v>
      </c>
      <c r="K5887" t="s">
        <v>30</v>
      </c>
      <c r="L5887" t="s">
        <v>9036</v>
      </c>
      <c r="M5887" t="s">
        <v>2525</v>
      </c>
      <c r="N5887">
        <v>14.352000000000002</v>
      </c>
      <c r="O5887">
        <v>3</v>
      </c>
      <c r="P5887">
        <v>0.2</v>
      </c>
      <c r="Q5887">
        <v>5.0231999999999992</v>
      </c>
    </row>
    <row r="5888" spans="1:17" x14ac:dyDescent="0.25">
      <c r="A5888">
        <v>5887</v>
      </c>
      <c r="B5888" t="s">
        <v>6290</v>
      </c>
      <c r="C5888" s="1">
        <v>41928</v>
      </c>
      <c r="D5888" s="1">
        <v>41929</v>
      </c>
      <c r="E5888" s="1" t="s">
        <v>9143</v>
      </c>
      <c r="F5888" s="1" t="s">
        <v>835</v>
      </c>
      <c r="G5888" t="s">
        <v>1134</v>
      </c>
      <c r="H5888" t="s">
        <v>1135</v>
      </c>
      <c r="I5888" t="s">
        <v>9139</v>
      </c>
      <c r="J5888" t="s">
        <v>19</v>
      </c>
      <c r="K5888" t="s">
        <v>30</v>
      </c>
      <c r="L5888" t="s">
        <v>9036</v>
      </c>
      <c r="M5888" t="s">
        <v>1561</v>
      </c>
      <c r="N5888">
        <v>179.97</v>
      </c>
      <c r="O5888">
        <v>3</v>
      </c>
      <c r="P5888">
        <v>0</v>
      </c>
      <c r="Q5888">
        <v>86.385600000000011</v>
      </c>
    </row>
    <row r="5889" spans="1:17" x14ac:dyDescent="0.25">
      <c r="A5889">
        <v>5888</v>
      </c>
      <c r="B5889" t="s">
        <v>6291</v>
      </c>
      <c r="C5889" s="1">
        <v>43016</v>
      </c>
      <c r="D5889" s="1">
        <v>43019</v>
      </c>
      <c r="E5889" s="1" t="s">
        <v>9142</v>
      </c>
      <c r="F5889" s="1" t="s">
        <v>123</v>
      </c>
      <c r="G5889" t="s">
        <v>6292</v>
      </c>
      <c r="H5889" t="s">
        <v>6293</v>
      </c>
      <c r="I5889" t="s">
        <v>9140</v>
      </c>
      <c r="J5889" t="s">
        <v>29</v>
      </c>
      <c r="K5889" t="s">
        <v>96</v>
      </c>
      <c r="L5889" t="s">
        <v>8813</v>
      </c>
      <c r="M5889" t="s">
        <v>3861</v>
      </c>
      <c r="N5889">
        <v>42.76</v>
      </c>
      <c r="O5889">
        <v>1</v>
      </c>
      <c r="P5889">
        <v>0</v>
      </c>
      <c r="Q5889">
        <v>11.117599999999999</v>
      </c>
    </row>
    <row r="5890" spans="1:17" x14ac:dyDescent="0.25">
      <c r="A5890">
        <v>5889</v>
      </c>
      <c r="B5890" t="s">
        <v>6294</v>
      </c>
      <c r="C5890" s="1">
        <v>42131</v>
      </c>
      <c r="D5890" s="1">
        <v>42136</v>
      </c>
      <c r="E5890" s="1" t="s">
        <v>9145</v>
      </c>
      <c r="F5890" s="1" t="s">
        <v>35</v>
      </c>
      <c r="G5890" t="s">
        <v>2382</v>
      </c>
      <c r="H5890" t="s">
        <v>2383</v>
      </c>
      <c r="I5890" t="s">
        <v>9139</v>
      </c>
      <c r="J5890" t="s">
        <v>19</v>
      </c>
      <c r="K5890" t="s">
        <v>20</v>
      </c>
      <c r="L5890" t="s">
        <v>8891</v>
      </c>
      <c r="M5890" t="s">
        <v>6295</v>
      </c>
      <c r="N5890">
        <v>45.68</v>
      </c>
      <c r="O5890">
        <v>2</v>
      </c>
      <c r="P5890">
        <v>0</v>
      </c>
      <c r="Q5890">
        <v>21.012799999999999</v>
      </c>
    </row>
    <row r="5891" spans="1:17" x14ac:dyDescent="0.25">
      <c r="A5891">
        <v>5890</v>
      </c>
      <c r="B5891" t="s">
        <v>6296</v>
      </c>
      <c r="C5891" s="1">
        <v>42474</v>
      </c>
      <c r="D5891" s="1">
        <v>42477</v>
      </c>
      <c r="E5891" s="1" t="s">
        <v>9142</v>
      </c>
      <c r="F5891" s="1" t="s">
        <v>123</v>
      </c>
      <c r="G5891" t="s">
        <v>5799</v>
      </c>
      <c r="H5891" t="s">
        <v>5800</v>
      </c>
      <c r="I5891" t="s">
        <v>9139</v>
      </c>
      <c r="J5891" t="s">
        <v>19</v>
      </c>
      <c r="K5891" t="s">
        <v>96</v>
      </c>
      <c r="L5891" t="s">
        <v>8715</v>
      </c>
      <c r="M5891" t="s">
        <v>2998</v>
      </c>
      <c r="N5891">
        <v>25.06</v>
      </c>
      <c r="O5891">
        <v>2</v>
      </c>
      <c r="P5891">
        <v>0</v>
      </c>
      <c r="Q5891">
        <v>11.778199999999998</v>
      </c>
    </row>
    <row r="5892" spans="1:17" x14ac:dyDescent="0.25">
      <c r="A5892">
        <v>5891</v>
      </c>
      <c r="B5892" t="s">
        <v>6297</v>
      </c>
      <c r="C5892" s="1">
        <v>42695</v>
      </c>
      <c r="D5892" s="1">
        <v>42700</v>
      </c>
      <c r="E5892" s="1" t="s">
        <v>9145</v>
      </c>
      <c r="F5892" s="1" t="s">
        <v>35</v>
      </c>
      <c r="G5892" t="s">
        <v>5334</v>
      </c>
      <c r="H5892" t="s">
        <v>5335</v>
      </c>
      <c r="I5892" t="s">
        <v>9139</v>
      </c>
      <c r="J5892" t="s">
        <v>19</v>
      </c>
      <c r="K5892" t="s">
        <v>71</v>
      </c>
      <c r="L5892" t="s">
        <v>8511</v>
      </c>
      <c r="M5892" t="s">
        <v>1803</v>
      </c>
      <c r="N5892">
        <v>38.432000000000002</v>
      </c>
      <c r="O5892">
        <v>1</v>
      </c>
      <c r="P5892">
        <v>0.2</v>
      </c>
      <c r="Q5892">
        <v>13.451199999999996</v>
      </c>
    </row>
    <row r="5893" spans="1:17" x14ac:dyDescent="0.25">
      <c r="A5893">
        <v>5892</v>
      </c>
      <c r="B5893" t="s">
        <v>6297</v>
      </c>
      <c r="C5893" s="1">
        <v>42695</v>
      </c>
      <c r="D5893" s="1">
        <v>42700</v>
      </c>
      <c r="E5893" s="1" t="s">
        <v>9145</v>
      </c>
      <c r="F5893" s="1" t="s">
        <v>35</v>
      </c>
      <c r="G5893" t="s">
        <v>5334</v>
      </c>
      <c r="H5893" t="s">
        <v>5335</v>
      </c>
      <c r="I5893" t="s">
        <v>9139</v>
      </c>
      <c r="J5893" t="s">
        <v>19</v>
      </c>
      <c r="K5893" t="s">
        <v>71</v>
      </c>
      <c r="L5893" t="s">
        <v>8511</v>
      </c>
      <c r="M5893" t="s">
        <v>405</v>
      </c>
      <c r="N5893">
        <v>21.568000000000001</v>
      </c>
      <c r="O5893">
        <v>2</v>
      </c>
      <c r="P5893">
        <v>0.2</v>
      </c>
      <c r="Q5893">
        <v>1.6175999999999986</v>
      </c>
    </row>
    <row r="5894" spans="1:17" x14ac:dyDescent="0.25">
      <c r="A5894">
        <v>5893</v>
      </c>
      <c r="B5894" t="s">
        <v>6297</v>
      </c>
      <c r="C5894" s="1">
        <v>42695</v>
      </c>
      <c r="D5894" s="1">
        <v>42700</v>
      </c>
      <c r="E5894" s="1" t="s">
        <v>9145</v>
      </c>
      <c r="F5894" s="1" t="s">
        <v>35</v>
      </c>
      <c r="G5894" t="s">
        <v>5334</v>
      </c>
      <c r="H5894" t="s">
        <v>5335</v>
      </c>
      <c r="I5894" t="s">
        <v>9139</v>
      </c>
      <c r="J5894" t="s">
        <v>19</v>
      </c>
      <c r="K5894" t="s">
        <v>71</v>
      </c>
      <c r="L5894" t="s">
        <v>8511</v>
      </c>
      <c r="M5894" t="s">
        <v>425</v>
      </c>
      <c r="N5894">
        <v>81.576000000000008</v>
      </c>
      <c r="O5894">
        <v>3</v>
      </c>
      <c r="P5894">
        <v>0.2</v>
      </c>
      <c r="Q5894">
        <v>2.0393999999999934</v>
      </c>
    </row>
    <row r="5895" spans="1:17" x14ac:dyDescent="0.25">
      <c r="A5895">
        <v>5894</v>
      </c>
      <c r="B5895" t="s">
        <v>6298</v>
      </c>
      <c r="C5895" s="1">
        <v>42988</v>
      </c>
      <c r="D5895" s="1">
        <v>42992</v>
      </c>
      <c r="E5895" s="1" t="s">
        <v>9145</v>
      </c>
      <c r="F5895" s="1" t="s">
        <v>35</v>
      </c>
      <c r="G5895" t="s">
        <v>5765</v>
      </c>
      <c r="H5895" t="s">
        <v>5766</v>
      </c>
      <c r="I5895" t="s">
        <v>9139</v>
      </c>
      <c r="J5895" t="s">
        <v>19</v>
      </c>
      <c r="K5895" t="s">
        <v>20</v>
      </c>
      <c r="L5895" t="s">
        <v>8875</v>
      </c>
      <c r="M5895" t="s">
        <v>2655</v>
      </c>
      <c r="N5895">
        <v>2.78</v>
      </c>
      <c r="O5895">
        <v>1</v>
      </c>
      <c r="P5895">
        <v>0</v>
      </c>
      <c r="Q5895">
        <v>1.3621999999999999</v>
      </c>
    </row>
    <row r="5896" spans="1:17" x14ac:dyDescent="0.25">
      <c r="A5896">
        <v>5895</v>
      </c>
      <c r="B5896" t="s">
        <v>6299</v>
      </c>
      <c r="C5896" s="1">
        <v>42987</v>
      </c>
      <c r="D5896" s="1">
        <v>42992</v>
      </c>
      <c r="E5896" s="1" t="s">
        <v>9145</v>
      </c>
      <c r="F5896" s="1" t="s">
        <v>35</v>
      </c>
      <c r="G5896" t="s">
        <v>2685</v>
      </c>
      <c r="H5896" t="s">
        <v>2686</v>
      </c>
      <c r="I5896" t="s">
        <v>9140</v>
      </c>
      <c r="J5896" t="s">
        <v>29</v>
      </c>
      <c r="K5896" t="s">
        <v>30</v>
      </c>
      <c r="L5896" t="s">
        <v>9004</v>
      </c>
      <c r="M5896" t="s">
        <v>3653</v>
      </c>
      <c r="N5896">
        <v>99.87</v>
      </c>
      <c r="O5896">
        <v>3</v>
      </c>
      <c r="P5896">
        <v>0</v>
      </c>
      <c r="Q5896">
        <v>23.968799999999998</v>
      </c>
    </row>
    <row r="5897" spans="1:17" x14ac:dyDescent="0.25">
      <c r="A5897">
        <v>5896</v>
      </c>
      <c r="B5897" t="s">
        <v>6300</v>
      </c>
      <c r="C5897" s="1">
        <v>41944</v>
      </c>
      <c r="D5897" s="1">
        <v>41951</v>
      </c>
      <c r="E5897" s="1" t="s">
        <v>9145</v>
      </c>
      <c r="F5897" s="1" t="s">
        <v>35</v>
      </c>
      <c r="G5897" t="s">
        <v>2770</v>
      </c>
      <c r="H5897" t="s">
        <v>2771</v>
      </c>
      <c r="I5897" t="s">
        <v>9141</v>
      </c>
      <c r="J5897" t="s">
        <v>70</v>
      </c>
      <c r="K5897" t="s">
        <v>30</v>
      </c>
      <c r="L5897" t="s">
        <v>9006</v>
      </c>
      <c r="M5897" t="s">
        <v>6210</v>
      </c>
      <c r="N5897">
        <v>44.400000000000006</v>
      </c>
      <c r="O5897">
        <v>3</v>
      </c>
      <c r="P5897">
        <v>0</v>
      </c>
      <c r="Q5897">
        <v>22.200000000000003</v>
      </c>
    </row>
    <row r="5898" spans="1:17" x14ac:dyDescent="0.25">
      <c r="A5898">
        <v>5897</v>
      </c>
      <c r="B5898" t="s">
        <v>6300</v>
      </c>
      <c r="C5898" s="1">
        <v>41944</v>
      </c>
      <c r="D5898" s="1">
        <v>41951</v>
      </c>
      <c r="E5898" s="1" t="s">
        <v>9145</v>
      </c>
      <c r="F5898" s="1" t="s">
        <v>35</v>
      </c>
      <c r="G5898" t="s">
        <v>2770</v>
      </c>
      <c r="H5898" t="s">
        <v>2771</v>
      </c>
      <c r="I5898" t="s">
        <v>9141</v>
      </c>
      <c r="J5898" t="s">
        <v>70</v>
      </c>
      <c r="K5898" t="s">
        <v>30</v>
      </c>
      <c r="L5898" t="s">
        <v>9006</v>
      </c>
      <c r="M5898" t="s">
        <v>3060</v>
      </c>
      <c r="N5898">
        <v>21.400000000000002</v>
      </c>
      <c r="O5898">
        <v>5</v>
      </c>
      <c r="P5898">
        <v>0</v>
      </c>
      <c r="Q5898">
        <v>9.629999999999999</v>
      </c>
    </row>
    <row r="5899" spans="1:17" x14ac:dyDescent="0.25">
      <c r="A5899">
        <v>5898</v>
      </c>
      <c r="B5899" t="s">
        <v>6301</v>
      </c>
      <c r="C5899" s="1">
        <v>42463</v>
      </c>
      <c r="D5899" s="1">
        <v>42469</v>
      </c>
      <c r="E5899" s="1" t="s">
        <v>9145</v>
      </c>
      <c r="F5899" s="1" t="s">
        <v>35</v>
      </c>
      <c r="G5899" t="s">
        <v>83</v>
      </c>
      <c r="H5899" t="s">
        <v>84</v>
      </c>
      <c r="I5899" t="s">
        <v>9139</v>
      </c>
      <c r="J5899" t="s">
        <v>19</v>
      </c>
      <c r="K5899" t="s">
        <v>71</v>
      </c>
      <c r="L5899" t="s">
        <v>8552</v>
      </c>
      <c r="M5899" t="s">
        <v>261</v>
      </c>
      <c r="N5899">
        <v>71.12</v>
      </c>
      <c r="O5899">
        <v>4</v>
      </c>
      <c r="P5899">
        <v>0</v>
      </c>
      <c r="Q5899">
        <v>22.047199999999997</v>
      </c>
    </row>
    <row r="5900" spans="1:17" x14ac:dyDescent="0.25">
      <c r="A5900">
        <v>5899</v>
      </c>
      <c r="B5900" t="s">
        <v>6301</v>
      </c>
      <c r="C5900" s="1">
        <v>42463</v>
      </c>
      <c r="D5900" s="1">
        <v>42469</v>
      </c>
      <c r="E5900" s="1" t="s">
        <v>9145</v>
      </c>
      <c r="F5900" s="1" t="s">
        <v>35</v>
      </c>
      <c r="G5900" t="s">
        <v>83</v>
      </c>
      <c r="H5900" t="s">
        <v>84</v>
      </c>
      <c r="I5900" t="s">
        <v>9139</v>
      </c>
      <c r="J5900" t="s">
        <v>19</v>
      </c>
      <c r="K5900" t="s">
        <v>71</v>
      </c>
      <c r="L5900" t="s">
        <v>8552</v>
      </c>
      <c r="M5900" t="s">
        <v>4093</v>
      </c>
      <c r="N5900">
        <v>259.95999999999998</v>
      </c>
      <c r="O5900">
        <v>4</v>
      </c>
      <c r="P5900">
        <v>0</v>
      </c>
      <c r="Q5900">
        <v>124.7808</v>
      </c>
    </row>
    <row r="5901" spans="1:17" x14ac:dyDescent="0.25">
      <c r="A5901">
        <v>5900</v>
      </c>
      <c r="B5901" t="s">
        <v>6302</v>
      </c>
      <c r="C5901" s="1">
        <v>42747</v>
      </c>
      <c r="D5901" s="1">
        <v>42751</v>
      </c>
      <c r="E5901" s="1" t="s">
        <v>9145</v>
      </c>
      <c r="F5901" s="1" t="s">
        <v>35</v>
      </c>
      <c r="G5901" t="s">
        <v>1786</v>
      </c>
      <c r="H5901" t="s">
        <v>1787</v>
      </c>
      <c r="I5901" t="s">
        <v>9140</v>
      </c>
      <c r="J5901" t="s">
        <v>29</v>
      </c>
      <c r="K5901" t="s">
        <v>30</v>
      </c>
      <c r="L5901" t="s">
        <v>9036</v>
      </c>
      <c r="M5901" t="s">
        <v>3231</v>
      </c>
      <c r="N5901">
        <v>9.7799999999999994</v>
      </c>
      <c r="O5901">
        <v>1</v>
      </c>
      <c r="P5901">
        <v>0</v>
      </c>
      <c r="Q5901">
        <v>4.8899999999999997</v>
      </c>
    </row>
    <row r="5902" spans="1:17" x14ac:dyDescent="0.25">
      <c r="A5902">
        <v>5901</v>
      </c>
      <c r="B5902" t="s">
        <v>6303</v>
      </c>
      <c r="C5902" s="1">
        <v>42328</v>
      </c>
      <c r="D5902" s="1">
        <v>42332</v>
      </c>
      <c r="E5902" s="1" t="s">
        <v>9145</v>
      </c>
      <c r="F5902" s="1" t="s">
        <v>35</v>
      </c>
      <c r="G5902" t="s">
        <v>3541</v>
      </c>
      <c r="H5902" t="s">
        <v>3542</v>
      </c>
      <c r="I5902" t="s">
        <v>9141</v>
      </c>
      <c r="J5902" t="s">
        <v>70</v>
      </c>
      <c r="K5902" t="s">
        <v>30</v>
      </c>
      <c r="L5902" t="s">
        <v>9037</v>
      </c>
      <c r="M5902" t="s">
        <v>1194</v>
      </c>
      <c r="N5902">
        <v>24.192</v>
      </c>
      <c r="O5902">
        <v>9</v>
      </c>
      <c r="P5902">
        <v>0.2</v>
      </c>
      <c r="Q5902">
        <v>7.5599999999999987</v>
      </c>
    </row>
    <row r="5903" spans="1:17" x14ac:dyDescent="0.25">
      <c r="A5903">
        <v>5902</v>
      </c>
      <c r="B5903" t="s">
        <v>6304</v>
      </c>
      <c r="C5903" s="1">
        <v>42701</v>
      </c>
      <c r="D5903" s="1">
        <v>42706</v>
      </c>
      <c r="E5903" s="1" t="s">
        <v>9145</v>
      </c>
      <c r="F5903" s="1" t="s">
        <v>35</v>
      </c>
      <c r="G5903" t="s">
        <v>1838</v>
      </c>
      <c r="H5903" t="s">
        <v>1839</v>
      </c>
      <c r="I5903" t="s">
        <v>9140</v>
      </c>
      <c r="J5903" t="s">
        <v>29</v>
      </c>
      <c r="K5903" t="s">
        <v>96</v>
      </c>
      <c r="L5903" t="s">
        <v>8756</v>
      </c>
      <c r="M5903" t="s">
        <v>3236</v>
      </c>
      <c r="N5903">
        <v>31.56</v>
      </c>
      <c r="O5903">
        <v>3</v>
      </c>
      <c r="P5903">
        <v>0</v>
      </c>
      <c r="Q5903">
        <v>10.4148</v>
      </c>
    </row>
    <row r="5904" spans="1:17" x14ac:dyDescent="0.25">
      <c r="A5904">
        <v>5903</v>
      </c>
      <c r="B5904" t="s">
        <v>6305</v>
      </c>
      <c r="C5904" s="1">
        <v>43045</v>
      </c>
      <c r="D5904" s="1">
        <v>43045</v>
      </c>
      <c r="E5904" s="1" t="s">
        <v>9143</v>
      </c>
      <c r="F5904" s="1" t="s">
        <v>835</v>
      </c>
      <c r="G5904" t="s">
        <v>483</v>
      </c>
      <c r="H5904" t="s">
        <v>484</v>
      </c>
      <c r="I5904" t="s">
        <v>9141</v>
      </c>
      <c r="J5904" t="s">
        <v>70</v>
      </c>
      <c r="K5904" t="s">
        <v>30</v>
      </c>
      <c r="L5904" t="s">
        <v>9037</v>
      </c>
      <c r="M5904" t="s">
        <v>942</v>
      </c>
      <c r="N5904">
        <v>59.94</v>
      </c>
      <c r="O5904">
        <v>3</v>
      </c>
      <c r="P5904">
        <v>0</v>
      </c>
      <c r="Q5904">
        <v>28.171799999999998</v>
      </c>
    </row>
    <row r="5905" spans="1:17" x14ac:dyDescent="0.25">
      <c r="A5905">
        <v>5904</v>
      </c>
      <c r="B5905" t="s">
        <v>6305</v>
      </c>
      <c r="C5905" s="1">
        <v>43045</v>
      </c>
      <c r="D5905" s="1">
        <v>43045</v>
      </c>
      <c r="E5905" s="1" t="s">
        <v>9143</v>
      </c>
      <c r="F5905" s="1" t="s">
        <v>835</v>
      </c>
      <c r="G5905" t="s">
        <v>483</v>
      </c>
      <c r="H5905" t="s">
        <v>484</v>
      </c>
      <c r="I5905" t="s">
        <v>9141</v>
      </c>
      <c r="J5905" t="s">
        <v>70</v>
      </c>
      <c r="K5905" t="s">
        <v>30</v>
      </c>
      <c r="L5905" t="s">
        <v>9037</v>
      </c>
      <c r="M5905" t="s">
        <v>5746</v>
      </c>
      <c r="N5905">
        <v>45.36</v>
      </c>
      <c r="O5905">
        <v>4</v>
      </c>
      <c r="P5905">
        <v>0</v>
      </c>
      <c r="Q5905">
        <v>22.226399999999998</v>
      </c>
    </row>
    <row r="5906" spans="1:17" x14ac:dyDescent="0.25">
      <c r="A5906">
        <v>5905</v>
      </c>
      <c r="B5906" t="s">
        <v>6305</v>
      </c>
      <c r="C5906" s="1">
        <v>43045</v>
      </c>
      <c r="D5906" s="1">
        <v>43045</v>
      </c>
      <c r="E5906" s="1" t="s">
        <v>9143</v>
      </c>
      <c r="F5906" s="1" t="s">
        <v>835</v>
      </c>
      <c r="G5906" t="s">
        <v>483</v>
      </c>
      <c r="H5906" t="s">
        <v>484</v>
      </c>
      <c r="I5906" t="s">
        <v>9141</v>
      </c>
      <c r="J5906" t="s">
        <v>70</v>
      </c>
      <c r="K5906" t="s">
        <v>30</v>
      </c>
      <c r="L5906" t="s">
        <v>9037</v>
      </c>
      <c r="M5906" t="s">
        <v>5750</v>
      </c>
      <c r="N5906">
        <v>26.400000000000002</v>
      </c>
      <c r="O5906">
        <v>5</v>
      </c>
      <c r="P5906">
        <v>0</v>
      </c>
      <c r="Q5906">
        <v>12.672000000000001</v>
      </c>
    </row>
    <row r="5907" spans="1:17" x14ac:dyDescent="0.25">
      <c r="A5907">
        <v>5906</v>
      </c>
      <c r="B5907" t="s">
        <v>6305</v>
      </c>
      <c r="C5907" s="1">
        <v>43045</v>
      </c>
      <c r="D5907" s="1">
        <v>43045</v>
      </c>
      <c r="E5907" s="1" t="s">
        <v>9143</v>
      </c>
      <c r="F5907" s="1" t="s">
        <v>835</v>
      </c>
      <c r="G5907" t="s">
        <v>483</v>
      </c>
      <c r="H5907" t="s">
        <v>484</v>
      </c>
      <c r="I5907" t="s">
        <v>9141</v>
      </c>
      <c r="J5907" t="s">
        <v>70</v>
      </c>
      <c r="K5907" t="s">
        <v>30</v>
      </c>
      <c r="L5907" t="s">
        <v>9037</v>
      </c>
      <c r="M5907" t="s">
        <v>5360</v>
      </c>
      <c r="N5907">
        <v>41.4</v>
      </c>
      <c r="O5907">
        <v>4</v>
      </c>
      <c r="P5907">
        <v>0</v>
      </c>
      <c r="Q5907">
        <v>19.872</v>
      </c>
    </row>
    <row r="5908" spans="1:17" x14ac:dyDescent="0.25">
      <c r="A5908">
        <v>5907</v>
      </c>
      <c r="B5908" t="s">
        <v>6305</v>
      </c>
      <c r="C5908" s="1">
        <v>43045</v>
      </c>
      <c r="D5908" s="1">
        <v>43045</v>
      </c>
      <c r="E5908" s="1" t="s">
        <v>9143</v>
      </c>
      <c r="F5908" s="1" t="s">
        <v>835</v>
      </c>
      <c r="G5908" t="s">
        <v>483</v>
      </c>
      <c r="H5908" t="s">
        <v>484</v>
      </c>
      <c r="I5908" t="s">
        <v>9141</v>
      </c>
      <c r="J5908" t="s">
        <v>70</v>
      </c>
      <c r="K5908" t="s">
        <v>30</v>
      </c>
      <c r="L5908" t="s">
        <v>9037</v>
      </c>
      <c r="M5908" t="s">
        <v>1712</v>
      </c>
      <c r="N5908">
        <v>16.95</v>
      </c>
      <c r="O5908">
        <v>1</v>
      </c>
      <c r="P5908">
        <v>0</v>
      </c>
      <c r="Q5908">
        <v>1.0169999999999995</v>
      </c>
    </row>
    <row r="5909" spans="1:17" x14ac:dyDescent="0.25">
      <c r="A5909">
        <v>5908</v>
      </c>
      <c r="B5909" t="s">
        <v>6306</v>
      </c>
      <c r="C5909" s="1">
        <v>42706</v>
      </c>
      <c r="D5909" s="1">
        <v>42711</v>
      </c>
      <c r="E5909" s="1" t="s">
        <v>9145</v>
      </c>
      <c r="F5909" s="1" t="s">
        <v>35</v>
      </c>
      <c r="G5909" t="s">
        <v>2685</v>
      </c>
      <c r="H5909" t="s">
        <v>2686</v>
      </c>
      <c r="I5909" t="s">
        <v>9140</v>
      </c>
      <c r="J5909" t="s">
        <v>29</v>
      </c>
      <c r="K5909" t="s">
        <v>30</v>
      </c>
      <c r="L5909" t="s">
        <v>9039</v>
      </c>
      <c r="M5909" t="s">
        <v>2968</v>
      </c>
      <c r="N5909">
        <v>24.704000000000001</v>
      </c>
      <c r="O5909">
        <v>2</v>
      </c>
      <c r="P5909">
        <v>0.2</v>
      </c>
      <c r="Q5909">
        <v>9.2639999999999993</v>
      </c>
    </row>
    <row r="5910" spans="1:17" x14ac:dyDescent="0.25">
      <c r="A5910">
        <v>5909</v>
      </c>
      <c r="B5910" t="s">
        <v>6306</v>
      </c>
      <c r="C5910" s="1">
        <v>42706</v>
      </c>
      <c r="D5910" s="1">
        <v>42711</v>
      </c>
      <c r="E5910" s="1" t="s">
        <v>9145</v>
      </c>
      <c r="F5910" s="1" t="s">
        <v>35</v>
      </c>
      <c r="G5910" t="s">
        <v>2685</v>
      </c>
      <c r="H5910" t="s">
        <v>2686</v>
      </c>
      <c r="I5910" t="s">
        <v>9140</v>
      </c>
      <c r="J5910" t="s">
        <v>29</v>
      </c>
      <c r="K5910" t="s">
        <v>30</v>
      </c>
      <c r="L5910" t="s">
        <v>9039</v>
      </c>
      <c r="M5910" t="s">
        <v>2499</v>
      </c>
      <c r="N5910">
        <v>59.699999999999996</v>
      </c>
      <c r="O5910">
        <v>3</v>
      </c>
      <c r="P5910">
        <v>0</v>
      </c>
      <c r="Q5910">
        <v>26.864999999999995</v>
      </c>
    </row>
    <row r="5911" spans="1:17" x14ac:dyDescent="0.25">
      <c r="A5911">
        <v>5910</v>
      </c>
      <c r="B5911" t="s">
        <v>6306</v>
      </c>
      <c r="C5911" s="1">
        <v>42706</v>
      </c>
      <c r="D5911" s="1">
        <v>42711</v>
      </c>
      <c r="E5911" s="1" t="s">
        <v>9145</v>
      </c>
      <c r="F5911" s="1" t="s">
        <v>35</v>
      </c>
      <c r="G5911" t="s">
        <v>2685</v>
      </c>
      <c r="H5911" t="s">
        <v>2686</v>
      </c>
      <c r="I5911" t="s">
        <v>9140</v>
      </c>
      <c r="J5911" t="s">
        <v>29</v>
      </c>
      <c r="K5911" t="s">
        <v>30</v>
      </c>
      <c r="L5911" t="s">
        <v>9039</v>
      </c>
      <c r="M5911" t="s">
        <v>4875</v>
      </c>
      <c r="N5911">
        <v>14.52</v>
      </c>
      <c r="O5911">
        <v>3</v>
      </c>
      <c r="P5911">
        <v>0</v>
      </c>
      <c r="Q5911">
        <v>5.6627999999999998</v>
      </c>
    </row>
    <row r="5912" spans="1:17" x14ac:dyDescent="0.25">
      <c r="A5912">
        <v>5911</v>
      </c>
      <c r="B5912" t="s">
        <v>6306</v>
      </c>
      <c r="C5912" s="1">
        <v>42706</v>
      </c>
      <c r="D5912" s="1">
        <v>42711</v>
      </c>
      <c r="E5912" s="1" t="s">
        <v>9145</v>
      </c>
      <c r="F5912" s="1" t="s">
        <v>35</v>
      </c>
      <c r="G5912" t="s">
        <v>2685</v>
      </c>
      <c r="H5912" t="s">
        <v>2686</v>
      </c>
      <c r="I5912" t="s">
        <v>9140</v>
      </c>
      <c r="J5912" t="s">
        <v>29</v>
      </c>
      <c r="K5912" t="s">
        <v>30</v>
      </c>
      <c r="L5912" t="s">
        <v>9039</v>
      </c>
      <c r="M5912" t="s">
        <v>3732</v>
      </c>
      <c r="N5912">
        <v>104.184</v>
      </c>
      <c r="O5912">
        <v>3</v>
      </c>
      <c r="P5912">
        <v>0.2</v>
      </c>
      <c r="Q5912">
        <v>33.8598</v>
      </c>
    </row>
    <row r="5913" spans="1:17" x14ac:dyDescent="0.25">
      <c r="A5913">
        <v>5912</v>
      </c>
      <c r="B5913" t="s">
        <v>6307</v>
      </c>
      <c r="C5913" s="1">
        <v>42721</v>
      </c>
      <c r="D5913" s="1">
        <v>42726</v>
      </c>
      <c r="E5913" s="1" t="s">
        <v>9145</v>
      </c>
      <c r="F5913" s="1" t="s">
        <v>35</v>
      </c>
      <c r="G5913" t="s">
        <v>4095</v>
      </c>
      <c r="H5913" t="s">
        <v>4096</v>
      </c>
      <c r="I5913" t="s">
        <v>9141</v>
      </c>
      <c r="J5913" t="s">
        <v>70</v>
      </c>
      <c r="K5913" t="s">
        <v>30</v>
      </c>
      <c r="L5913" t="s">
        <v>9132</v>
      </c>
      <c r="M5913" t="s">
        <v>489</v>
      </c>
      <c r="N5913">
        <v>46.53</v>
      </c>
      <c r="O5913">
        <v>3</v>
      </c>
      <c r="P5913">
        <v>0</v>
      </c>
      <c r="Q5913">
        <v>13.028400000000001</v>
      </c>
    </row>
    <row r="5914" spans="1:17" x14ac:dyDescent="0.25">
      <c r="A5914">
        <v>5913</v>
      </c>
      <c r="B5914" t="s">
        <v>6308</v>
      </c>
      <c r="C5914" s="1">
        <v>41875</v>
      </c>
      <c r="D5914" s="1">
        <v>41877</v>
      </c>
      <c r="E5914" s="1" t="s">
        <v>9144</v>
      </c>
      <c r="F5914" s="1" t="s">
        <v>16</v>
      </c>
      <c r="G5914" t="s">
        <v>354</v>
      </c>
      <c r="H5914" t="s">
        <v>355</v>
      </c>
      <c r="I5914" t="s">
        <v>9140</v>
      </c>
      <c r="J5914" t="s">
        <v>29</v>
      </c>
      <c r="K5914" t="s">
        <v>20</v>
      </c>
      <c r="L5914" t="s">
        <v>8891</v>
      </c>
      <c r="M5914" t="s">
        <v>6309</v>
      </c>
      <c r="N5914">
        <v>25.5</v>
      </c>
      <c r="O5914">
        <v>3</v>
      </c>
      <c r="P5914">
        <v>0</v>
      </c>
      <c r="Q5914">
        <v>6.63</v>
      </c>
    </row>
    <row r="5915" spans="1:17" x14ac:dyDescent="0.25">
      <c r="A5915">
        <v>5914</v>
      </c>
      <c r="B5915" t="s">
        <v>6310</v>
      </c>
      <c r="C5915" s="1">
        <v>42264</v>
      </c>
      <c r="D5915" s="1">
        <v>42270</v>
      </c>
      <c r="E5915" s="1" t="s">
        <v>9145</v>
      </c>
      <c r="F5915" s="1" t="s">
        <v>35</v>
      </c>
      <c r="G5915" t="s">
        <v>5010</v>
      </c>
      <c r="H5915" t="s">
        <v>5011</v>
      </c>
      <c r="I5915" t="s">
        <v>9139</v>
      </c>
      <c r="J5915" t="s">
        <v>19</v>
      </c>
      <c r="K5915" t="s">
        <v>96</v>
      </c>
      <c r="L5915" t="s">
        <v>8769</v>
      </c>
      <c r="M5915" t="s">
        <v>982</v>
      </c>
      <c r="N5915">
        <v>14.9</v>
      </c>
      <c r="O5915">
        <v>5</v>
      </c>
      <c r="P5915">
        <v>0</v>
      </c>
      <c r="Q5915">
        <v>1.0429999999999984</v>
      </c>
    </row>
    <row r="5916" spans="1:17" x14ac:dyDescent="0.25">
      <c r="A5916">
        <v>5915</v>
      </c>
      <c r="B5916" t="s">
        <v>6310</v>
      </c>
      <c r="C5916" s="1">
        <v>42264</v>
      </c>
      <c r="D5916" s="1">
        <v>42270</v>
      </c>
      <c r="E5916" s="1" t="s">
        <v>9145</v>
      </c>
      <c r="F5916" s="1" t="s">
        <v>35</v>
      </c>
      <c r="G5916" t="s">
        <v>5010</v>
      </c>
      <c r="H5916" t="s">
        <v>5011</v>
      </c>
      <c r="I5916" t="s">
        <v>9139</v>
      </c>
      <c r="J5916" t="s">
        <v>19</v>
      </c>
      <c r="K5916" t="s">
        <v>96</v>
      </c>
      <c r="L5916" t="s">
        <v>8769</v>
      </c>
      <c r="M5916" t="s">
        <v>165</v>
      </c>
      <c r="N5916">
        <v>87.71</v>
      </c>
      <c r="O5916">
        <v>7</v>
      </c>
      <c r="P5916">
        <v>0</v>
      </c>
      <c r="Q5916">
        <v>41.223699999999994</v>
      </c>
    </row>
    <row r="5917" spans="1:17" x14ac:dyDescent="0.25">
      <c r="A5917">
        <v>5916</v>
      </c>
      <c r="B5917" t="s">
        <v>6310</v>
      </c>
      <c r="C5917" s="1">
        <v>42264</v>
      </c>
      <c r="D5917" s="1">
        <v>42270</v>
      </c>
      <c r="E5917" s="1" t="s">
        <v>9145</v>
      </c>
      <c r="F5917" s="1" t="s">
        <v>35</v>
      </c>
      <c r="G5917" t="s">
        <v>5010</v>
      </c>
      <c r="H5917" t="s">
        <v>5011</v>
      </c>
      <c r="I5917" t="s">
        <v>9139</v>
      </c>
      <c r="J5917" t="s">
        <v>19</v>
      </c>
      <c r="K5917" t="s">
        <v>96</v>
      </c>
      <c r="L5917" t="s">
        <v>8769</v>
      </c>
      <c r="M5917" t="s">
        <v>2398</v>
      </c>
      <c r="N5917">
        <v>199.76400000000001</v>
      </c>
      <c r="O5917">
        <v>2</v>
      </c>
      <c r="P5917">
        <v>0.1</v>
      </c>
      <c r="Q5917">
        <v>8.8783999999999956</v>
      </c>
    </row>
    <row r="5918" spans="1:17" x14ac:dyDescent="0.25">
      <c r="A5918">
        <v>5917</v>
      </c>
      <c r="B5918" t="s">
        <v>6310</v>
      </c>
      <c r="C5918" s="1">
        <v>42264</v>
      </c>
      <c r="D5918" s="1">
        <v>42270</v>
      </c>
      <c r="E5918" s="1" t="s">
        <v>9145</v>
      </c>
      <c r="F5918" s="1" t="s">
        <v>35</v>
      </c>
      <c r="G5918" t="s">
        <v>5010</v>
      </c>
      <c r="H5918" t="s">
        <v>5011</v>
      </c>
      <c r="I5918" t="s">
        <v>9139</v>
      </c>
      <c r="J5918" t="s">
        <v>19</v>
      </c>
      <c r="K5918" t="s">
        <v>96</v>
      </c>
      <c r="L5918" t="s">
        <v>8769</v>
      </c>
      <c r="M5918" t="s">
        <v>1003</v>
      </c>
      <c r="N5918">
        <v>94.6</v>
      </c>
      <c r="O5918">
        <v>4</v>
      </c>
      <c r="P5918">
        <v>0</v>
      </c>
      <c r="Q5918">
        <v>27.433999999999997</v>
      </c>
    </row>
    <row r="5919" spans="1:17" x14ac:dyDescent="0.25">
      <c r="A5919">
        <v>5918</v>
      </c>
      <c r="B5919" t="s">
        <v>6310</v>
      </c>
      <c r="C5919" s="1">
        <v>42264</v>
      </c>
      <c r="D5919" s="1">
        <v>42270</v>
      </c>
      <c r="E5919" s="1" t="s">
        <v>9145</v>
      </c>
      <c r="F5919" s="1" t="s">
        <v>35</v>
      </c>
      <c r="G5919" t="s">
        <v>5010</v>
      </c>
      <c r="H5919" t="s">
        <v>5011</v>
      </c>
      <c r="I5919" t="s">
        <v>9139</v>
      </c>
      <c r="J5919" t="s">
        <v>19</v>
      </c>
      <c r="K5919" t="s">
        <v>96</v>
      </c>
      <c r="L5919" t="s">
        <v>8769</v>
      </c>
      <c r="M5919" t="s">
        <v>110</v>
      </c>
      <c r="N5919">
        <v>4228.7040000000006</v>
      </c>
      <c r="O5919">
        <v>6</v>
      </c>
      <c r="P5919">
        <v>0.2</v>
      </c>
      <c r="Q5919">
        <v>158.57639999999992</v>
      </c>
    </row>
    <row r="5920" spans="1:17" x14ac:dyDescent="0.25">
      <c r="A5920">
        <v>5919</v>
      </c>
      <c r="B5920" t="s">
        <v>6310</v>
      </c>
      <c r="C5920" s="1">
        <v>42264</v>
      </c>
      <c r="D5920" s="1">
        <v>42270</v>
      </c>
      <c r="E5920" s="1" t="s">
        <v>9145</v>
      </c>
      <c r="F5920" s="1" t="s">
        <v>35</v>
      </c>
      <c r="G5920" t="s">
        <v>5010</v>
      </c>
      <c r="H5920" t="s">
        <v>5011</v>
      </c>
      <c r="I5920" t="s">
        <v>9139</v>
      </c>
      <c r="J5920" t="s">
        <v>19</v>
      </c>
      <c r="K5920" t="s">
        <v>96</v>
      </c>
      <c r="L5920" t="s">
        <v>8769</v>
      </c>
      <c r="M5920" t="s">
        <v>3467</v>
      </c>
      <c r="N5920">
        <v>2003.9200000000003</v>
      </c>
      <c r="O5920">
        <v>5</v>
      </c>
      <c r="P5920">
        <v>0.2</v>
      </c>
      <c r="Q5920">
        <v>-25.049000000000149</v>
      </c>
    </row>
    <row r="5921" spans="1:17" x14ac:dyDescent="0.25">
      <c r="A5921">
        <v>5920</v>
      </c>
      <c r="B5921" t="s">
        <v>6310</v>
      </c>
      <c r="C5921" s="1">
        <v>42264</v>
      </c>
      <c r="D5921" s="1">
        <v>42270</v>
      </c>
      <c r="E5921" s="1" t="s">
        <v>9145</v>
      </c>
      <c r="F5921" s="1" t="s">
        <v>35</v>
      </c>
      <c r="G5921" t="s">
        <v>5010</v>
      </c>
      <c r="H5921" t="s">
        <v>5011</v>
      </c>
      <c r="I5921" t="s">
        <v>9139</v>
      </c>
      <c r="J5921" t="s">
        <v>19</v>
      </c>
      <c r="K5921" t="s">
        <v>96</v>
      </c>
      <c r="L5921" t="s">
        <v>8769</v>
      </c>
      <c r="M5921" t="s">
        <v>1551</v>
      </c>
      <c r="N5921">
        <v>209.96999999999997</v>
      </c>
      <c r="O5921">
        <v>3</v>
      </c>
      <c r="P5921">
        <v>0</v>
      </c>
      <c r="Q5921">
        <v>58.791600000000003</v>
      </c>
    </row>
    <row r="5922" spans="1:17" x14ac:dyDescent="0.25">
      <c r="A5922">
        <v>5921</v>
      </c>
      <c r="B5922" t="s">
        <v>6310</v>
      </c>
      <c r="C5922" s="1">
        <v>42264</v>
      </c>
      <c r="D5922" s="1">
        <v>42270</v>
      </c>
      <c r="E5922" s="1" t="s">
        <v>9145</v>
      </c>
      <c r="F5922" s="1" t="s">
        <v>35</v>
      </c>
      <c r="G5922" t="s">
        <v>5010</v>
      </c>
      <c r="H5922" t="s">
        <v>5011</v>
      </c>
      <c r="I5922" t="s">
        <v>9139</v>
      </c>
      <c r="J5922" t="s">
        <v>19</v>
      </c>
      <c r="K5922" t="s">
        <v>96</v>
      </c>
      <c r="L5922" t="s">
        <v>8769</v>
      </c>
      <c r="M5922" t="s">
        <v>2015</v>
      </c>
      <c r="N5922">
        <v>659.9</v>
      </c>
      <c r="O5922">
        <v>2</v>
      </c>
      <c r="P5922">
        <v>0</v>
      </c>
      <c r="Q5922">
        <v>217.76699999999994</v>
      </c>
    </row>
    <row r="5923" spans="1:17" x14ac:dyDescent="0.25">
      <c r="A5923">
        <v>5922</v>
      </c>
      <c r="B5923" t="s">
        <v>6310</v>
      </c>
      <c r="C5923" s="1">
        <v>42264</v>
      </c>
      <c r="D5923" s="1">
        <v>42270</v>
      </c>
      <c r="E5923" s="1" t="s">
        <v>9145</v>
      </c>
      <c r="F5923" s="1" t="s">
        <v>35</v>
      </c>
      <c r="G5923" t="s">
        <v>5010</v>
      </c>
      <c r="H5923" t="s">
        <v>5011</v>
      </c>
      <c r="I5923" t="s">
        <v>9139</v>
      </c>
      <c r="J5923" t="s">
        <v>19</v>
      </c>
      <c r="K5923" t="s">
        <v>96</v>
      </c>
      <c r="L5923" t="s">
        <v>8769</v>
      </c>
      <c r="M5923" t="s">
        <v>1054</v>
      </c>
      <c r="N5923">
        <v>110.96</v>
      </c>
      <c r="O5923">
        <v>2</v>
      </c>
      <c r="P5923">
        <v>0</v>
      </c>
      <c r="Q5923">
        <v>53.260799999999996</v>
      </c>
    </row>
    <row r="5924" spans="1:17" x14ac:dyDescent="0.25">
      <c r="A5924">
        <v>5923</v>
      </c>
      <c r="B5924" t="s">
        <v>6310</v>
      </c>
      <c r="C5924" s="1">
        <v>42264</v>
      </c>
      <c r="D5924" s="1">
        <v>42270</v>
      </c>
      <c r="E5924" s="1" t="s">
        <v>9145</v>
      </c>
      <c r="F5924" s="1" t="s">
        <v>35</v>
      </c>
      <c r="G5924" t="s">
        <v>5010</v>
      </c>
      <c r="H5924" t="s">
        <v>5011</v>
      </c>
      <c r="I5924" t="s">
        <v>9139</v>
      </c>
      <c r="J5924" t="s">
        <v>19</v>
      </c>
      <c r="K5924" t="s">
        <v>96</v>
      </c>
      <c r="L5924" t="s">
        <v>8769</v>
      </c>
      <c r="M5924" t="s">
        <v>2859</v>
      </c>
      <c r="N5924">
        <v>67.8</v>
      </c>
      <c r="O5924">
        <v>4</v>
      </c>
      <c r="P5924">
        <v>0</v>
      </c>
      <c r="Q5924">
        <v>1.3559999999999945</v>
      </c>
    </row>
    <row r="5925" spans="1:17" x14ac:dyDescent="0.25">
      <c r="A5925">
        <v>5924</v>
      </c>
      <c r="B5925" t="s">
        <v>6311</v>
      </c>
      <c r="C5925" s="1">
        <v>42700</v>
      </c>
      <c r="D5925" s="1">
        <v>42704</v>
      </c>
      <c r="E5925" s="1" t="s">
        <v>9144</v>
      </c>
      <c r="F5925" s="1" t="s">
        <v>16</v>
      </c>
      <c r="G5925" t="s">
        <v>881</v>
      </c>
      <c r="H5925" t="s">
        <v>882</v>
      </c>
      <c r="I5925" t="s">
        <v>9140</v>
      </c>
      <c r="J5925" t="s">
        <v>29</v>
      </c>
      <c r="K5925" t="s">
        <v>96</v>
      </c>
      <c r="L5925" t="s">
        <v>8767</v>
      </c>
      <c r="M5925" t="s">
        <v>2585</v>
      </c>
      <c r="N5925">
        <v>313.17599999999999</v>
      </c>
      <c r="O5925">
        <v>2</v>
      </c>
      <c r="P5925">
        <v>0.4</v>
      </c>
      <c r="Q5925">
        <v>-120.05080000000007</v>
      </c>
    </row>
    <row r="5926" spans="1:17" x14ac:dyDescent="0.25">
      <c r="A5926">
        <v>5925</v>
      </c>
      <c r="B5926" t="s">
        <v>6312</v>
      </c>
      <c r="C5926" s="1">
        <v>43058</v>
      </c>
      <c r="D5926" s="1">
        <v>43061</v>
      </c>
      <c r="E5926" s="1" t="s">
        <v>9144</v>
      </c>
      <c r="F5926" s="1" t="s">
        <v>16</v>
      </c>
      <c r="G5926" t="s">
        <v>3512</v>
      </c>
      <c r="H5926" t="s">
        <v>3513</v>
      </c>
      <c r="I5926" t="s">
        <v>9139</v>
      </c>
      <c r="J5926" t="s">
        <v>19</v>
      </c>
      <c r="K5926" t="s">
        <v>20</v>
      </c>
      <c r="L5926" t="s">
        <v>8951</v>
      </c>
      <c r="M5926" t="s">
        <v>3448</v>
      </c>
      <c r="N5926">
        <v>22.959999999999997</v>
      </c>
      <c r="O5926">
        <v>7</v>
      </c>
      <c r="P5926">
        <v>0</v>
      </c>
      <c r="Q5926">
        <v>6.6583999999999968</v>
      </c>
    </row>
    <row r="5927" spans="1:17" x14ac:dyDescent="0.25">
      <c r="A5927">
        <v>5926</v>
      </c>
      <c r="B5927" t="s">
        <v>6313</v>
      </c>
      <c r="C5927" s="1">
        <v>42889</v>
      </c>
      <c r="D5927" s="1">
        <v>42894</v>
      </c>
      <c r="E5927" s="1" t="s">
        <v>9145</v>
      </c>
      <c r="F5927" s="1" t="s">
        <v>35</v>
      </c>
      <c r="G5927" t="s">
        <v>1335</v>
      </c>
      <c r="H5927" t="s">
        <v>1336</v>
      </c>
      <c r="I5927" t="s">
        <v>9140</v>
      </c>
      <c r="J5927" t="s">
        <v>29</v>
      </c>
      <c r="K5927" t="s">
        <v>30</v>
      </c>
      <c r="L5927" t="s">
        <v>9118</v>
      </c>
      <c r="M5927" t="s">
        <v>2637</v>
      </c>
      <c r="N5927">
        <v>1099.5</v>
      </c>
      <c r="O5927">
        <v>10</v>
      </c>
      <c r="P5927">
        <v>0</v>
      </c>
      <c r="Q5927">
        <v>362.83500000000004</v>
      </c>
    </row>
    <row r="5928" spans="1:17" x14ac:dyDescent="0.25">
      <c r="A5928">
        <v>5927</v>
      </c>
      <c r="B5928" t="s">
        <v>6314</v>
      </c>
      <c r="C5928" s="1">
        <v>41737</v>
      </c>
      <c r="D5928" s="1">
        <v>41741</v>
      </c>
      <c r="E5928" s="1" t="s">
        <v>9145</v>
      </c>
      <c r="F5928" s="1" t="s">
        <v>35</v>
      </c>
      <c r="G5928" t="s">
        <v>140</v>
      </c>
      <c r="H5928" t="s">
        <v>141</v>
      </c>
      <c r="I5928" t="s">
        <v>9140</v>
      </c>
      <c r="J5928" t="s">
        <v>29</v>
      </c>
      <c r="K5928" t="s">
        <v>20</v>
      </c>
      <c r="L5928" t="s">
        <v>8820</v>
      </c>
      <c r="M5928" t="s">
        <v>6088</v>
      </c>
      <c r="N5928">
        <v>1215.92</v>
      </c>
      <c r="O5928">
        <v>8</v>
      </c>
      <c r="P5928">
        <v>0</v>
      </c>
      <c r="Q5928">
        <v>316.13920000000007</v>
      </c>
    </row>
    <row r="5929" spans="1:17" x14ac:dyDescent="0.25">
      <c r="A5929">
        <v>5928</v>
      </c>
      <c r="B5929" t="s">
        <v>6315</v>
      </c>
      <c r="C5929" s="1">
        <v>41923</v>
      </c>
      <c r="D5929" s="1">
        <v>41927</v>
      </c>
      <c r="E5929" s="1" t="s">
        <v>9145</v>
      </c>
      <c r="F5929" s="1" t="s">
        <v>35</v>
      </c>
      <c r="G5929" t="s">
        <v>3578</v>
      </c>
      <c r="H5929" t="s">
        <v>3579</v>
      </c>
      <c r="I5929" t="s">
        <v>9140</v>
      </c>
      <c r="J5929" t="s">
        <v>29</v>
      </c>
      <c r="K5929" t="s">
        <v>20</v>
      </c>
      <c r="L5929" t="s">
        <v>8828</v>
      </c>
      <c r="M5929" t="s">
        <v>31</v>
      </c>
      <c r="N5929">
        <v>7.31</v>
      </c>
      <c r="O5929">
        <v>1</v>
      </c>
      <c r="P5929">
        <v>0</v>
      </c>
      <c r="Q5929">
        <v>3.4356999999999998</v>
      </c>
    </row>
    <row r="5930" spans="1:17" x14ac:dyDescent="0.25">
      <c r="A5930">
        <v>5929</v>
      </c>
      <c r="B5930" t="s">
        <v>6315</v>
      </c>
      <c r="C5930" s="1">
        <v>41923</v>
      </c>
      <c r="D5930" s="1">
        <v>41927</v>
      </c>
      <c r="E5930" s="1" t="s">
        <v>9145</v>
      </c>
      <c r="F5930" s="1" t="s">
        <v>35</v>
      </c>
      <c r="G5930" t="s">
        <v>3578</v>
      </c>
      <c r="H5930" t="s">
        <v>3579</v>
      </c>
      <c r="I5930" t="s">
        <v>9140</v>
      </c>
      <c r="J5930" t="s">
        <v>29</v>
      </c>
      <c r="K5930" t="s">
        <v>20</v>
      </c>
      <c r="L5930" t="s">
        <v>8828</v>
      </c>
      <c r="M5930" t="s">
        <v>3846</v>
      </c>
      <c r="N5930">
        <v>8.92</v>
      </c>
      <c r="O5930">
        <v>4</v>
      </c>
      <c r="P5930">
        <v>0</v>
      </c>
      <c r="Q5930">
        <v>3.9248000000000003</v>
      </c>
    </row>
    <row r="5931" spans="1:17" x14ac:dyDescent="0.25">
      <c r="A5931">
        <v>5930</v>
      </c>
      <c r="B5931" t="s">
        <v>6316</v>
      </c>
      <c r="C5931" s="1">
        <v>42923</v>
      </c>
      <c r="D5931" s="1">
        <v>42925</v>
      </c>
      <c r="E5931" s="1" t="s">
        <v>9142</v>
      </c>
      <c r="F5931" s="1" t="s">
        <v>123</v>
      </c>
      <c r="G5931" t="s">
        <v>1182</v>
      </c>
      <c r="H5931" t="s">
        <v>1183</v>
      </c>
      <c r="I5931" t="s">
        <v>9139</v>
      </c>
      <c r="J5931" t="s">
        <v>19</v>
      </c>
      <c r="K5931" t="s">
        <v>96</v>
      </c>
      <c r="L5931" t="s">
        <v>8807</v>
      </c>
      <c r="M5931" t="s">
        <v>1737</v>
      </c>
      <c r="N5931">
        <v>87.210000000000008</v>
      </c>
      <c r="O5931">
        <v>3</v>
      </c>
      <c r="P5931">
        <v>0.5</v>
      </c>
      <c r="Q5931">
        <v>-45.349200000000003</v>
      </c>
    </row>
    <row r="5932" spans="1:17" x14ac:dyDescent="0.25">
      <c r="A5932">
        <v>5931</v>
      </c>
      <c r="B5932" t="s">
        <v>6316</v>
      </c>
      <c r="C5932" s="1">
        <v>42923</v>
      </c>
      <c r="D5932" s="1">
        <v>42925</v>
      </c>
      <c r="E5932" s="1" t="s">
        <v>9142</v>
      </c>
      <c r="F5932" s="1" t="s">
        <v>123</v>
      </c>
      <c r="G5932" t="s">
        <v>1182</v>
      </c>
      <c r="H5932" t="s">
        <v>1183</v>
      </c>
      <c r="I5932" t="s">
        <v>9139</v>
      </c>
      <c r="J5932" t="s">
        <v>19</v>
      </c>
      <c r="K5932" t="s">
        <v>96</v>
      </c>
      <c r="L5932" t="s">
        <v>8807</v>
      </c>
      <c r="M5932" t="s">
        <v>685</v>
      </c>
      <c r="N5932">
        <v>15.552000000000003</v>
      </c>
      <c r="O5932">
        <v>3</v>
      </c>
      <c r="P5932">
        <v>0.2</v>
      </c>
      <c r="Q5932">
        <v>5.4432</v>
      </c>
    </row>
    <row r="5933" spans="1:17" x14ac:dyDescent="0.25">
      <c r="A5933">
        <v>5932</v>
      </c>
      <c r="B5933" t="s">
        <v>6316</v>
      </c>
      <c r="C5933" s="1">
        <v>42923</v>
      </c>
      <c r="D5933" s="1">
        <v>42925</v>
      </c>
      <c r="E5933" s="1" t="s">
        <v>9142</v>
      </c>
      <c r="F5933" s="1" t="s">
        <v>123</v>
      </c>
      <c r="G5933" t="s">
        <v>1182</v>
      </c>
      <c r="H5933" t="s">
        <v>1183</v>
      </c>
      <c r="I5933" t="s">
        <v>9139</v>
      </c>
      <c r="J5933" t="s">
        <v>19</v>
      </c>
      <c r="K5933" t="s">
        <v>96</v>
      </c>
      <c r="L5933" t="s">
        <v>8807</v>
      </c>
      <c r="M5933" t="s">
        <v>1091</v>
      </c>
      <c r="N5933">
        <v>683.98799999999994</v>
      </c>
      <c r="O5933">
        <v>2</v>
      </c>
      <c r="P5933">
        <v>0.4</v>
      </c>
      <c r="Q5933">
        <v>-113.9980000000001</v>
      </c>
    </row>
    <row r="5934" spans="1:17" x14ac:dyDescent="0.25">
      <c r="A5934">
        <v>5933</v>
      </c>
      <c r="B5934" t="s">
        <v>6316</v>
      </c>
      <c r="C5934" s="1">
        <v>42923</v>
      </c>
      <c r="D5934" s="1">
        <v>42925</v>
      </c>
      <c r="E5934" s="1" t="s">
        <v>9142</v>
      </c>
      <c r="F5934" s="1" t="s">
        <v>123</v>
      </c>
      <c r="G5934" t="s">
        <v>1182</v>
      </c>
      <c r="H5934" t="s">
        <v>1183</v>
      </c>
      <c r="I5934" t="s">
        <v>9139</v>
      </c>
      <c r="J5934" t="s">
        <v>19</v>
      </c>
      <c r="K5934" t="s">
        <v>96</v>
      </c>
      <c r="L5934" t="s">
        <v>8807</v>
      </c>
      <c r="M5934" t="s">
        <v>4149</v>
      </c>
      <c r="N5934">
        <v>13.392000000000001</v>
      </c>
      <c r="O5934">
        <v>3</v>
      </c>
      <c r="P5934">
        <v>0.2</v>
      </c>
      <c r="Q5934">
        <v>1.0044</v>
      </c>
    </row>
    <row r="5935" spans="1:17" x14ac:dyDescent="0.25">
      <c r="A5935">
        <v>5934</v>
      </c>
      <c r="B5935" t="s">
        <v>6316</v>
      </c>
      <c r="C5935" s="1">
        <v>42923</v>
      </c>
      <c r="D5935" s="1">
        <v>42925</v>
      </c>
      <c r="E5935" s="1" t="s">
        <v>9142</v>
      </c>
      <c r="F5935" s="1" t="s">
        <v>123</v>
      </c>
      <c r="G5935" t="s">
        <v>1182</v>
      </c>
      <c r="H5935" t="s">
        <v>1183</v>
      </c>
      <c r="I5935" t="s">
        <v>9139</v>
      </c>
      <c r="J5935" t="s">
        <v>19</v>
      </c>
      <c r="K5935" t="s">
        <v>96</v>
      </c>
      <c r="L5935" t="s">
        <v>8807</v>
      </c>
      <c r="M5935" t="s">
        <v>5595</v>
      </c>
      <c r="N5935">
        <v>16.776000000000003</v>
      </c>
      <c r="O5935">
        <v>3</v>
      </c>
      <c r="P5935">
        <v>0.2</v>
      </c>
      <c r="Q5935">
        <v>4.8231000000000002</v>
      </c>
    </row>
    <row r="5936" spans="1:17" x14ac:dyDescent="0.25">
      <c r="A5936">
        <v>5935</v>
      </c>
      <c r="B5936" t="s">
        <v>6316</v>
      </c>
      <c r="C5936" s="1">
        <v>42923</v>
      </c>
      <c r="D5936" s="1">
        <v>42925</v>
      </c>
      <c r="E5936" s="1" t="s">
        <v>9142</v>
      </c>
      <c r="F5936" s="1" t="s">
        <v>123</v>
      </c>
      <c r="G5936" t="s">
        <v>1182</v>
      </c>
      <c r="H5936" t="s">
        <v>1183</v>
      </c>
      <c r="I5936" t="s">
        <v>9139</v>
      </c>
      <c r="J5936" t="s">
        <v>19</v>
      </c>
      <c r="K5936" t="s">
        <v>96</v>
      </c>
      <c r="L5936" t="s">
        <v>8807</v>
      </c>
      <c r="M5936" t="s">
        <v>2015</v>
      </c>
      <c r="N5936">
        <v>527.91999999999996</v>
      </c>
      <c r="O5936">
        <v>2</v>
      </c>
      <c r="P5936">
        <v>0.2</v>
      </c>
      <c r="Q5936">
        <v>85.786999999999949</v>
      </c>
    </row>
    <row r="5937" spans="1:17" x14ac:dyDescent="0.25">
      <c r="A5937">
        <v>5936</v>
      </c>
      <c r="B5937" t="s">
        <v>6317</v>
      </c>
      <c r="C5937" s="1">
        <v>42555</v>
      </c>
      <c r="D5937" s="1">
        <v>42555</v>
      </c>
      <c r="E5937" s="1" t="s">
        <v>9143</v>
      </c>
      <c r="F5937" s="1" t="s">
        <v>835</v>
      </c>
      <c r="G5937" t="s">
        <v>280</v>
      </c>
      <c r="H5937" t="s">
        <v>281</v>
      </c>
      <c r="I5937" t="s">
        <v>9141</v>
      </c>
      <c r="J5937" t="s">
        <v>70</v>
      </c>
      <c r="K5937" t="s">
        <v>30</v>
      </c>
      <c r="L5937" t="s">
        <v>9130</v>
      </c>
      <c r="M5937" t="s">
        <v>1363</v>
      </c>
      <c r="N5937">
        <v>25.4</v>
      </c>
      <c r="O5937">
        <v>5</v>
      </c>
      <c r="P5937">
        <v>0</v>
      </c>
      <c r="Q5937">
        <v>8.6359999999999992</v>
      </c>
    </row>
    <row r="5938" spans="1:17" x14ac:dyDescent="0.25">
      <c r="A5938">
        <v>5937</v>
      </c>
      <c r="B5938" t="s">
        <v>6317</v>
      </c>
      <c r="C5938" s="1">
        <v>42555</v>
      </c>
      <c r="D5938" s="1">
        <v>42555</v>
      </c>
      <c r="E5938" s="1" t="s">
        <v>9143</v>
      </c>
      <c r="F5938" s="1" t="s">
        <v>835</v>
      </c>
      <c r="G5938" t="s">
        <v>280</v>
      </c>
      <c r="H5938" t="s">
        <v>281</v>
      </c>
      <c r="I5938" t="s">
        <v>9141</v>
      </c>
      <c r="J5938" t="s">
        <v>70</v>
      </c>
      <c r="K5938" t="s">
        <v>30</v>
      </c>
      <c r="L5938" t="s">
        <v>9130</v>
      </c>
      <c r="M5938" t="s">
        <v>3298</v>
      </c>
      <c r="N5938">
        <v>177.48000000000002</v>
      </c>
      <c r="O5938">
        <v>3</v>
      </c>
      <c r="P5938">
        <v>0.2</v>
      </c>
      <c r="Q5938">
        <v>19.966499999999982</v>
      </c>
    </row>
    <row r="5939" spans="1:17" x14ac:dyDescent="0.25">
      <c r="A5939">
        <v>5938</v>
      </c>
      <c r="B5939" t="s">
        <v>6317</v>
      </c>
      <c r="C5939" s="1">
        <v>42555</v>
      </c>
      <c r="D5939" s="1">
        <v>42555</v>
      </c>
      <c r="E5939" s="1" t="s">
        <v>9143</v>
      </c>
      <c r="F5939" s="1" t="s">
        <v>835</v>
      </c>
      <c r="G5939" t="s">
        <v>280</v>
      </c>
      <c r="H5939" t="s">
        <v>281</v>
      </c>
      <c r="I5939" t="s">
        <v>9141</v>
      </c>
      <c r="J5939" t="s">
        <v>70</v>
      </c>
      <c r="K5939" t="s">
        <v>30</v>
      </c>
      <c r="L5939" t="s">
        <v>9130</v>
      </c>
      <c r="M5939" t="s">
        <v>2653</v>
      </c>
      <c r="N5939">
        <v>71.975999999999999</v>
      </c>
      <c r="O5939">
        <v>3</v>
      </c>
      <c r="P5939">
        <v>0.2</v>
      </c>
      <c r="Q5939">
        <v>8.9969999999999892</v>
      </c>
    </row>
    <row r="5940" spans="1:17" x14ac:dyDescent="0.25">
      <c r="A5940">
        <v>5939</v>
      </c>
      <c r="B5940" t="s">
        <v>6318</v>
      </c>
      <c r="C5940" s="1">
        <v>42874</v>
      </c>
      <c r="D5940" s="1">
        <v>42880</v>
      </c>
      <c r="E5940" s="1" t="s">
        <v>9145</v>
      </c>
      <c r="F5940" s="1" t="s">
        <v>35</v>
      </c>
      <c r="G5940" t="s">
        <v>4005</v>
      </c>
      <c r="H5940" t="s">
        <v>4006</v>
      </c>
      <c r="I5940" t="s">
        <v>9139</v>
      </c>
      <c r="J5940" t="s">
        <v>19</v>
      </c>
      <c r="K5940" t="s">
        <v>71</v>
      </c>
      <c r="L5940" t="s">
        <v>8675</v>
      </c>
      <c r="M5940" t="s">
        <v>3343</v>
      </c>
      <c r="N5940">
        <v>95.992000000000004</v>
      </c>
      <c r="O5940">
        <v>1</v>
      </c>
      <c r="P5940">
        <v>0.2</v>
      </c>
      <c r="Q5940">
        <v>9.5991999999999997</v>
      </c>
    </row>
    <row r="5941" spans="1:17" x14ac:dyDescent="0.25">
      <c r="A5941">
        <v>5940</v>
      </c>
      <c r="B5941" t="s">
        <v>6318</v>
      </c>
      <c r="C5941" s="1">
        <v>42874</v>
      </c>
      <c r="D5941" s="1">
        <v>42880</v>
      </c>
      <c r="E5941" s="1" t="s">
        <v>9145</v>
      </c>
      <c r="F5941" s="1" t="s">
        <v>35</v>
      </c>
      <c r="G5941" t="s">
        <v>4005</v>
      </c>
      <c r="H5941" t="s">
        <v>4006</v>
      </c>
      <c r="I5941" t="s">
        <v>9139</v>
      </c>
      <c r="J5941" t="s">
        <v>19</v>
      </c>
      <c r="K5941" t="s">
        <v>71</v>
      </c>
      <c r="L5941" t="s">
        <v>8675</v>
      </c>
      <c r="M5941" t="s">
        <v>5821</v>
      </c>
      <c r="N5941">
        <v>13.216000000000001</v>
      </c>
      <c r="O5941">
        <v>4</v>
      </c>
      <c r="P5941">
        <v>0.2</v>
      </c>
      <c r="Q5941">
        <v>4.2951999999999995</v>
      </c>
    </row>
    <row r="5942" spans="1:17" x14ac:dyDescent="0.25">
      <c r="A5942">
        <v>5941</v>
      </c>
      <c r="B5942" t="s">
        <v>6319</v>
      </c>
      <c r="C5942" s="1">
        <v>43020</v>
      </c>
      <c r="D5942" s="1">
        <v>43022</v>
      </c>
      <c r="E5942" s="1" t="s">
        <v>9144</v>
      </c>
      <c r="F5942" s="1" t="s">
        <v>16</v>
      </c>
      <c r="G5942" t="s">
        <v>1976</v>
      </c>
      <c r="H5942" t="s">
        <v>1977</v>
      </c>
      <c r="I5942" t="s">
        <v>9139</v>
      </c>
      <c r="J5942" t="s">
        <v>19</v>
      </c>
      <c r="K5942" t="s">
        <v>30</v>
      </c>
      <c r="L5942" t="s">
        <v>9006</v>
      </c>
      <c r="M5942" t="s">
        <v>1210</v>
      </c>
      <c r="N5942">
        <v>435.84000000000003</v>
      </c>
      <c r="O5942">
        <v>12</v>
      </c>
      <c r="P5942">
        <v>0</v>
      </c>
      <c r="Q5942">
        <v>130.75199999999995</v>
      </c>
    </row>
    <row r="5943" spans="1:17" x14ac:dyDescent="0.25">
      <c r="A5943">
        <v>5942</v>
      </c>
      <c r="B5943" t="s">
        <v>6319</v>
      </c>
      <c r="C5943" s="1">
        <v>43020</v>
      </c>
      <c r="D5943" s="1">
        <v>43022</v>
      </c>
      <c r="E5943" s="1" t="s">
        <v>9144</v>
      </c>
      <c r="F5943" s="1" t="s">
        <v>16</v>
      </c>
      <c r="G5943" t="s">
        <v>1976</v>
      </c>
      <c r="H5943" t="s">
        <v>1977</v>
      </c>
      <c r="I5943" t="s">
        <v>9139</v>
      </c>
      <c r="J5943" t="s">
        <v>19</v>
      </c>
      <c r="K5943" t="s">
        <v>30</v>
      </c>
      <c r="L5943" t="s">
        <v>9006</v>
      </c>
      <c r="M5943" t="s">
        <v>375</v>
      </c>
      <c r="N5943">
        <v>5.88</v>
      </c>
      <c r="O5943">
        <v>2</v>
      </c>
      <c r="P5943">
        <v>0</v>
      </c>
      <c r="Q5943">
        <v>1.5876000000000001</v>
      </c>
    </row>
    <row r="5944" spans="1:17" x14ac:dyDescent="0.25">
      <c r="A5944">
        <v>5943</v>
      </c>
      <c r="B5944" t="s">
        <v>6320</v>
      </c>
      <c r="C5944" s="1">
        <v>42588</v>
      </c>
      <c r="D5944" s="1">
        <v>42595</v>
      </c>
      <c r="E5944" s="1" t="s">
        <v>9145</v>
      </c>
      <c r="F5944" s="1" t="s">
        <v>35</v>
      </c>
      <c r="G5944" t="s">
        <v>2028</v>
      </c>
      <c r="H5944" t="s">
        <v>2029</v>
      </c>
      <c r="I5944" t="s">
        <v>9139</v>
      </c>
      <c r="J5944" t="s">
        <v>19</v>
      </c>
      <c r="K5944" t="s">
        <v>30</v>
      </c>
      <c r="L5944" t="s">
        <v>9003</v>
      </c>
      <c r="M5944" t="s">
        <v>539</v>
      </c>
      <c r="N5944">
        <v>211.16800000000001</v>
      </c>
      <c r="O5944">
        <v>4</v>
      </c>
      <c r="P5944">
        <v>0.2</v>
      </c>
      <c r="Q5944">
        <v>18.477200000000011</v>
      </c>
    </row>
    <row r="5945" spans="1:17" x14ac:dyDescent="0.25">
      <c r="A5945">
        <v>5944</v>
      </c>
      <c r="B5945" t="s">
        <v>6321</v>
      </c>
      <c r="C5945" s="1">
        <v>41876</v>
      </c>
      <c r="D5945" s="1">
        <v>41880</v>
      </c>
      <c r="E5945" s="1" t="s">
        <v>9145</v>
      </c>
      <c r="F5945" s="1" t="s">
        <v>35</v>
      </c>
      <c r="G5945" t="s">
        <v>169</v>
      </c>
      <c r="H5945" t="s">
        <v>170</v>
      </c>
      <c r="I5945" t="s">
        <v>9140</v>
      </c>
      <c r="J5945" t="s">
        <v>29</v>
      </c>
      <c r="K5945" t="s">
        <v>30</v>
      </c>
      <c r="L5945" t="s">
        <v>9004</v>
      </c>
      <c r="M5945" t="s">
        <v>4268</v>
      </c>
      <c r="N5945">
        <v>6.28</v>
      </c>
      <c r="O5945">
        <v>1</v>
      </c>
      <c r="P5945">
        <v>0</v>
      </c>
      <c r="Q5945">
        <v>2.6376000000000004</v>
      </c>
    </row>
    <row r="5946" spans="1:17" x14ac:dyDescent="0.25">
      <c r="A5946">
        <v>5945</v>
      </c>
      <c r="B5946" t="s">
        <v>6321</v>
      </c>
      <c r="C5946" s="1">
        <v>41876</v>
      </c>
      <c r="D5946" s="1">
        <v>41880</v>
      </c>
      <c r="E5946" s="1" t="s">
        <v>9145</v>
      </c>
      <c r="F5946" s="1" t="s">
        <v>35</v>
      </c>
      <c r="G5946" t="s">
        <v>169</v>
      </c>
      <c r="H5946" t="s">
        <v>170</v>
      </c>
      <c r="I5946" t="s">
        <v>9140</v>
      </c>
      <c r="J5946" t="s">
        <v>29</v>
      </c>
      <c r="K5946" t="s">
        <v>30</v>
      </c>
      <c r="L5946" t="s">
        <v>9004</v>
      </c>
      <c r="M5946" t="s">
        <v>1137</v>
      </c>
      <c r="N5946">
        <v>95.1</v>
      </c>
      <c r="O5946">
        <v>5</v>
      </c>
      <c r="P5946">
        <v>0</v>
      </c>
      <c r="Q5946">
        <v>30.431999999999995</v>
      </c>
    </row>
    <row r="5947" spans="1:17" x14ac:dyDescent="0.25">
      <c r="A5947">
        <v>5946</v>
      </c>
      <c r="B5947" t="s">
        <v>6321</v>
      </c>
      <c r="C5947" s="1">
        <v>41876</v>
      </c>
      <c r="D5947" s="1">
        <v>41880</v>
      </c>
      <c r="E5947" s="1" t="s">
        <v>9145</v>
      </c>
      <c r="F5947" s="1" t="s">
        <v>35</v>
      </c>
      <c r="G5947" t="s">
        <v>169</v>
      </c>
      <c r="H5947" t="s">
        <v>170</v>
      </c>
      <c r="I5947" t="s">
        <v>9140</v>
      </c>
      <c r="J5947" t="s">
        <v>29</v>
      </c>
      <c r="K5947" t="s">
        <v>30</v>
      </c>
      <c r="L5947" t="s">
        <v>9004</v>
      </c>
      <c r="M5947" t="s">
        <v>3842</v>
      </c>
      <c r="N5947">
        <v>25.92</v>
      </c>
      <c r="O5947">
        <v>4</v>
      </c>
      <c r="P5947">
        <v>0</v>
      </c>
      <c r="Q5947">
        <v>12.441600000000001</v>
      </c>
    </row>
    <row r="5948" spans="1:17" x14ac:dyDescent="0.25">
      <c r="A5948">
        <v>5947</v>
      </c>
      <c r="B5948" t="s">
        <v>6321</v>
      </c>
      <c r="C5948" s="1">
        <v>41876</v>
      </c>
      <c r="D5948" s="1">
        <v>41880</v>
      </c>
      <c r="E5948" s="1" t="s">
        <v>9145</v>
      </c>
      <c r="F5948" s="1" t="s">
        <v>35</v>
      </c>
      <c r="G5948" t="s">
        <v>169</v>
      </c>
      <c r="H5948" t="s">
        <v>170</v>
      </c>
      <c r="I5948" t="s">
        <v>9140</v>
      </c>
      <c r="J5948" t="s">
        <v>29</v>
      </c>
      <c r="K5948" t="s">
        <v>30</v>
      </c>
      <c r="L5948" t="s">
        <v>9004</v>
      </c>
      <c r="M5948" t="s">
        <v>2011</v>
      </c>
      <c r="N5948">
        <v>48.84</v>
      </c>
      <c r="O5948">
        <v>4</v>
      </c>
      <c r="P5948">
        <v>0</v>
      </c>
      <c r="Q5948">
        <v>13.186800000000005</v>
      </c>
    </row>
    <row r="5949" spans="1:17" x14ac:dyDescent="0.25">
      <c r="A5949">
        <v>5948</v>
      </c>
      <c r="B5949" t="s">
        <v>6322</v>
      </c>
      <c r="C5949" s="1">
        <v>42261</v>
      </c>
      <c r="D5949" s="1">
        <v>42265</v>
      </c>
      <c r="E5949" s="1" t="s">
        <v>9144</v>
      </c>
      <c r="F5949" s="1" t="s">
        <v>16</v>
      </c>
      <c r="G5949" t="s">
        <v>3117</v>
      </c>
      <c r="H5949" t="s">
        <v>3118</v>
      </c>
      <c r="I5949" t="s">
        <v>9141</v>
      </c>
      <c r="J5949" t="s">
        <v>70</v>
      </c>
      <c r="K5949" t="s">
        <v>71</v>
      </c>
      <c r="L5949" t="s">
        <v>8556</v>
      </c>
      <c r="M5949" t="s">
        <v>4495</v>
      </c>
      <c r="N5949">
        <v>25.9</v>
      </c>
      <c r="O5949">
        <v>5</v>
      </c>
      <c r="P5949">
        <v>0</v>
      </c>
      <c r="Q5949">
        <v>12.690999999999999</v>
      </c>
    </row>
    <row r="5950" spans="1:17" x14ac:dyDescent="0.25">
      <c r="A5950">
        <v>5949</v>
      </c>
      <c r="B5950" t="s">
        <v>6323</v>
      </c>
      <c r="C5950" s="1">
        <v>42799</v>
      </c>
      <c r="D5950" s="1">
        <v>42799</v>
      </c>
      <c r="E5950" s="1" t="s">
        <v>9143</v>
      </c>
      <c r="F5950" s="1" t="s">
        <v>835</v>
      </c>
      <c r="G5950" t="s">
        <v>645</v>
      </c>
      <c r="H5950" t="s">
        <v>646</v>
      </c>
      <c r="I5950" t="s">
        <v>9140</v>
      </c>
      <c r="J5950" t="s">
        <v>29</v>
      </c>
      <c r="K5950" t="s">
        <v>20</v>
      </c>
      <c r="L5950" t="s">
        <v>8901</v>
      </c>
      <c r="M5950" t="s">
        <v>2010</v>
      </c>
      <c r="N5950">
        <v>42.68</v>
      </c>
      <c r="O5950">
        <v>4</v>
      </c>
      <c r="P5950">
        <v>0</v>
      </c>
      <c r="Q5950">
        <v>19.6328</v>
      </c>
    </row>
    <row r="5951" spans="1:17" x14ac:dyDescent="0.25">
      <c r="A5951">
        <v>5950</v>
      </c>
      <c r="B5951" t="s">
        <v>6323</v>
      </c>
      <c r="C5951" s="1">
        <v>42799</v>
      </c>
      <c r="D5951" s="1">
        <v>42799</v>
      </c>
      <c r="E5951" s="1" t="s">
        <v>9143</v>
      </c>
      <c r="F5951" s="1" t="s">
        <v>835</v>
      </c>
      <c r="G5951" t="s">
        <v>645</v>
      </c>
      <c r="H5951" t="s">
        <v>646</v>
      </c>
      <c r="I5951" t="s">
        <v>9140</v>
      </c>
      <c r="J5951" t="s">
        <v>29</v>
      </c>
      <c r="K5951" t="s">
        <v>20</v>
      </c>
      <c r="L5951" t="s">
        <v>8901</v>
      </c>
      <c r="M5951" t="s">
        <v>1035</v>
      </c>
      <c r="N5951">
        <v>299.96999999999997</v>
      </c>
      <c r="O5951">
        <v>3</v>
      </c>
      <c r="P5951">
        <v>0</v>
      </c>
      <c r="Q5951">
        <v>125.98740000000001</v>
      </c>
    </row>
    <row r="5952" spans="1:17" x14ac:dyDescent="0.25">
      <c r="A5952">
        <v>5951</v>
      </c>
      <c r="B5952" t="s">
        <v>6323</v>
      </c>
      <c r="C5952" s="1">
        <v>42799</v>
      </c>
      <c r="D5952" s="1">
        <v>42799</v>
      </c>
      <c r="E5952" s="1" t="s">
        <v>9143</v>
      </c>
      <c r="F5952" s="1" t="s">
        <v>835</v>
      </c>
      <c r="G5952" t="s">
        <v>645</v>
      </c>
      <c r="H5952" t="s">
        <v>646</v>
      </c>
      <c r="I5952" t="s">
        <v>9140</v>
      </c>
      <c r="J5952" t="s">
        <v>29</v>
      </c>
      <c r="K5952" t="s">
        <v>20</v>
      </c>
      <c r="L5952" t="s">
        <v>8901</v>
      </c>
      <c r="M5952" t="s">
        <v>454</v>
      </c>
      <c r="N5952">
        <v>262.24</v>
      </c>
      <c r="O5952">
        <v>2</v>
      </c>
      <c r="P5952">
        <v>0</v>
      </c>
      <c r="Q5952">
        <v>78.671999999999997</v>
      </c>
    </row>
    <row r="5953" spans="1:17" x14ac:dyDescent="0.25">
      <c r="A5953">
        <v>5952</v>
      </c>
      <c r="B5953" t="s">
        <v>6323</v>
      </c>
      <c r="C5953" s="1">
        <v>42799</v>
      </c>
      <c r="D5953" s="1">
        <v>42799</v>
      </c>
      <c r="E5953" s="1" t="s">
        <v>9143</v>
      </c>
      <c r="F5953" s="1" t="s">
        <v>835</v>
      </c>
      <c r="G5953" t="s">
        <v>645</v>
      </c>
      <c r="H5953" t="s">
        <v>646</v>
      </c>
      <c r="I5953" t="s">
        <v>9140</v>
      </c>
      <c r="J5953" t="s">
        <v>29</v>
      </c>
      <c r="K5953" t="s">
        <v>20</v>
      </c>
      <c r="L5953" t="s">
        <v>8901</v>
      </c>
      <c r="M5953" t="s">
        <v>2411</v>
      </c>
      <c r="N5953">
        <v>234.36</v>
      </c>
      <c r="O5953">
        <v>6</v>
      </c>
      <c r="P5953">
        <v>0</v>
      </c>
      <c r="Q5953">
        <v>112.49279999999999</v>
      </c>
    </row>
    <row r="5954" spans="1:17" x14ac:dyDescent="0.25">
      <c r="A5954">
        <v>5953</v>
      </c>
      <c r="B5954" t="s">
        <v>6324</v>
      </c>
      <c r="C5954" s="1">
        <v>42840</v>
      </c>
      <c r="D5954" s="1">
        <v>42846</v>
      </c>
      <c r="E5954" s="1" t="s">
        <v>9145</v>
      </c>
      <c r="F5954" s="1" t="s">
        <v>35</v>
      </c>
      <c r="G5954" t="s">
        <v>971</v>
      </c>
      <c r="H5954" t="s">
        <v>972</v>
      </c>
      <c r="I5954" t="s">
        <v>9141</v>
      </c>
      <c r="J5954" t="s">
        <v>70</v>
      </c>
      <c r="K5954" t="s">
        <v>71</v>
      </c>
      <c r="L5954" t="s">
        <v>8657</v>
      </c>
      <c r="M5954" t="s">
        <v>6325</v>
      </c>
      <c r="N5954">
        <v>20.736000000000004</v>
      </c>
      <c r="O5954">
        <v>4</v>
      </c>
      <c r="P5954">
        <v>0.2</v>
      </c>
      <c r="Q5954">
        <v>7.2576000000000001</v>
      </c>
    </row>
    <row r="5955" spans="1:17" x14ac:dyDescent="0.25">
      <c r="A5955">
        <v>5954</v>
      </c>
      <c r="B5955" t="s">
        <v>6326</v>
      </c>
      <c r="C5955" s="1">
        <v>41728</v>
      </c>
      <c r="D5955" s="1">
        <v>41729</v>
      </c>
      <c r="E5955" s="1" t="s">
        <v>9142</v>
      </c>
      <c r="F5955" s="1" t="s">
        <v>123</v>
      </c>
      <c r="G5955" t="s">
        <v>5227</v>
      </c>
      <c r="H5955" t="s">
        <v>5228</v>
      </c>
      <c r="I5955" t="s">
        <v>9140</v>
      </c>
      <c r="J5955" t="s">
        <v>29</v>
      </c>
      <c r="K5955" t="s">
        <v>96</v>
      </c>
      <c r="L5955" t="s">
        <v>8766</v>
      </c>
      <c r="M5955" t="s">
        <v>5679</v>
      </c>
      <c r="N5955">
        <v>10.5</v>
      </c>
      <c r="O5955">
        <v>5</v>
      </c>
      <c r="P5955">
        <v>0</v>
      </c>
      <c r="Q5955">
        <v>2.9400000000000004</v>
      </c>
    </row>
    <row r="5956" spans="1:17" x14ac:dyDescent="0.25">
      <c r="A5956">
        <v>5955</v>
      </c>
      <c r="B5956" t="s">
        <v>6327</v>
      </c>
      <c r="C5956" s="1">
        <v>41954</v>
      </c>
      <c r="D5956" s="1">
        <v>41958</v>
      </c>
      <c r="E5956" s="1" t="s">
        <v>9144</v>
      </c>
      <c r="F5956" s="1" t="s">
        <v>16</v>
      </c>
      <c r="G5956" t="s">
        <v>5496</v>
      </c>
      <c r="H5956" t="s">
        <v>5497</v>
      </c>
      <c r="I5956" t="s">
        <v>9140</v>
      </c>
      <c r="J5956" t="s">
        <v>29</v>
      </c>
      <c r="K5956" t="s">
        <v>96</v>
      </c>
      <c r="L5956" t="s">
        <v>8811</v>
      </c>
      <c r="M5956" t="s">
        <v>4232</v>
      </c>
      <c r="N5956">
        <v>23.968000000000004</v>
      </c>
      <c r="O5956">
        <v>2</v>
      </c>
      <c r="P5956">
        <v>0.2</v>
      </c>
      <c r="Q5956">
        <v>7.7896000000000001</v>
      </c>
    </row>
    <row r="5957" spans="1:17" x14ac:dyDescent="0.25">
      <c r="A5957">
        <v>5956</v>
      </c>
      <c r="B5957" t="s">
        <v>6327</v>
      </c>
      <c r="C5957" s="1">
        <v>41954</v>
      </c>
      <c r="D5957" s="1">
        <v>41958</v>
      </c>
      <c r="E5957" s="1" t="s">
        <v>9144</v>
      </c>
      <c r="F5957" s="1" t="s">
        <v>16</v>
      </c>
      <c r="G5957" t="s">
        <v>5496</v>
      </c>
      <c r="H5957" t="s">
        <v>5497</v>
      </c>
      <c r="I5957" t="s">
        <v>9140</v>
      </c>
      <c r="J5957" t="s">
        <v>29</v>
      </c>
      <c r="K5957" t="s">
        <v>96</v>
      </c>
      <c r="L5957" t="s">
        <v>8811</v>
      </c>
      <c r="M5957" t="s">
        <v>132</v>
      </c>
      <c r="N5957">
        <v>521.96</v>
      </c>
      <c r="O5957">
        <v>4</v>
      </c>
      <c r="P5957">
        <v>0.5</v>
      </c>
      <c r="Q5957">
        <v>-250.54079999999999</v>
      </c>
    </row>
    <row r="5958" spans="1:17" x14ac:dyDescent="0.25">
      <c r="A5958">
        <v>5957</v>
      </c>
      <c r="B5958" t="s">
        <v>6328</v>
      </c>
      <c r="C5958" s="1">
        <v>42441</v>
      </c>
      <c r="D5958" s="1">
        <v>42444</v>
      </c>
      <c r="E5958" s="1" t="s">
        <v>9144</v>
      </c>
      <c r="F5958" s="1" t="s">
        <v>16</v>
      </c>
      <c r="G5958" t="s">
        <v>881</v>
      </c>
      <c r="H5958" t="s">
        <v>882</v>
      </c>
      <c r="I5958" t="s">
        <v>9140</v>
      </c>
      <c r="J5958" t="s">
        <v>29</v>
      </c>
      <c r="K5958" t="s">
        <v>30</v>
      </c>
      <c r="L5958" t="s">
        <v>9035</v>
      </c>
      <c r="M5958" t="s">
        <v>708</v>
      </c>
      <c r="N5958">
        <v>676.55</v>
      </c>
      <c r="O5958">
        <v>5</v>
      </c>
      <c r="P5958">
        <v>0</v>
      </c>
      <c r="Q5958">
        <v>6.7655000000000598</v>
      </c>
    </row>
    <row r="5959" spans="1:17" x14ac:dyDescent="0.25">
      <c r="A5959">
        <v>5958</v>
      </c>
      <c r="B5959" t="s">
        <v>6328</v>
      </c>
      <c r="C5959" s="1">
        <v>42441</v>
      </c>
      <c r="D5959" s="1">
        <v>42444</v>
      </c>
      <c r="E5959" s="1" t="s">
        <v>9144</v>
      </c>
      <c r="F5959" s="1" t="s">
        <v>16</v>
      </c>
      <c r="G5959" t="s">
        <v>881</v>
      </c>
      <c r="H5959" t="s">
        <v>882</v>
      </c>
      <c r="I5959" t="s">
        <v>9140</v>
      </c>
      <c r="J5959" t="s">
        <v>29</v>
      </c>
      <c r="K5959" t="s">
        <v>30</v>
      </c>
      <c r="L5959" t="s">
        <v>9035</v>
      </c>
      <c r="M5959" t="s">
        <v>3573</v>
      </c>
      <c r="N5959">
        <v>154.9</v>
      </c>
      <c r="O5959">
        <v>5</v>
      </c>
      <c r="P5959">
        <v>0</v>
      </c>
      <c r="Q5959">
        <v>40.274000000000001</v>
      </c>
    </row>
    <row r="5960" spans="1:17" x14ac:dyDescent="0.25">
      <c r="A5960">
        <v>5959</v>
      </c>
      <c r="B5960" t="s">
        <v>6328</v>
      </c>
      <c r="C5960" s="1">
        <v>42441</v>
      </c>
      <c r="D5960" s="1">
        <v>42444</v>
      </c>
      <c r="E5960" s="1" t="s">
        <v>9144</v>
      </c>
      <c r="F5960" s="1" t="s">
        <v>16</v>
      </c>
      <c r="G5960" t="s">
        <v>881</v>
      </c>
      <c r="H5960" t="s">
        <v>882</v>
      </c>
      <c r="I5960" t="s">
        <v>9140</v>
      </c>
      <c r="J5960" t="s">
        <v>29</v>
      </c>
      <c r="K5960" t="s">
        <v>30</v>
      </c>
      <c r="L5960" t="s">
        <v>9035</v>
      </c>
      <c r="M5960" t="s">
        <v>1716</v>
      </c>
      <c r="N5960">
        <v>30.56</v>
      </c>
      <c r="O5960">
        <v>4</v>
      </c>
      <c r="P5960">
        <v>0</v>
      </c>
      <c r="Q5960">
        <v>14.974399999999999</v>
      </c>
    </row>
    <row r="5961" spans="1:17" x14ac:dyDescent="0.25">
      <c r="A5961">
        <v>5960</v>
      </c>
      <c r="B5961" t="s">
        <v>6328</v>
      </c>
      <c r="C5961" s="1">
        <v>42441</v>
      </c>
      <c r="D5961" s="1">
        <v>42444</v>
      </c>
      <c r="E5961" s="1" t="s">
        <v>9144</v>
      </c>
      <c r="F5961" s="1" t="s">
        <v>16</v>
      </c>
      <c r="G5961" t="s">
        <v>881</v>
      </c>
      <c r="H5961" t="s">
        <v>882</v>
      </c>
      <c r="I5961" t="s">
        <v>9140</v>
      </c>
      <c r="J5961" t="s">
        <v>29</v>
      </c>
      <c r="K5961" t="s">
        <v>30</v>
      </c>
      <c r="L5961" t="s">
        <v>9035</v>
      </c>
      <c r="M5961" t="s">
        <v>1621</v>
      </c>
      <c r="N5961">
        <v>770.35200000000009</v>
      </c>
      <c r="O5961">
        <v>3</v>
      </c>
      <c r="P5961">
        <v>0.2</v>
      </c>
      <c r="Q5961">
        <v>77.035199999999975</v>
      </c>
    </row>
    <row r="5962" spans="1:17" x14ac:dyDescent="0.25">
      <c r="A5962">
        <v>5961</v>
      </c>
      <c r="B5962" t="s">
        <v>6329</v>
      </c>
      <c r="C5962" s="1">
        <v>42775</v>
      </c>
      <c r="D5962" s="1">
        <v>42780</v>
      </c>
      <c r="E5962" s="1" t="s">
        <v>9144</v>
      </c>
      <c r="F5962" s="1" t="s">
        <v>16</v>
      </c>
      <c r="G5962" t="s">
        <v>2903</v>
      </c>
      <c r="H5962" t="s">
        <v>2904</v>
      </c>
      <c r="I5962" t="s">
        <v>9140</v>
      </c>
      <c r="J5962" t="s">
        <v>29</v>
      </c>
      <c r="K5962" t="s">
        <v>30</v>
      </c>
      <c r="L5962" t="s">
        <v>9005</v>
      </c>
      <c r="M5962" t="s">
        <v>3404</v>
      </c>
      <c r="N5962">
        <v>21.12</v>
      </c>
      <c r="O5962">
        <v>4</v>
      </c>
      <c r="P5962">
        <v>0</v>
      </c>
      <c r="Q5962">
        <v>6.5471999999999984</v>
      </c>
    </row>
    <row r="5963" spans="1:17" x14ac:dyDescent="0.25">
      <c r="A5963">
        <v>5962</v>
      </c>
      <c r="B5963" t="s">
        <v>6330</v>
      </c>
      <c r="C5963" s="1">
        <v>41954</v>
      </c>
      <c r="D5963" s="1">
        <v>41956</v>
      </c>
      <c r="E5963" s="1" t="s">
        <v>9144</v>
      </c>
      <c r="F5963" s="1" t="s">
        <v>16</v>
      </c>
      <c r="G5963" t="s">
        <v>119</v>
      </c>
      <c r="H5963" t="s">
        <v>120</v>
      </c>
      <c r="I5963" t="s">
        <v>9141</v>
      </c>
      <c r="J5963" t="s">
        <v>70</v>
      </c>
      <c r="K5963" t="s">
        <v>30</v>
      </c>
      <c r="L5963" t="s">
        <v>9001</v>
      </c>
      <c r="M5963" t="s">
        <v>1318</v>
      </c>
      <c r="N5963">
        <v>575.928</v>
      </c>
      <c r="O5963">
        <v>9</v>
      </c>
      <c r="P5963">
        <v>0.2</v>
      </c>
      <c r="Q5963">
        <v>57.592799999999983</v>
      </c>
    </row>
    <row r="5964" spans="1:17" x14ac:dyDescent="0.25">
      <c r="A5964">
        <v>5963</v>
      </c>
      <c r="B5964" t="s">
        <v>6330</v>
      </c>
      <c r="C5964" s="1">
        <v>41954</v>
      </c>
      <c r="D5964" s="1">
        <v>41956</v>
      </c>
      <c r="E5964" s="1" t="s">
        <v>9144</v>
      </c>
      <c r="F5964" s="1" t="s">
        <v>16</v>
      </c>
      <c r="G5964" t="s">
        <v>119</v>
      </c>
      <c r="H5964" t="s">
        <v>120</v>
      </c>
      <c r="I5964" t="s">
        <v>9141</v>
      </c>
      <c r="J5964" t="s">
        <v>70</v>
      </c>
      <c r="K5964" t="s">
        <v>30</v>
      </c>
      <c r="L5964" t="s">
        <v>9001</v>
      </c>
      <c r="M5964" t="s">
        <v>2796</v>
      </c>
      <c r="N5964">
        <v>7.78</v>
      </c>
      <c r="O5964">
        <v>2</v>
      </c>
      <c r="P5964">
        <v>0</v>
      </c>
      <c r="Q5964">
        <v>2.0228000000000002</v>
      </c>
    </row>
    <row r="5965" spans="1:17" x14ac:dyDescent="0.25">
      <c r="A5965">
        <v>5964</v>
      </c>
      <c r="B5965" t="s">
        <v>6330</v>
      </c>
      <c r="C5965" s="1">
        <v>41954</v>
      </c>
      <c r="D5965" s="1">
        <v>41956</v>
      </c>
      <c r="E5965" s="1" t="s">
        <v>9144</v>
      </c>
      <c r="F5965" s="1" t="s">
        <v>16</v>
      </c>
      <c r="G5965" t="s">
        <v>119</v>
      </c>
      <c r="H5965" t="s">
        <v>120</v>
      </c>
      <c r="I5965" t="s">
        <v>9141</v>
      </c>
      <c r="J5965" t="s">
        <v>70</v>
      </c>
      <c r="K5965" t="s">
        <v>30</v>
      </c>
      <c r="L5965" t="s">
        <v>9001</v>
      </c>
      <c r="M5965" t="s">
        <v>2002</v>
      </c>
      <c r="N5965">
        <v>123.92</v>
      </c>
      <c r="O5965">
        <v>4</v>
      </c>
      <c r="P5965">
        <v>0</v>
      </c>
      <c r="Q5965">
        <v>55.763999999999996</v>
      </c>
    </row>
    <row r="5966" spans="1:17" x14ac:dyDescent="0.25">
      <c r="A5966">
        <v>5965</v>
      </c>
      <c r="B5966" t="s">
        <v>6331</v>
      </c>
      <c r="C5966" s="1">
        <v>42967</v>
      </c>
      <c r="D5966" s="1">
        <v>42972</v>
      </c>
      <c r="E5966" s="1" t="s">
        <v>9145</v>
      </c>
      <c r="F5966" s="1" t="s">
        <v>35</v>
      </c>
      <c r="G5966" t="s">
        <v>5756</v>
      </c>
      <c r="H5966" t="s">
        <v>5757</v>
      </c>
      <c r="I5966" t="s">
        <v>9140</v>
      </c>
      <c r="J5966" t="s">
        <v>29</v>
      </c>
      <c r="K5966" t="s">
        <v>30</v>
      </c>
      <c r="L5966" t="s">
        <v>9035</v>
      </c>
      <c r="M5966" t="s">
        <v>3756</v>
      </c>
      <c r="N5966">
        <v>17.22</v>
      </c>
      <c r="O5966">
        <v>3</v>
      </c>
      <c r="P5966">
        <v>0</v>
      </c>
      <c r="Q5966">
        <v>5.1659999999999986</v>
      </c>
    </row>
    <row r="5967" spans="1:17" x14ac:dyDescent="0.25">
      <c r="A5967">
        <v>5966</v>
      </c>
      <c r="B5967" t="s">
        <v>6331</v>
      </c>
      <c r="C5967" s="1">
        <v>42967</v>
      </c>
      <c r="D5967" s="1">
        <v>42972</v>
      </c>
      <c r="E5967" s="1" t="s">
        <v>9145</v>
      </c>
      <c r="F5967" s="1" t="s">
        <v>35</v>
      </c>
      <c r="G5967" t="s">
        <v>5756</v>
      </c>
      <c r="H5967" t="s">
        <v>5757</v>
      </c>
      <c r="I5967" t="s">
        <v>9140</v>
      </c>
      <c r="J5967" t="s">
        <v>29</v>
      </c>
      <c r="K5967" t="s">
        <v>30</v>
      </c>
      <c r="L5967" t="s">
        <v>9035</v>
      </c>
      <c r="M5967" t="s">
        <v>333</v>
      </c>
      <c r="N5967">
        <v>226.56</v>
      </c>
      <c r="O5967">
        <v>6</v>
      </c>
      <c r="P5967">
        <v>0</v>
      </c>
      <c r="Q5967">
        <v>63.436800000000005</v>
      </c>
    </row>
    <row r="5968" spans="1:17" x14ac:dyDescent="0.25">
      <c r="A5968">
        <v>5967</v>
      </c>
      <c r="B5968" t="s">
        <v>6331</v>
      </c>
      <c r="C5968" s="1">
        <v>42967</v>
      </c>
      <c r="D5968" s="1">
        <v>42972</v>
      </c>
      <c r="E5968" s="1" t="s">
        <v>9145</v>
      </c>
      <c r="F5968" s="1" t="s">
        <v>35</v>
      </c>
      <c r="G5968" t="s">
        <v>5756</v>
      </c>
      <c r="H5968" t="s">
        <v>5757</v>
      </c>
      <c r="I5968" t="s">
        <v>9140</v>
      </c>
      <c r="J5968" t="s">
        <v>29</v>
      </c>
      <c r="K5968" t="s">
        <v>30</v>
      </c>
      <c r="L5968" t="s">
        <v>9035</v>
      </c>
      <c r="M5968" t="s">
        <v>4588</v>
      </c>
      <c r="N5968">
        <v>107.88</v>
      </c>
      <c r="O5968">
        <v>3</v>
      </c>
      <c r="P5968">
        <v>0.2</v>
      </c>
      <c r="Q5968">
        <v>10.787999999999997</v>
      </c>
    </row>
    <row r="5969" spans="1:17" x14ac:dyDescent="0.25">
      <c r="A5969">
        <v>5968</v>
      </c>
      <c r="B5969" t="s">
        <v>6332</v>
      </c>
      <c r="C5969" s="1">
        <v>42384</v>
      </c>
      <c r="D5969" s="1">
        <v>42386</v>
      </c>
      <c r="E5969" s="1" t="s">
        <v>9142</v>
      </c>
      <c r="F5969" s="1" t="s">
        <v>123</v>
      </c>
      <c r="G5969" t="s">
        <v>1868</v>
      </c>
      <c r="H5969" t="s">
        <v>1869</v>
      </c>
      <c r="I5969" t="s">
        <v>9141</v>
      </c>
      <c r="J5969" t="s">
        <v>70</v>
      </c>
      <c r="K5969" t="s">
        <v>96</v>
      </c>
      <c r="L5969" t="s">
        <v>8766</v>
      </c>
      <c r="M5969" t="s">
        <v>4624</v>
      </c>
      <c r="N5969">
        <v>81.98</v>
      </c>
      <c r="O5969">
        <v>2</v>
      </c>
      <c r="P5969">
        <v>0</v>
      </c>
      <c r="Q5969">
        <v>40.170200000000001</v>
      </c>
    </row>
    <row r="5970" spans="1:17" x14ac:dyDescent="0.25">
      <c r="A5970">
        <v>5969</v>
      </c>
      <c r="B5970" t="s">
        <v>6333</v>
      </c>
      <c r="C5970" s="1">
        <v>41840</v>
      </c>
      <c r="D5970" s="1">
        <v>41842</v>
      </c>
      <c r="E5970" s="1" t="s">
        <v>9142</v>
      </c>
      <c r="F5970" s="1" t="s">
        <v>123</v>
      </c>
      <c r="G5970" t="s">
        <v>1284</v>
      </c>
      <c r="H5970" t="s">
        <v>1285</v>
      </c>
      <c r="I5970" t="s">
        <v>9139</v>
      </c>
      <c r="J5970" t="s">
        <v>19</v>
      </c>
      <c r="K5970" t="s">
        <v>30</v>
      </c>
      <c r="L5970" t="s">
        <v>9034</v>
      </c>
      <c r="M5970" t="s">
        <v>2595</v>
      </c>
      <c r="N5970">
        <v>104.85</v>
      </c>
      <c r="O5970">
        <v>1</v>
      </c>
      <c r="P5970">
        <v>0</v>
      </c>
      <c r="Q5970">
        <v>50.327999999999996</v>
      </c>
    </row>
    <row r="5971" spans="1:17" x14ac:dyDescent="0.25">
      <c r="A5971">
        <v>5970</v>
      </c>
      <c r="B5971" t="s">
        <v>6333</v>
      </c>
      <c r="C5971" s="1">
        <v>41840</v>
      </c>
      <c r="D5971" s="1">
        <v>41842</v>
      </c>
      <c r="E5971" s="1" t="s">
        <v>9142</v>
      </c>
      <c r="F5971" s="1" t="s">
        <v>123</v>
      </c>
      <c r="G5971" t="s">
        <v>1284</v>
      </c>
      <c r="H5971" t="s">
        <v>1285</v>
      </c>
      <c r="I5971" t="s">
        <v>9139</v>
      </c>
      <c r="J5971" t="s">
        <v>19</v>
      </c>
      <c r="K5971" t="s">
        <v>30</v>
      </c>
      <c r="L5971" t="s">
        <v>9034</v>
      </c>
      <c r="M5971" t="s">
        <v>780</v>
      </c>
      <c r="N5971">
        <v>8.7040000000000006</v>
      </c>
      <c r="O5971">
        <v>2</v>
      </c>
      <c r="P5971">
        <v>0.2</v>
      </c>
      <c r="Q5971">
        <v>3.1551999999999998</v>
      </c>
    </row>
    <row r="5972" spans="1:17" x14ac:dyDescent="0.25">
      <c r="A5972">
        <v>5971</v>
      </c>
      <c r="B5972" t="s">
        <v>6333</v>
      </c>
      <c r="C5972" s="1">
        <v>41840</v>
      </c>
      <c r="D5972" s="1">
        <v>41842</v>
      </c>
      <c r="E5972" s="1" t="s">
        <v>9142</v>
      </c>
      <c r="F5972" s="1" t="s">
        <v>123</v>
      </c>
      <c r="G5972" t="s">
        <v>1284</v>
      </c>
      <c r="H5972" t="s">
        <v>1285</v>
      </c>
      <c r="I5972" t="s">
        <v>9139</v>
      </c>
      <c r="J5972" t="s">
        <v>19</v>
      </c>
      <c r="K5972" t="s">
        <v>30</v>
      </c>
      <c r="L5972" t="s">
        <v>9034</v>
      </c>
      <c r="M5972" t="s">
        <v>997</v>
      </c>
      <c r="N5972">
        <v>19.920000000000002</v>
      </c>
      <c r="O5972">
        <v>4</v>
      </c>
      <c r="P5972">
        <v>0</v>
      </c>
      <c r="Q5972">
        <v>9.7608000000000015</v>
      </c>
    </row>
    <row r="5973" spans="1:17" x14ac:dyDescent="0.25">
      <c r="A5973">
        <v>5972</v>
      </c>
      <c r="B5973" t="s">
        <v>6333</v>
      </c>
      <c r="C5973" s="1">
        <v>41840</v>
      </c>
      <c r="D5973" s="1">
        <v>41842</v>
      </c>
      <c r="E5973" s="1" t="s">
        <v>9142</v>
      </c>
      <c r="F5973" s="1" t="s">
        <v>123</v>
      </c>
      <c r="G5973" t="s">
        <v>1284</v>
      </c>
      <c r="H5973" t="s">
        <v>1285</v>
      </c>
      <c r="I5973" t="s">
        <v>9139</v>
      </c>
      <c r="J5973" t="s">
        <v>19</v>
      </c>
      <c r="K5973" t="s">
        <v>30</v>
      </c>
      <c r="L5973" t="s">
        <v>9034</v>
      </c>
      <c r="M5973" t="s">
        <v>1585</v>
      </c>
      <c r="N5973">
        <v>43.019999999999996</v>
      </c>
      <c r="O5973">
        <v>3</v>
      </c>
      <c r="P5973">
        <v>0</v>
      </c>
      <c r="Q5973">
        <v>15.4872</v>
      </c>
    </row>
    <row r="5974" spans="1:17" x14ac:dyDescent="0.25">
      <c r="A5974">
        <v>5973</v>
      </c>
      <c r="B5974" t="s">
        <v>6334</v>
      </c>
      <c r="C5974" s="1">
        <v>42772</v>
      </c>
      <c r="D5974" s="1">
        <v>42777</v>
      </c>
      <c r="E5974" s="1" t="s">
        <v>9145</v>
      </c>
      <c r="F5974" s="1" t="s">
        <v>35</v>
      </c>
      <c r="G5974" t="s">
        <v>2401</v>
      </c>
      <c r="H5974" t="s">
        <v>2402</v>
      </c>
      <c r="I5974" t="s">
        <v>9139</v>
      </c>
      <c r="J5974" t="s">
        <v>19</v>
      </c>
      <c r="K5974" t="s">
        <v>96</v>
      </c>
      <c r="L5974" t="s">
        <v>8768</v>
      </c>
      <c r="M5974" t="s">
        <v>2085</v>
      </c>
      <c r="N5974">
        <v>240.78400000000002</v>
      </c>
      <c r="O5974">
        <v>1</v>
      </c>
      <c r="P5974">
        <v>0.2</v>
      </c>
      <c r="Q5974">
        <v>30.097999999999978</v>
      </c>
    </row>
    <row r="5975" spans="1:17" x14ac:dyDescent="0.25">
      <c r="A5975">
        <v>5974</v>
      </c>
      <c r="B5975" t="s">
        <v>6335</v>
      </c>
      <c r="C5975" s="1">
        <v>42363</v>
      </c>
      <c r="D5975" s="1">
        <v>42367</v>
      </c>
      <c r="E5975" s="1" t="s">
        <v>9145</v>
      </c>
      <c r="F5975" s="1" t="s">
        <v>35</v>
      </c>
      <c r="G5975" t="s">
        <v>464</v>
      </c>
      <c r="H5975" t="s">
        <v>465</v>
      </c>
      <c r="I5975" t="s">
        <v>9141</v>
      </c>
      <c r="J5975" t="s">
        <v>70</v>
      </c>
      <c r="K5975" t="s">
        <v>96</v>
      </c>
      <c r="L5975" t="s">
        <v>8767</v>
      </c>
      <c r="M5975" t="s">
        <v>4360</v>
      </c>
      <c r="N5975">
        <v>414.96</v>
      </c>
      <c r="O5975">
        <v>2</v>
      </c>
      <c r="P5975">
        <v>0</v>
      </c>
      <c r="Q5975">
        <v>124.48799999999994</v>
      </c>
    </row>
    <row r="5976" spans="1:17" x14ac:dyDescent="0.25">
      <c r="A5976">
        <v>5975</v>
      </c>
      <c r="B5976" t="s">
        <v>6336</v>
      </c>
      <c r="C5976" s="1">
        <v>42651</v>
      </c>
      <c r="D5976" s="1">
        <v>42656</v>
      </c>
      <c r="E5976" s="1" t="s">
        <v>9145</v>
      </c>
      <c r="F5976" s="1" t="s">
        <v>35</v>
      </c>
      <c r="G5976" t="s">
        <v>782</v>
      </c>
      <c r="H5976" t="s">
        <v>783</v>
      </c>
      <c r="I5976" t="s">
        <v>9139</v>
      </c>
      <c r="J5976" t="s">
        <v>19</v>
      </c>
      <c r="K5976" t="s">
        <v>20</v>
      </c>
      <c r="L5976" t="s">
        <v>8906</v>
      </c>
      <c r="M5976" t="s">
        <v>2327</v>
      </c>
      <c r="N5976">
        <v>387.72</v>
      </c>
      <c r="O5976">
        <v>5</v>
      </c>
      <c r="P5976">
        <v>0.2</v>
      </c>
      <c r="Q5976">
        <v>-67.851000000000028</v>
      </c>
    </row>
    <row r="5977" spans="1:17" x14ac:dyDescent="0.25">
      <c r="A5977">
        <v>5976</v>
      </c>
      <c r="B5977" t="s">
        <v>6337</v>
      </c>
      <c r="C5977" s="1">
        <v>42929</v>
      </c>
      <c r="D5977" s="1">
        <v>42933</v>
      </c>
      <c r="E5977" s="1" t="s">
        <v>9145</v>
      </c>
      <c r="F5977" s="1" t="s">
        <v>35</v>
      </c>
      <c r="G5977" t="s">
        <v>4044</v>
      </c>
      <c r="H5977" t="s">
        <v>4045</v>
      </c>
      <c r="I5977" t="s">
        <v>9140</v>
      </c>
      <c r="J5977" t="s">
        <v>29</v>
      </c>
      <c r="K5977" t="s">
        <v>71</v>
      </c>
      <c r="L5977" t="s">
        <v>8565</v>
      </c>
      <c r="M5977" t="s">
        <v>1925</v>
      </c>
      <c r="N5977">
        <v>360.38</v>
      </c>
      <c r="O5977">
        <v>2</v>
      </c>
      <c r="P5977">
        <v>0</v>
      </c>
      <c r="Q5977">
        <v>93.698800000000006</v>
      </c>
    </row>
    <row r="5978" spans="1:17" x14ac:dyDescent="0.25">
      <c r="A5978">
        <v>5977</v>
      </c>
      <c r="B5978" t="s">
        <v>6337</v>
      </c>
      <c r="C5978" s="1">
        <v>42929</v>
      </c>
      <c r="D5978" s="1">
        <v>42933</v>
      </c>
      <c r="E5978" s="1" t="s">
        <v>9145</v>
      </c>
      <c r="F5978" s="1" t="s">
        <v>35</v>
      </c>
      <c r="G5978" t="s">
        <v>4044</v>
      </c>
      <c r="H5978" t="s">
        <v>4045</v>
      </c>
      <c r="I5978" t="s">
        <v>9140</v>
      </c>
      <c r="J5978" t="s">
        <v>29</v>
      </c>
      <c r="K5978" t="s">
        <v>71</v>
      </c>
      <c r="L5978" t="s">
        <v>8565</v>
      </c>
      <c r="M5978" t="s">
        <v>2631</v>
      </c>
      <c r="N5978">
        <v>13.56</v>
      </c>
      <c r="O5978">
        <v>2</v>
      </c>
      <c r="P5978">
        <v>0</v>
      </c>
      <c r="Q5978">
        <v>6.2375999999999996</v>
      </c>
    </row>
    <row r="5979" spans="1:17" x14ac:dyDescent="0.25">
      <c r="A5979">
        <v>5978</v>
      </c>
      <c r="B5979" t="s">
        <v>6338</v>
      </c>
      <c r="C5979" s="1">
        <v>42849</v>
      </c>
      <c r="D5979" s="1">
        <v>42850</v>
      </c>
      <c r="E5979" s="1" t="s">
        <v>9142</v>
      </c>
      <c r="F5979" s="1" t="s">
        <v>123</v>
      </c>
      <c r="G5979" t="s">
        <v>3690</v>
      </c>
      <c r="H5979" t="s">
        <v>3691</v>
      </c>
      <c r="I5979" t="s">
        <v>9139</v>
      </c>
      <c r="J5979" t="s">
        <v>19</v>
      </c>
      <c r="K5979" t="s">
        <v>30</v>
      </c>
      <c r="L5979" t="s">
        <v>8960</v>
      </c>
      <c r="M5979" t="s">
        <v>778</v>
      </c>
      <c r="N5979">
        <v>552</v>
      </c>
      <c r="O5979">
        <v>10</v>
      </c>
      <c r="P5979">
        <v>0.2</v>
      </c>
      <c r="Q5979">
        <v>34.5</v>
      </c>
    </row>
    <row r="5980" spans="1:17" x14ac:dyDescent="0.25">
      <c r="A5980">
        <v>5979</v>
      </c>
      <c r="B5980" t="s">
        <v>6339</v>
      </c>
      <c r="C5980" s="1">
        <v>41889</v>
      </c>
      <c r="D5980" s="1">
        <v>41895</v>
      </c>
      <c r="E5980" s="1" t="s">
        <v>9145</v>
      </c>
      <c r="F5980" s="1" t="s">
        <v>35</v>
      </c>
      <c r="G5980" t="s">
        <v>280</v>
      </c>
      <c r="H5980" t="s">
        <v>281</v>
      </c>
      <c r="I5980" t="s">
        <v>9141</v>
      </c>
      <c r="J5980" t="s">
        <v>70</v>
      </c>
      <c r="K5980" t="s">
        <v>71</v>
      </c>
      <c r="L5980" t="s">
        <v>8623</v>
      </c>
      <c r="M5980" t="s">
        <v>2597</v>
      </c>
      <c r="N5980">
        <v>429.90000000000003</v>
      </c>
      <c r="O5980">
        <v>5</v>
      </c>
      <c r="P5980">
        <v>0</v>
      </c>
      <c r="Q5980">
        <v>111.77400000000003</v>
      </c>
    </row>
    <row r="5981" spans="1:17" x14ac:dyDescent="0.25">
      <c r="A5981">
        <v>5980</v>
      </c>
      <c r="B5981" t="s">
        <v>6339</v>
      </c>
      <c r="C5981" s="1">
        <v>41889</v>
      </c>
      <c r="D5981" s="1">
        <v>41895</v>
      </c>
      <c r="E5981" s="1" t="s">
        <v>9145</v>
      </c>
      <c r="F5981" s="1" t="s">
        <v>35</v>
      </c>
      <c r="G5981" t="s">
        <v>280</v>
      </c>
      <c r="H5981" t="s">
        <v>281</v>
      </c>
      <c r="I5981" t="s">
        <v>9141</v>
      </c>
      <c r="J5981" t="s">
        <v>70</v>
      </c>
      <c r="K5981" t="s">
        <v>71</v>
      </c>
      <c r="L5981" t="s">
        <v>8623</v>
      </c>
      <c r="M5981" t="s">
        <v>111</v>
      </c>
      <c r="N5981">
        <v>32.06</v>
      </c>
      <c r="O5981">
        <v>2</v>
      </c>
      <c r="P5981">
        <v>0</v>
      </c>
      <c r="Q5981">
        <v>15.3888</v>
      </c>
    </row>
    <row r="5982" spans="1:17" x14ac:dyDescent="0.25">
      <c r="A5982">
        <v>5981</v>
      </c>
      <c r="B5982" t="s">
        <v>6339</v>
      </c>
      <c r="C5982" s="1">
        <v>41889</v>
      </c>
      <c r="D5982" s="1">
        <v>41895</v>
      </c>
      <c r="E5982" s="1" t="s">
        <v>9145</v>
      </c>
      <c r="F5982" s="1" t="s">
        <v>35</v>
      </c>
      <c r="G5982" t="s">
        <v>280</v>
      </c>
      <c r="H5982" t="s">
        <v>281</v>
      </c>
      <c r="I5982" t="s">
        <v>9141</v>
      </c>
      <c r="J5982" t="s">
        <v>70</v>
      </c>
      <c r="K5982" t="s">
        <v>71</v>
      </c>
      <c r="L5982" t="s">
        <v>8623</v>
      </c>
      <c r="M5982" t="s">
        <v>461</v>
      </c>
      <c r="N5982">
        <v>161.96</v>
      </c>
      <c r="O5982">
        <v>2</v>
      </c>
      <c r="P5982">
        <v>0</v>
      </c>
      <c r="Q5982">
        <v>45.348800000000011</v>
      </c>
    </row>
    <row r="5983" spans="1:17" x14ac:dyDescent="0.25">
      <c r="A5983">
        <v>5982</v>
      </c>
      <c r="B5983" t="s">
        <v>6339</v>
      </c>
      <c r="C5983" s="1">
        <v>41889</v>
      </c>
      <c r="D5983" s="1">
        <v>41895</v>
      </c>
      <c r="E5983" s="1" t="s">
        <v>9145</v>
      </c>
      <c r="F5983" s="1" t="s">
        <v>35</v>
      </c>
      <c r="G5983" t="s">
        <v>280</v>
      </c>
      <c r="H5983" t="s">
        <v>281</v>
      </c>
      <c r="I5983" t="s">
        <v>9141</v>
      </c>
      <c r="J5983" t="s">
        <v>70</v>
      </c>
      <c r="K5983" t="s">
        <v>71</v>
      </c>
      <c r="L5983" t="s">
        <v>8623</v>
      </c>
      <c r="M5983" t="s">
        <v>864</v>
      </c>
      <c r="N5983">
        <v>19.86</v>
      </c>
      <c r="O5983">
        <v>2</v>
      </c>
      <c r="P5983">
        <v>0</v>
      </c>
      <c r="Q5983">
        <v>5.7593999999999976</v>
      </c>
    </row>
    <row r="5984" spans="1:17" x14ac:dyDescent="0.25">
      <c r="A5984">
        <v>5983</v>
      </c>
      <c r="B5984" t="s">
        <v>6340</v>
      </c>
      <c r="C5984" s="1">
        <v>42695</v>
      </c>
      <c r="D5984" s="1">
        <v>42702</v>
      </c>
      <c r="E5984" s="1" t="s">
        <v>9145</v>
      </c>
      <c r="F5984" s="1" t="s">
        <v>35</v>
      </c>
      <c r="G5984" t="s">
        <v>890</v>
      </c>
      <c r="H5984" t="s">
        <v>891</v>
      </c>
      <c r="I5984" t="s">
        <v>9139</v>
      </c>
      <c r="J5984" t="s">
        <v>19</v>
      </c>
      <c r="K5984" t="s">
        <v>96</v>
      </c>
      <c r="L5984" t="s">
        <v>8769</v>
      </c>
      <c r="M5984" t="s">
        <v>5262</v>
      </c>
      <c r="N5984">
        <v>12.96</v>
      </c>
      <c r="O5984">
        <v>2</v>
      </c>
      <c r="P5984">
        <v>0</v>
      </c>
      <c r="Q5984">
        <v>6.3504000000000005</v>
      </c>
    </row>
    <row r="5985" spans="1:17" x14ac:dyDescent="0.25">
      <c r="A5985">
        <v>5984</v>
      </c>
      <c r="B5985" t="s">
        <v>6341</v>
      </c>
      <c r="C5985" s="1">
        <v>42994</v>
      </c>
      <c r="D5985" s="1">
        <v>42996</v>
      </c>
      <c r="E5985" s="1" t="s">
        <v>9144</v>
      </c>
      <c r="F5985" s="1" t="s">
        <v>16</v>
      </c>
      <c r="G5985" t="s">
        <v>4586</v>
      </c>
      <c r="H5985" t="s">
        <v>4587</v>
      </c>
      <c r="I5985" t="s">
        <v>9139</v>
      </c>
      <c r="J5985" t="s">
        <v>19</v>
      </c>
      <c r="K5985" t="s">
        <v>96</v>
      </c>
      <c r="L5985" t="s">
        <v>8810</v>
      </c>
      <c r="M5985" t="s">
        <v>1635</v>
      </c>
      <c r="N5985">
        <v>20.544000000000004</v>
      </c>
      <c r="O5985">
        <v>6</v>
      </c>
      <c r="P5985">
        <v>0.2</v>
      </c>
      <c r="Q5985">
        <v>6.4199999999999964</v>
      </c>
    </row>
    <row r="5986" spans="1:17" x14ac:dyDescent="0.25">
      <c r="A5986">
        <v>5985</v>
      </c>
      <c r="B5986" t="s">
        <v>6342</v>
      </c>
      <c r="C5986" s="1">
        <v>42570</v>
      </c>
      <c r="D5986" s="1">
        <v>42576</v>
      </c>
      <c r="E5986" s="1" t="s">
        <v>9145</v>
      </c>
      <c r="F5986" s="1" t="s">
        <v>35</v>
      </c>
      <c r="G5986" t="s">
        <v>3358</v>
      </c>
      <c r="H5986" t="s">
        <v>3359</v>
      </c>
      <c r="I5986" t="s">
        <v>9139</v>
      </c>
      <c r="J5986" t="s">
        <v>19</v>
      </c>
      <c r="K5986" t="s">
        <v>20</v>
      </c>
      <c r="L5986" t="s">
        <v>8899</v>
      </c>
      <c r="M5986" t="s">
        <v>4190</v>
      </c>
      <c r="N5986">
        <v>185.57999999999998</v>
      </c>
      <c r="O5986">
        <v>6</v>
      </c>
      <c r="P5986">
        <v>0</v>
      </c>
      <c r="Q5986">
        <v>76.087800000000001</v>
      </c>
    </row>
    <row r="5987" spans="1:17" x14ac:dyDescent="0.25">
      <c r="A5987">
        <v>5986</v>
      </c>
      <c r="B5987" t="s">
        <v>6342</v>
      </c>
      <c r="C5987" s="1">
        <v>42570</v>
      </c>
      <c r="D5987" s="1">
        <v>42576</v>
      </c>
      <c r="E5987" s="1" t="s">
        <v>9145</v>
      </c>
      <c r="F5987" s="1" t="s">
        <v>35</v>
      </c>
      <c r="G5987" t="s">
        <v>3358</v>
      </c>
      <c r="H5987" t="s">
        <v>3359</v>
      </c>
      <c r="I5987" t="s">
        <v>9139</v>
      </c>
      <c r="J5987" t="s">
        <v>19</v>
      </c>
      <c r="K5987" t="s">
        <v>20</v>
      </c>
      <c r="L5987" t="s">
        <v>8899</v>
      </c>
      <c r="M5987" t="s">
        <v>4844</v>
      </c>
      <c r="N5987">
        <v>77.56</v>
      </c>
      <c r="O5987">
        <v>2</v>
      </c>
      <c r="P5987">
        <v>0</v>
      </c>
      <c r="Q5987">
        <v>35.677599999999998</v>
      </c>
    </row>
    <row r="5988" spans="1:17" x14ac:dyDescent="0.25">
      <c r="A5988">
        <v>5987</v>
      </c>
      <c r="B5988" t="s">
        <v>6342</v>
      </c>
      <c r="C5988" s="1">
        <v>42570</v>
      </c>
      <c r="D5988" s="1">
        <v>42576</v>
      </c>
      <c r="E5988" s="1" t="s">
        <v>9145</v>
      </c>
      <c r="F5988" s="1" t="s">
        <v>35</v>
      </c>
      <c r="G5988" t="s">
        <v>3358</v>
      </c>
      <c r="H5988" t="s">
        <v>3359</v>
      </c>
      <c r="I5988" t="s">
        <v>9139</v>
      </c>
      <c r="J5988" t="s">
        <v>19</v>
      </c>
      <c r="K5988" t="s">
        <v>20</v>
      </c>
      <c r="L5988" t="s">
        <v>8899</v>
      </c>
      <c r="M5988" t="s">
        <v>570</v>
      </c>
      <c r="N5988">
        <v>87.92</v>
      </c>
      <c r="O5988">
        <v>4</v>
      </c>
      <c r="P5988">
        <v>0</v>
      </c>
      <c r="Q5988">
        <v>0.87919999999999732</v>
      </c>
    </row>
    <row r="5989" spans="1:17" x14ac:dyDescent="0.25">
      <c r="A5989">
        <v>5988</v>
      </c>
      <c r="B5989" t="s">
        <v>6342</v>
      </c>
      <c r="C5989" s="1">
        <v>42570</v>
      </c>
      <c r="D5989" s="1">
        <v>42576</v>
      </c>
      <c r="E5989" s="1" t="s">
        <v>9145</v>
      </c>
      <c r="F5989" s="1" t="s">
        <v>35</v>
      </c>
      <c r="G5989" t="s">
        <v>3358</v>
      </c>
      <c r="H5989" t="s">
        <v>3359</v>
      </c>
      <c r="I5989" t="s">
        <v>9139</v>
      </c>
      <c r="J5989" t="s">
        <v>19</v>
      </c>
      <c r="K5989" t="s">
        <v>20</v>
      </c>
      <c r="L5989" t="s">
        <v>8899</v>
      </c>
      <c r="M5989" t="s">
        <v>4624</v>
      </c>
      <c r="N5989">
        <v>245.94</v>
      </c>
      <c r="O5989">
        <v>6</v>
      </c>
      <c r="P5989">
        <v>0</v>
      </c>
      <c r="Q5989">
        <v>120.51060000000001</v>
      </c>
    </row>
    <row r="5990" spans="1:17" x14ac:dyDescent="0.25">
      <c r="A5990">
        <v>5989</v>
      </c>
      <c r="B5990" t="s">
        <v>6342</v>
      </c>
      <c r="C5990" s="1">
        <v>42570</v>
      </c>
      <c r="D5990" s="1">
        <v>42576</v>
      </c>
      <c r="E5990" s="1" t="s">
        <v>9145</v>
      </c>
      <c r="F5990" s="1" t="s">
        <v>35</v>
      </c>
      <c r="G5990" t="s">
        <v>3358</v>
      </c>
      <c r="H5990" t="s">
        <v>3359</v>
      </c>
      <c r="I5990" t="s">
        <v>9139</v>
      </c>
      <c r="J5990" t="s">
        <v>19</v>
      </c>
      <c r="K5990" t="s">
        <v>20</v>
      </c>
      <c r="L5990" t="s">
        <v>8899</v>
      </c>
      <c r="M5990" t="s">
        <v>1216</v>
      </c>
      <c r="N5990">
        <v>8.6</v>
      </c>
      <c r="O5990">
        <v>1</v>
      </c>
      <c r="P5990">
        <v>0</v>
      </c>
      <c r="Q5990">
        <v>4.0419999999999998</v>
      </c>
    </row>
    <row r="5991" spans="1:17" x14ac:dyDescent="0.25">
      <c r="A5991">
        <v>5990</v>
      </c>
      <c r="B5991" t="s">
        <v>6342</v>
      </c>
      <c r="C5991" s="1">
        <v>42570</v>
      </c>
      <c r="D5991" s="1">
        <v>42576</v>
      </c>
      <c r="E5991" s="1" t="s">
        <v>9145</v>
      </c>
      <c r="F5991" s="1" t="s">
        <v>35</v>
      </c>
      <c r="G5991" t="s">
        <v>3358</v>
      </c>
      <c r="H5991" t="s">
        <v>3359</v>
      </c>
      <c r="I5991" t="s">
        <v>9139</v>
      </c>
      <c r="J5991" t="s">
        <v>19</v>
      </c>
      <c r="K5991" t="s">
        <v>20</v>
      </c>
      <c r="L5991" t="s">
        <v>8899</v>
      </c>
      <c r="M5991" t="s">
        <v>5391</v>
      </c>
      <c r="N5991">
        <v>504.90000000000003</v>
      </c>
      <c r="O5991">
        <v>5</v>
      </c>
      <c r="P5991">
        <v>0</v>
      </c>
      <c r="Q5991">
        <v>126.22500000000002</v>
      </c>
    </row>
    <row r="5992" spans="1:17" x14ac:dyDescent="0.25">
      <c r="A5992">
        <v>5991</v>
      </c>
      <c r="B5992" t="s">
        <v>6343</v>
      </c>
      <c r="C5992" s="1">
        <v>42993</v>
      </c>
      <c r="D5992" s="1">
        <v>42999</v>
      </c>
      <c r="E5992" s="1" t="s">
        <v>9145</v>
      </c>
      <c r="F5992" s="1" t="s">
        <v>35</v>
      </c>
      <c r="G5992" t="s">
        <v>1657</v>
      </c>
      <c r="H5992" t="s">
        <v>1658</v>
      </c>
      <c r="I5992" t="s">
        <v>9139</v>
      </c>
      <c r="J5992" t="s">
        <v>19</v>
      </c>
      <c r="K5992" t="s">
        <v>30</v>
      </c>
      <c r="L5992" t="s">
        <v>9006</v>
      </c>
      <c r="M5992" t="s">
        <v>3255</v>
      </c>
      <c r="N5992">
        <v>2357.4880000000003</v>
      </c>
      <c r="O5992">
        <v>7</v>
      </c>
      <c r="P5992">
        <v>0.2</v>
      </c>
      <c r="Q5992">
        <v>884.05799999999999</v>
      </c>
    </row>
    <row r="5993" spans="1:17" x14ac:dyDescent="0.25">
      <c r="A5993">
        <v>5992</v>
      </c>
      <c r="B5993" t="s">
        <v>6343</v>
      </c>
      <c r="C5993" s="1">
        <v>42993</v>
      </c>
      <c r="D5993" s="1">
        <v>42999</v>
      </c>
      <c r="E5993" s="1" t="s">
        <v>9145</v>
      </c>
      <c r="F5993" s="1" t="s">
        <v>35</v>
      </c>
      <c r="G5993" t="s">
        <v>1657</v>
      </c>
      <c r="H5993" t="s">
        <v>1658</v>
      </c>
      <c r="I5993" t="s">
        <v>9139</v>
      </c>
      <c r="J5993" t="s">
        <v>19</v>
      </c>
      <c r="K5993" t="s">
        <v>30</v>
      </c>
      <c r="L5993" t="s">
        <v>9006</v>
      </c>
      <c r="M5993" t="s">
        <v>539</v>
      </c>
      <c r="N5993">
        <v>369.54399999999998</v>
      </c>
      <c r="O5993">
        <v>7</v>
      </c>
      <c r="P5993">
        <v>0.2</v>
      </c>
      <c r="Q5993">
        <v>32.335100000000025</v>
      </c>
    </row>
    <row r="5994" spans="1:17" x14ac:dyDescent="0.25">
      <c r="A5994">
        <v>5993</v>
      </c>
      <c r="B5994" t="s">
        <v>6343</v>
      </c>
      <c r="C5994" s="1">
        <v>42993</v>
      </c>
      <c r="D5994" s="1">
        <v>42999</v>
      </c>
      <c r="E5994" s="1" t="s">
        <v>9145</v>
      </c>
      <c r="F5994" s="1" t="s">
        <v>35</v>
      </c>
      <c r="G5994" t="s">
        <v>1657</v>
      </c>
      <c r="H5994" t="s">
        <v>1658</v>
      </c>
      <c r="I5994" t="s">
        <v>9139</v>
      </c>
      <c r="J5994" t="s">
        <v>19</v>
      </c>
      <c r="K5994" t="s">
        <v>30</v>
      </c>
      <c r="L5994" t="s">
        <v>9006</v>
      </c>
      <c r="M5994" t="s">
        <v>999</v>
      </c>
      <c r="N5994">
        <v>184.75200000000001</v>
      </c>
      <c r="O5994">
        <v>3</v>
      </c>
      <c r="P5994">
        <v>0.2</v>
      </c>
      <c r="Q5994">
        <v>-20.784600000000012</v>
      </c>
    </row>
    <row r="5995" spans="1:17" x14ac:dyDescent="0.25">
      <c r="A5995">
        <v>5994</v>
      </c>
      <c r="B5995" t="s">
        <v>6344</v>
      </c>
      <c r="C5995" s="1">
        <v>42715</v>
      </c>
      <c r="D5995" s="1">
        <v>42715</v>
      </c>
      <c r="E5995" s="1" t="s">
        <v>9143</v>
      </c>
      <c r="F5995" s="1" t="s">
        <v>835</v>
      </c>
      <c r="G5995" t="s">
        <v>2087</v>
      </c>
      <c r="H5995" t="s">
        <v>2088</v>
      </c>
      <c r="I5995" t="s">
        <v>9140</v>
      </c>
      <c r="J5995" t="s">
        <v>29</v>
      </c>
      <c r="K5995" t="s">
        <v>96</v>
      </c>
      <c r="L5995" t="s">
        <v>8782</v>
      </c>
      <c r="M5995" t="s">
        <v>1882</v>
      </c>
      <c r="N5995">
        <v>64.959999999999994</v>
      </c>
      <c r="O5995">
        <v>5</v>
      </c>
      <c r="P5995">
        <v>0.2</v>
      </c>
      <c r="Q5995">
        <v>-4.0599999999999987</v>
      </c>
    </row>
    <row r="5996" spans="1:17" x14ac:dyDescent="0.25">
      <c r="A5996">
        <v>5995</v>
      </c>
      <c r="B5996" t="s">
        <v>6344</v>
      </c>
      <c r="C5996" s="1">
        <v>42715</v>
      </c>
      <c r="D5996" s="1">
        <v>42715</v>
      </c>
      <c r="E5996" s="1" t="s">
        <v>9143</v>
      </c>
      <c r="F5996" s="1" t="s">
        <v>835</v>
      </c>
      <c r="G5996" t="s">
        <v>2087</v>
      </c>
      <c r="H5996" t="s">
        <v>2088</v>
      </c>
      <c r="I5996" t="s">
        <v>9140</v>
      </c>
      <c r="J5996" t="s">
        <v>29</v>
      </c>
      <c r="K5996" t="s">
        <v>96</v>
      </c>
      <c r="L5996" t="s">
        <v>8782</v>
      </c>
      <c r="M5996" t="s">
        <v>4857</v>
      </c>
      <c r="N5996">
        <v>13.52</v>
      </c>
      <c r="O5996">
        <v>2</v>
      </c>
      <c r="P5996">
        <v>0.2</v>
      </c>
      <c r="Q5996">
        <v>1.6899999999999986</v>
      </c>
    </row>
    <row r="5997" spans="1:17" x14ac:dyDescent="0.25">
      <c r="A5997">
        <v>5996</v>
      </c>
      <c r="B5997" t="s">
        <v>6344</v>
      </c>
      <c r="C5997" s="1">
        <v>42715</v>
      </c>
      <c r="D5997" s="1">
        <v>42715</v>
      </c>
      <c r="E5997" s="1" t="s">
        <v>9143</v>
      </c>
      <c r="F5997" s="1" t="s">
        <v>835</v>
      </c>
      <c r="G5997" t="s">
        <v>2087</v>
      </c>
      <c r="H5997" t="s">
        <v>2088</v>
      </c>
      <c r="I5997" t="s">
        <v>9140</v>
      </c>
      <c r="J5997" t="s">
        <v>29</v>
      </c>
      <c r="K5997" t="s">
        <v>96</v>
      </c>
      <c r="L5997" t="s">
        <v>8782</v>
      </c>
      <c r="M5997" t="s">
        <v>4958</v>
      </c>
      <c r="N5997">
        <v>458.42999999999995</v>
      </c>
      <c r="O5997">
        <v>5</v>
      </c>
      <c r="P5997">
        <v>0.3</v>
      </c>
      <c r="Q5997">
        <v>-137.52900000000002</v>
      </c>
    </row>
    <row r="5998" spans="1:17" x14ac:dyDescent="0.25">
      <c r="A5998">
        <v>5997</v>
      </c>
      <c r="B5998" t="s">
        <v>6344</v>
      </c>
      <c r="C5998" s="1">
        <v>42715</v>
      </c>
      <c r="D5998" s="1">
        <v>42715</v>
      </c>
      <c r="E5998" s="1" t="s">
        <v>9143</v>
      </c>
      <c r="F5998" s="1" t="s">
        <v>835</v>
      </c>
      <c r="G5998" t="s">
        <v>2087</v>
      </c>
      <c r="H5998" t="s">
        <v>2088</v>
      </c>
      <c r="I5998" t="s">
        <v>9140</v>
      </c>
      <c r="J5998" t="s">
        <v>29</v>
      </c>
      <c r="K5998" t="s">
        <v>96</v>
      </c>
      <c r="L5998" t="s">
        <v>8782</v>
      </c>
      <c r="M5998" t="s">
        <v>1674</v>
      </c>
      <c r="N5998">
        <v>387.13600000000002</v>
      </c>
      <c r="O5998">
        <v>4</v>
      </c>
      <c r="P5998">
        <v>0.2</v>
      </c>
      <c r="Q5998">
        <v>24.196000000000012</v>
      </c>
    </row>
    <row r="5999" spans="1:17" x14ac:dyDescent="0.25">
      <c r="A5999">
        <v>5998</v>
      </c>
      <c r="B5999" t="s">
        <v>6344</v>
      </c>
      <c r="C5999" s="1">
        <v>42715</v>
      </c>
      <c r="D5999" s="1">
        <v>42715</v>
      </c>
      <c r="E5999" s="1" t="s">
        <v>9143</v>
      </c>
      <c r="F5999" s="1" t="s">
        <v>835</v>
      </c>
      <c r="G5999" t="s">
        <v>2087</v>
      </c>
      <c r="H5999" t="s">
        <v>2088</v>
      </c>
      <c r="I5999" t="s">
        <v>9140</v>
      </c>
      <c r="J5999" t="s">
        <v>29</v>
      </c>
      <c r="K5999" t="s">
        <v>96</v>
      </c>
      <c r="L5999" t="s">
        <v>8782</v>
      </c>
      <c r="M5999" t="s">
        <v>2565</v>
      </c>
      <c r="N5999">
        <v>328.59000000000003</v>
      </c>
      <c r="O5999">
        <v>3</v>
      </c>
      <c r="P5999">
        <v>0.4</v>
      </c>
      <c r="Q5999">
        <v>-147.8655</v>
      </c>
    </row>
    <row r="6000" spans="1:17" x14ac:dyDescent="0.25">
      <c r="A6000">
        <v>5999</v>
      </c>
      <c r="B6000" t="s">
        <v>6345</v>
      </c>
      <c r="C6000" s="1">
        <v>41983</v>
      </c>
      <c r="D6000" s="1">
        <v>41987</v>
      </c>
      <c r="E6000" s="1" t="s">
        <v>9145</v>
      </c>
      <c r="F6000" s="1" t="s">
        <v>35</v>
      </c>
      <c r="G6000" t="s">
        <v>373</v>
      </c>
      <c r="H6000" t="s">
        <v>374</v>
      </c>
      <c r="I6000" t="s">
        <v>9140</v>
      </c>
      <c r="J6000" t="s">
        <v>29</v>
      </c>
      <c r="K6000" t="s">
        <v>30</v>
      </c>
      <c r="L6000" t="s">
        <v>9075</v>
      </c>
      <c r="M6000" t="s">
        <v>2361</v>
      </c>
      <c r="N6000">
        <v>338.35199999999998</v>
      </c>
      <c r="O6000">
        <v>3</v>
      </c>
      <c r="P6000">
        <v>0.2</v>
      </c>
      <c r="Q6000">
        <v>4.2293999999999699</v>
      </c>
    </row>
    <row r="6001" spans="1:17" x14ac:dyDescent="0.25">
      <c r="A6001">
        <v>6000</v>
      </c>
      <c r="B6001" t="s">
        <v>6345</v>
      </c>
      <c r="C6001" s="1">
        <v>41983</v>
      </c>
      <c r="D6001" s="1">
        <v>41987</v>
      </c>
      <c r="E6001" s="1" t="s">
        <v>9145</v>
      </c>
      <c r="F6001" s="1" t="s">
        <v>35</v>
      </c>
      <c r="G6001" t="s">
        <v>373</v>
      </c>
      <c r="H6001" t="s">
        <v>374</v>
      </c>
      <c r="I6001" t="s">
        <v>9140</v>
      </c>
      <c r="J6001" t="s">
        <v>29</v>
      </c>
      <c r="K6001" t="s">
        <v>30</v>
      </c>
      <c r="L6001" t="s">
        <v>9075</v>
      </c>
      <c r="M6001" t="s">
        <v>1862</v>
      </c>
      <c r="N6001">
        <v>25.92</v>
      </c>
      <c r="O6001">
        <v>4</v>
      </c>
      <c r="P6001">
        <v>0</v>
      </c>
      <c r="Q6001">
        <v>12.441600000000001</v>
      </c>
    </row>
    <row r="6002" spans="1:17" x14ac:dyDescent="0.25">
      <c r="A6002">
        <v>6001</v>
      </c>
      <c r="B6002" t="s">
        <v>6345</v>
      </c>
      <c r="C6002" s="1">
        <v>41983</v>
      </c>
      <c r="D6002" s="1">
        <v>41987</v>
      </c>
      <c r="E6002" s="1" t="s">
        <v>9145</v>
      </c>
      <c r="F6002" s="1" t="s">
        <v>35</v>
      </c>
      <c r="G6002" t="s">
        <v>373</v>
      </c>
      <c r="H6002" t="s">
        <v>374</v>
      </c>
      <c r="I6002" t="s">
        <v>9140</v>
      </c>
      <c r="J6002" t="s">
        <v>29</v>
      </c>
      <c r="K6002" t="s">
        <v>30</v>
      </c>
      <c r="L6002" t="s">
        <v>9075</v>
      </c>
      <c r="M6002" t="s">
        <v>1004</v>
      </c>
      <c r="N6002">
        <v>91.36</v>
      </c>
      <c r="O6002">
        <v>4</v>
      </c>
      <c r="P6002">
        <v>0</v>
      </c>
      <c r="Q6002">
        <v>42.025599999999997</v>
      </c>
    </row>
    <row r="6003" spans="1:17" x14ac:dyDescent="0.25">
      <c r="A6003">
        <v>6002</v>
      </c>
      <c r="B6003" t="s">
        <v>6346</v>
      </c>
      <c r="C6003" s="1">
        <v>41986</v>
      </c>
      <c r="D6003" s="1">
        <v>41990</v>
      </c>
      <c r="E6003" s="1" t="s">
        <v>9145</v>
      </c>
      <c r="F6003" s="1" t="s">
        <v>35</v>
      </c>
      <c r="G6003" t="s">
        <v>3485</v>
      </c>
      <c r="H6003" t="s">
        <v>3486</v>
      </c>
      <c r="I6003" t="s">
        <v>9140</v>
      </c>
      <c r="J6003" t="s">
        <v>29</v>
      </c>
      <c r="K6003" t="s">
        <v>30</v>
      </c>
      <c r="L6003" t="s">
        <v>8962</v>
      </c>
      <c r="M6003" t="s">
        <v>3150</v>
      </c>
      <c r="N6003">
        <v>87.960000000000008</v>
      </c>
      <c r="O6003">
        <v>3</v>
      </c>
      <c r="P6003">
        <v>0.2</v>
      </c>
      <c r="Q6003">
        <v>7.6965000000000039</v>
      </c>
    </row>
    <row r="6004" spans="1:17" x14ac:dyDescent="0.25">
      <c r="A6004">
        <v>6003</v>
      </c>
      <c r="B6004" t="s">
        <v>6346</v>
      </c>
      <c r="C6004" s="1">
        <v>41986</v>
      </c>
      <c r="D6004" s="1">
        <v>41990</v>
      </c>
      <c r="E6004" s="1" t="s">
        <v>9145</v>
      </c>
      <c r="F6004" s="1" t="s">
        <v>35</v>
      </c>
      <c r="G6004" t="s">
        <v>3485</v>
      </c>
      <c r="H6004" t="s">
        <v>3486</v>
      </c>
      <c r="I6004" t="s">
        <v>9140</v>
      </c>
      <c r="J6004" t="s">
        <v>29</v>
      </c>
      <c r="K6004" t="s">
        <v>30</v>
      </c>
      <c r="L6004" t="s">
        <v>8962</v>
      </c>
      <c r="M6004" t="s">
        <v>1353</v>
      </c>
      <c r="N6004">
        <v>5.2140000000000004</v>
      </c>
      <c r="O6004">
        <v>2</v>
      </c>
      <c r="P6004">
        <v>0.7</v>
      </c>
      <c r="Q6004">
        <v>-4.1711999999999989</v>
      </c>
    </row>
    <row r="6005" spans="1:17" x14ac:dyDescent="0.25">
      <c r="A6005">
        <v>6004</v>
      </c>
      <c r="B6005" t="s">
        <v>6347</v>
      </c>
      <c r="C6005" s="1">
        <v>42999</v>
      </c>
      <c r="D6005" s="1">
        <v>43005</v>
      </c>
      <c r="E6005" s="1" t="s">
        <v>9145</v>
      </c>
      <c r="F6005" s="1" t="s">
        <v>35</v>
      </c>
      <c r="G6005" t="s">
        <v>1630</v>
      </c>
      <c r="H6005" t="s">
        <v>1631</v>
      </c>
      <c r="I6005" t="s">
        <v>9139</v>
      </c>
      <c r="J6005" t="s">
        <v>19</v>
      </c>
      <c r="K6005" t="s">
        <v>20</v>
      </c>
      <c r="L6005" t="s">
        <v>8854</v>
      </c>
      <c r="M6005" t="s">
        <v>294</v>
      </c>
      <c r="N6005">
        <v>12.294</v>
      </c>
      <c r="O6005">
        <v>1</v>
      </c>
      <c r="P6005">
        <v>0.7</v>
      </c>
      <c r="Q6005">
        <v>-8.6057999999999986</v>
      </c>
    </row>
    <row r="6006" spans="1:17" x14ac:dyDescent="0.25">
      <c r="A6006">
        <v>6005</v>
      </c>
      <c r="B6006" t="s">
        <v>6348</v>
      </c>
      <c r="C6006" s="1">
        <v>42985</v>
      </c>
      <c r="D6006" s="1">
        <v>42989</v>
      </c>
      <c r="E6006" s="1" t="s">
        <v>9145</v>
      </c>
      <c r="F6006" s="1" t="s">
        <v>35</v>
      </c>
      <c r="G6006" t="s">
        <v>2064</v>
      </c>
      <c r="H6006" t="s">
        <v>2065</v>
      </c>
      <c r="I6006" t="s">
        <v>9139</v>
      </c>
      <c r="J6006" t="s">
        <v>19</v>
      </c>
      <c r="K6006" t="s">
        <v>30</v>
      </c>
      <c r="L6006" t="s">
        <v>9001</v>
      </c>
      <c r="M6006" t="s">
        <v>1628</v>
      </c>
      <c r="N6006">
        <v>19.760000000000002</v>
      </c>
      <c r="O6006">
        <v>4</v>
      </c>
      <c r="P6006">
        <v>0</v>
      </c>
      <c r="Q6006">
        <v>8.2992000000000008</v>
      </c>
    </row>
    <row r="6007" spans="1:17" x14ac:dyDescent="0.25">
      <c r="A6007">
        <v>6006</v>
      </c>
      <c r="B6007" t="s">
        <v>6349</v>
      </c>
      <c r="C6007" s="1">
        <v>42310</v>
      </c>
      <c r="D6007" s="1">
        <v>42315</v>
      </c>
      <c r="E6007" s="1" t="s">
        <v>9145</v>
      </c>
      <c r="F6007" s="1" t="s">
        <v>35</v>
      </c>
      <c r="G6007" t="s">
        <v>3470</v>
      </c>
      <c r="H6007" t="s">
        <v>3471</v>
      </c>
      <c r="I6007" t="s">
        <v>9139</v>
      </c>
      <c r="J6007" t="s">
        <v>19</v>
      </c>
      <c r="K6007" t="s">
        <v>96</v>
      </c>
      <c r="L6007" t="s">
        <v>8774</v>
      </c>
      <c r="M6007" t="s">
        <v>4667</v>
      </c>
      <c r="N6007">
        <v>109.764</v>
      </c>
      <c r="O6007">
        <v>2</v>
      </c>
      <c r="P6007">
        <v>0.1</v>
      </c>
      <c r="Q6007">
        <v>8.5371999999999968</v>
      </c>
    </row>
    <row r="6008" spans="1:17" x14ac:dyDescent="0.25">
      <c r="A6008">
        <v>6007</v>
      </c>
      <c r="B6008" t="s">
        <v>6350</v>
      </c>
      <c r="C6008" s="1">
        <v>43080</v>
      </c>
      <c r="D6008" s="1">
        <v>43087</v>
      </c>
      <c r="E6008" s="1" t="s">
        <v>9145</v>
      </c>
      <c r="F6008" s="1" t="s">
        <v>35</v>
      </c>
      <c r="G6008" t="s">
        <v>2695</v>
      </c>
      <c r="H6008" t="s">
        <v>2696</v>
      </c>
      <c r="I6008" t="s">
        <v>9140</v>
      </c>
      <c r="J6008" t="s">
        <v>29</v>
      </c>
      <c r="K6008" t="s">
        <v>96</v>
      </c>
      <c r="L6008" t="s">
        <v>8733</v>
      </c>
      <c r="M6008" t="s">
        <v>3683</v>
      </c>
      <c r="N6008">
        <v>128.85000000000002</v>
      </c>
      <c r="O6008">
        <v>3</v>
      </c>
      <c r="P6008">
        <v>0</v>
      </c>
      <c r="Q6008">
        <v>3.8654999999999973</v>
      </c>
    </row>
    <row r="6009" spans="1:17" x14ac:dyDescent="0.25">
      <c r="A6009">
        <v>6008</v>
      </c>
      <c r="B6009" t="s">
        <v>6351</v>
      </c>
      <c r="C6009" s="1">
        <v>42826</v>
      </c>
      <c r="D6009" s="1">
        <v>42828</v>
      </c>
      <c r="E6009" s="1" t="s">
        <v>9142</v>
      </c>
      <c r="F6009" s="1" t="s">
        <v>123</v>
      </c>
      <c r="G6009" t="s">
        <v>1849</v>
      </c>
      <c r="H6009" t="s">
        <v>1850</v>
      </c>
      <c r="I6009" t="s">
        <v>9140</v>
      </c>
      <c r="J6009" t="s">
        <v>29</v>
      </c>
      <c r="K6009" t="s">
        <v>20</v>
      </c>
      <c r="L6009" t="s">
        <v>8922</v>
      </c>
      <c r="M6009" t="s">
        <v>293</v>
      </c>
      <c r="N6009">
        <v>127.94999999999999</v>
      </c>
      <c r="O6009">
        <v>3</v>
      </c>
      <c r="P6009">
        <v>0</v>
      </c>
      <c r="Q6009">
        <v>21.751499999999986</v>
      </c>
    </row>
    <row r="6010" spans="1:17" x14ac:dyDescent="0.25">
      <c r="A6010">
        <v>6009</v>
      </c>
      <c r="B6010" t="s">
        <v>6352</v>
      </c>
      <c r="C6010" s="1">
        <v>42368</v>
      </c>
      <c r="D6010" s="1">
        <v>42372</v>
      </c>
      <c r="E6010" s="1" t="s">
        <v>9145</v>
      </c>
      <c r="F6010" s="1" t="s">
        <v>35</v>
      </c>
      <c r="G6010" t="s">
        <v>310</v>
      </c>
      <c r="H6010" t="s">
        <v>311</v>
      </c>
      <c r="I6010" t="s">
        <v>9139</v>
      </c>
      <c r="J6010" t="s">
        <v>19</v>
      </c>
      <c r="K6010" t="s">
        <v>30</v>
      </c>
      <c r="L6010" t="s">
        <v>9006</v>
      </c>
      <c r="M6010" t="s">
        <v>3136</v>
      </c>
      <c r="N6010">
        <v>68.52</v>
      </c>
      <c r="O6010">
        <v>3</v>
      </c>
      <c r="P6010">
        <v>0</v>
      </c>
      <c r="Q6010">
        <v>31.519199999999998</v>
      </c>
    </row>
    <row r="6011" spans="1:17" x14ac:dyDescent="0.25">
      <c r="A6011">
        <v>6010</v>
      </c>
      <c r="B6011" t="s">
        <v>6352</v>
      </c>
      <c r="C6011" s="1">
        <v>42368</v>
      </c>
      <c r="D6011" s="1">
        <v>42372</v>
      </c>
      <c r="E6011" s="1" t="s">
        <v>9145</v>
      </c>
      <c r="F6011" s="1" t="s">
        <v>35</v>
      </c>
      <c r="G6011" t="s">
        <v>310</v>
      </c>
      <c r="H6011" t="s">
        <v>311</v>
      </c>
      <c r="I6011" t="s">
        <v>9139</v>
      </c>
      <c r="J6011" t="s">
        <v>19</v>
      </c>
      <c r="K6011" t="s">
        <v>30</v>
      </c>
      <c r="L6011" t="s">
        <v>9006</v>
      </c>
      <c r="M6011" t="s">
        <v>909</v>
      </c>
      <c r="N6011">
        <v>74.94</v>
      </c>
      <c r="O6011">
        <v>3</v>
      </c>
      <c r="P6011">
        <v>0</v>
      </c>
      <c r="Q6011">
        <v>14.238599999999995</v>
      </c>
    </row>
    <row r="6012" spans="1:17" x14ac:dyDescent="0.25">
      <c r="A6012">
        <v>6011</v>
      </c>
      <c r="B6012" t="s">
        <v>6352</v>
      </c>
      <c r="C6012" s="1">
        <v>42368</v>
      </c>
      <c r="D6012" s="1">
        <v>42372</v>
      </c>
      <c r="E6012" s="1" t="s">
        <v>9145</v>
      </c>
      <c r="F6012" s="1" t="s">
        <v>35</v>
      </c>
      <c r="G6012" t="s">
        <v>310</v>
      </c>
      <c r="H6012" t="s">
        <v>311</v>
      </c>
      <c r="I6012" t="s">
        <v>9139</v>
      </c>
      <c r="J6012" t="s">
        <v>19</v>
      </c>
      <c r="K6012" t="s">
        <v>30</v>
      </c>
      <c r="L6012" t="s">
        <v>9006</v>
      </c>
      <c r="M6012" t="s">
        <v>1725</v>
      </c>
      <c r="N6012">
        <v>2548.5600000000004</v>
      </c>
      <c r="O6012">
        <v>6</v>
      </c>
      <c r="P6012">
        <v>0.2</v>
      </c>
      <c r="Q6012">
        <v>286.71299999999962</v>
      </c>
    </row>
    <row r="6013" spans="1:17" x14ac:dyDescent="0.25">
      <c r="A6013">
        <v>6012</v>
      </c>
      <c r="B6013" t="s">
        <v>6352</v>
      </c>
      <c r="C6013" s="1">
        <v>42368</v>
      </c>
      <c r="D6013" s="1">
        <v>42372</v>
      </c>
      <c r="E6013" s="1" t="s">
        <v>9145</v>
      </c>
      <c r="F6013" s="1" t="s">
        <v>35</v>
      </c>
      <c r="G6013" t="s">
        <v>310</v>
      </c>
      <c r="H6013" t="s">
        <v>311</v>
      </c>
      <c r="I6013" t="s">
        <v>9139</v>
      </c>
      <c r="J6013" t="s">
        <v>19</v>
      </c>
      <c r="K6013" t="s">
        <v>30</v>
      </c>
      <c r="L6013" t="s">
        <v>9006</v>
      </c>
      <c r="M6013" t="s">
        <v>616</v>
      </c>
      <c r="N6013">
        <v>271.44</v>
      </c>
      <c r="O6013">
        <v>3</v>
      </c>
      <c r="P6013">
        <v>0</v>
      </c>
      <c r="Q6013">
        <v>122.148</v>
      </c>
    </row>
    <row r="6014" spans="1:17" x14ac:dyDescent="0.25">
      <c r="A6014">
        <v>6013</v>
      </c>
      <c r="B6014" t="s">
        <v>6352</v>
      </c>
      <c r="C6014" s="1">
        <v>42368</v>
      </c>
      <c r="D6014" s="1">
        <v>42372</v>
      </c>
      <c r="E6014" s="1" t="s">
        <v>9145</v>
      </c>
      <c r="F6014" s="1" t="s">
        <v>35</v>
      </c>
      <c r="G6014" t="s">
        <v>310</v>
      </c>
      <c r="H6014" t="s">
        <v>311</v>
      </c>
      <c r="I6014" t="s">
        <v>9139</v>
      </c>
      <c r="J6014" t="s">
        <v>19</v>
      </c>
      <c r="K6014" t="s">
        <v>30</v>
      </c>
      <c r="L6014" t="s">
        <v>9006</v>
      </c>
      <c r="M6014" t="s">
        <v>3294</v>
      </c>
      <c r="N6014">
        <v>287.88</v>
      </c>
      <c r="O6014">
        <v>3</v>
      </c>
      <c r="P6014">
        <v>0.2</v>
      </c>
      <c r="Q6014">
        <v>35.984999999999999</v>
      </c>
    </row>
    <row r="6015" spans="1:17" x14ac:dyDescent="0.25">
      <c r="A6015">
        <v>6014</v>
      </c>
      <c r="B6015" t="s">
        <v>6353</v>
      </c>
      <c r="C6015" s="1">
        <v>42439</v>
      </c>
      <c r="D6015" s="1">
        <v>42440</v>
      </c>
      <c r="E6015" s="1" t="s">
        <v>9142</v>
      </c>
      <c r="F6015" s="1" t="s">
        <v>123</v>
      </c>
      <c r="G6015" t="s">
        <v>3526</v>
      </c>
      <c r="H6015" t="s">
        <v>3527</v>
      </c>
      <c r="I6015" t="s">
        <v>9141</v>
      </c>
      <c r="J6015" t="s">
        <v>70</v>
      </c>
      <c r="K6015" t="s">
        <v>30</v>
      </c>
      <c r="L6015" t="s">
        <v>9002</v>
      </c>
      <c r="M6015" t="s">
        <v>3027</v>
      </c>
      <c r="N6015">
        <v>14.9</v>
      </c>
      <c r="O6015">
        <v>5</v>
      </c>
      <c r="P6015">
        <v>0</v>
      </c>
      <c r="Q6015">
        <v>7.1519999999999992</v>
      </c>
    </row>
    <row r="6016" spans="1:17" x14ac:dyDescent="0.25">
      <c r="A6016">
        <v>6015</v>
      </c>
      <c r="B6016" t="s">
        <v>6353</v>
      </c>
      <c r="C6016" s="1">
        <v>42439</v>
      </c>
      <c r="D6016" s="1">
        <v>42440</v>
      </c>
      <c r="E6016" s="1" t="s">
        <v>9142</v>
      </c>
      <c r="F6016" s="1" t="s">
        <v>123</v>
      </c>
      <c r="G6016" t="s">
        <v>3526</v>
      </c>
      <c r="H6016" t="s">
        <v>3527</v>
      </c>
      <c r="I6016" t="s">
        <v>9141</v>
      </c>
      <c r="J6016" t="s">
        <v>70</v>
      </c>
      <c r="K6016" t="s">
        <v>30</v>
      </c>
      <c r="L6016" t="s">
        <v>9002</v>
      </c>
      <c r="M6016" t="s">
        <v>3165</v>
      </c>
      <c r="N6016">
        <v>4158.9120000000003</v>
      </c>
      <c r="O6016">
        <v>8</v>
      </c>
      <c r="P6016">
        <v>0.2</v>
      </c>
      <c r="Q6016">
        <v>363.90480000000025</v>
      </c>
    </row>
    <row r="6017" spans="1:17" x14ac:dyDescent="0.25">
      <c r="A6017">
        <v>6016</v>
      </c>
      <c r="B6017" t="s">
        <v>6354</v>
      </c>
      <c r="C6017" s="1">
        <v>41735</v>
      </c>
      <c r="D6017" s="1">
        <v>41741</v>
      </c>
      <c r="E6017" s="1" t="s">
        <v>9145</v>
      </c>
      <c r="F6017" s="1" t="s">
        <v>35</v>
      </c>
      <c r="G6017" t="s">
        <v>4324</v>
      </c>
      <c r="H6017" t="s">
        <v>4325</v>
      </c>
      <c r="I6017" t="s">
        <v>9140</v>
      </c>
      <c r="J6017" t="s">
        <v>29</v>
      </c>
      <c r="K6017" t="s">
        <v>30</v>
      </c>
      <c r="L6017" t="s">
        <v>9006</v>
      </c>
      <c r="M6017" t="s">
        <v>6250</v>
      </c>
      <c r="N6017">
        <v>91.96</v>
      </c>
      <c r="O6017">
        <v>2</v>
      </c>
      <c r="P6017">
        <v>0</v>
      </c>
      <c r="Q6017">
        <v>15.633199999999988</v>
      </c>
    </row>
    <row r="6018" spans="1:17" x14ac:dyDescent="0.25">
      <c r="A6018">
        <v>6017</v>
      </c>
      <c r="B6018" t="s">
        <v>6354</v>
      </c>
      <c r="C6018" s="1">
        <v>41735</v>
      </c>
      <c r="D6018" s="1">
        <v>41741</v>
      </c>
      <c r="E6018" s="1" t="s">
        <v>9145</v>
      </c>
      <c r="F6018" s="1" t="s">
        <v>35</v>
      </c>
      <c r="G6018" t="s">
        <v>4324</v>
      </c>
      <c r="H6018" t="s">
        <v>4325</v>
      </c>
      <c r="I6018" t="s">
        <v>9140</v>
      </c>
      <c r="J6018" t="s">
        <v>29</v>
      </c>
      <c r="K6018" t="s">
        <v>30</v>
      </c>
      <c r="L6018" t="s">
        <v>9006</v>
      </c>
      <c r="M6018" t="s">
        <v>732</v>
      </c>
      <c r="N6018">
        <v>33.11</v>
      </c>
      <c r="O6018">
        <v>7</v>
      </c>
      <c r="P6018">
        <v>0</v>
      </c>
      <c r="Q6018">
        <v>12.912900000000004</v>
      </c>
    </row>
    <row r="6019" spans="1:17" x14ac:dyDescent="0.25">
      <c r="A6019">
        <v>6018</v>
      </c>
      <c r="B6019" t="s">
        <v>6354</v>
      </c>
      <c r="C6019" s="1">
        <v>41735</v>
      </c>
      <c r="D6019" s="1">
        <v>41741</v>
      </c>
      <c r="E6019" s="1" t="s">
        <v>9145</v>
      </c>
      <c r="F6019" s="1" t="s">
        <v>35</v>
      </c>
      <c r="G6019" t="s">
        <v>4324</v>
      </c>
      <c r="H6019" t="s">
        <v>4325</v>
      </c>
      <c r="I6019" t="s">
        <v>9140</v>
      </c>
      <c r="J6019" t="s">
        <v>29</v>
      </c>
      <c r="K6019" t="s">
        <v>30</v>
      </c>
      <c r="L6019" t="s">
        <v>9006</v>
      </c>
      <c r="M6019" t="s">
        <v>3211</v>
      </c>
      <c r="N6019">
        <v>19.440000000000001</v>
      </c>
      <c r="O6019">
        <v>3</v>
      </c>
      <c r="P6019">
        <v>0</v>
      </c>
      <c r="Q6019">
        <v>9.3312000000000008</v>
      </c>
    </row>
    <row r="6020" spans="1:17" x14ac:dyDescent="0.25">
      <c r="A6020">
        <v>6019</v>
      </c>
      <c r="B6020" t="s">
        <v>6354</v>
      </c>
      <c r="C6020" s="1">
        <v>41735</v>
      </c>
      <c r="D6020" s="1">
        <v>41741</v>
      </c>
      <c r="E6020" s="1" t="s">
        <v>9145</v>
      </c>
      <c r="F6020" s="1" t="s">
        <v>35</v>
      </c>
      <c r="G6020" t="s">
        <v>4324</v>
      </c>
      <c r="H6020" t="s">
        <v>4325</v>
      </c>
      <c r="I6020" t="s">
        <v>9140</v>
      </c>
      <c r="J6020" t="s">
        <v>29</v>
      </c>
      <c r="K6020" t="s">
        <v>30</v>
      </c>
      <c r="L6020" t="s">
        <v>9006</v>
      </c>
      <c r="M6020" t="s">
        <v>4438</v>
      </c>
      <c r="N6020">
        <v>55.48</v>
      </c>
      <c r="O6020">
        <v>1</v>
      </c>
      <c r="P6020">
        <v>0</v>
      </c>
      <c r="Q6020">
        <v>26.630399999999998</v>
      </c>
    </row>
    <row r="6021" spans="1:17" x14ac:dyDescent="0.25">
      <c r="A6021">
        <v>6020</v>
      </c>
      <c r="B6021" t="s">
        <v>6355</v>
      </c>
      <c r="C6021" s="1">
        <v>41917</v>
      </c>
      <c r="D6021" s="1">
        <v>41922</v>
      </c>
      <c r="E6021" s="1" t="s">
        <v>9144</v>
      </c>
      <c r="F6021" s="1" t="s">
        <v>16</v>
      </c>
      <c r="G6021" t="s">
        <v>3945</v>
      </c>
      <c r="H6021" t="s">
        <v>3946</v>
      </c>
      <c r="I6021" t="s">
        <v>9139</v>
      </c>
      <c r="J6021" t="s">
        <v>19</v>
      </c>
      <c r="K6021" t="s">
        <v>96</v>
      </c>
      <c r="L6021" t="s">
        <v>8782</v>
      </c>
      <c r="M6021" t="s">
        <v>54</v>
      </c>
      <c r="N6021">
        <v>91.92</v>
      </c>
      <c r="O6021">
        <v>5</v>
      </c>
      <c r="P6021">
        <v>0.2</v>
      </c>
      <c r="Q6021">
        <v>11.489999999999991</v>
      </c>
    </row>
    <row r="6022" spans="1:17" x14ac:dyDescent="0.25">
      <c r="A6022">
        <v>6021</v>
      </c>
      <c r="B6022" t="s">
        <v>6356</v>
      </c>
      <c r="C6022" s="1">
        <v>42595</v>
      </c>
      <c r="D6022" s="1">
        <v>42595</v>
      </c>
      <c r="E6022" s="1" t="s">
        <v>9143</v>
      </c>
      <c r="F6022" s="1" t="s">
        <v>835</v>
      </c>
      <c r="G6022" t="s">
        <v>4038</v>
      </c>
      <c r="H6022" t="s">
        <v>4039</v>
      </c>
      <c r="I6022" t="s">
        <v>9139</v>
      </c>
      <c r="J6022" t="s">
        <v>19</v>
      </c>
      <c r="K6022" t="s">
        <v>20</v>
      </c>
      <c r="L6022" t="s">
        <v>8894</v>
      </c>
      <c r="M6022" t="s">
        <v>3665</v>
      </c>
      <c r="N6022">
        <v>17.34</v>
      </c>
      <c r="O6022">
        <v>2</v>
      </c>
      <c r="P6022">
        <v>0</v>
      </c>
      <c r="Q6022">
        <v>4.6818000000000008</v>
      </c>
    </row>
    <row r="6023" spans="1:17" x14ac:dyDescent="0.25">
      <c r="A6023">
        <v>6022</v>
      </c>
      <c r="B6023" t="s">
        <v>6356</v>
      </c>
      <c r="C6023" s="1">
        <v>42595</v>
      </c>
      <c r="D6023" s="1">
        <v>42595</v>
      </c>
      <c r="E6023" s="1" t="s">
        <v>9143</v>
      </c>
      <c r="F6023" s="1" t="s">
        <v>835</v>
      </c>
      <c r="G6023" t="s">
        <v>4038</v>
      </c>
      <c r="H6023" t="s">
        <v>4039</v>
      </c>
      <c r="I6023" t="s">
        <v>9139</v>
      </c>
      <c r="J6023" t="s">
        <v>19</v>
      </c>
      <c r="K6023" t="s">
        <v>20</v>
      </c>
      <c r="L6023" t="s">
        <v>8894</v>
      </c>
      <c r="M6023" t="s">
        <v>918</v>
      </c>
      <c r="N6023">
        <v>71.98</v>
      </c>
      <c r="O6023">
        <v>2</v>
      </c>
      <c r="P6023">
        <v>0</v>
      </c>
      <c r="Q6023">
        <v>15.1158</v>
      </c>
    </row>
    <row r="6024" spans="1:17" x14ac:dyDescent="0.25">
      <c r="A6024">
        <v>6023</v>
      </c>
      <c r="B6024" t="s">
        <v>6357</v>
      </c>
      <c r="C6024" s="1">
        <v>41960</v>
      </c>
      <c r="D6024" s="1">
        <v>41964</v>
      </c>
      <c r="E6024" s="1" t="s">
        <v>9145</v>
      </c>
      <c r="F6024" s="1" t="s">
        <v>35</v>
      </c>
      <c r="G6024" t="s">
        <v>501</v>
      </c>
      <c r="H6024" t="s">
        <v>502</v>
      </c>
      <c r="I6024" t="s">
        <v>9139</v>
      </c>
      <c r="J6024" t="s">
        <v>19</v>
      </c>
      <c r="K6024" t="s">
        <v>71</v>
      </c>
      <c r="L6024" t="s">
        <v>8638</v>
      </c>
      <c r="M6024" t="s">
        <v>318</v>
      </c>
      <c r="N6024">
        <v>7.080000000000001</v>
      </c>
      <c r="O6024">
        <v>3</v>
      </c>
      <c r="P6024">
        <v>0.2</v>
      </c>
      <c r="Q6024">
        <v>2.4779999999999989</v>
      </c>
    </row>
    <row r="6025" spans="1:17" x14ac:dyDescent="0.25">
      <c r="A6025">
        <v>6024</v>
      </c>
      <c r="B6025" t="s">
        <v>6358</v>
      </c>
      <c r="C6025" s="1">
        <v>42849</v>
      </c>
      <c r="D6025" s="1">
        <v>42852</v>
      </c>
      <c r="E6025" s="1" t="s">
        <v>9142</v>
      </c>
      <c r="F6025" s="1" t="s">
        <v>123</v>
      </c>
      <c r="G6025" t="s">
        <v>1786</v>
      </c>
      <c r="H6025" t="s">
        <v>1787</v>
      </c>
      <c r="I6025" t="s">
        <v>9140</v>
      </c>
      <c r="J6025" t="s">
        <v>29</v>
      </c>
      <c r="K6025" t="s">
        <v>96</v>
      </c>
      <c r="L6025" t="s">
        <v>8814</v>
      </c>
      <c r="M6025" t="s">
        <v>2908</v>
      </c>
      <c r="N6025">
        <v>69.98</v>
      </c>
      <c r="O6025">
        <v>2</v>
      </c>
      <c r="P6025">
        <v>0</v>
      </c>
      <c r="Q6025">
        <v>4.8986000000000018</v>
      </c>
    </row>
    <row r="6026" spans="1:17" x14ac:dyDescent="0.25">
      <c r="A6026">
        <v>6025</v>
      </c>
      <c r="B6026" t="s">
        <v>6359</v>
      </c>
      <c r="C6026" s="1">
        <v>42971</v>
      </c>
      <c r="D6026" s="1">
        <v>42973</v>
      </c>
      <c r="E6026" s="1" t="s">
        <v>9144</v>
      </c>
      <c r="F6026" s="1" t="s">
        <v>16</v>
      </c>
      <c r="G6026" t="s">
        <v>4195</v>
      </c>
      <c r="H6026" t="s">
        <v>4196</v>
      </c>
      <c r="I6026" t="s">
        <v>9139</v>
      </c>
      <c r="J6026" t="s">
        <v>19</v>
      </c>
      <c r="K6026" t="s">
        <v>96</v>
      </c>
      <c r="L6026" t="s">
        <v>8791</v>
      </c>
      <c r="M6026" t="s">
        <v>5877</v>
      </c>
      <c r="N6026">
        <v>646.27200000000005</v>
      </c>
      <c r="O6026">
        <v>8</v>
      </c>
      <c r="P6026">
        <v>0.2</v>
      </c>
      <c r="Q6026">
        <v>64.627199999999988</v>
      </c>
    </row>
    <row r="6027" spans="1:17" x14ac:dyDescent="0.25">
      <c r="A6027">
        <v>6026</v>
      </c>
      <c r="B6027" t="s">
        <v>6359</v>
      </c>
      <c r="C6027" s="1">
        <v>42971</v>
      </c>
      <c r="D6027" s="1">
        <v>42973</v>
      </c>
      <c r="E6027" s="1" t="s">
        <v>9144</v>
      </c>
      <c r="F6027" s="1" t="s">
        <v>16</v>
      </c>
      <c r="G6027" t="s">
        <v>4195</v>
      </c>
      <c r="H6027" t="s">
        <v>4196</v>
      </c>
      <c r="I6027" t="s">
        <v>9139</v>
      </c>
      <c r="J6027" t="s">
        <v>19</v>
      </c>
      <c r="K6027" t="s">
        <v>96</v>
      </c>
      <c r="L6027" t="s">
        <v>8791</v>
      </c>
      <c r="M6027" t="s">
        <v>1906</v>
      </c>
      <c r="N6027">
        <v>10.368000000000002</v>
      </c>
      <c r="O6027">
        <v>2</v>
      </c>
      <c r="P6027">
        <v>0.2</v>
      </c>
      <c r="Q6027">
        <v>3.7584</v>
      </c>
    </row>
    <row r="6028" spans="1:17" x14ac:dyDescent="0.25">
      <c r="A6028">
        <v>6027</v>
      </c>
      <c r="B6028" t="s">
        <v>6360</v>
      </c>
      <c r="C6028" s="1">
        <v>42789</v>
      </c>
      <c r="D6028" s="1">
        <v>42796</v>
      </c>
      <c r="E6028" s="1" t="s">
        <v>9145</v>
      </c>
      <c r="F6028" s="1" t="s">
        <v>35</v>
      </c>
      <c r="G6028" t="s">
        <v>3317</v>
      </c>
      <c r="H6028" t="s">
        <v>3318</v>
      </c>
      <c r="I6028" t="s">
        <v>9140</v>
      </c>
      <c r="J6028" t="s">
        <v>29</v>
      </c>
      <c r="K6028" t="s">
        <v>30</v>
      </c>
      <c r="L6028" t="s">
        <v>9132</v>
      </c>
      <c r="M6028" t="s">
        <v>4372</v>
      </c>
      <c r="N6028">
        <v>8.4</v>
      </c>
      <c r="O6028">
        <v>5</v>
      </c>
      <c r="P6028">
        <v>0</v>
      </c>
      <c r="Q6028">
        <v>0.33599999999999963</v>
      </c>
    </row>
    <row r="6029" spans="1:17" x14ac:dyDescent="0.25">
      <c r="A6029">
        <v>6028</v>
      </c>
      <c r="B6029" t="s">
        <v>6360</v>
      </c>
      <c r="C6029" s="1">
        <v>42789</v>
      </c>
      <c r="D6029" s="1">
        <v>42796</v>
      </c>
      <c r="E6029" s="1" t="s">
        <v>9145</v>
      </c>
      <c r="F6029" s="1" t="s">
        <v>35</v>
      </c>
      <c r="G6029" t="s">
        <v>3317</v>
      </c>
      <c r="H6029" t="s">
        <v>3318</v>
      </c>
      <c r="I6029" t="s">
        <v>9140</v>
      </c>
      <c r="J6029" t="s">
        <v>29</v>
      </c>
      <c r="K6029" t="s">
        <v>30</v>
      </c>
      <c r="L6029" t="s">
        <v>9132</v>
      </c>
      <c r="M6029" t="s">
        <v>2197</v>
      </c>
      <c r="N6029">
        <v>71.959999999999994</v>
      </c>
      <c r="O6029">
        <v>5</v>
      </c>
      <c r="P6029">
        <v>0.2</v>
      </c>
      <c r="Q6029">
        <v>25.185999999999996</v>
      </c>
    </row>
    <row r="6030" spans="1:17" x14ac:dyDescent="0.25">
      <c r="A6030">
        <v>6029</v>
      </c>
      <c r="B6030" t="s">
        <v>6361</v>
      </c>
      <c r="C6030" s="1">
        <v>42693</v>
      </c>
      <c r="D6030" s="1">
        <v>42695</v>
      </c>
      <c r="E6030" s="1" t="s">
        <v>9142</v>
      </c>
      <c r="F6030" s="1" t="s">
        <v>123</v>
      </c>
      <c r="G6030" t="s">
        <v>1646</v>
      </c>
      <c r="H6030" t="s">
        <v>1647</v>
      </c>
      <c r="I6030" t="s">
        <v>9139</v>
      </c>
      <c r="J6030" t="s">
        <v>19</v>
      </c>
      <c r="K6030" t="s">
        <v>20</v>
      </c>
      <c r="L6030" t="s">
        <v>8915</v>
      </c>
      <c r="M6030" t="s">
        <v>1775</v>
      </c>
      <c r="N6030">
        <v>18.48</v>
      </c>
      <c r="O6030">
        <v>2</v>
      </c>
      <c r="P6030">
        <v>0.2</v>
      </c>
      <c r="Q6030">
        <v>6.0059999999999993</v>
      </c>
    </row>
    <row r="6031" spans="1:17" x14ac:dyDescent="0.25">
      <c r="A6031">
        <v>6030</v>
      </c>
      <c r="B6031" t="s">
        <v>6362</v>
      </c>
      <c r="C6031" s="1">
        <v>42688</v>
      </c>
      <c r="D6031" s="1">
        <v>42689</v>
      </c>
      <c r="E6031" s="1" t="s">
        <v>9142</v>
      </c>
      <c r="F6031" s="1" t="s">
        <v>123</v>
      </c>
      <c r="G6031" t="s">
        <v>3864</v>
      </c>
      <c r="H6031" t="s">
        <v>3865</v>
      </c>
      <c r="I6031" t="s">
        <v>9139</v>
      </c>
      <c r="J6031" t="s">
        <v>19</v>
      </c>
      <c r="K6031" t="s">
        <v>30</v>
      </c>
      <c r="L6031" t="s">
        <v>9006</v>
      </c>
      <c r="M6031" t="s">
        <v>2523</v>
      </c>
      <c r="N6031">
        <v>9.84</v>
      </c>
      <c r="O6031">
        <v>3</v>
      </c>
      <c r="P6031">
        <v>0</v>
      </c>
      <c r="Q6031">
        <v>2.8535999999999988</v>
      </c>
    </row>
    <row r="6032" spans="1:17" x14ac:dyDescent="0.25">
      <c r="A6032">
        <v>6031</v>
      </c>
      <c r="B6032" t="s">
        <v>6363</v>
      </c>
      <c r="C6032" s="1">
        <v>42922</v>
      </c>
      <c r="D6032" s="1">
        <v>42922</v>
      </c>
      <c r="E6032" s="1" t="s">
        <v>9143</v>
      </c>
      <c r="F6032" s="1" t="s">
        <v>835</v>
      </c>
      <c r="G6032" t="s">
        <v>5242</v>
      </c>
      <c r="H6032" t="s">
        <v>5243</v>
      </c>
      <c r="I6032" t="s">
        <v>9139</v>
      </c>
      <c r="J6032" t="s">
        <v>19</v>
      </c>
      <c r="K6032" t="s">
        <v>20</v>
      </c>
      <c r="L6032" t="s">
        <v>8854</v>
      </c>
      <c r="M6032" t="s">
        <v>3260</v>
      </c>
      <c r="N6032">
        <v>239.24</v>
      </c>
      <c r="O6032">
        <v>1</v>
      </c>
      <c r="P6032">
        <v>0.2</v>
      </c>
      <c r="Q6032">
        <v>23.924000000000007</v>
      </c>
    </row>
    <row r="6033" spans="1:17" x14ac:dyDescent="0.25">
      <c r="A6033">
        <v>6032</v>
      </c>
      <c r="B6033" t="s">
        <v>6364</v>
      </c>
      <c r="C6033" s="1">
        <v>42729</v>
      </c>
      <c r="D6033" s="1">
        <v>42736</v>
      </c>
      <c r="E6033" s="1" t="s">
        <v>9145</v>
      </c>
      <c r="F6033" s="1" t="s">
        <v>35</v>
      </c>
      <c r="G6033" t="s">
        <v>907</v>
      </c>
      <c r="H6033" t="s">
        <v>908</v>
      </c>
      <c r="I6033" t="s">
        <v>9140</v>
      </c>
      <c r="J6033" t="s">
        <v>29</v>
      </c>
      <c r="K6033" t="s">
        <v>96</v>
      </c>
      <c r="L6033" t="s">
        <v>8738</v>
      </c>
      <c r="M6033" t="s">
        <v>3404</v>
      </c>
      <c r="N6033">
        <v>21.12</v>
      </c>
      <c r="O6033">
        <v>4</v>
      </c>
      <c r="P6033">
        <v>0</v>
      </c>
      <c r="Q6033">
        <v>6.5471999999999984</v>
      </c>
    </row>
    <row r="6034" spans="1:17" x14ac:dyDescent="0.25">
      <c r="A6034">
        <v>6033</v>
      </c>
      <c r="B6034" t="s">
        <v>6365</v>
      </c>
      <c r="C6034" s="1">
        <v>42848</v>
      </c>
      <c r="D6034" s="1">
        <v>42850</v>
      </c>
      <c r="E6034" s="1" t="s">
        <v>9142</v>
      </c>
      <c r="F6034" s="1" t="s">
        <v>123</v>
      </c>
      <c r="G6034" t="s">
        <v>803</v>
      </c>
      <c r="H6034" t="s">
        <v>804</v>
      </c>
      <c r="I6034" t="s">
        <v>9139</v>
      </c>
      <c r="J6034" t="s">
        <v>19</v>
      </c>
      <c r="K6034" t="s">
        <v>96</v>
      </c>
      <c r="L6034" t="s">
        <v>8767</v>
      </c>
      <c r="M6034" t="s">
        <v>367</v>
      </c>
      <c r="N6034">
        <v>54.900000000000006</v>
      </c>
      <c r="O6034">
        <v>5</v>
      </c>
      <c r="P6034">
        <v>0</v>
      </c>
      <c r="Q6034">
        <v>15.372000000000003</v>
      </c>
    </row>
    <row r="6035" spans="1:17" x14ac:dyDescent="0.25">
      <c r="A6035">
        <v>6034</v>
      </c>
      <c r="B6035" t="s">
        <v>6366</v>
      </c>
      <c r="C6035" s="1">
        <v>42352</v>
      </c>
      <c r="D6035" s="1">
        <v>42356</v>
      </c>
      <c r="E6035" s="1" t="s">
        <v>9145</v>
      </c>
      <c r="F6035" s="1" t="s">
        <v>35</v>
      </c>
      <c r="G6035" t="s">
        <v>2576</v>
      </c>
      <c r="H6035" t="s">
        <v>2577</v>
      </c>
      <c r="I6035" t="s">
        <v>9141</v>
      </c>
      <c r="J6035" t="s">
        <v>70</v>
      </c>
      <c r="K6035" t="s">
        <v>30</v>
      </c>
      <c r="L6035" t="s">
        <v>9004</v>
      </c>
      <c r="M6035" t="s">
        <v>4627</v>
      </c>
      <c r="N6035">
        <v>15.24</v>
      </c>
      <c r="O6035">
        <v>3</v>
      </c>
      <c r="P6035">
        <v>0</v>
      </c>
      <c r="Q6035">
        <v>5.1815999999999995</v>
      </c>
    </row>
    <row r="6036" spans="1:17" x14ac:dyDescent="0.25">
      <c r="A6036">
        <v>6035</v>
      </c>
      <c r="B6036" t="s">
        <v>6367</v>
      </c>
      <c r="C6036" s="1">
        <v>42113</v>
      </c>
      <c r="D6036" s="1">
        <v>42119</v>
      </c>
      <c r="E6036" s="1" t="s">
        <v>9145</v>
      </c>
      <c r="F6036" s="1" t="s">
        <v>35</v>
      </c>
      <c r="G6036" t="s">
        <v>1710</v>
      </c>
      <c r="H6036" t="s">
        <v>1711</v>
      </c>
      <c r="I6036" t="s">
        <v>9139</v>
      </c>
      <c r="J6036" t="s">
        <v>19</v>
      </c>
      <c r="K6036" t="s">
        <v>71</v>
      </c>
      <c r="L6036" t="s">
        <v>8637</v>
      </c>
      <c r="M6036" t="s">
        <v>1043</v>
      </c>
      <c r="N6036">
        <v>19.567999999999998</v>
      </c>
      <c r="O6036">
        <v>2</v>
      </c>
      <c r="P6036">
        <v>0.8</v>
      </c>
      <c r="Q6036">
        <v>-52.833600000000004</v>
      </c>
    </row>
    <row r="6037" spans="1:17" x14ac:dyDescent="0.25">
      <c r="A6037">
        <v>6036</v>
      </c>
      <c r="B6037" t="s">
        <v>6367</v>
      </c>
      <c r="C6037" s="1">
        <v>42113</v>
      </c>
      <c r="D6037" s="1">
        <v>42119</v>
      </c>
      <c r="E6037" s="1" t="s">
        <v>9145</v>
      </c>
      <c r="F6037" s="1" t="s">
        <v>35</v>
      </c>
      <c r="G6037" t="s">
        <v>1710</v>
      </c>
      <c r="H6037" t="s">
        <v>1711</v>
      </c>
      <c r="I6037" t="s">
        <v>9139</v>
      </c>
      <c r="J6037" t="s">
        <v>19</v>
      </c>
      <c r="K6037" t="s">
        <v>71</v>
      </c>
      <c r="L6037" t="s">
        <v>8637</v>
      </c>
      <c r="M6037" t="s">
        <v>2006</v>
      </c>
      <c r="N6037">
        <v>310.39199999999994</v>
      </c>
      <c r="O6037">
        <v>4</v>
      </c>
      <c r="P6037">
        <v>0.8</v>
      </c>
      <c r="Q6037">
        <v>-512.14680000000021</v>
      </c>
    </row>
    <row r="6038" spans="1:17" x14ac:dyDescent="0.25">
      <c r="A6038">
        <v>6037</v>
      </c>
      <c r="B6038" t="s">
        <v>6368</v>
      </c>
      <c r="C6038" s="1">
        <v>42617</v>
      </c>
      <c r="D6038" s="1">
        <v>42621</v>
      </c>
      <c r="E6038" s="1" t="s">
        <v>9145</v>
      </c>
      <c r="F6038" s="1" t="s">
        <v>35</v>
      </c>
      <c r="G6038" t="s">
        <v>5117</v>
      </c>
      <c r="H6038" t="s">
        <v>5118</v>
      </c>
      <c r="I6038" t="s">
        <v>9139</v>
      </c>
      <c r="J6038" t="s">
        <v>19</v>
      </c>
      <c r="K6038" t="s">
        <v>20</v>
      </c>
      <c r="L6038" t="s">
        <v>8887</v>
      </c>
      <c r="M6038" t="s">
        <v>968</v>
      </c>
      <c r="N6038">
        <v>42.599999999999994</v>
      </c>
      <c r="O6038">
        <v>3</v>
      </c>
      <c r="P6038">
        <v>0</v>
      </c>
      <c r="Q6038">
        <v>16.614000000000001</v>
      </c>
    </row>
    <row r="6039" spans="1:17" x14ac:dyDescent="0.25">
      <c r="A6039">
        <v>6038</v>
      </c>
      <c r="B6039" t="s">
        <v>6368</v>
      </c>
      <c r="C6039" s="1">
        <v>42617</v>
      </c>
      <c r="D6039" s="1">
        <v>42621</v>
      </c>
      <c r="E6039" s="1" t="s">
        <v>9145</v>
      </c>
      <c r="F6039" s="1" t="s">
        <v>35</v>
      </c>
      <c r="G6039" t="s">
        <v>5117</v>
      </c>
      <c r="H6039" t="s">
        <v>5118</v>
      </c>
      <c r="I6039" t="s">
        <v>9139</v>
      </c>
      <c r="J6039" t="s">
        <v>19</v>
      </c>
      <c r="K6039" t="s">
        <v>20</v>
      </c>
      <c r="L6039" t="s">
        <v>8887</v>
      </c>
      <c r="M6039" t="s">
        <v>1041</v>
      </c>
      <c r="N6039">
        <v>113.94</v>
      </c>
      <c r="O6039">
        <v>6</v>
      </c>
      <c r="P6039">
        <v>0</v>
      </c>
      <c r="Q6039">
        <v>54.691199999999995</v>
      </c>
    </row>
    <row r="6040" spans="1:17" x14ac:dyDescent="0.25">
      <c r="A6040">
        <v>6039</v>
      </c>
      <c r="B6040" t="s">
        <v>6368</v>
      </c>
      <c r="C6040" s="1">
        <v>42617</v>
      </c>
      <c r="D6040" s="1">
        <v>42621</v>
      </c>
      <c r="E6040" s="1" t="s">
        <v>9145</v>
      </c>
      <c r="F6040" s="1" t="s">
        <v>35</v>
      </c>
      <c r="G6040" t="s">
        <v>5117</v>
      </c>
      <c r="H6040" t="s">
        <v>5118</v>
      </c>
      <c r="I6040" t="s">
        <v>9139</v>
      </c>
      <c r="J6040" t="s">
        <v>19</v>
      </c>
      <c r="K6040" t="s">
        <v>20</v>
      </c>
      <c r="L6040" t="s">
        <v>8887</v>
      </c>
      <c r="M6040" t="s">
        <v>1464</v>
      </c>
      <c r="N6040">
        <v>129.91999999999999</v>
      </c>
      <c r="O6040">
        <v>4</v>
      </c>
      <c r="P6040">
        <v>0</v>
      </c>
      <c r="Q6040">
        <v>5.1967999999999961</v>
      </c>
    </row>
    <row r="6041" spans="1:17" x14ac:dyDescent="0.25">
      <c r="A6041">
        <v>6040</v>
      </c>
      <c r="B6041" t="s">
        <v>6368</v>
      </c>
      <c r="C6041" s="1">
        <v>42617</v>
      </c>
      <c r="D6041" s="1">
        <v>42621</v>
      </c>
      <c r="E6041" s="1" t="s">
        <v>9145</v>
      </c>
      <c r="F6041" s="1" t="s">
        <v>35</v>
      </c>
      <c r="G6041" t="s">
        <v>5117</v>
      </c>
      <c r="H6041" t="s">
        <v>5118</v>
      </c>
      <c r="I6041" t="s">
        <v>9139</v>
      </c>
      <c r="J6041" t="s">
        <v>19</v>
      </c>
      <c r="K6041" t="s">
        <v>20</v>
      </c>
      <c r="L6041" t="s">
        <v>8887</v>
      </c>
      <c r="M6041" t="s">
        <v>3580</v>
      </c>
      <c r="N6041">
        <v>5.28</v>
      </c>
      <c r="O6041">
        <v>3</v>
      </c>
      <c r="P6041">
        <v>0</v>
      </c>
      <c r="Q6041">
        <v>2.5343999999999998</v>
      </c>
    </row>
    <row r="6042" spans="1:17" x14ac:dyDescent="0.25">
      <c r="A6042">
        <v>6041</v>
      </c>
      <c r="B6042" t="s">
        <v>6369</v>
      </c>
      <c r="C6042" s="1">
        <v>43002</v>
      </c>
      <c r="D6042" s="1">
        <v>43007</v>
      </c>
      <c r="E6042" s="1" t="s">
        <v>9145</v>
      </c>
      <c r="F6042" s="1" t="s">
        <v>35</v>
      </c>
      <c r="G6042" t="s">
        <v>756</v>
      </c>
      <c r="H6042" t="s">
        <v>757</v>
      </c>
      <c r="I6042" t="s">
        <v>9140</v>
      </c>
      <c r="J6042" t="s">
        <v>29</v>
      </c>
      <c r="K6042" t="s">
        <v>30</v>
      </c>
      <c r="L6042" t="s">
        <v>9002</v>
      </c>
      <c r="M6042" t="s">
        <v>3072</v>
      </c>
      <c r="N6042">
        <v>859.2</v>
      </c>
      <c r="O6042">
        <v>3</v>
      </c>
      <c r="P6042">
        <v>0.2</v>
      </c>
      <c r="Q6042">
        <v>75.180000000000064</v>
      </c>
    </row>
    <row r="6043" spans="1:17" x14ac:dyDescent="0.25">
      <c r="A6043">
        <v>6042</v>
      </c>
      <c r="B6043" t="s">
        <v>6369</v>
      </c>
      <c r="C6043" s="1">
        <v>43002</v>
      </c>
      <c r="D6043" s="1">
        <v>43007</v>
      </c>
      <c r="E6043" s="1" t="s">
        <v>9145</v>
      </c>
      <c r="F6043" s="1" t="s">
        <v>35</v>
      </c>
      <c r="G6043" t="s">
        <v>756</v>
      </c>
      <c r="H6043" t="s">
        <v>757</v>
      </c>
      <c r="I6043" t="s">
        <v>9140</v>
      </c>
      <c r="J6043" t="s">
        <v>29</v>
      </c>
      <c r="K6043" t="s">
        <v>30</v>
      </c>
      <c r="L6043" t="s">
        <v>9002</v>
      </c>
      <c r="M6043" t="s">
        <v>6370</v>
      </c>
      <c r="N6043">
        <v>506.28</v>
      </c>
      <c r="O6043">
        <v>3</v>
      </c>
      <c r="P6043">
        <v>0.2</v>
      </c>
      <c r="Q6043">
        <v>177.19799999999998</v>
      </c>
    </row>
    <row r="6044" spans="1:17" x14ac:dyDescent="0.25">
      <c r="A6044">
        <v>6043</v>
      </c>
      <c r="B6044" t="s">
        <v>6371</v>
      </c>
      <c r="C6044" s="1">
        <v>42404</v>
      </c>
      <c r="D6044" s="1">
        <v>42408</v>
      </c>
      <c r="E6044" s="1" t="s">
        <v>9145</v>
      </c>
      <c r="F6044" s="1" t="s">
        <v>35</v>
      </c>
      <c r="G6044" t="s">
        <v>108</v>
      </c>
      <c r="H6044" t="s">
        <v>109</v>
      </c>
      <c r="I6044" t="s">
        <v>9139</v>
      </c>
      <c r="J6044" t="s">
        <v>19</v>
      </c>
      <c r="K6044" t="s">
        <v>30</v>
      </c>
      <c r="L6044" t="s">
        <v>8964</v>
      </c>
      <c r="M6044" t="s">
        <v>3033</v>
      </c>
      <c r="N6044">
        <v>14.368000000000002</v>
      </c>
      <c r="O6044">
        <v>2</v>
      </c>
      <c r="P6044">
        <v>0.2</v>
      </c>
      <c r="Q6044">
        <v>3.9512</v>
      </c>
    </row>
    <row r="6045" spans="1:17" x14ac:dyDescent="0.25">
      <c r="A6045">
        <v>6044</v>
      </c>
      <c r="B6045" t="s">
        <v>6372</v>
      </c>
      <c r="C6045" s="1">
        <v>42874</v>
      </c>
      <c r="D6045" s="1">
        <v>42879</v>
      </c>
      <c r="E6045" s="1" t="s">
        <v>9144</v>
      </c>
      <c r="F6045" s="1" t="s">
        <v>16</v>
      </c>
      <c r="G6045" t="s">
        <v>1891</v>
      </c>
      <c r="H6045" t="s">
        <v>1892</v>
      </c>
      <c r="I6045" t="s">
        <v>9140</v>
      </c>
      <c r="J6045" t="s">
        <v>29</v>
      </c>
      <c r="K6045" t="s">
        <v>20</v>
      </c>
      <c r="L6045" t="s">
        <v>8936</v>
      </c>
      <c r="M6045" t="s">
        <v>1381</v>
      </c>
      <c r="N6045">
        <v>314.35199999999998</v>
      </c>
      <c r="O6045">
        <v>3</v>
      </c>
      <c r="P6045">
        <v>0.2</v>
      </c>
      <c r="Q6045">
        <v>-35.36460000000001</v>
      </c>
    </row>
    <row r="6046" spans="1:17" x14ac:dyDescent="0.25">
      <c r="A6046">
        <v>6045</v>
      </c>
      <c r="B6046" t="s">
        <v>6372</v>
      </c>
      <c r="C6046" s="1">
        <v>42874</v>
      </c>
      <c r="D6046" s="1">
        <v>42879</v>
      </c>
      <c r="E6046" s="1" t="s">
        <v>9144</v>
      </c>
      <c r="F6046" s="1" t="s">
        <v>16</v>
      </c>
      <c r="G6046" t="s">
        <v>1891</v>
      </c>
      <c r="H6046" t="s">
        <v>1892</v>
      </c>
      <c r="I6046" t="s">
        <v>9140</v>
      </c>
      <c r="J6046" t="s">
        <v>29</v>
      </c>
      <c r="K6046" t="s">
        <v>20</v>
      </c>
      <c r="L6046" t="s">
        <v>8936</v>
      </c>
      <c r="M6046" t="s">
        <v>2864</v>
      </c>
      <c r="N6046">
        <v>27.888000000000002</v>
      </c>
      <c r="O6046">
        <v>7</v>
      </c>
      <c r="P6046">
        <v>0.2</v>
      </c>
      <c r="Q6046">
        <v>10.109400000000001</v>
      </c>
    </row>
    <row r="6047" spans="1:17" x14ac:dyDescent="0.25">
      <c r="A6047">
        <v>6046</v>
      </c>
      <c r="B6047" t="s">
        <v>6373</v>
      </c>
      <c r="C6047" s="1">
        <v>42250</v>
      </c>
      <c r="D6047" s="1">
        <v>42255</v>
      </c>
      <c r="E6047" s="1" t="s">
        <v>9145</v>
      </c>
      <c r="F6047" s="1" t="s">
        <v>35</v>
      </c>
      <c r="G6047" t="s">
        <v>2484</v>
      </c>
      <c r="H6047" t="s">
        <v>2485</v>
      </c>
      <c r="I6047" t="s">
        <v>9140</v>
      </c>
      <c r="J6047" t="s">
        <v>29</v>
      </c>
      <c r="K6047" t="s">
        <v>30</v>
      </c>
      <c r="L6047" t="s">
        <v>8966</v>
      </c>
      <c r="M6047" t="s">
        <v>2917</v>
      </c>
      <c r="N6047">
        <v>238.15200000000004</v>
      </c>
      <c r="O6047">
        <v>3</v>
      </c>
      <c r="P6047">
        <v>0.2</v>
      </c>
      <c r="Q6047">
        <v>89.306999999999988</v>
      </c>
    </row>
    <row r="6048" spans="1:17" x14ac:dyDescent="0.25">
      <c r="A6048">
        <v>6047</v>
      </c>
      <c r="B6048" t="s">
        <v>6374</v>
      </c>
      <c r="C6048" s="1">
        <v>42530</v>
      </c>
      <c r="D6048" s="1">
        <v>42537</v>
      </c>
      <c r="E6048" s="1" t="s">
        <v>9145</v>
      </c>
      <c r="F6048" s="1" t="s">
        <v>35</v>
      </c>
      <c r="G6048" t="s">
        <v>4418</v>
      </c>
      <c r="H6048" t="s">
        <v>4419</v>
      </c>
      <c r="I6048" t="s">
        <v>9141</v>
      </c>
      <c r="J6048" t="s">
        <v>70</v>
      </c>
      <c r="K6048" t="s">
        <v>71</v>
      </c>
      <c r="L6048" t="s">
        <v>8596</v>
      </c>
      <c r="M6048" t="s">
        <v>6039</v>
      </c>
      <c r="N6048">
        <v>692.93999999999994</v>
      </c>
      <c r="O6048">
        <v>3</v>
      </c>
      <c r="P6048">
        <v>0</v>
      </c>
      <c r="Q6048">
        <v>173.23500000000001</v>
      </c>
    </row>
    <row r="6049" spans="1:17" x14ac:dyDescent="0.25">
      <c r="A6049">
        <v>6048</v>
      </c>
      <c r="B6049" t="s">
        <v>6375</v>
      </c>
      <c r="C6049" s="1">
        <v>42315</v>
      </c>
      <c r="D6049" s="1">
        <v>42319</v>
      </c>
      <c r="E6049" s="1" t="s">
        <v>9145</v>
      </c>
      <c r="F6049" s="1" t="s">
        <v>35</v>
      </c>
      <c r="G6049" t="s">
        <v>1598</v>
      </c>
      <c r="H6049" t="s">
        <v>1599</v>
      </c>
      <c r="I6049" t="s">
        <v>9140</v>
      </c>
      <c r="J6049" t="s">
        <v>29</v>
      </c>
      <c r="K6049" t="s">
        <v>20</v>
      </c>
      <c r="L6049" t="s">
        <v>8854</v>
      </c>
      <c r="M6049" t="s">
        <v>1463</v>
      </c>
      <c r="N6049">
        <v>16.146000000000004</v>
      </c>
      <c r="O6049">
        <v>9</v>
      </c>
      <c r="P6049">
        <v>0.7</v>
      </c>
      <c r="Q6049">
        <v>-12.916800000000002</v>
      </c>
    </row>
    <row r="6050" spans="1:17" x14ac:dyDescent="0.25">
      <c r="A6050">
        <v>6049</v>
      </c>
      <c r="B6050" t="s">
        <v>6375</v>
      </c>
      <c r="C6050" s="1">
        <v>42315</v>
      </c>
      <c r="D6050" s="1">
        <v>42319</v>
      </c>
      <c r="E6050" s="1" t="s">
        <v>9145</v>
      </c>
      <c r="F6050" s="1" t="s">
        <v>35</v>
      </c>
      <c r="G6050" t="s">
        <v>1598</v>
      </c>
      <c r="H6050" t="s">
        <v>1599</v>
      </c>
      <c r="I6050" t="s">
        <v>9140</v>
      </c>
      <c r="J6050" t="s">
        <v>29</v>
      </c>
      <c r="K6050" t="s">
        <v>20</v>
      </c>
      <c r="L6050" t="s">
        <v>8854</v>
      </c>
      <c r="M6050" t="s">
        <v>3252</v>
      </c>
      <c r="N6050">
        <v>1345.4850000000001</v>
      </c>
      <c r="O6050">
        <v>5</v>
      </c>
      <c r="P6050">
        <v>0.7</v>
      </c>
      <c r="Q6050">
        <v>-1031.5385000000001</v>
      </c>
    </row>
    <row r="6051" spans="1:17" x14ac:dyDescent="0.25">
      <c r="A6051">
        <v>6050</v>
      </c>
      <c r="B6051" t="s">
        <v>6376</v>
      </c>
      <c r="C6051" s="1">
        <v>42536</v>
      </c>
      <c r="D6051" s="1">
        <v>42539</v>
      </c>
      <c r="E6051" s="1" t="s">
        <v>9142</v>
      </c>
      <c r="F6051" s="1" t="s">
        <v>123</v>
      </c>
      <c r="G6051" t="s">
        <v>1134</v>
      </c>
      <c r="H6051" t="s">
        <v>1135</v>
      </c>
      <c r="I6051" t="s">
        <v>9139</v>
      </c>
      <c r="J6051" t="s">
        <v>19</v>
      </c>
      <c r="K6051" t="s">
        <v>71</v>
      </c>
      <c r="L6051" t="s">
        <v>8656</v>
      </c>
      <c r="M6051" t="s">
        <v>5572</v>
      </c>
      <c r="N6051">
        <v>173.48800000000003</v>
      </c>
      <c r="O6051">
        <v>7</v>
      </c>
      <c r="P6051">
        <v>0.2</v>
      </c>
      <c r="Q6051">
        <v>54.214999999999982</v>
      </c>
    </row>
    <row r="6052" spans="1:17" x14ac:dyDescent="0.25">
      <c r="A6052">
        <v>6051</v>
      </c>
      <c r="B6052" t="s">
        <v>6377</v>
      </c>
      <c r="C6052" s="1">
        <v>42119</v>
      </c>
      <c r="D6052" s="1">
        <v>42124</v>
      </c>
      <c r="E6052" s="1" t="s">
        <v>9145</v>
      </c>
      <c r="F6052" s="1" t="s">
        <v>35</v>
      </c>
      <c r="G6052" t="s">
        <v>6378</v>
      </c>
      <c r="H6052" t="s">
        <v>6379</v>
      </c>
      <c r="I6052" t="s">
        <v>9139</v>
      </c>
      <c r="J6052" t="s">
        <v>19</v>
      </c>
      <c r="K6052" t="s">
        <v>71</v>
      </c>
      <c r="L6052" t="s">
        <v>8693</v>
      </c>
      <c r="M6052" t="s">
        <v>850</v>
      </c>
      <c r="N6052">
        <v>57.75</v>
      </c>
      <c r="O6052">
        <v>5</v>
      </c>
      <c r="P6052">
        <v>0</v>
      </c>
      <c r="Q6052">
        <v>16.170000000000002</v>
      </c>
    </row>
    <row r="6053" spans="1:17" x14ac:dyDescent="0.25">
      <c r="A6053">
        <v>6052</v>
      </c>
      <c r="B6053" t="s">
        <v>6377</v>
      </c>
      <c r="C6053" s="1">
        <v>42119</v>
      </c>
      <c r="D6053" s="1">
        <v>42124</v>
      </c>
      <c r="E6053" s="1" t="s">
        <v>9145</v>
      </c>
      <c r="F6053" s="1" t="s">
        <v>35</v>
      </c>
      <c r="G6053" t="s">
        <v>6378</v>
      </c>
      <c r="H6053" t="s">
        <v>6379</v>
      </c>
      <c r="I6053" t="s">
        <v>9139</v>
      </c>
      <c r="J6053" t="s">
        <v>19</v>
      </c>
      <c r="K6053" t="s">
        <v>71</v>
      </c>
      <c r="L6053" t="s">
        <v>8693</v>
      </c>
      <c r="M6053" t="s">
        <v>3728</v>
      </c>
      <c r="N6053">
        <v>272.39999999999998</v>
      </c>
      <c r="O6053">
        <v>5</v>
      </c>
      <c r="P6053">
        <v>0</v>
      </c>
      <c r="Q6053">
        <v>76.27200000000002</v>
      </c>
    </row>
    <row r="6054" spans="1:17" x14ac:dyDescent="0.25">
      <c r="A6054">
        <v>6053</v>
      </c>
      <c r="B6054" t="s">
        <v>6380</v>
      </c>
      <c r="C6054" s="1">
        <v>42636</v>
      </c>
      <c r="D6054" s="1">
        <v>42639</v>
      </c>
      <c r="E6054" s="1" t="s">
        <v>9144</v>
      </c>
      <c r="F6054" s="1" t="s">
        <v>16</v>
      </c>
      <c r="G6054" t="s">
        <v>1045</v>
      </c>
      <c r="H6054" t="s">
        <v>1046</v>
      </c>
      <c r="I6054" t="s">
        <v>9141</v>
      </c>
      <c r="J6054" t="s">
        <v>70</v>
      </c>
      <c r="K6054" t="s">
        <v>96</v>
      </c>
      <c r="L6054" t="s">
        <v>8791</v>
      </c>
      <c r="M6054" t="s">
        <v>2776</v>
      </c>
      <c r="N6054">
        <v>11.952000000000002</v>
      </c>
      <c r="O6054">
        <v>3</v>
      </c>
      <c r="P6054">
        <v>0.2</v>
      </c>
      <c r="Q6054">
        <v>4.0338000000000003</v>
      </c>
    </row>
    <row r="6055" spans="1:17" x14ac:dyDescent="0.25">
      <c r="A6055">
        <v>6054</v>
      </c>
      <c r="B6055" t="s">
        <v>6380</v>
      </c>
      <c r="C6055" s="1">
        <v>42636</v>
      </c>
      <c r="D6055" s="1">
        <v>42639</v>
      </c>
      <c r="E6055" s="1" t="s">
        <v>9144</v>
      </c>
      <c r="F6055" s="1" t="s">
        <v>16</v>
      </c>
      <c r="G6055" t="s">
        <v>1045</v>
      </c>
      <c r="H6055" t="s">
        <v>1046</v>
      </c>
      <c r="I6055" t="s">
        <v>9141</v>
      </c>
      <c r="J6055" t="s">
        <v>70</v>
      </c>
      <c r="K6055" t="s">
        <v>96</v>
      </c>
      <c r="L6055" t="s">
        <v>8791</v>
      </c>
      <c r="M6055" t="s">
        <v>4308</v>
      </c>
      <c r="N6055">
        <v>28</v>
      </c>
      <c r="O6055">
        <v>4</v>
      </c>
      <c r="P6055">
        <v>0.2</v>
      </c>
      <c r="Q6055">
        <v>7.7000000000000028</v>
      </c>
    </row>
    <row r="6056" spans="1:17" x14ac:dyDescent="0.25">
      <c r="A6056">
        <v>6055</v>
      </c>
      <c r="B6056" t="s">
        <v>6380</v>
      </c>
      <c r="C6056" s="1">
        <v>42636</v>
      </c>
      <c r="D6056" s="1">
        <v>42639</v>
      </c>
      <c r="E6056" s="1" t="s">
        <v>9144</v>
      </c>
      <c r="F6056" s="1" t="s">
        <v>16</v>
      </c>
      <c r="G6056" t="s">
        <v>1045</v>
      </c>
      <c r="H6056" t="s">
        <v>1046</v>
      </c>
      <c r="I6056" t="s">
        <v>9141</v>
      </c>
      <c r="J6056" t="s">
        <v>70</v>
      </c>
      <c r="K6056" t="s">
        <v>96</v>
      </c>
      <c r="L6056" t="s">
        <v>8791</v>
      </c>
      <c r="M6056" t="s">
        <v>1824</v>
      </c>
      <c r="N6056">
        <v>12.201000000000001</v>
      </c>
      <c r="O6056">
        <v>7</v>
      </c>
      <c r="P6056">
        <v>0.7</v>
      </c>
      <c r="Q6056">
        <v>-9.7607999999999961</v>
      </c>
    </row>
    <row r="6057" spans="1:17" x14ac:dyDescent="0.25">
      <c r="A6057">
        <v>6056</v>
      </c>
      <c r="B6057" t="s">
        <v>6381</v>
      </c>
      <c r="C6057" s="1">
        <v>42600</v>
      </c>
      <c r="D6057" s="1">
        <v>42602</v>
      </c>
      <c r="E6057" s="1" t="s">
        <v>9142</v>
      </c>
      <c r="F6057" s="1" t="s">
        <v>123</v>
      </c>
      <c r="G6057" t="s">
        <v>964</v>
      </c>
      <c r="H6057" t="s">
        <v>965</v>
      </c>
      <c r="I6057" t="s">
        <v>9139</v>
      </c>
      <c r="J6057" t="s">
        <v>19</v>
      </c>
      <c r="K6057" t="s">
        <v>71</v>
      </c>
      <c r="L6057" t="s">
        <v>8647</v>
      </c>
      <c r="M6057" t="s">
        <v>3810</v>
      </c>
      <c r="N6057">
        <v>2.0679999999999996</v>
      </c>
      <c r="O6057">
        <v>1</v>
      </c>
      <c r="P6057">
        <v>0.8</v>
      </c>
      <c r="Q6057">
        <v>-3.4122000000000003</v>
      </c>
    </row>
    <row r="6058" spans="1:17" x14ac:dyDescent="0.25">
      <c r="A6058">
        <v>6057</v>
      </c>
      <c r="B6058" t="s">
        <v>6381</v>
      </c>
      <c r="C6058" s="1">
        <v>42600</v>
      </c>
      <c r="D6058" s="1">
        <v>42602</v>
      </c>
      <c r="E6058" s="1" t="s">
        <v>9142</v>
      </c>
      <c r="F6058" s="1" t="s">
        <v>123</v>
      </c>
      <c r="G6058" t="s">
        <v>964</v>
      </c>
      <c r="H6058" t="s">
        <v>965</v>
      </c>
      <c r="I6058" t="s">
        <v>9139</v>
      </c>
      <c r="J6058" t="s">
        <v>19</v>
      </c>
      <c r="K6058" t="s">
        <v>71</v>
      </c>
      <c r="L6058" t="s">
        <v>8647</v>
      </c>
      <c r="M6058" t="s">
        <v>4047</v>
      </c>
      <c r="N6058">
        <v>83.84</v>
      </c>
      <c r="O6058">
        <v>8</v>
      </c>
      <c r="P6058">
        <v>0.2</v>
      </c>
      <c r="Q6058">
        <v>30.391999999999996</v>
      </c>
    </row>
    <row r="6059" spans="1:17" x14ac:dyDescent="0.25">
      <c r="A6059">
        <v>6058</v>
      </c>
      <c r="B6059" t="s">
        <v>6382</v>
      </c>
      <c r="C6059" s="1">
        <v>41700</v>
      </c>
      <c r="D6059" s="1">
        <v>41706</v>
      </c>
      <c r="E6059" s="1" t="s">
        <v>9145</v>
      </c>
      <c r="F6059" s="1" t="s">
        <v>35</v>
      </c>
      <c r="G6059" t="s">
        <v>3707</v>
      </c>
      <c r="H6059" t="s">
        <v>3708</v>
      </c>
      <c r="I6059" t="s">
        <v>9141</v>
      </c>
      <c r="J6059" t="s">
        <v>70</v>
      </c>
      <c r="K6059" t="s">
        <v>96</v>
      </c>
      <c r="L6059" t="s">
        <v>8766</v>
      </c>
      <c r="M6059" t="s">
        <v>429</v>
      </c>
      <c r="N6059">
        <v>11.36</v>
      </c>
      <c r="O6059">
        <v>2</v>
      </c>
      <c r="P6059">
        <v>0</v>
      </c>
      <c r="Q6059">
        <v>5.3391999999999991</v>
      </c>
    </row>
    <row r="6060" spans="1:17" x14ac:dyDescent="0.25">
      <c r="A6060">
        <v>6059</v>
      </c>
      <c r="B6060" t="s">
        <v>6382</v>
      </c>
      <c r="C6060" s="1">
        <v>41700</v>
      </c>
      <c r="D6060" s="1">
        <v>41706</v>
      </c>
      <c r="E6060" s="1" t="s">
        <v>9145</v>
      </c>
      <c r="F6060" s="1" t="s">
        <v>35</v>
      </c>
      <c r="G6060" t="s">
        <v>3707</v>
      </c>
      <c r="H6060" t="s">
        <v>3708</v>
      </c>
      <c r="I6060" t="s">
        <v>9141</v>
      </c>
      <c r="J6060" t="s">
        <v>70</v>
      </c>
      <c r="K6060" t="s">
        <v>96</v>
      </c>
      <c r="L6060" t="s">
        <v>8766</v>
      </c>
      <c r="M6060" t="s">
        <v>180</v>
      </c>
      <c r="N6060">
        <v>36.4</v>
      </c>
      <c r="O6060">
        <v>5</v>
      </c>
      <c r="P6060">
        <v>0</v>
      </c>
      <c r="Q6060">
        <v>17.472000000000001</v>
      </c>
    </row>
    <row r="6061" spans="1:17" x14ac:dyDescent="0.25">
      <c r="A6061">
        <v>6060</v>
      </c>
      <c r="B6061" t="s">
        <v>6383</v>
      </c>
      <c r="C6061" s="1">
        <v>42003</v>
      </c>
      <c r="D6061" s="1">
        <v>42007</v>
      </c>
      <c r="E6061" s="1" t="s">
        <v>9145</v>
      </c>
      <c r="F6061" s="1" t="s">
        <v>35</v>
      </c>
      <c r="G6061" t="s">
        <v>1749</v>
      </c>
      <c r="H6061" t="s">
        <v>1750</v>
      </c>
      <c r="I6061" t="s">
        <v>9139</v>
      </c>
      <c r="J6061" t="s">
        <v>19</v>
      </c>
      <c r="K6061" t="s">
        <v>96</v>
      </c>
      <c r="L6061" t="s">
        <v>8807</v>
      </c>
      <c r="M6061" t="s">
        <v>4849</v>
      </c>
      <c r="N6061">
        <v>27.968000000000004</v>
      </c>
      <c r="O6061">
        <v>2</v>
      </c>
      <c r="P6061">
        <v>0.2</v>
      </c>
      <c r="Q6061">
        <v>6.9920000000000009</v>
      </c>
    </row>
    <row r="6062" spans="1:17" x14ac:dyDescent="0.25">
      <c r="A6062">
        <v>6061</v>
      </c>
      <c r="B6062" t="s">
        <v>6384</v>
      </c>
      <c r="C6062" s="1">
        <v>42104</v>
      </c>
      <c r="D6062" s="1">
        <v>42110</v>
      </c>
      <c r="E6062" s="1" t="s">
        <v>9145</v>
      </c>
      <c r="F6062" s="1" t="s">
        <v>35</v>
      </c>
      <c r="G6062" t="s">
        <v>1426</v>
      </c>
      <c r="H6062" t="s">
        <v>1427</v>
      </c>
      <c r="I6062" t="s">
        <v>9141</v>
      </c>
      <c r="J6062" t="s">
        <v>70</v>
      </c>
      <c r="K6062" t="s">
        <v>96</v>
      </c>
      <c r="L6062" t="s">
        <v>8772</v>
      </c>
      <c r="M6062" t="s">
        <v>2220</v>
      </c>
      <c r="N6062">
        <v>142.04</v>
      </c>
      <c r="O6062">
        <v>4</v>
      </c>
      <c r="P6062">
        <v>0</v>
      </c>
      <c r="Q6062">
        <v>38.350800000000007</v>
      </c>
    </row>
    <row r="6063" spans="1:17" x14ac:dyDescent="0.25">
      <c r="A6063">
        <v>6062</v>
      </c>
      <c r="B6063" t="s">
        <v>6384</v>
      </c>
      <c r="C6063" s="1">
        <v>42104</v>
      </c>
      <c r="D6063" s="1">
        <v>42110</v>
      </c>
      <c r="E6063" s="1" t="s">
        <v>9145</v>
      </c>
      <c r="F6063" s="1" t="s">
        <v>35</v>
      </c>
      <c r="G6063" t="s">
        <v>1426</v>
      </c>
      <c r="H6063" t="s">
        <v>1427</v>
      </c>
      <c r="I6063" t="s">
        <v>9141</v>
      </c>
      <c r="J6063" t="s">
        <v>70</v>
      </c>
      <c r="K6063" t="s">
        <v>96</v>
      </c>
      <c r="L6063" t="s">
        <v>8772</v>
      </c>
      <c r="M6063" t="s">
        <v>728</v>
      </c>
      <c r="N6063">
        <v>14.669999999999998</v>
      </c>
      <c r="O6063">
        <v>3</v>
      </c>
      <c r="P6063">
        <v>0</v>
      </c>
      <c r="Q6063">
        <v>6.0147000000000004</v>
      </c>
    </row>
    <row r="6064" spans="1:17" x14ac:dyDescent="0.25">
      <c r="A6064">
        <v>6063</v>
      </c>
      <c r="B6064" t="s">
        <v>6385</v>
      </c>
      <c r="C6064" s="1">
        <v>42363</v>
      </c>
      <c r="D6064" s="1">
        <v>42368</v>
      </c>
      <c r="E6064" s="1" t="s">
        <v>9144</v>
      </c>
      <c r="F6064" s="1" t="s">
        <v>16</v>
      </c>
      <c r="G6064" t="s">
        <v>1474</v>
      </c>
      <c r="H6064" t="s">
        <v>1475</v>
      </c>
      <c r="I6064" t="s">
        <v>9139</v>
      </c>
      <c r="J6064" t="s">
        <v>19</v>
      </c>
      <c r="K6064" t="s">
        <v>30</v>
      </c>
      <c r="L6064" t="s">
        <v>9033</v>
      </c>
      <c r="M6064" t="s">
        <v>2237</v>
      </c>
      <c r="N6064">
        <v>1199.96</v>
      </c>
      <c r="O6064">
        <v>5</v>
      </c>
      <c r="P6064">
        <v>0.2</v>
      </c>
      <c r="Q6064">
        <v>224.99249999999995</v>
      </c>
    </row>
    <row r="6065" spans="1:17" x14ac:dyDescent="0.25">
      <c r="A6065">
        <v>6064</v>
      </c>
      <c r="B6065" t="s">
        <v>6385</v>
      </c>
      <c r="C6065" s="1">
        <v>42363</v>
      </c>
      <c r="D6065" s="1">
        <v>42368</v>
      </c>
      <c r="E6065" s="1" t="s">
        <v>9144</v>
      </c>
      <c r="F6065" s="1" t="s">
        <v>16</v>
      </c>
      <c r="G6065" t="s">
        <v>1474</v>
      </c>
      <c r="H6065" t="s">
        <v>1475</v>
      </c>
      <c r="I6065" t="s">
        <v>9139</v>
      </c>
      <c r="J6065" t="s">
        <v>19</v>
      </c>
      <c r="K6065" t="s">
        <v>30</v>
      </c>
      <c r="L6065" t="s">
        <v>9033</v>
      </c>
      <c r="M6065" t="s">
        <v>2099</v>
      </c>
      <c r="N6065">
        <v>12.600000000000001</v>
      </c>
      <c r="O6065">
        <v>3</v>
      </c>
      <c r="P6065">
        <v>0</v>
      </c>
      <c r="Q6065">
        <v>6.1739999999999995</v>
      </c>
    </row>
    <row r="6066" spans="1:17" x14ac:dyDescent="0.25">
      <c r="A6066">
        <v>6065</v>
      </c>
      <c r="B6066" t="s">
        <v>6385</v>
      </c>
      <c r="C6066" s="1">
        <v>42363</v>
      </c>
      <c r="D6066" s="1">
        <v>42368</v>
      </c>
      <c r="E6066" s="1" t="s">
        <v>9144</v>
      </c>
      <c r="F6066" s="1" t="s">
        <v>16</v>
      </c>
      <c r="G6066" t="s">
        <v>1474</v>
      </c>
      <c r="H6066" t="s">
        <v>1475</v>
      </c>
      <c r="I6066" t="s">
        <v>9139</v>
      </c>
      <c r="J6066" t="s">
        <v>19</v>
      </c>
      <c r="K6066" t="s">
        <v>30</v>
      </c>
      <c r="L6066" t="s">
        <v>9033</v>
      </c>
      <c r="M6066" t="s">
        <v>1147</v>
      </c>
      <c r="N6066">
        <v>17.940000000000001</v>
      </c>
      <c r="O6066">
        <v>3</v>
      </c>
      <c r="P6066">
        <v>0</v>
      </c>
      <c r="Q6066">
        <v>8.0730000000000004</v>
      </c>
    </row>
    <row r="6067" spans="1:17" x14ac:dyDescent="0.25">
      <c r="A6067">
        <v>6066</v>
      </c>
      <c r="B6067" t="s">
        <v>6386</v>
      </c>
      <c r="C6067" s="1">
        <v>42099</v>
      </c>
      <c r="D6067" s="1">
        <v>42101</v>
      </c>
      <c r="E6067" s="1" t="s">
        <v>9142</v>
      </c>
      <c r="F6067" s="1" t="s">
        <v>123</v>
      </c>
      <c r="G6067" t="s">
        <v>419</v>
      </c>
      <c r="H6067" t="s">
        <v>420</v>
      </c>
      <c r="I6067" t="s">
        <v>9139</v>
      </c>
      <c r="J6067" t="s">
        <v>19</v>
      </c>
      <c r="K6067" t="s">
        <v>96</v>
      </c>
      <c r="L6067" t="s">
        <v>8807</v>
      </c>
      <c r="M6067" t="s">
        <v>1659</v>
      </c>
      <c r="N6067">
        <v>23.904000000000003</v>
      </c>
      <c r="O6067">
        <v>6</v>
      </c>
      <c r="P6067">
        <v>0.2</v>
      </c>
      <c r="Q6067">
        <v>7.7687999999999988</v>
      </c>
    </row>
    <row r="6068" spans="1:17" x14ac:dyDescent="0.25">
      <c r="A6068">
        <v>6067</v>
      </c>
      <c r="B6068" t="s">
        <v>6387</v>
      </c>
      <c r="C6068" s="1">
        <v>42021</v>
      </c>
      <c r="D6068" s="1">
        <v>42027</v>
      </c>
      <c r="E6068" s="1" t="s">
        <v>9145</v>
      </c>
      <c r="F6068" s="1" t="s">
        <v>35</v>
      </c>
      <c r="G6068" t="s">
        <v>5201</v>
      </c>
      <c r="H6068" t="s">
        <v>5202</v>
      </c>
      <c r="I6068" t="s">
        <v>9139</v>
      </c>
      <c r="J6068" t="s">
        <v>19</v>
      </c>
      <c r="K6068" t="s">
        <v>20</v>
      </c>
      <c r="L6068" t="s">
        <v>8927</v>
      </c>
      <c r="M6068" t="s">
        <v>3327</v>
      </c>
      <c r="N6068">
        <v>88.960000000000008</v>
      </c>
      <c r="O6068">
        <v>8</v>
      </c>
      <c r="P6068">
        <v>0.2</v>
      </c>
      <c r="Q6068">
        <v>10.007999999999988</v>
      </c>
    </row>
    <row r="6069" spans="1:17" x14ac:dyDescent="0.25">
      <c r="A6069">
        <v>6068</v>
      </c>
      <c r="B6069" t="s">
        <v>6388</v>
      </c>
      <c r="C6069" s="1">
        <v>42875</v>
      </c>
      <c r="D6069" s="1">
        <v>42879</v>
      </c>
      <c r="E6069" s="1" t="s">
        <v>9145</v>
      </c>
      <c r="F6069" s="1" t="s">
        <v>35</v>
      </c>
      <c r="G6069" t="s">
        <v>1404</v>
      </c>
      <c r="H6069" t="s">
        <v>1405</v>
      </c>
      <c r="I6069" t="s">
        <v>9141</v>
      </c>
      <c r="J6069" t="s">
        <v>70</v>
      </c>
      <c r="K6069" t="s">
        <v>30</v>
      </c>
      <c r="L6069" t="s">
        <v>8997</v>
      </c>
      <c r="M6069" t="s">
        <v>1029</v>
      </c>
      <c r="N6069">
        <v>518.27200000000005</v>
      </c>
      <c r="O6069">
        <v>8</v>
      </c>
      <c r="P6069">
        <v>0.2</v>
      </c>
      <c r="Q6069">
        <v>-97.176000000000073</v>
      </c>
    </row>
    <row r="6070" spans="1:17" x14ac:dyDescent="0.25">
      <c r="A6070">
        <v>6069</v>
      </c>
      <c r="B6070" t="s">
        <v>6388</v>
      </c>
      <c r="C6070" s="1">
        <v>42875</v>
      </c>
      <c r="D6070" s="1">
        <v>42879</v>
      </c>
      <c r="E6070" s="1" t="s">
        <v>9145</v>
      </c>
      <c r="F6070" s="1" t="s">
        <v>35</v>
      </c>
      <c r="G6070" t="s">
        <v>1404</v>
      </c>
      <c r="H6070" t="s">
        <v>1405</v>
      </c>
      <c r="I6070" t="s">
        <v>9141</v>
      </c>
      <c r="J6070" t="s">
        <v>70</v>
      </c>
      <c r="K6070" t="s">
        <v>30</v>
      </c>
      <c r="L6070" t="s">
        <v>8997</v>
      </c>
      <c r="M6070" t="s">
        <v>2041</v>
      </c>
      <c r="N6070">
        <v>6.98</v>
      </c>
      <c r="O6070">
        <v>1</v>
      </c>
      <c r="P6070">
        <v>0</v>
      </c>
      <c r="Q6070">
        <v>3.3504</v>
      </c>
    </row>
    <row r="6071" spans="1:17" x14ac:dyDescent="0.25">
      <c r="A6071">
        <v>6070</v>
      </c>
      <c r="B6071" t="s">
        <v>6388</v>
      </c>
      <c r="C6071" s="1">
        <v>42875</v>
      </c>
      <c r="D6071" s="1">
        <v>42879</v>
      </c>
      <c r="E6071" s="1" t="s">
        <v>9145</v>
      </c>
      <c r="F6071" s="1" t="s">
        <v>35</v>
      </c>
      <c r="G6071" t="s">
        <v>1404</v>
      </c>
      <c r="H6071" t="s">
        <v>1405</v>
      </c>
      <c r="I6071" t="s">
        <v>9141</v>
      </c>
      <c r="J6071" t="s">
        <v>70</v>
      </c>
      <c r="K6071" t="s">
        <v>30</v>
      </c>
      <c r="L6071" t="s">
        <v>8997</v>
      </c>
      <c r="M6071" t="s">
        <v>6389</v>
      </c>
      <c r="N6071">
        <v>343.20000000000005</v>
      </c>
      <c r="O6071">
        <v>1</v>
      </c>
      <c r="P6071">
        <v>0.2</v>
      </c>
      <c r="Q6071">
        <v>38.609999999999957</v>
      </c>
    </row>
    <row r="6072" spans="1:17" x14ac:dyDescent="0.25">
      <c r="A6072">
        <v>6071</v>
      </c>
      <c r="B6072" t="s">
        <v>6390</v>
      </c>
      <c r="C6072" s="1">
        <v>42960</v>
      </c>
      <c r="D6072" s="1">
        <v>42967</v>
      </c>
      <c r="E6072" s="1" t="s">
        <v>9145</v>
      </c>
      <c r="F6072" s="1" t="s">
        <v>35</v>
      </c>
      <c r="G6072" t="s">
        <v>2685</v>
      </c>
      <c r="H6072" t="s">
        <v>2686</v>
      </c>
      <c r="I6072" t="s">
        <v>9140</v>
      </c>
      <c r="J6072" t="s">
        <v>29</v>
      </c>
      <c r="K6072" t="s">
        <v>96</v>
      </c>
      <c r="L6072" t="s">
        <v>8807</v>
      </c>
      <c r="M6072" t="s">
        <v>1744</v>
      </c>
      <c r="N6072">
        <v>17.544</v>
      </c>
      <c r="O6072">
        <v>3</v>
      </c>
      <c r="P6072">
        <v>0.2</v>
      </c>
      <c r="Q6072">
        <v>5.9210999999999983</v>
      </c>
    </row>
    <row r="6073" spans="1:17" x14ac:dyDescent="0.25">
      <c r="A6073">
        <v>6072</v>
      </c>
      <c r="B6073" t="s">
        <v>6391</v>
      </c>
      <c r="C6073" s="1">
        <v>42369</v>
      </c>
      <c r="D6073" s="1">
        <v>42373</v>
      </c>
      <c r="E6073" s="1" t="s">
        <v>9145</v>
      </c>
      <c r="F6073" s="1" t="s">
        <v>35</v>
      </c>
      <c r="G6073" t="s">
        <v>6130</v>
      </c>
      <c r="H6073" t="s">
        <v>6131</v>
      </c>
      <c r="I6073" t="s">
        <v>9139</v>
      </c>
      <c r="J6073" t="s">
        <v>19</v>
      </c>
      <c r="K6073" t="s">
        <v>71</v>
      </c>
      <c r="L6073" t="s">
        <v>8631</v>
      </c>
      <c r="M6073" t="s">
        <v>1615</v>
      </c>
      <c r="N6073">
        <v>152.68800000000002</v>
      </c>
      <c r="O6073">
        <v>2</v>
      </c>
      <c r="P6073">
        <v>0.2</v>
      </c>
      <c r="Q6073">
        <v>-26.720400000000019</v>
      </c>
    </row>
    <row r="6074" spans="1:17" x14ac:dyDescent="0.25">
      <c r="A6074">
        <v>6073</v>
      </c>
      <c r="B6074" t="s">
        <v>6391</v>
      </c>
      <c r="C6074" s="1">
        <v>42369</v>
      </c>
      <c r="D6074" s="1">
        <v>42373</v>
      </c>
      <c r="E6074" s="1" t="s">
        <v>9145</v>
      </c>
      <c r="F6074" s="1" t="s">
        <v>35</v>
      </c>
      <c r="G6074" t="s">
        <v>6130</v>
      </c>
      <c r="H6074" t="s">
        <v>6131</v>
      </c>
      <c r="I6074" t="s">
        <v>9139</v>
      </c>
      <c r="J6074" t="s">
        <v>19</v>
      </c>
      <c r="K6074" t="s">
        <v>71</v>
      </c>
      <c r="L6074" t="s">
        <v>8631</v>
      </c>
      <c r="M6074" t="s">
        <v>2228</v>
      </c>
      <c r="N6074">
        <v>3.4880000000000004</v>
      </c>
      <c r="O6074">
        <v>2</v>
      </c>
      <c r="P6074">
        <v>0.2</v>
      </c>
      <c r="Q6074">
        <v>0.56679999999999997</v>
      </c>
    </row>
    <row r="6075" spans="1:17" x14ac:dyDescent="0.25">
      <c r="A6075">
        <v>6074</v>
      </c>
      <c r="B6075" t="s">
        <v>6391</v>
      </c>
      <c r="C6075" s="1">
        <v>42369</v>
      </c>
      <c r="D6075" s="1">
        <v>42373</v>
      </c>
      <c r="E6075" s="1" t="s">
        <v>9145</v>
      </c>
      <c r="F6075" s="1" t="s">
        <v>35</v>
      </c>
      <c r="G6075" t="s">
        <v>6130</v>
      </c>
      <c r="H6075" t="s">
        <v>6131</v>
      </c>
      <c r="I6075" t="s">
        <v>9139</v>
      </c>
      <c r="J6075" t="s">
        <v>19</v>
      </c>
      <c r="K6075" t="s">
        <v>71</v>
      </c>
      <c r="L6075" t="s">
        <v>8631</v>
      </c>
      <c r="M6075" t="s">
        <v>839</v>
      </c>
      <c r="N6075">
        <v>5.8880000000000008</v>
      </c>
      <c r="O6075">
        <v>2</v>
      </c>
      <c r="P6075">
        <v>0.2</v>
      </c>
      <c r="Q6075">
        <v>-1.3248000000000004</v>
      </c>
    </row>
    <row r="6076" spans="1:17" x14ac:dyDescent="0.25">
      <c r="A6076">
        <v>6075</v>
      </c>
      <c r="B6076" t="s">
        <v>6392</v>
      </c>
      <c r="C6076" s="1">
        <v>43094</v>
      </c>
      <c r="D6076" s="1">
        <v>43098</v>
      </c>
      <c r="E6076" s="1" t="s">
        <v>9145</v>
      </c>
      <c r="F6076" s="1" t="s">
        <v>35</v>
      </c>
      <c r="G6076" t="s">
        <v>510</v>
      </c>
      <c r="H6076" t="s">
        <v>511</v>
      </c>
      <c r="I6076" t="s">
        <v>9140</v>
      </c>
      <c r="J6076" t="s">
        <v>29</v>
      </c>
      <c r="K6076" t="s">
        <v>30</v>
      </c>
      <c r="L6076" t="s">
        <v>9002</v>
      </c>
      <c r="M6076" t="s">
        <v>3450</v>
      </c>
      <c r="N6076">
        <v>153.55199999999999</v>
      </c>
      <c r="O6076">
        <v>3</v>
      </c>
      <c r="P6076">
        <v>0.2</v>
      </c>
      <c r="Q6076">
        <v>51.823799999999999</v>
      </c>
    </row>
    <row r="6077" spans="1:17" x14ac:dyDescent="0.25">
      <c r="A6077">
        <v>6076</v>
      </c>
      <c r="B6077" t="s">
        <v>6392</v>
      </c>
      <c r="C6077" s="1">
        <v>43094</v>
      </c>
      <c r="D6077" s="1">
        <v>43098</v>
      </c>
      <c r="E6077" s="1" t="s">
        <v>9145</v>
      </c>
      <c r="F6077" s="1" t="s">
        <v>35</v>
      </c>
      <c r="G6077" t="s">
        <v>510</v>
      </c>
      <c r="H6077" t="s">
        <v>511</v>
      </c>
      <c r="I6077" t="s">
        <v>9140</v>
      </c>
      <c r="J6077" t="s">
        <v>29</v>
      </c>
      <c r="K6077" t="s">
        <v>30</v>
      </c>
      <c r="L6077" t="s">
        <v>9002</v>
      </c>
      <c r="M6077" t="s">
        <v>708</v>
      </c>
      <c r="N6077">
        <v>270.62</v>
      </c>
      <c r="O6077">
        <v>2</v>
      </c>
      <c r="P6077">
        <v>0</v>
      </c>
      <c r="Q6077">
        <v>2.7062000000000239</v>
      </c>
    </row>
    <row r="6078" spans="1:17" x14ac:dyDescent="0.25">
      <c r="A6078">
        <v>6077</v>
      </c>
      <c r="B6078" t="s">
        <v>6393</v>
      </c>
      <c r="C6078" s="1">
        <v>42614</v>
      </c>
      <c r="D6078" s="1">
        <v>42620</v>
      </c>
      <c r="E6078" s="1" t="s">
        <v>9145</v>
      </c>
      <c r="F6078" s="1" t="s">
        <v>35</v>
      </c>
      <c r="G6078" t="s">
        <v>1710</v>
      </c>
      <c r="H6078" t="s">
        <v>1711</v>
      </c>
      <c r="I6078" t="s">
        <v>9139</v>
      </c>
      <c r="J6078" t="s">
        <v>19</v>
      </c>
      <c r="K6078" t="s">
        <v>96</v>
      </c>
      <c r="L6078" t="s">
        <v>8767</v>
      </c>
      <c r="M6078" t="s">
        <v>1203</v>
      </c>
      <c r="N6078">
        <v>468.90000000000003</v>
      </c>
      <c r="O6078">
        <v>6</v>
      </c>
      <c r="P6078">
        <v>0</v>
      </c>
      <c r="Q6078">
        <v>206.31600000000006</v>
      </c>
    </row>
    <row r="6079" spans="1:17" x14ac:dyDescent="0.25">
      <c r="A6079">
        <v>6078</v>
      </c>
      <c r="B6079" t="s">
        <v>6393</v>
      </c>
      <c r="C6079" s="1">
        <v>42614</v>
      </c>
      <c r="D6079" s="1">
        <v>42620</v>
      </c>
      <c r="E6079" s="1" t="s">
        <v>9145</v>
      </c>
      <c r="F6079" s="1" t="s">
        <v>35</v>
      </c>
      <c r="G6079" t="s">
        <v>1710</v>
      </c>
      <c r="H6079" t="s">
        <v>1711</v>
      </c>
      <c r="I6079" t="s">
        <v>9139</v>
      </c>
      <c r="J6079" t="s">
        <v>19</v>
      </c>
      <c r="K6079" t="s">
        <v>96</v>
      </c>
      <c r="L6079" t="s">
        <v>8767</v>
      </c>
      <c r="M6079" t="s">
        <v>4601</v>
      </c>
      <c r="N6079">
        <v>72.48</v>
      </c>
      <c r="O6079">
        <v>2</v>
      </c>
      <c r="P6079">
        <v>0</v>
      </c>
      <c r="Q6079">
        <v>30.441600000000001</v>
      </c>
    </row>
    <row r="6080" spans="1:17" x14ac:dyDescent="0.25">
      <c r="A6080">
        <v>6079</v>
      </c>
      <c r="B6080" t="s">
        <v>6393</v>
      </c>
      <c r="C6080" s="1">
        <v>42614</v>
      </c>
      <c r="D6080" s="1">
        <v>42620</v>
      </c>
      <c r="E6080" s="1" t="s">
        <v>9145</v>
      </c>
      <c r="F6080" s="1" t="s">
        <v>35</v>
      </c>
      <c r="G6080" t="s">
        <v>1710</v>
      </c>
      <c r="H6080" t="s">
        <v>1711</v>
      </c>
      <c r="I6080" t="s">
        <v>9139</v>
      </c>
      <c r="J6080" t="s">
        <v>19</v>
      </c>
      <c r="K6080" t="s">
        <v>96</v>
      </c>
      <c r="L6080" t="s">
        <v>8767</v>
      </c>
      <c r="M6080" t="s">
        <v>1278</v>
      </c>
      <c r="N6080">
        <v>10.95</v>
      </c>
      <c r="O6080">
        <v>3</v>
      </c>
      <c r="P6080">
        <v>0</v>
      </c>
      <c r="Q6080">
        <v>3.2849999999999993</v>
      </c>
    </row>
    <row r="6081" spans="1:17" x14ac:dyDescent="0.25">
      <c r="A6081">
        <v>6080</v>
      </c>
      <c r="B6081" t="s">
        <v>6393</v>
      </c>
      <c r="C6081" s="1">
        <v>42614</v>
      </c>
      <c r="D6081" s="1">
        <v>42620</v>
      </c>
      <c r="E6081" s="1" t="s">
        <v>9145</v>
      </c>
      <c r="F6081" s="1" t="s">
        <v>35</v>
      </c>
      <c r="G6081" t="s">
        <v>1710</v>
      </c>
      <c r="H6081" t="s">
        <v>1711</v>
      </c>
      <c r="I6081" t="s">
        <v>9139</v>
      </c>
      <c r="J6081" t="s">
        <v>19</v>
      </c>
      <c r="K6081" t="s">
        <v>96</v>
      </c>
      <c r="L6081" t="s">
        <v>8767</v>
      </c>
      <c r="M6081" t="s">
        <v>1116</v>
      </c>
      <c r="N6081">
        <v>191.82</v>
      </c>
      <c r="O6081">
        <v>3</v>
      </c>
      <c r="P6081">
        <v>0</v>
      </c>
      <c r="Q6081">
        <v>61.382399999999997</v>
      </c>
    </row>
    <row r="6082" spans="1:17" x14ac:dyDescent="0.25">
      <c r="A6082">
        <v>6081</v>
      </c>
      <c r="B6082" t="s">
        <v>6394</v>
      </c>
      <c r="C6082" s="1">
        <v>42952</v>
      </c>
      <c r="D6082" s="1">
        <v>42955</v>
      </c>
      <c r="E6082" s="1" t="s">
        <v>9142</v>
      </c>
      <c r="F6082" s="1" t="s">
        <v>123</v>
      </c>
      <c r="G6082" t="s">
        <v>692</v>
      </c>
      <c r="H6082" t="s">
        <v>693</v>
      </c>
      <c r="I6082" t="s">
        <v>9141</v>
      </c>
      <c r="J6082" t="s">
        <v>70</v>
      </c>
      <c r="K6082" t="s">
        <v>71</v>
      </c>
      <c r="L6082" t="s">
        <v>8658</v>
      </c>
      <c r="M6082" t="s">
        <v>3387</v>
      </c>
      <c r="N6082">
        <v>151.05600000000001</v>
      </c>
      <c r="O6082">
        <v>9</v>
      </c>
      <c r="P6082">
        <v>0.2</v>
      </c>
      <c r="Q6082">
        <v>7.5527999999999977</v>
      </c>
    </row>
    <row r="6083" spans="1:17" x14ac:dyDescent="0.25">
      <c r="A6083">
        <v>6082</v>
      </c>
      <c r="B6083" t="s">
        <v>6395</v>
      </c>
      <c r="C6083" s="1">
        <v>41688</v>
      </c>
      <c r="D6083" s="1">
        <v>41688</v>
      </c>
      <c r="E6083" s="1" t="s">
        <v>9143</v>
      </c>
      <c r="F6083" s="1" t="s">
        <v>835</v>
      </c>
      <c r="G6083" t="s">
        <v>1008</v>
      </c>
      <c r="H6083" t="s">
        <v>1009</v>
      </c>
      <c r="I6083" t="s">
        <v>9139</v>
      </c>
      <c r="J6083" t="s">
        <v>19</v>
      </c>
      <c r="K6083" t="s">
        <v>71</v>
      </c>
      <c r="L6083" t="s">
        <v>8666</v>
      </c>
      <c r="M6083" t="s">
        <v>5012</v>
      </c>
      <c r="N6083">
        <v>25.16</v>
      </c>
      <c r="O6083">
        <v>5</v>
      </c>
      <c r="P6083">
        <v>0.6</v>
      </c>
      <c r="Q6083">
        <v>-11.321999999999999</v>
      </c>
    </row>
    <row r="6084" spans="1:17" x14ac:dyDescent="0.25">
      <c r="A6084">
        <v>6083</v>
      </c>
      <c r="B6084" t="s">
        <v>6396</v>
      </c>
      <c r="C6084" s="1">
        <v>42696</v>
      </c>
      <c r="D6084" s="1">
        <v>42701</v>
      </c>
      <c r="E6084" s="1" t="s">
        <v>9145</v>
      </c>
      <c r="F6084" s="1" t="s">
        <v>35</v>
      </c>
      <c r="G6084" t="s">
        <v>1067</v>
      </c>
      <c r="H6084" t="s">
        <v>1068</v>
      </c>
      <c r="I6084" t="s">
        <v>9139</v>
      </c>
      <c r="J6084" t="s">
        <v>19</v>
      </c>
      <c r="K6084" t="s">
        <v>71</v>
      </c>
      <c r="L6084" t="s">
        <v>8659</v>
      </c>
      <c r="M6084" t="s">
        <v>4495</v>
      </c>
      <c r="N6084">
        <v>6.2159999999999993</v>
      </c>
      <c r="O6084">
        <v>6</v>
      </c>
      <c r="P6084">
        <v>0.8</v>
      </c>
      <c r="Q6084">
        <v>-9.634800000000002</v>
      </c>
    </row>
    <row r="6085" spans="1:17" x14ac:dyDescent="0.25">
      <c r="A6085">
        <v>6084</v>
      </c>
      <c r="B6085" t="s">
        <v>6396</v>
      </c>
      <c r="C6085" s="1">
        <v>42696</v>
      </c>
      <c r="D6085" s="1">
        <v>42701</v>
      </c>
      <c r="E6085" s="1" t="s">
        <v>9145</v>
      </c>
      <c r="F6085" s="1" t="s">
        <v>35</v>
      </c>
      <c r="G6085" t="s">
        <v>1067</v>
      </c>
      <c r="H6085" t="s">
        <v>1068</v>
      </c>
      <c r="I6085" t="s">
        <v>9139</v>
      </c>
      <c r="J6085" t="s">
        <v>19</v>
      </c>
      <c r="K6085" t="s">
        <v>71</v>
      </c>
      <c r="L6085" t="s">
        <v>8659</v>
      </c>
      <c r="M6085" t="s">
        <v>5069</v>
      </c>
      <c r="N6085">
        <v>23.616</v>
      </c>
      <c r="O6085">
        <v>9</v>
      </c>
      <c r="P6085">
        <v>0.2</v>
      </c>
      <c r="Q6085">
        <v>2.6567999999999969</v>
      </c>
    </row>
    <row r="6086" spans="1:17" x14ac:dyDescent="0.25">
      <c r="A6086">
        <v>6085</v>
      </c>
      <c r="B6086" t="s">
        <v>6396</v>
      </c>
      <c r="C6086" s="1">
        <v>42696</v>
      </c>
      <c r="D6086" s="1">
        <v>42701</v>
      </c>
      <c r="E6086" s="1" t="s">
        <v>9145</v>
      </c>
      <c r="F6086" s="1" t="s">
        <v>35</v>
      </c>
      <c r="G6086" t="s">
        <v>1067</v>
      </c>
      <c r="H6086" t="s">
        <v>1068</v>
      </c>
      <c r="I6086" t="s">
        <v>9139</v>
      </c>
      <c r="J6086" t="s">
        <v>19</v>
      </c>
      <c r="K6086" t="s">
        <v>71</v>
      </c>
      <c r="L6086" t="s">
        <v>8659</v>
      </c>
      <c r="M6086" t="s">
        <v>3943</v>
      </c>
      <c r="N6086">
        <v>24.032</v>
      </c>
      <c r="O6086">
        <v>2</v>
      </c>
      <c r="P6086">
        <v>0.2</v>
      </c>
      <c r="Q6086">
        <v>-0.60080000000000044</v>
      </c>
    </row>
    <row r="6087" spans="1:17" x14ac:dyDescent="0.25">
      <c r="A6087">
        <v>6086</v>
      </c>
      <c r="B6087" t="s">
        <v>6396</v>
      </c>
      <c r="C6087" s="1">
        <v>42696</v>
      </c>
      <c r="D6087" s="1">
        <v>42701</v>
      </c>
      <c r="E6087" s="1" t="s">
        <v>9145</v>
      </c>
      <c r="F6087" s="1" t="s">
        <v>35</v>
      </c>
      <c r="G6087" t="s">
        <v>1067</v>
      </c>
      <c r="H6087" t="s">
        <v>1068</v>
      </c>
      <c r="I6087" t="s">
        <v>9139</v>
      </c>
      <c r="J6087" t="s">
        <v>19</v>
      </c>
      <c r="K6087" t="s">
        <v>71</v>
      </c>
      <c r="L6087" t="s">
        <v>8659</v>
      </c>
      <c r="M6087" t="s">
        <v>2520</v>
      </c>
      <c r="N6087">
        <v>2.0880000000000001</v>
      </c>
      <c r="O6087">
        <v>1</v>
      </c>
      <c r="P6087">
        <v>0.2</v>
      </c>
      <c r="Q6087">
        <v>0.67859999999999987</v>
      </c>
    </row>
    <row r="6088" spans="1:17" x14ac:dyDescent="0.25">
      <c r="A6088">
        <v>6087</v>
      </c>
      <c r="B6088" t="s">
        <v>6396</v>
      </c>
      <c r="C6088" s="1">
        <v>42696</v>
      </c>
      <c r="D6088" s="1">
        <v>42701</v>
      </c>
      <c r="E6088" s="1" t="s">
        <v>9145</v>
      </c>
      <c r="F6088" s="1" t="s">
        <v>35</v>
      </c>
      <c r="G6088" t="s">
        <v>1067</v>
      </c>
      <c r="H6088" t="s">
        <v>1068</v>
      </c>
      <c r="I6088" t="s">
        <v>9139</v>
      </c>
      <c r="J6088" t="s">
        <v>19</v>
      </c>
      <c r="K6088" t="s">
        <v>71</v>
      </c>
      <c r="L6088" t="s">
        <v>8659</v>
      </c>
      <c r="M6088" t="s">
        <v>4002</v>
      </c>
      <c r="N6088">
        <v>4.4879999999999995</v>
      </c>
      <c r="O6088">
        <v>6</v>
      </c>
      <c r="P6088">
        <v>0.8</v>
      </c>
      <c r="Q6088">
        <v>-6.7320000000000011</v>
      </c>
    </row>
    <row r="6089" spans="1:17" x14ac:dyDescent="0.25">
      <c r="A6089">
        <v>6088</v>
      </c>
      <c r="B6089" t="s">
        <v>6397</v>
      </c>
      <c r="C6089" s="1">
        <v>42352</v>
      </c>
      <c r="D6089" s="1">
        <v>42356</v>
      </c>
      <c r="E6089" s="1" t="s">
        <v>9145</v>
      </c>
      <c r="F6089" s="1" t="s">
        <v>35</v>
      </c>
      <c r="G6089" t="s">
        <v>102</v>
      </c>
      <c r="H6089" t="s">
        <v>103</v>
      </c>
      <c r="I6089" t="s">
        <v>9139</v>
      </c>
      <c r="J6089" t="s">
        <v>19</v>
      </c>
      <c r="K6089" t="s">
        <v>30</v>
      </c>
      <c r="L6089" t="s">
        <v>8980</v>
      </c>
      <c r="M6089" t="s">
        <v>594</v>
      </c>
      <c r="N6089">
        <v>29.22</v>
      </c>
      <c r="O6089">
        <v>3</v>
      </c>
      <c r="P6089">
        <v>0</v>
      </c>
      <c r="Q6089">
        <v>12.856800000000002</v>
      </c>
    </row>
    <row r="6090" spans="1:17" x14ac:dyDescent="0.25">
      <c r="A6090">
        <v>6089</v>
      </c>
      <c r="B6090" t="s">
        <v>6398</v>
      </c>
      <c r="C6090" s="1">
        <v>42168</v>
      </c>
      <c r="D6090" s="1">
        <v>42172</v>
      </c>
      <c r="E6090" s="1" t="s">
        <v>9145</v>
      </c>
      <c r="F6090" s="1" t="s">
        <v>35</v>
      </c>
      <c r="G6090" t="s">
        <v>3175</v>
      </c>
      <c r="H6090" t="s">
        <v>3176</v>
      </c>
      <c r="I6090" t="s">
        <v>9140</v>
      </c>
      <c r="J6090" t="s">
        <v>29</v>
      </c>
      <c r="K6090" t="s">
        <v>20</v>
      </c>
      <c r="L6090" t="s">
        <v>8880</v>
      </c>
      <c r="M6090" t="s">
        <v>1760</v>
      </c>
      <c r="N6090">
        <v>6.48</v>
      </c>
      <c r="O6090">
        <v>1</v>
      </c>
      <c r="P6090">
        <v>0</v>
      </c>
      <c r="Q6090">
        <v>3.1104000000000003</v>
      </c>
    </row>
    <row r="6091" spans="1:17" x14ac:dyDescent="0.25">
      <c r="A6091">
        <v>6090</v>
      </c>
      <c r="B6091" t="s">
        <v>6399</v>
      </c>
      <c r="C6091" s="1">
        <v>43097</v>
      </c>
      <c r="D6091" s="1">
        <v>43100</v>
      </c>
      <c r="E6091" s="1" t="s">
        <v>9144</v>
      </c>
      <c r="F6091" s="1" t="s">
        <v>16</v>
      </c>
      <c r="G6091" t="s">
        <v>1838</v>
      </c>
      <c r="H6091" t="s">
        <v>1839</v>
      </c>
      <c r="I6091" t="s">
        <v>9140</v>
      </c>
      <c r="J6091" t="s">
        <v>29</v>
      </c>
      <c r="K6091" t="s">
        <v>30</v>
      </c>
      <c r="L6091" t="s">
        <v>9070</v>
      </c>
      <c r="M6091" t="s">
        <v>2414</v>
      </c>
      <c r="N6091">
        <v>1.1880000000000002</v>
      </c>
      <c r="O6091">
        <v>2</v>
      </c>
      <c r="P6091">
        <v>0.7</v>
      </c>
      <c r="Q6091">
        <v>-0.98999999999999977</v>
      </c>
    </row>
    <row r="6092" spans="1:17" x14ac:dyDescent="0.25">
      <c r="A6092">
        <v>6091</v>
      </c>
      <c r="B6092" t="s">
        <v>6400</v>
      </c>
      <c r="C6092" s="1">
        <v>42998</v>
      </c>
      <c r="D6092" s="1">
        <v>43004</v>
      </c>
      <c r="E6092" s="1" t="s">
        <v>9145</v>
      </c>
      <c r="F6092" s="1" t="s">
        <v>35</v>
      </c>
      <c r="G6092" t="s">
        <v>1525</v>
      </c>
      <c r="H6092" t="s">
        <v>1526</v>
      </c>
      <c r="I6092" t="s">
        <v>9139</v>
      </c>
      <c r="J6092" t="s">
        <v>19</v>
      </c>
      <c r="K6092" t="s">
        <v>96</v>
      </c>
      <c r="L6092" t="s">
        <v>8769</v>
      </c>
      <c r="M6092" t="s">
        <v>2451</v>
      </c>
      <c r="N6092">
        <v>272.64600000000002</v>
      </c>
      <c r="O6092">
        <v>3</v>
      </c>
      <c r="P6092">
        <v>0.1</v>
      </c>
      <c r="Q6092">
        <v>18.176400000000008</v>
      </c>
    </row>
    <row r="6093" spans="1:17" x14ac:dyDescent="0.25">
      <c r="A6093">
        <v>6092</v>
      </c>
      <c r="B6093" t="s">
        <v>6400</v>
      </c>
      <c r="C6093" s="1">
        <v>42998</v>
      </c>
      <c r="D6093" s="1">
        <v>43004</v>
      </c>
      <c r="E6093" s="1" t="s">
        <v>9145</v>
      </c>
      <c r="F6093" s="1" t="s">
        <v>35</v>
      </c>
      <c r="G6093" t="s">
        <v>1525</v>
      </c>
      <c r="H6093" t="s">
        <v>1526</v>
      </c>
      <c r="I6093" t="s">
        <v>9139</v>
      </c>
      <c r="J6093" t="s">
        <v>19</v>
      </c>
      <c r="K6093" t="s">
        <v>96</v>
      </c>
      <c r="L6093" t="s">
        <v>8769</v>
      </c>
      <c r="M6093" t="s">
        <v>6401</v>
      </c>
      <c r="N6093">
        <v>212.8</v>
      </c>
      <c r="O6093">
        <v>2</v>
      </c>
      <c r="P6093">
        <v>0</v>
      </c>
      <c r="Q6093">
        <v>95.759999999999991</v>
      </c>
    </row>
    <row r="6094" spans="1:17" x14ac:dyDescent="0.25">
      <c r="A6094">
        <v>6093</v>
      </c>
      <c r="B6094" t="s">
        <v>6400</v>
      </c>
      <c r="C6094" s="1">
        <v>42998</v>
      </c>
      <c r="D6094" s="1">
        <v>43004</v>
      </c>
      <c r="E6094" s="1" t="s">
        <v>9145</v>
      </c>
      <c r="F6094" s="1" t="s">
        <v>35</v>
      </c>
      <c r="G6094" t="s">
        <v>1525</v>
      </c>
      <c r="H6094" t="s">
        <v>1526</v>
      </c>
      <c r="I6094" t="s">
        <v>9139</v>
      </c>
      <c r="J6094" t="s">
        <v>19</v>
      </c>
      <c r="K6094" t="s">
        <v>96</v>
      </c>
      <c r="L6094" t="s">
        <v>8769</v>
      </c>
      <c r="M6094" t="s">
        <v>5444</v>
      </c>
      <c r="N6094">
        <v>38.520000000000003</v>
      </c>
      <c r="O6094">
        <v>9</v>
      </c>
      <c r="P6094">
        <v>0</v>
      </c>
      <c r="Q6094">
        <v>18.104400000000002</v>
      </c>
    </row>
    <row r="6095" spans="1:17" x14ac:dyDescent="0.25">
      <c r="A6095">
        <v>6094</v>
      </c>
      <c r="B6095" t="s">
        <v>6400</v>
      </c>
      <c r="C6095" s="1">
        <v>42998</v>
      </c>
      <c r="D6095" s="1">
        <v>43004</v>
      </c>
      <c r="E6095" s="1" t="s">
        <v>9145</v>
      </c>
      <c r="F6095" s="1" t="s">
        <v>35</v>
      </c>
      <c r="G6095" t="s">
        <v>1525</v>
      </c>
      <c r="H6095" t="s">
        <v>1526</v>
      </c>
      <c r="I6095" t="s">
        <v>9139</v>
      </c>
      <c r="J6095" t="s">
        <v>19</v>
      </c>
      <c r="K6095" t="s">
        <v>96</v>
      </c>
      <c r="L6095" t="s">
        <v>8769</v>
      </c>
      <c r="M6095" t="s">
        <v>1210</v>
      </c>
      <c r="N6095">
        <v>72.64</v>
      </c>
      <c r="O6095">
        <v>2</v>
      </c>
      <c r="P6095">
        <v>0</v>
      </c>
      <c r="Q6095">
        <v>21.791999999999994</v>
      </c>
    </row>
    <row r="6096" spans="1:17" x14ac:dyDescent="0.25">
      <c r="A6096">
        <v>6095</v>
      </c>
      <c r="B6096" t="s">
        <v>6400</v>
      </c>
      <c r="C6096" s="1">
        <v>42998</v>
      </c>
      <c r="D6096" s="1">
        <v>43004</v>
      </c>
      <c r="E6096" s="1" t="s">
        <v>9145</v>
      </c>
      <c r="F6096" s="1" t="s">
        <v>35</v>
      </c>
      <c r="G6096" t="s">
        <v>1525</v>
      </c>
      <c r="H6096" t="s">
        <v>1526</v>
      </c>
      <c r="I6096" t="s">
        <v>9139</v>
      </c>
      <c r="J6096" t="s">
        <v>19</v>
      </c>
      <c r="K6096" t="s">
        <v>96</v>
      </c>
      <c r="L6096" t="s">
        <v>8769</v>
      </c>
      <c r="M6096" t="s">
        <v>220</v>
      </c>
      <c r="N6096">
        <v>45.4</v>
      </c>
      <c r="O6096">
        <v>4</v>
      </c>
      <c r="P6096">
        <v>0</v>
      </c>
      <c r="Q6096">
        <v>12.712000000000003</v>
      </c>
    </row>
    <row r="6097" spans="1:17" x14ac:dyDescent="0.25">
      <c r="A6097">
        <v>6096</v>
      </c>
      <c r="B6097" t="s">
        <v>6400</v>
      </c>
      <c r="C6097" s="1">
        <v>42998</v>
      </c>
      <c r="D6097" s="1">
        <v>43004</v>
      </c>
      <c r="E6097" s="1" t="s">
        <v>9145</v>
      </c>
      <c r="F6097" s="1" t="s">
        <v>35</v>
      </c>
      <c r="G6097" t="s">
        <v>1525</v>
      </c>
      <c r="H6097" t="s">
        <v>1526</v>
      </c>
      <c r="I6097" t="s">
        <v>9139</v>
      </c>
      <c r="J6097" t="s">
        <v>19</v>
      </c>
      <c r="K6097" t="s">
        <v>96</v>
      </c>
      <c r="L6097" t="s">
        <v>8769</v>
      </c>
      <c r="M6097" t="s">
        <v>818</v>
      </c>
      <c r="N6097">
        <v>13.76</v>
      </c>
      <c r="O6097">
        <v>2</v>
      </c>
      <c r="P6097">
        <v>0</v>
      </c>
      <c r="Q6097">
        <v>6.3295999999999992</v>
      </c>
    </row>
    <row r="6098" spans="1:17" x14ac:dyDescent="0.25">
      <c r="A6098">
        <v>6097</v>
      </c>
      <c r="B6098" t="s">
        <v>6400</v>
      </c>
      <c r="C6098" s="1">
        <v>42998</v>
      </c>
      <c r="D6098" s="1">
        <v>43004</v>
      </c>
      <c r="E6098" s="1" t="s">
        <v>9145</v>
      </c>
      <c r="F6098" s="1" t="s">
        <v>35</v>
      </c>
      <c r="G6098" t="s">
        <v>1525</v>
      </c>
      <c r="H6098" t="s">
        <v>1526</v>
      </c>
      <c r="I6098" t="s">
        <v>9139</v>
      </c>
      <c r="J6098" t="s">
        <v>19</v>
      </c>
      <c r="K6098" t="s">
        <v>96</v>
      </c>
      <c r="L6098" t="s">
        <v>8769</v>
      </c>
      <c r="M6098" t="s">
        <v>167</v>
      </c>
      <c r="N6098">
        <v>80.991</v>
      </c>
      <c r="O6098">
        <v>1</v>
      </c>
      <c r="P6098">
        <v>0.1</v>
      </c>
      <c r="Q6098">
        <v>8.0990999999999875</v>
      </c>
    </row>
    <row r="6099" spans="1:17" x14ac:dyDescent="0.25">
      <c r="A6099">
        <v>6098</v>
      </c>
      <c r="B6099" t="s">
        <v>6400</v>
      </c>
      <c r="C6099" s="1">
        <v>42998</v>
      </c>
      <c r="D6099" s="1">
        <v>43004</v>
      </c>
      <c r="E6099" s="1" t="s">
        <v>9145</v>
      </c>
      <c r="F6099" s="1" t="s">
        <v>35</v>
      </c>
      <c r="G6099" t="s">
        <v>1525</v>
      </c>
      <c r="H6099" t="s">
        <v>1526</v>
      </c>
      <c r="I6099" t="s">
        <v>9139</v>
      </c>
      <c r="J6099" t="s">
        <v>19</v>
      </c>
      <c r="K6099" t="s">
        <v>96</v>
      </c>
      <c r="L6099" t="s">
        <v>8769</v>
      </c>
      <c r="M6099" t="s">
        <v>512</v>
      </c>
      <c r="N6099">
        <v>11.784000000000001</v>
      </c>
      <c r="O6099">
        <v>3</v>
      </c>
      <c r="P6099">
        <v>0.2</v>
      </c>
      <c r="Q6099">
        <v>3.9770999999999996</v>
      </c>
    </row>
    <row r="6100" spans="1:17" x14ac:dyDescent="0.25">
      <c r="A6100">
        <v>6099</v>
      </c>
      <c r="B6100" t="s">
        <v>6400</v>
      </c>
      <c r="C6100" s="1">
        <v>42998</v>
      </c>
      <c r="D6100" s="1">
        <v>43004</v>
      </c>
      <c r="E6100" s="1" t="s">
        <v>9145</v>
      </c>
      <c r="F6100" s="1" t="s">
        <v>35</v>
      </c>
      <c r="G6100" t="s">
        <v>1525</v>
      </c>
      <c r="H6100" t="s">
        <v>1526</v>
      </c>
      <c r="I6100" t="s">
        <v>9139</v>
      </c>
      <c r="J6100" t="s">
        <v>19</v>
      </c>
      <c r="K6100" t="s">
        <v>96</v>
      </c>
      <c r="L6100" t="s">
        <v>8769</v>
      </c>
      <c r="M6100" t="s">
        <v>171</v>
      </c>
      <c r="N6100">
        <v>4.3600000000000003</v>
      </c>
      <c r="O6100">
        <v>2</v>
      </c>
      <c r="P6100">
        <v>0</v>
      </c>
      <c r="Q6100">
        <v>1.7876000000000003</v>
      </c>
    </row>
    <row r="6101" spans="1:17" x14ac:dyDescent="0.25">
      <c r="A6101">
        <v>6100</v>
      </c>
      <c r="B6101" t="s">
        <v>6400</v>
      </c>
      <c r="C6101" s="1">
        <v>42998</v>
      </c>
      <c r="D6101" s="1">
        <v>43004</v>
      </c>
      <c r="E6101" s="1" t="s">
        <v>9145</v>
      </c>
      <c r="F6101" s="1" t="s">
        <v>35</v>
      </c>
      <c r="G6101" t="s">
        <v>1525</v>
      </c>
      <c r="H6101" t="s">
        <v>1526</v>
      </c>
      <c r="I6101" t="s">
        <v>9139</v>
      </c>
      <c r="J6101" t="s">
        <v>19</v>
      </c>
      <c r="K6101" t="s">
        <v>96</v>
      </c>
      <c r="L6101" t="s">
        <v>8769</v>
      </c>
      <c r="M6101" t="s">
        <v>733</v>
      </c>
      <c r="N6101">
        <v>2888.1270000000004</v>
      </c>
      <c r="O6101">
        <v>11</v>
      </c>
      <c r="P6101">
        <v>0.1</v>
      </c>
      <c r="Q6101">
        <v>609.71569999999997</v>
      </c>
    </row>
    <row r="6102" spans="1:17" x14ac:dyDescent="0.25">
      <c r="A6102">
        <v>6101</v>
      </c>
      <c r="B6102" t="s">
        <v>6400</v>
      </c>
      <c r="C6102" s="1">
        <v>42998</v>
      </c>
      <c r="D6102" s="1">
        <v>43004</v>
      </c>
      <c r="E6102" s="1" t="s">
        <v>9145</v>
      </c>
      <c r="F6102" s="1" t="s">
        <v>35</v>
      </c>
      <c r="G6102" t="s">
        <v>1525</v>
      </c>
      <c r="H6102" t="s">
        <v>1526</v>
      </c>
      <c r="I6102" t="s">
        <v>9139</v>
      </c>
      <c r="J6102" t="s">
        <v>19</v>
      </c>
      <c r="K6102" t="s">
        <v>96</v>
      </c>
      <c r="L6102" t="s">
        <v>8769</v>
      </c>
      <c r="M6102" t="s">
        <v>3165</v>
      </c>
      <c r="N6102">
        <v>1299.6600000000001</v>
      </c>
      <c r="O6102">
        <v>2</v>
      </c>
      <c r="P6102">
        <v>0</v>
      </c>
      <c r="Q6102">
        <v>350.90820000000008</v>
      </c>
    </row>
    <row r="6103" spans="1:17" x14ac:dyDescent="0.25">
      <c r="A6103">
        <v>6102</v>
      </c>
      <c r="B6103" t="s">
        <v>6400</v>
      </c>
      <c r="C6103" s="1">
        <v>42998</v>
      </c>
      <c r="D6103" s="1">
        <v>43004</v>
      </c>
      <c r="E6103" s="1" t="s">
        <v>9145</v>
      </c>
      <c r="F6103" s="1" t="s">
        <v>35</v>
      </c>
      <c r="G6103" t="s">
        <v>1525</v>
      </c>
      <c r="H6103" t="s">
        <v>1526</v>
      </c>
      <c r="I6103" t="s">
        <v>9139</v>
      </c>
      <c r="J6103" t="s">
        <v>19</v>
      </c>
      <c r="K6103" t="s">
        <v>96</v>
      </c>
      <c r="L6103" t="s">
        <v>8769</v>
      </c>
      <c r="M6103" t="s">
        <v>1123</v>
      </c>
      <c r="N6103">
        <v>2254.41</v>
      </c>
      <c r="O6103">
        <v>5</v>
      </c>
      <c r="P6103">
        <v>0.1</v>
      </c>
      <c r="Q6103">
        <v>375.73500000000001</v>
      </c>
    </row>
    <row r="6104" spans="1:17" x14ac:dyDescent="0.25">
      <c r="A6104">
        <v>6103</v>
      </c>
      <c r="B6104" t="s">
        <v>6400</v>
      </c>
      <c r="C6104" s="1">
        <v>42998</v>
      </c>
      <c r="D6104" s="1">
        <v>43004</v>
      </c>
      <c r="E6104" s="1" t="s">
        <v>9145</v>
      </c>
      <c r="F6104" s="1" t="s">
        <v>35</v>
      </c>
      <c r="G6104" t="s">
        <v>1525</v>
      </c>
      <c r="H6104" t="s">
        <v>1526</v>
      </c>
      <c r="I6104" t="s">
        <v>9139</v>
      </c>
      <c r="J6104" t="s">
        <v>19</v>
      </c>
      <c r="K6104" t="s">
        <v>96</v>
      </c>
      <c r="L6104" t="s">
        <v>8769</v>
      </c>
      <c r="M6104" t="s">
        <v>392</v>
      </c>
      <c r="N6104">
        <v>104.85000000000001</v>
      </c>
      <c r="O6104">
        <v>3</v>
      </c>
      <c r="P6104">
        <v>0</v>
      </c>
      <c r="Q6104">
        <v>28.309500000000007</v>
      </c>
    </row>
    <row r="6105" spans="1:17" x14ac:dyDescent="0.25">
      <c r="A6105">
        <v>6104</v>
      </c>
      <c r="B6105" t="s">
        <v>6400</v>
      </c>
      <c r="C6105" s="1">
        <v>42998</v>
      </c>
      <c r="D6105" s="1">
        <v>43004</v>
      </c>
      <c r="E6105" s="1" t="s">
        <v>9145</v>
      </c>
      <c r="F6105" s="1" t="s">
        <v>35</v>
      </c>
      <c r="G6105" t="s">
        <v>1525</v>
      </c>
      <c r="H6105" t="s">
        <v>1526</v>
      </c>
      <c r="I6105" t="s">
        <v>9139</v>
      </c>
      <c r="J6105" t="s">
        <v>19</v>
      </c>
      <c r="K6105" t="s">
        <v>96</v>
      </c>
      <c r="L6105" t="s">
        <v>8769</v>
      </c>
      <c r="M6105" t="s">
        <v>246</v>
      </c>
      <c r="N6105">
        <v>59.97</v>
      </c>
      <c r="O6105">
        <v>3</v>
      </c>
      <c r="P6105">
        <v>0</v>
      </c>
      <c r="Q6105">
        <v>20.389799999999994</v>
      </c>
    </row>
    <row r="6106" spans="1:17" x14ac:dyDescent="0.25">
      <c r="A6106">
        <v>6105</v>
      </c>
      <c r="B6106" t="s">
        <v>6402</v>
      </c>
      <c r="C6106" s="1">
        <v>42969</v>
      </c>
      <c r="D6106" s="1">
        <v>42971</v>
      </c>
      <c r="E6106" s="1" t="s">
        <v>9142</v>
      </c>
      <c r="F6106" s="1" t="s">
        <v>123</v>
      </c>
      <c r="G6106" t="s">
        <v>4143</v>
      </c>
      <c r="H6106" t="s">
        <v>4144</v>
      </c>
      <c r="I6106" t="s">
        <v>9141</v>
      </c>
      <c r="J6106" t="s">
        <v>70</v>
      </c>
      <c r="K6106" t="s">
        <v>96</v>
      </c>
      <c r="L6106" t="s">
        <v>8810</v>
      </c>
      <c r="M6106" t="s">
        <v>1928</v>
      </c>
      <c r="N6106">
        <v>314.53199999999998</v>
      </c>
      <c r="O6106">
        <v>2</v>
      </c>
      <c r="P6106">
        <v>0.4</v>
      </c>
      <c r="Q6106">
        <v>-83.875200000000035</v>
      </c>
    </row>
    <row r="6107" spans="1:17" x14ac:dyDescent="0.25">
      <c r="A6107">
        <v>6106</v>
      </c>
      <c r="B6107" t="s">
        <v>6403</v>
      </c>
      <c r="C6107" s="1">
        <v>42173</v>
      </c>
      <c r="D6107" s="1">
        <v>42177</v>
      </c>
      <c r="E6107" s="1" t="s">
        <v>9145</v>
      </c>
      <c r="F6107" s="1" t="s">
        <v>35</v>
      </c>
      <c r="G6107" t="s">
        <v>2289</v>
      </c>
      <c r="H6107" t="s">
        <v>2290</v>
      </c>
      <c r="I6107" t="s">
        <v>9140</v>
      </c>
      <c r="J6107" t="s">
        <v>29</v>
      </c>
      <c r="K6107" t="s">
        <v>20</v>
      </c>
      <c r="L6107" t="s">
        <v>8855</v>
      </c>
      <c r="M6107" t="s">
        <v>817</v>
      </c>
      <c r="N6107">
        <v>13.632</v>
      </c>
      <c r="O6107">
        <v>4</v>
      </c>
      <c r="P6107">
        <v>0.2</v>
      </c>
      <c r="Q6107">
        <v>3.5783999999999998</v>
      </c>
    </row>
    <row r="6108" spans="1:17" x14ac:dyDescent="0.25">
      <c r="A6108">
        <v>6107</v>
      </c>
      <c r="B6108" t="s">
        <v>6404</v>
      </c>
      <c r="C6108" s="1">
        <v>41993</v>
      </c>
      <c r="D6108" s="1">
        <v>41998</v>
      </c>
      <c r="E6108" s="1" t="s">
        <v>9145</v>
      </c>
      <c r="F6108" s="1" t="s">
        <v>35</v>
      </c>
      <c r="G6108" t="s">
        <v>3492</v>
      </c>
      <c r="H6108" t="s">
        <v>3493</v>
      </c>
      <c r="I6108" t="s">
        <v>9139</v>
      </c>
      <c r="J6108" t="s">
        <v>19</v>
      </c>
      <c r="K6108" t="s">
        <v>71</v>
      </c>
      <c r="L6108" t="s">
        <v>8652</v>
      </c>
      <c r="M6108" t="s">
        <v>1367</v>
      </c>
      <c r="N6108">
        <v>19.431999999999995</v>
      </c>
      <c r="O6108">
        <v>2</v>
      </c>
      <c r="P6108">
        <v>0.8</v>
      </c>
      <c r="Q6108">
        <v>-49.551600000000022</v>
      </c>
    </row>
    <row r="6109" spans="1:17" x14ac:dyDescent="0.25">
      <c r="A6109">
        <v>6108</v>
      </c>
      <c r="B6109" t="s">
        <v>6404</v>
      </c>
      <c r="C6109" s="1">
        <v>41993</v>
      </c>
      <c r="D6109" s="1">
        <v>41998</v>
      </c>
      <c r="E6109" s="1" t="s">
        <v>9145</v>
      </c>
      <c r="F6109" s="1" t="s">
        <v>35</v>
      </c>
      <c r="G6109" t="s">
        <v>3492</v>
      </c>
      <c r="H6109" t="s">
        <v>3493</v>
      </c>
      <c r="I6109" t="s">
        <v>9139</v>
      </c>
      <c r="J6109" t="s">
        <v>19</v>
      </c>
      <c r="K6109" t="s">
        <v>71</v>
      </c>
      <c r="L6109" t="s">
        <v>8652</v>
      </c>
      <c r="M6109" t="s">
        <v>2561</v>
      </c>
      <c r="N6109">
        <v>65.44</v>
      </c>
      <c r="O6109">
        <v>5</v>
      </c>
      <c r="P6109">
        <v>0.2</v>
      </c>
      <c r="Q6109">
        <v>-8.1800000000000033</v>
      </c>
    </row>
    <row r="6110" spans="1:17" x14ac:dyDescent="0.25">
      <c r="A6110">
        <v>6109</v>
      </c>
      <c r="B6110" t="s">
        <v>6405</v>
      </c>
      <c r="C6110" s="1">
        <v>42624</v>
      </c>
      <c r="D6110" s="1">
        <v>42629</v>
      </c>
      <c r="E6110" s="1" t="s">
        <v>9145</v>
      </c>
      <c r="F6110" s="1" t="s">
        <v>35</v>
      </c>
      <c r="G6110" t="s">
        <v>3245</v>
      </c>
      <c r="H6110" t="s">
        <v>3246</v>
      </c>
      <c r="I6110" t="s">
        <v>9139</v>
      </c>
      <c r="J6110" t="s">
        <v>19</v>
      </c>
      <c r="K6110" t="s">
        <v>71</v>
      </c>
      <c r="L6110" t="s">
        <v>8513</v>
      </c>
      <c r="M6110" t="s">
        <v>4780</v>
      </c>
      <c r="N6110">
        <v>6</v>
      </c>
      <c r="O6110">
        <v>2</v>
      </c>
      <c r="P6110">
        <v>0.2</v>
      </c>
      <c r="Q6110">
        <v>2.0999999999999996</v>
      </c>
    </row>
    <row r="6111" spans="1:17" x14ac:dyDescent="0.25">
      <c r="A6111">
        <v>6110</v>
      </c>
      <c r="B6111" t="s">
        <v>6405</v>
      </c>
      <c r="C6111" s="1">
        <v>42624</v>
      </c>
      <c r="D6111" s="1">
        <v>42629</v>
      </c>
      <c r="E6111" s="1" t="s">
        <v>9145</v>
      </c>
      <c r="F6111" s="1" t="s">
        <v>35</v>
      </c>
      <c r="G6111" t="s">
        <v>3245</v>
      </c>
      <c r="H6111" t="s">
        <v>3246</v>
      </c>
      <c r="I6111" t="s">
        <v>9139</v>
      </c>
      <c r="J6111" t="s">
        <v>19</v>
      </c>
      <c r="K6111" t="s">
        <v>71</v>
      </c>
      <c r="L6111" t="s">
        <v>8513</v>
      </c>
      <c r="M6111" t="s">
        <v>3730</v>
      </c>
      <c r="N6111">
        <v>1.9079999999999997</v>
      </c>
      <c r="O6111">
        <v>3</v>
      </c>
      <c r="P6111">
        <v>0.8</v>
      </c>
      <c r="Q6111">
        <v>-3.2436000000000016</v>
      </c>
    </row>
    <row r="6112" spans="1:17" x14ac:dyDescent="0.25">
      <c r="A6112">
        <v>6111</v>
      </c>
      <c r="B6112" t="s">
        <v>6406</v>
      </c>
      <c r="C6112" s="1">
        <v>42686</v>
      </c>
      <c r="D6112" s="1">
        <v>42690</v>
      </c>
      <c r="E6112" s="1" t="s">
        <v>9145</v>
      </c>
      <c r="F6112" s="1" t="s">
        <v>35</v>
      </c>
      <c r="G6112" t="s">
        <v>5076</v>
      </c>
      <c r="H6112" t="s">
        <v>5077</v>
      </c>
      <c r="I6112" t="s">
        <v>9139</v>
      </c>
      <c r="J6112" t="s">
        <v>19</v>
      </c>
      <c r="K6112" t="s">
        <v>96</v>
      </c>
      <c r="L6112" t="s">
        <v>8798</v>
      </c>
      <c r="M6112" t="s">
        <v>4479</v>
      </c>
      <c r="N6112">
        <v>1474.8020000000001</v>
      </c>
      <c r="O6112">
        <v>7</v>
      </c>
      <c r="P6112">
        <v>0.3</v>
      </c>
      <c r="Q6112">
        <v>-21.068600000000174</v>
      </c>
    </row>
    <row r="6113" spans="1:17" x14ac:dyDescent="0.25">
      <c r="A6113">
        <v>6112</v>
      </c>
      <c r="B6113" t="s">
        <v>6406</v>
      </c>
      <c r="C6113" s="1">
        <v>42686</v>
      </c>
      <c r="D6113" s="1">
        <v>42690</v>
      </c>
      <c r="E6113" s="1" t="s">
        <v>9145</v>
      </c>
      <c r="F6113" s="1" t="s">
        <v>35</v>
      </c>
      <c r="G6113" t="s">
        <v>5076</v>
      </c>
      <c r="H6113" t="s">
        <v>5077</v>
      </c>
      <c r="I6113" t="s">
        <v>9139</v>
      </c>
      <c r="J6113" t="s">
        <v>19</v>
      </c>
      <c r="K6113" t="s">
        <v>96</v>
      </c>
      <c r="L6113" t="s">
        <v>8798</v>
      </c>
      <c r="M6113" t="s">
        <v>72</v>
      </c>
      <c r="N6113">
        <v>110.096</v>
      </c>
      <c r="O6113">
        <v>2</v>
      </c>
      <c r="P6113">
        <v>0.2</v>
      </c>
      <c r="Q6113">
        <v>33.028800000000004</v>
      </c>
    </row>
    <row r="6114" spans="1:17" x14ac:dyDescent="0.25">
      <c r="A6114">
        <v>6113</v>
      </c>
      <c r="B6114" t="s">
        <v>6406</v>
      </c>
      <c r="C6114" s="1">
        <v>42686</v>
      </c>
      <c r="D6114" s="1">
        <v>42690</v>
      </c>
      <c r="E6114" s="1" t="s">
        <v>9145</v>
      </c>
      <c r="F6114" s="1" t="s">
        <v>35</v>
      </c>
      <c r="G6114" t="s">
        <v>5076</v>
      </c>
      <c r="H6114" t="s">
        <v>5077</v>
      </c>
      <c r="I6114" t="s">
        <v>9139</v>
      </c>
      <c r="J6114" t="s">
        <v>19</v>
      </c>
      <c r="K6114" t="s">
        <v>96</v>
      </c>
      <c r="L6114" t="s">
        <v>8798</v>
      </c>
      <c r="M6114" t="s">
        <v>560</v>
      </c>
      <c r="N6114">
        <v>16.752000000000002</v>
      </c>
      <c r="O6114">
        <v>6</v>
      </c>
      <c r="P6114">
        <v>0.2</v>
      </c>
      <c r="Q6114">
        <v>5.4443999999999999</v>
      </c>
    </row>
    <row r="6115" spans="1:17" x14ac:dyDescent="0.25">
      <c r="A6115">
        <v>6114</v>
      </c>
      <c r="B6115" t="s">
        <v>6406</v>
      </c>
      <c r="C6115" s="1">
        <v>42686</v>
      </c>
      <c r="D6115" s="1">
        <v>42690</v>
      </c>
      <c r="E6115" s="1" t="s">
        <v>9145</v>
      </c>
      <c r="F6115" s="1" t="s">
        <v>35</v>
      </c>
      <c r="G6115" t="s">
        <v>5076</v>
      </c>
      <c r="H6115" t="s">
        <v>5077</v>
      </c>
      <c r="I6115" t="s">
        <v>9139</v>
      </c>
      <c r="J6115" t="s">
        <v>19</v>
      </c>
      <c r="K6115" t="s">
        <v>96</v>
      </c>
      <c r="L6115" t="s">
        <v>8798</v>
      </c>
      <c r="M6115" t="s">
        <v>24</v>
      </c>
      <c r="N6115">
        <v>1537.0739999999998</v>
      </c>
      <c r="O6115">
        <v>9</v>
      </c>
      <c r="P6115">
        <v>0.3</v>
      </c>
      <c r="Q6115">
        <v>0</v>
      </c>
    </row>
    <row r="6116" spans="1:17" x14ac:dyDescent="0.25">
      <c r="A6116">
        <v>6115</v>
      </c>
      <c r="B6116" t="s">
        <v>6406</v>
      </c>
      <c r="C6116" s="1">
        <v>42686</v>
      </c>
      <c r="D6116" s="1">
        <v>42690</v>
      </c>
      <c r="E6116" s="1" t="s">
        <v>9145</v>
      </c>
      <c r="F6116" s="1" t="s">
        <v>35</v>
      </c>
      <c r="G6116" t="s">
        <v>5076</v>
      </c>
      <c r="H6116" t="s">
        <v>5077</v>
      </c>
      <c r="I6116" t="s">
        <v>9139</v>
      </c>
      <c r="J6116" t="s">
        <v>19</v>
      </c>
      <c r="K6116" t="s">
        <v>96</v>
      </c>
      <c r="L6116" t="s">
        <v>8798</v>
      </c>
      <c r="M6116" t="s">
        <v>1621</v>
      </c>
      <c r="N6116">
        <v>449.37200000000001</v>
      </c>
      <c r="O6116">
        <v>2</v>
      </c>
      <c r="P6116">
        <v>0.3</v>
      </c>
      <c r="Q6116">
        <v>-12.839199999999977</v>
      </c>
    </row>
    <row r="6117" spans="1:17" x14ac:dyDescent="0.25">
      <c r="A6117">
        <v>6116</v>
      </c>
      <c r="B6117" t="s">
        <v>6407</v>
      </c>
      <c r="C6117" s="1">
        <v>42443</v>
      </c>
      <c r="D6117" s="1">
        <v>42449</v>
      </c>
      <c r="E6117" s="1" t="s">
        <v>9145</v>
      </c>
      <c r="F6117" s="1" t="s">
        <v>35</v>
      </c>
      <c r="G6117" t="s">
        <v>401</v>
      </c>
      <c r="H6117" t="s">
        <v>402</v>
      </c>
      <c r="I6117" t="s">
        <v>9140</v>
      </c>
      <c r="J6117" t="s">
        <v>29</v>
      </c>
      <c r="K6117" t="s">
        <v>30</v>
      </c>
      <c r="L6117" t="s">
        <v>9025</v>
      </c>
      <c r="M6117" t="s">
        <v>151</v>
      </c>
      <c r="N6117">
        <v>41.904000000000003</v>
      </c>
      <c r="O6117">
        <v>6</v>
      </c>
      <c r="P6117">
        <v>0.2</v>
      </c>
      <c r="Q6117">
        <v>14.142599999999996</v>
      </c>
    </row>
    <row r="6118" spans="1:17" x14ac:dyDescent="0.25">
      <c r="A6118">
        <v>6117</v>
      </c>
      <c r="B6118" t="s">
        <v>6408</v>
      </c>
      <c r="C6118" s="1">
        <v>42687</v>
      </c>
      <c r="D6118" s="1">
        <v>42693</v>
      </c>
      <c r="E6118" s="1" t="s">
        <v>9145</v>
      </c>
      <c r="F6118" s="1" t="s">
        <v>35</v>
      </c>
      <c r="G6118" t="s">
        <v>2722</v>
      </c>
      <c r="H6118" t="s">
        <v>2723</v>
      </c>
      <c r="I6118" t="s">
        <v>9141</v>
      </c>
      <c r="J6118" t="s">
        <v>70</v>
      </c>
      <c r="K6118" t="s">
        <v>96</v>
      </c>
      <c r="L6118" t="s">
        <v>8767</v>
      </c>
      <c r="M6118" t="s">
        <v>6409</v>
      </c>
      <c r="N6118">
        <v>2279.96</v>
      </c>
      <c r="O6118">
        <v>4</v>
      </c>
      <c r="P6118">
        <v>0</v>
      </c>
      <c r="Q6118">
        <v>592.78960000000006</v>
      </c>
    </row>
    <row r="6119" spans="1:17" x14ac:dyDescent="0.25">
      <c r="A6119">
        <v>6118</v>
      </c>
      <c r="B6119" t="s">
        <v>6408</v>
      </c>
      <c r="C6119" s="1">
        <v>42687</v>
      </c>
      <c r="D6119" s="1">
        <v>42693</v>
      </c>
      <c r="E6119" s="1" t="s">
        <v>9145</v>
      </c>
      <c r="F6119" s="1" t="s">
        <v>35</v>
      </c>
      <c r="G6119" t="s">
        <v>2722</v>
      </c>
      <c r="H6119" t="s">
        <v>2723</v>
      </c>
      <c r="I6119" t="s">
        <v>9141</v>
      </c>
      <c r="J6119" t="s">
        <v>70</v>
      </c>
      <c r="K6119" t="s">
        <v>96</v>
      </c>
      <c r="L6119" t="s">
        <v>8767</v>
      </c>
      <c r="M6119" t="s">
        <v>1659</v>
      </c>
      <c r="N6119">
        <v>14.940000000000001</v>
      </c>
      <c r="O6119">
        <v>3</v>
      </c>
      <c r="P6119">
        <v>0</v>
      </c>
      <c r="Q6119">
        <v>6.8723999999999998</v>
      </c>
    </row>
    <row r="6120" spans="1:17" x14ac:dyDescent="0.25">
      <c r="A6120">
        <v>6119</v>
      </c>
      <c r="B6120" t="s">
        <v>6410</v>
      </c>
      <c r="C6120" s="1">
        <v>42997</v>
      </c>
      <c r="D6120" s="1">
        <v>43003</v>
      </c>
      <c r="E6120" s="1" t="s">
        <v>9145</v>
      </c>
      <c r="F6120" s="1" t="s">
        <v>35</v>
      </c>
      <c r="G6120" t="s">
        <v>1853</v>
      </c>
      <c r="H6120" t="s">
        <v>1854</v>
      </c>
      <c r="I6120" t="s">
        <v>9140</v>
      </c>
      <c r="J6120" t="s">
        <v>29</v>
      </c>
      <c r="K6120" t="s">
        <v>30</v>
      </c>
      <c r="L6120" t="s">
        <v>9104</v>
      </c>
      <c r="M6120" t="s">
        <v>1318</v>
      </c>
      <c r="N6120">
        <v>191.976</v>
      </c>
      <c r="O6120">
        <v>3</v>
      </c>
      <c r="P6120">
        <v>0.2</v>
      </c>
      <c r="Q6120">
        <v>19.197599999999994</v>
      </c>
    </row>
    <row r="6121" spans="1:17" x14ac:dyDescent="0.25">
      <c r="A6121">
        <v>6120</v>
      </c>
      <c r="B6121" t="s">
        <v>6410</v>
      </c>
      <c r="C6121" s="1">
        <v>42997</v>
      </c>
      <c r="D6121" s="1">
        <v>43003</v>
      </c>
      <c r="E6121" s="1" t="s">
        <v>9145</v>
      </c>
      <c r="F6121" s="1" t="s">
        <v>35</v>
      </c>
      <c r="G6121" t="s">
        <v>1853</v>
      </c>
      <c r="H6121" t="s">
        <v>1854</v>
      </c>
      <c r="I6121" t="s">
        <v>9140</v>
      </c>
      <c r="J6121" t="s">
        <v>29</v>
      </c>
      <c r="K6121" t="s">
        <v>30</v>
      </c>
      <c r="L6121" t="s">
        <v>9104</v>
      </c>
      <c r="M6121" t="s">
        <v>2910</v>
      </c>
      <c r="N6121">
        <v>23.832000000000001</v>
      </c>
      <c r="O6121">
        <v>3</v>
      </c>
      <c r="P6121">
        <v>0.2</v>
      </c>
      <c r="Q6121">
        <v>6.5538000000000007</v>
      </c>
    </row>
    <row r="6122" spans="1:17" x14ac:dyDescent="0.25">
      <c r="A6122">
        <v>6121</v>
      </c>
      <c r="B6122" t="s">
        <v>6410</v>
      </c>
      <c r="C6122" s="1">
        <v>42997</v>
      </c>
      <c r="D6122" s="1">
        <v>43003</v>
      </c>
      <c r="E6122" s="1" t="s">
        <v>9145</v>
      </c>
      <c r="F6122" s="1" t="s">
        <v>35</v>
      </c>
      <c r="G6122" t="s">
        <v>1853</v>
      </c>
      <c r="H6122" t="s">
        <v>1854</v>
      </c>
      <c r="I6122" t="s">
        <v>9140</v>
      </c>
      <c r="J6122" t="s">
        <v>29</v>
      </c>
      <c r="K6122" t="s">
        <v>30</v>
      </c>
      <c r="L6122" t="s">
        <v>9104</v>
      </c>
      <c r="M6122" t="s">
        <v>1116</v>
      </c>
      <c r="N6122">
        <v>409.21600000000001</v>
      </c>
      <c r="O6122">
        <v>8</v>
      </c>
      <c r="P6122">
        <v>0.2</v>
      </c>
      <c r="Q6122">
        <v>61.38239999999999</v>
      </c>
    </row>
    <row r="6123" spans="1:17" x14ac:dyDescent="0.25">
      <c r="A6123">
        <v>6122</v>
      </c>
      <c r="B6123" t="s">
        <v>6410</v>
      </c>
      <c r="C6123" s="1">
        <v>42997</v>
      </c>
      <c r="D6123" s="1">
        <v>43003</v>
      </c>
      <c r="E6123" s="1" t="s">
        <v>9145</v>
      </c>
      <c r="F6123" s="1" t="s">
        <v>35</v>
      </c>
      <c r="G6123" t="s">
        <v>1853</v>
      </c>
      <c r="H6123" t="s">
        <v>1854</v>
      </c>
      <c r="I6123" t="s">
        <v>9140</v>
      </c>
      <c r="J6123" t="s">
        <v>29</v>
      </c>
      <c r="K6123" t="s">
        <v>30</v>
      </c>
      <c r="L6123" t="s">
        <v>9104</v>
      </c>
      <c r="M6123" t="s">
        <v>937</v>
      </c>
      <c r="N6123">
        <v>72.588000000000008</v>
      </c>
      <c r="O6123">
        <v>2</v>
      </c>
      <c r="P6123">
        <v>0.7</v>
      </c>
      <c r="Q6123">
        <v>-128.2388</v>
      </c>
    </row>
    <row r="6124" spans="1:17" x14ac:dyDescent="0.25">
      <c r="A6124">
        <v>6123</v>
      </c>
      <c r="B6124" t="s">
        <v>6411</v>
      </c>
      <c r="C6124" s="1">
        <v>43073</v>
      </c>
      <c r="D6124" s="1">
        <v>43078</v>
      </c>
      <c r="E6124" s="1" t="s">
        <v>9145</v>
      </c>
      <c r="F6124" s="1" t="s">
        <v>35</v>
      </c>
      <c r="G6124" t="s">
        <v>3346</v>
      </c>
      <c r="H6124" t="s">
        <v>3347</v>
      </c>
      <c r="I6124" t="s">
        <v>9139</v>
      </c>
      <c r="J6124" t="s">
        <v>19</v>
      </c>
      <c r="K6124" t="s">
        <v>71</v>
      </c>
      <c r="L6124" t="s">
        <v>8511</v>
      </c>
      <c r="M6124" t="s">
        <v>4133</v>
      </c>
      <c r="N6124">
        <v>61.567999999999998</v>
      </c>
      <c r="O6124">
        <v>2</v>
      </c>
      <c r="P6124">
        <v>0.2</v>
      </c>
      <c r="Q6124">
        <v>4.6175999999999995</v>
      </c>
    </row>
    <row r="6125" spans="1:17" x14ac:dyDescent="0.25">
      <c r="A6125">
        <v>6124</v>
      </c>
      <c r="B6125" t="s">
        <v>6412</v>
      </c>
      <c r="C6125" s="1">
        <v>42247</v>
      </c>
      <c r="D6125" s="1">
        <v>42252</v>
      </c>
      <c r="E6125" s="1" t="s">
        <v>9145</v>
      </c>
      <c r="F6125" s="1" t="s">
        <v>35</v>
      </c>
      <c r="G6125" t="s">
        <v>971</v>
      </c>
      <c r="H6125" t="s">
        <v>972</v>
      </c>
      <c r="I6125" t="s">
        <v>9141</v>
      </c>
      <c r="J6125" t="s">
        <v>70</v>
      </c>
      <c r="K6125" t="s">
        <v>71</v>
      </c>
      <c r="L6125" t="s">
        <v>8634</v>
      </c>
      <c r="M6125" t="s">
        <v>3490</v>
      </c>
      <c r="N6125">
        <v>20.96</v>
      </c>
      <c r="O6125">
        <v>4</v>
      </c>
      <c r="P6125">
        <v>0.2</v>
      </c>
      <c r="Q6125">
        <v>6.8119999999999994</v>
      </c>
    </row>
    <row r="6126" spans="1:17" x14ac:dyDescent="0.25">
      <c r="A6126">
        <v>6125</v>
      </c>
      <c r="B6126" t="s">
        <v>6413</v>
      </c>
      <c r="C6126" s="1">
        <v>42889</v>
      </c>
      <c r="D6126" s="1">
        <v>42893</v>
      </c>
      <c r="E6126" s="1" t="s">
        <v>9145</v>
      </c>
      <c r="F6126" s="1" t="s">
        <v>35</v>
      </c>
      <c r="G6126" t="s">
        <v>907</v>
      </c>
      <c r="H6126" t="s">
        <v>908</v>
      </c>
      <c r="I6126" t="s">
        <v>9140</v>
      </c>
      <c r="J6126" t="s">
        <v>29</v>
      </c>
      <c r="K6126" t="s">
        <v>30</v>
      </c>
      <c r="L6126" t="s">
        <v>9004</v>
      </c>
      <c r="M6126" t="s">
        <v>2848</v>
      </c>
      <c r="N6126">
        <v>44.75</v>
      </c>
      <c r="O6126">
        <v>5</v>
      </c>
      <c r="P6126">
        <v>0</v>
      </c>
      <c r="Q6126">
        <v>8.5024999999999942</v>
      </c>
    </row>
    <row r="6127" spans="1:17" x14ac:dyDescent="0.25">
      <c r="A6127">
        <v>6126</v>
      </c>
      <c r="B6127" t="s">
        <v>6413</v>
      </c>
      <c r="C6127" s="1">
        <v>42889</v>
      </c>
      <c r="D6127" s="1">
        <v>42893</v>
      </c>
      <c r="E6127" s="1" t="s">
        <v>9145</v>
      </c>
      <c r="F6127" s="1" t="s">
        <v>35</v>
      </c>
      <c r="G6127" t="s">
        <v>907</v>
      </c>
      <c r="H6127" t="s">
        <v>908</v>
      </c>
      <c r="I6127" t="s">
        <v>9140</v>
      </c>
      <c r="J6127" t="s">
        <v>29</v>
      </c>
      <c r="K6127" t="s">
        <v>30</v>
      </c>
      <c r="L6127" t="s">
        <v>9004</v>
      </c>
      <c r="M6127" t="s">
        <v>6414</v>
      </c>
      <c r="N6127">
        <v>11.96</v>
      </c>
      <c r="O6127">
        <v>2</v>
      </c>
      <c r="P6127">
        <v>0</v>
      </c>
      <c r="Q6127">
        <v>5.3819999999999997</v>
      </c>
    </row>
    <row r="6128" spans="1:17" x14ac:dyDescent="0.25">
      <c r="A6128">
        <v>6127</v>
      </c>
      <c r="B6128" t="s">
        <v>6413</v>
      </c>
      <c r="C6128" s="1">
        <v>42889</v>
      </c>
      <c r="D6128" s="1">
        <v>42893</v>
      </c>
      <c r="E6128" s="1" t="s">
        <v>9145</v>
      </c>
      <c r="F6128" s="1" t="s">
        <v>35</v>
      </c>
      <c r="G6128" t="s">
        <v>907</v>
      </c>
      <c r="H6128" t="s">
        <v>908</v>
      </c>
      <c r="I6128" t="s">
        <v>9140</v>
      </c>
      <c r="J6128" t="s">
        <v>29</v>
      </c>
      <c r="K6128" t="s">
        <v>30</v>
      </c>
      <c r="L6128" t="s">
        <v>9004</v>
      </c>
      <c r="M6128" t="s">
        <v>2024</v>
      </c>
      <c r="N6128">
        <v>3.9119999999999999</v>
      </c>
      <c r="O6128">
        <v>1</v>
      </c>
      <c r="P6128">
        <v>0.2</v>
      </c>
      <c r="Q6128">
        <v>1.2713999999999996</v>
      </c>
    </row>
    <row r="6129" spans="1:17" x14ac:dyDescent="0.25">
      <c r="A6129">
        <v>6128</v>
      </c>
      <c r="B6129" t="s">
        <v>6415</v>
      </c>
      <c r="C6129" s="1">
        <v>42460</v>
      </c>
      <c r="D6129" s="1">
        <v>42466</v>
      </c>
      <c r="E6129" s="1" t="s">
        <v>9145</v>
      </c>
      <c r="F6129" s="1" t="s">
        <v>35</v>
      </c>
      <c r="G6129" t="s">
        <v>3277</v>
      </c>
      <c r="H6129" t="s">
        <v>3278</v>
      </c>
      <c r="I6129" t="s">
        <v>9139</v>
      </c>
      <c r="J6129" t="s">
        <v>19</v>
      </c>
      <c r="K6129" t="s">
        <v>96</v>
      </c>
      <c r="L6129" t="s">
        <v>8766</v>
      </c>
      <c r="M6129" t="s">
        <v>450</v>
      </c>
      <c r="N6129">
        <v>327.99600000000004</v>
      </c>
      <c r="O6129">
        <v>6</v>
      </c>
      <c r="P6129">
        <v>0.1</v>
      </c>
      <c r="Q6129">
        <v>54.666000000000011</v>
      </c>
    </row>
    <row r="6130" spans="1:17" x14ac:dyDescent="0.25">
      <c r="A6130">
        <v>6129</v>
      </c>
      <c r="B6130" t="s">
        <v>6416</v>
      </c>
      <c r="C6130" s="1">
        <v>41937</v>
      </c>
      <c r="D6130" s="1">
        <v>41940</v>
      </c>
      <c r="E6130" s="1" t="s">
        <v>9142</v>
      </c>
      <c r="F6130" s="1" t="s">
        <v>123</v>
      </c>
      <c r="G6130" t="s">
        <v>4528</v>
      </c>
      <c r="H6130" t="s">
        <v>4529</v>
      </c>
      <c r="I6130" t="s">
        <v>9140</v>
      </c>
      <c r="J6130" t="s">
        <v>29</v>
      </c>
      <c r="K6130" t="s">
        <v>30</v>
      </c>
      <c r="L6130" t="s">
        <v>9035</v>
      </c>
      <c r="M6130" t="s">
        <v>2968</v>
      </c>
      <c r="N6130">
        <v>49.408000000000001</v>
      </c>
      <c r="O6130">
        <v>4</v>
      </c>
      <c r="P6130">
        <v>0.2</v>
      </c>
      <c r="Q6130">
        <v>18.527999999999999</v>
      </c>
    </row>
    <row r="6131" spans="1:17" x14ac:dyDescent="0.25">
      <c r="A6131">
        <v>6130</v>
      </c>
      <c r="B6131" t="s">
        <v>6417</v>
      </c>
      <c r="C6131" s="1">
        <v>42820</v>
      </c>
      <c r="D6131" s="1">
        <v>42827</v>
      </c>
      <c r="E6131" s="1" t="s">
        <v>9145</v>
      </c>
      <c r="F6131" s="1" t="s">
        <v>35</v>
      </c>
      <c r="G6131" t="s">
        <v>6418</v>
      </c>
      <c r="H6131" t="s">
        <v>6419</v>
      </c>
      <c r="I6131" t="s">
        <v>9141</v>
      </c>
      <c r="J6131" t="s">
        <v>70</v>
      </c>
      <c r="K6131" t="s">
        <v>20</v>
      </c>
      <c r="L6131" t="s">
        <v>8953</v>
      </c>
      <c r="M6131" t="s">
        <v>2462</v>
      </c>
      <c r="N6131">
        <v>53.25</v>
      </c>
      <c r="O6131">
        <v>3</v>
      </c>
      <c r="P6131">
        <v>0</v>
      </c>
      <c r="Q6131">
        <v>20.767499999999998</v>
      </c>
    </row>
    <row r="6132" spans="1:17" x14ac:dyDescent="0.25">
      <c r="A6132">
        <v>6131</v>
      </c>
      <c r="B6132" t="s">
        <v>6417</v>
      </c>
      <c r="C6132" s="1">
        <v>42820</v>
      </c>
      <c r="D6132" s="1">
        <v>42827</v>
      </c>
      <c r="E6132" s="1" t="s">
        <v>9145</v>
      </c>
      <c r="F6132" s="1" t="s">
        <v>35</v>
      </c>
      <c r="G6132" t="s">
        <v>6418</v>
      </c>
      <c r="H6132" t="s">
        <v>6419</v>
      </c>
      <c r="I6132" t="s">
        <v>9141</v>
      </c>
      <c r="J6132" t="s">
        <v>70</v>
      </c>
      <c r="K6132" t="s">
        <v>20</v>
      </c>
      <c r="L6132" t="s">
        <v>8953</v>
      </c>
      <c r="M6132" t="s">
        <v>2720</v>
      </c>
      <c r="N6132">
        <v>3.76</v>
      </c>
      <c r="O6132">
        <v>2</v>
      </c>
      <c r="P6132">
        <v>0</v>
      </c>
      <c r="Q6132">
        <v>1.3159999999999998</v>
      </c>
    </row>
    <row r="6133" spans="1:17" x14ac:dyDescent="0.25">
      <c r="A6133">
        <v>6132</v>
      </c>
      <c r="B6133" t="s">
        <v>6420</v>
      </c>
      <c r="C6133" s="1">
        <v>42000</v>
      </c>
      <c r="D6133" s="1">
        <v>42004</v>
      </c>
      <c r="E6133" s="1" t="s">
        <v>9145</v>
      </c>
      <c r="F6133" s="1" t="s">
        <v>35</v>
      </c>
      <c r="G6133" t="s">
        <v>1956</v>
      </c>
      <c r="H6133" t="s">
        <v>1957</v>
      </c>
      <c r="I6133" t="s">
        <v>9141</v>
      </c>
      <c r="J6133" t="s">
        <v>70</v>
      </c>
      <c r="K6133" t="s">
        <v>96</v>
      </c>
      <c r="L6133" t="s">
        <v>8767</v>
      </c>
      <c r="M6133" t="s">
        <v>575</v>
      </c>
      <c r="N6133">
        <v>767.21400000000006</v>
      </c>
      <c r="O6133">
        <v>14</v>
      </c>
      <c r="P6133">
        <v>0.1</v>
      </c>
      <c r="Q6133">
        <v>161.96739999999997</v>
      </c>
    </row>
    <row r="6134" spans="1:17" x14ac:dyDescent="0.25">
      <c r="A6134">
        <v>6133</v>
      </c>
      <c r="B6134" t="s">
        <v>6421</v>
      </c>
      <c r="C6134" s="1">
        <v>42993</v>
      </c>
      <c r="D6134" s="1">
        <v>42998</v>
      </c>
      <c r="E6134" s="1" t="s">
        <v>9145</v>
      </c>
      <c r="F6134" s="1" t="s">
        <v>35</v>
      </c>
      <c r="G6134" t="s">
        <v>1483</v>
      </c>
      <c r="H6134" t="s">
        <v>1484</v>
      </c>
      <c r="I6134" t="s">
        <v>9139</v>
      </c>
      <c r="J6134" t="s">
        <v>19</v>
      </c>
      <c r="K6134" t="s">
        <v>20</v>
      </c>
      <c r="L6134" t="s">
        <v>8937</v>
      </c>
      <c r="M6134" t="s">
        <v>4624</v>
      </c>
      <c r="N6134">
        <v>163.96</v>
      </c>
      <c r="O6134">
        <v>5</v>
      </c>
      <c r="P6134">
        <v>0.2</v>
      </c>
      <c r="Q6134">
        <v>59.435499999999998</v>
      </c>
    </row>
    <row r="6135" spans="1:17" x14ac:dyDescent="0.25">
      <c r="A6135">
        <v>6134</v>
      </c>
      <c r="B6135" t="s">
        <v>6422</v>
      </c>
      <c r="C6135" s="1">
        <v>42598</v>
      </c>
      <c r="D6135" s="1">
        <v>42601</v>
      </c>
      <c r="E6135" s="1" t="s">
        <v>9142</v>
      </c>
      <c r="F6135" s="1" t="s">
        <v>123</v>
      </c>
      <c r="G6135" t="s">
        <v>6423</v>
      </c>
      <c r="H6135" t="s">
        <v>6424</v>
      </c>
      <c r="I6135" t="s">
        <v>9140</v>
      </c>
      <c r="J6135" t="s">
        <v>29</v>
      </c>
      <c r="K6135" t="s">
        <v>30</v>
      </c>
      <c r="L6135" t="s">
        <v>9005</v>
      </c>
      <c r="M6135" t="s">
        <v>4642</v>
      </c>
      <c r="N6135">
        <v>161.28</v>
      </c>
      <c r="O6135">
        <v>2</v>
      </c>
      <c r="P6135">
        <v>0.2</v>
      </c>
      <c r="Q6135">
        <v>12.095999999999997</v>
      </c>
    </row>
    <row r="6136" spans="1:17" x14ac:dyDescent="0.25">
      <c r="A6136">
        <v>6135</v>
      </c>
      <c r="B6136" t="s">
        <v>6425</v>
      </c>
      <c r="C6136" s="1">
        <v>42678</v>
      </c>
      <c r="D6136" s="1">
        <v>42678</v>
      </c>
      <c r="E6136" s="1" t="s">
        <v>9143</v>
      </c>
      <c r="F6136" s="1" t="s">
        <v>835</v>
      </c>
      <c r="G6136" t="s">
        <v>3906</v>
      </c>
      <c r="H6136" t="s">
        <v>3907</v>
      </c>
      <c r="I6136" t="s">
        <v>9139</v>
      </c>
      <c r="J6136" t="s">
        <v>19</v>
      </c>
      <c r="K6136" t="s">
        <v>30</v>
      </c>
      <c r="L6136" t="s">
        <v>8976</v>
      </c>
      <c r="M6136" t="s">
        <v>724</v>
      </c>
      <c r="N6136">
        <v>192.8</v>
      </c>
      <c r="O6136">
        <v>4</v>
      </c>
      <c r="P6136">
        <v>0</v>
      </c>
      <c r="Q6136">
        <v>55.911999999999978</v>
      </c>
    </row>
    <row r="6137" spans="1:17" x14ac:dyDescent="0.25">
      <c r="A6137">
        <v>6136</v>
      </c>
      <c r="B6137" t="s">
        <v>6426</v>
      </c>
      <c r="C6137" s="1">
        <v>42295</v>
      </c>
      <c r="D6137" s="1">
        <v>42299</v>
      </c>
      <c r="E6137" s="1" t="s">
        <v>9145</v>
      </c>
      <c r="F6137" s="1" t="s">
        <v>35</v>
      </c>
      <c r="G6137" t="s">
        <v>3707</v>
      </c>
      <c r="H6137" t="s">
        <v>3708</v>
      </c>
      <c r="I6137" t="s">
        <v>9141</v>
      </c>
      <c r="J6137" t="s">
        <v>70</v>
      </c>
      <c r="K6137" t="s">
        <v>71</v>
      </c>
      <c r="L6137" t="s">
        <v>8668</v>
      </c>
      <c r="M6137" t="s">
        <v>4890</v>
      </c>
      <c r="N6137">
        <v>27.695999999999998</v>
      </c>
      <c r="O6137">
        <v>3</v>
      </c>
      <c r="P6137">
        <v>0.2</v>
      </c>
      <c r="Q6137">
        <v>3.4619999999999997</v>
      </c>
    </row>
    <row r="6138" spans="1:17" x14ac:dyDescent="0.25">
      <c r="A6138">
        <v>6137</v>
      </c>
      <c r="B6138" t="s">
        <v>6426</v>
      </c>
      <c r="C6138" s="1">
        <v>42295</v>
      </c>
      <c r="D6138" s="1">
        <v>42299</v>
      </c>
      <c r="E6138" s="1" t="s">
        <v>9145</v>
      </c>
      <c r="F6138" s="1" t="s">
        <v>35</v>
      </c>
      <c r="G6138" t="s">
        <v>3707</v>
      </c>
      <c r="H6138" t="s">
        <v>3708</v>
      </c>
      <c r="I6138" t="s">
        <v>9141</v>
      </c>
      <c r="J6138" t="s">
        <v>70</v>
      </c>
      <c r="K6138" t="s">
        <v>71</v>
      </c>
      <c r="L6138" t="s">
        <v>8668</v>
      </c>
      <c r="M6138" t="s">
        <v>3719</v>
      </c>
      <c r="N6138">
        <v>73.163999999999987</v>
      </c>
      <c r="O6138">
        <v>6</v>
      </c>
      <c r="P6138">
        <v>0.8</v>
      </c>
      <c r="Q6138">
        <v>-186.56820000000005</v>
      </c>
    </row>
    <row r="6139" spans="1:17" x14ac:dyDescent="0.25">
      <c r="A6139">
        <v>6138</v>
      </c>
      <c r="B6139" t="s">
        <v>6427</v>
      </c>
      <c r="C6139" s="1">
        <v>42674</v>
      </c>
      <c r="D6139" s="1">
        <v>42678</v>
      </c>
      <c r="E6139" s="1" t="s">
        <v>9144</v>
      </c>
      <c r="F6139" s="1" t="s">
        <v>16</v>
      </c>
      <c r="G6139" t="s">
        <v>2136</v>
      </c>
      <c r="H6139" t="s">
        <v>2137</v>
      </c>
      <c r="I6139" t="s">
        <v>9139</v>
      </c>
      <c r="J6139" t="s">
        <v>19</v>
      </c>
      <c r="K6139" t="s">
        <v>20</v>
      </c>
      <c r="L6139" t="s">
        <v>8846</v>
      </c>
      <c r="M6139" t="s">
        <v>1217</v>
      </c>
      <c r="N6139">
        <v>32.064</v>
      </c>
      <c r="O6139">
        <v>6</v>
      </c>
      <c r="P6139">
        <v>0.2</v>
      </c>
      <c r="Q6139">
        <v>11.222399999999999</v>
      </c>
    </row>
    <row r="6140" spans="1:17" x14ac:dyDescent="0.25">
      <c r="A6140">
        <v>6139</v>
      </c>
      <c r="B6140" t="s">
        <v>6428</v>
      </c>
      <c r="C6140" s="1">
        <v>41728</v>
      </c>
      <c r="D6140" s="1">
        <v>41733</v>
      </c>
      <c r="E6140" s="1" t="s">
        <v>9145</v>
      </c>
      <c r="F6140" s="1" t="s">
        <v>35</v>
      </c>
      <c r="G6140" t="s">
        <v>1749</v>
      </c>
      <c r="H6140" t="s">
        <v>1750</v>
      </c>
      <c r="I6140" t="s">
        <v>9139</v>
      </c>
      <c r="J6140" t="s">
        <v>19</v>
      </c>
      <c r="K6140" t="s">
        <v>30</v>
      </c>
      <c r="L6140" t="s">
        <v>9036</v>
      </c>
      <c r="M6140" t="s">
        <v>1086</v>
      </c>
      <c r="N6140">
        <v>205.666</v>
      </c>
      <c r="O6140">
        <v>2</v>
      </c>
      <c r="P6140">
        <v>0.15</v>
      </c>
      <c r="Q6140">
        <v>-12.097999999999999</v>
      </c>
    </row>
    <row r="6141" spans="1:17" x14ac:dyDescent="0.25">
      <c r="A6141">
        <v>6140</v>
      </c>
      <c r="B6141" t="s">
        <v>6429</v>
      </c>
      <c r="C6141" s="1">
        <v>42112</v>
      </c>
      <c r="D6141" s="1">
        <v>42114</v>
      </c>
      <c r="E6141" s="1" t="s">
        <v>9142</v>
      </c>
      <c r="F6141" s="1" t="s">
        <v>123</v>
      </c>
      <c r="G6141" t="s">
        <v>4954</v>
      </c>
      <c r="H6141" t="s">
        <v>4955</v>
      </c>
      <c r="I6141" t="s">
        <v>9139</v>
      </c>
      <c r="J6141" t="s">
        <v>19</v>
      </c>
      <c r="K6141" t="s">
        <v>30</v>
      </c>
      <c r="L6141" t="s">
        <v>9045</v>
      </c>
      <c r="M6141" t="s">
        <v>4133</v>
      </c>
      <c r="N6141">
        <v>115.44</v>
      </c>
      <c r="O6141">
        <v>3</v>
      </c>
      <c r="P6141">
        <v>0</v>
      </c>
      <c r="Q6141">
        <v>30.014399999999998</v>
      </c>
    </row>
    <row r="6142" spans="1:17" x14ac:dyDescent="0.25">
      <c r="A6142">
        <v>6141</v>
      </c>
      <c r="B6142" t="s">
        <v>6430</v>
      </c>
      <c r="C6142" s="1">
        <v>42925</v>
      </c>
      <c r="D6142" s="1">
        <v>42931</v>
      </c>
      <c r="E6142" s="1" t="s">
        <v>9145</v>
      </c>
      <c r="F6142" s="1" t="s">
        <v>35</v>
      </c>
      <c r="G6142" t="s">
        <v>2506</v>
      </c>
      <c r="H6142" t="s">
        <v>2507</v>
      </c>
      <c r="I6142" t="s">
        <v>9139</v>
      </c>
      <c r="J6142" t="s">
        <v>19</v>
      </c>
      <c r="K6142" t="s">
        <v>96</v>
      </c>
      <c r="L6142" t="s">
        <v>8702</v>
      </c>
      <c r="M6142" t="s">
        <v>6277</v>
      </c>
      <c r="N6142">
        <v>274.8</v>
      </c>
      <c r="O6142">
        <v>5</v>
      </c>
      <c r="P6142">
        <v>0</v>
      </c>
      <c r="Q6142">
        <v>134.65199999999999</v>
      </c>
    </row>
    <row r="6143" spans="1:17" x14ac:dyDescent="0.25">
      <c r="A6143">
        <v>6142</v>
      </c>
      <c r="B6143" t="s">
        <v>6430</v>
      </c>
      <c r="C6143" s="1">
        <v>42925</v>
      </c>
      <c r="D6143" s="1">
        <v>42931</v>
      </c>
      <c r="E6143" s="1" t="s">
        <v>9145</v>
      </c>
      <c r="F6143" s="1" t="s">
        <v>35</v>
      </c>
      <c r="G6143" t="s">
        <v>2506</v>
      </c>
      <c r="H6143" t="s">
        <v>2507</v>
      </c>
      <c r="I6143" t="s">
        <v>9139</v>
      </c>
      <c r="J6143" t="s">
        <v>19</v>
      </c>
      <c r="K6143" t="s">
        <v>96</v>
      </c>
      <c r="L6143" t="s">
        <v>8702</v>
      </c>
      <c r="M6143" t="s">
        <v>3212</v>
      </c>
      <c r="N6143">
        <v>195.64</v>
      </c>
      <c r="O6143">
        <v>4</v>
      </c>
      <c r="P6143">
        <v>0</v>
      </c>
      <c r="Q6143">
        <v>3.9128000000000043</v>
      </c>
    </row>
    <row r="6144" spans="1:17" x14ac:dyDescent="0.25">
      <c r="A6144">
        <v>6143</v>
      </c>
      <c r="B6144" t="s">
        <v>6430</v>
      </c>
      <c r="C6144" s="1">
        <v>42925</v>
      </c>
      <c r="D6144" s="1">
        <v>42931</v>
      </c>
      <c r="E6144" s="1" t="s">
        <v>9145</v>
      </c>
      <c r="F6144" s="1" t="s">
        <v>35</v>
      </c>
      <c r="G6144" t="s">
        <v>2506</v>
      </c>
      <c r="H6144" t="s">
        <v>2507</v>
      </c>
      <c r="I6144" t="s">
        <v>9139</v>
      </c>
      <c r="J6144" t="s">
        <v>19</v>
      </c>
      <c r="K6144" t="s">
        <v>96</v>
      </c>
      <c r="L6144" t="s">
        <v>8702</v>
      </c>
      <c r="M6144" t="s">
        <v>2548</v>
      </c>
      <c r="N6144">
        <v>257.98</v>
      </c>
      <c r="O6144">
        <v>2</v>
      </c>
      <c r="P6144">
        <v>0</v>
      </c>
      <c r="Q6144">
        <v>74.8142</v>
      </c>
    </row>
    <row r="6145" spans="1:17" x14ac:dyDescent="0.25">
      <c r="A6145">
        <v>6144</v>
      </c>
      <c r="B6145" t="s">
        <v>6430</v>
      </c>
      <c r="C6145" s="1">
        <v>42925</v>
      </c>
      <c r="D6145" s="1">
        <v>42931</v>
      </c>
      <c r="E6145" s="1" t="s">
        <v>9145</v>
      </c>
      <c r="F6145" s="1" t="s">
        <v>35</v>
      </c>
      <c r="G6145" t="s">
        <v>2506</v>
      </c>
      <c r="H6145" t="s">
        <v>2507</v>
      </c>
      <c r="I6145" t="s">
        <v>9139</v>
      </c>
      <c r="J6145" t="s">
        <v>19</v>
      </c>
      <c r="K6145" t="s">
        <v>96</v>
      </c>
      <c r="L6145" t="s">
        <v>8702</v>
      </c>
      <c r="M6145" t="s">
        <v>4869</v>
      </c>
      <c r="N6145">
        <v>119.03999999999999</v>
      </c>
      <c r="O6145">
        <v>6</v>
      </c>
      <c r="P6145">
        <v>0</v>
      </c>
      <c r="Q6145">
        <v>48.806400000000011</v>
      </c>
    </row>
    <row r="6146" spans="1:17" x14ac:dyDescent="0.25">
      <c r="A6146">
        <v>6145</v>
      </c>
      <c r="B6146" t="s">
        <v>6431</v>
      </c>
      <c r="C6146" s="1">
        <v>42913</v>
      </c>
      <c r="D6146" s="1">
        <v>42917</v>
      </c>
      <c r="E6146" s="1" t="s">
        <v>9145</v>
      </c>
      <c r="F6146" s="1" t="s">
        <v>35</v>
      </c>
      <c r="G6146" t="s">
        <v>1227</v>
      </c>
      <c r="H6146" t="s">
        <v>1228</v>
      </c>
      <c r="I6146" t="s">
        <v>9139</v>
      </c>
      <c r="J6146" t="s">
        <v>19</v>
      </c>
      <c r="K6146" t="s">
        <v>71</v>
      </c>
      <c r="L6146" t="s">
        <v>8615</v>
      </c>
      <c r="M6146" t="s">
        <v>2913</v>
      </c>
      <c r="N6146">
        <v>20.07</v>
      </c>
      <c r="O6146">
        <v>3</v>
      </c>
      <c r="P6146">
        <v>0</v>
      </c>
      <c r="Q6146">
        <v>9.2321999999999989</v>
      </c>
    </row>
    <row r="6147" spans="1:17" x14ac:dyDescent="0.25">
      <c r="A6147">
        <v>6146</v>
      </c>
      <c r="B6147" t="s">
        <v>6432</v>
      </c>
      <c r="C6147" s="1">
        <v>41995</v>
      </c>
      <c r="D6147" s="1">
        <v>41999</v>
      </c>
      <c r="E6147" s="1" t="s">
        <v>9145</v>
      </c>
      <c r="F6147" s="1" t="s">
        <v>35</v>
      </c>
      <c r="G6147" t="s">
        <v>5106</v>
      </c>
      <c r="H6147" t="s">
        <v>5107</v>
      </c>
      <c r="I6147" t="s">
        <v>9139</v>
      </c>
      <c r="J6147" t="s">
        <v>19</v>
      </c>
      <c r="K6147" t="s">
        <v>30</v>
      </c>
      <c r="L6147" t="s">
        <v>9039</v>
      </c>
      <c r="M6147" t="s">
        <v>1273</v>
      </c>
      <c r="N6147">
        <v>11.76</v>
      </c>
      <c r="O6147">
        <v>4</v>
      </c>
      <c r="P6147">
        <v>0</v>
      </c>
      <c r="Q6147">
        <v>3.1752000000000002</v>
      </c>
    </row>
    <row r="6148" spans="1:17" x14ac:dyDescent="0.25">
      <c r="A6148">
        <v>6147</v>
      </c>
      <c r="B6148" t="s">
        <v>6433</v>
      </c>
      <c r="C6148" s="1">
        <v>43060</v>
      </c>
      <c r="D6148" s="1">
        <v>43064</v>
      </c>
      <c r="E6148" s="1" t="s">
        <v>9145</v>
      </c>
      <c r="F6148" s="1" t="s">
        <v>35</v>
      </c>
      <c r="G6148" t="s">
        <v>3667</v>
      </c>
      <c r="H6148" t="s">
        <v>3668</v>
      </c>
      <c r="I6148" t="s">
        <v>9140</v>
      </c>
      <c r="J6148" t="s">
        <v>29</v>
      </c>
      <c r="K6148" t="s">
        <v>30</v>
      </c>
      <c r="L6148" t="s">
        <v>9037</v>
      </c>
      <c r="M6148" t="s">
        <v>1273</v>
      </c>
      <c r="N6148">
        <v>11.76</v>
      </c>
      <c r="O6148">
        <v>4</v>
      </c>
      <c r="P6148">
        <v>0</v>
      </c>
      <c r="Q6148">
        <v>3.1752000000000002</v>
      </c>
    </row>
    <row r="6149" spans="1:17" x14ac:dyDescent="0.25">
      <c r="A6149">
        <v>6148</v>
      </c>
      <c r="B6149" t="s">
        <v>6433</v>
      </c>
      <c r="C6149" s="1">
        <v>43060</v>
      </c>
      <c r="D6149" s="1">
        <v>43064</v>
      </c>
      <c r="E6149" s="1" t="s">
        <v>9145</v>
      </c>
      <c r="F6149" s="1" t="s">
        <v>35</v>
      </c>
      <c r="G6149" t="s">
        <v>3667</v>
      </c>
      <c r="H6149" t="s">
        <v>3668</v>
      </c>
      <c r="I6149" t="s">
        <v>9140</v>
      </c>
      <c r="J6149" t="s">
        <v>29</v>
      </c>
      <c r="K6149" t="s">
        <v>30</v>
      </c>
      <c r="L6149" t="s">
        <v>9037</v>
      </c>
      <c r="M6149" t="s">
        <v>2629</v>
      </c>
      <c r="N6149">
        <v>40.736000000000004</v>
      </c>
      <c r="O6149">
        <v>2</v>
      </c>
      <c r="P6149">
        <v>0.2</v>
      </c>
      <c r="Q6149">
        <v>14.7668</v>
      </c>
    </row>
    <row r="6150" spans="1:17" x14ac:dyDescent="0.25">
      <c r="A6150">
        <v>6149</v>
      </c>
      <c r="B6150" t="s">
        <v>6434</v>
      </c>
      <c r="C6150" s="1">
        <v>42548</v>
      </c>
      <c r="D6150" s="1">
        <v>42550</v>
      </c>
      <c r="E6150" s="1" t="s">
        <v>9144</v>
      </c>
      <c r="F6150" s="1" t="s">
        <v>16</v>
      </c>
      <c r="G6150" t="s">
        <v>4216</v>
      </c>
      <c r="H6150" t="s">
        <v>4217</v>
      </c>
      <c r="I6150" t="s">
        <v>9139</v>
      </c>
      <c r="J6150" t="s">
        <v>19</v>
      </c>
      <c r="K6150" t="s">
        <v>30</v>
      </c>
      <c r="L6150" t="s">
        <v>9035</v>
      </c>
      <c r="M6150" t="s">
        <v>4784</v>
      </c>
      <c r="N6150">
        <v>201.584</v>
      </c>
      <c r="O6150">
        <v>2</v>
      </c>
      <c r="P6150">
        <v>0.2</v>
      </c>
      <c r="Q6150">
        <v>12.599000000000004</v>
      </c>
    </row>
    <row r="6151" spans="1:17" x14ac:dyDescent="0.25">
      <c r="A6151">
        <v>6150</v>
      </c>
      <c r="B6151" t="s">
        <v>6435</v>
      </c>
      <c r="C6151" s="1">
        <v>43097</v>
      </c>
      <c r="D6151" s="1">
        <v>43100</v>
      </c>
      <c r="E6151" s="1" t="s">
        <v>9142</v>
      </c>
      <c r="F6151" s="1" t="s">
        <v>123</v>
      </c>
      <c r="G6151" t="s">
        <v>4443</v>
      </c>
      <c r="H6151" t="s">
        <v>4444</v>
      </c>
      <c r="I6151" t="s">
        <v>9140</v>
      </c>
      <c r="J6151" t="s">
        <v>29</v>
      </c>
      <c r="K6151" t="s">
        <v>30</v>
      </c>
      <c r="L6151" t="s">
        <v>9000</v>
      </c>
      <c r="M6151" t="s">
        <v>179</v>
      </c>
      <c r="N6151">
        <v>340.70400000000006</v>
      </c>
      <c r="O6151">
        <v>6</v>
      </c>
      <c r="P6151">
        <v>0.2</v>
      </c>
      <c r="Q6151">
        <v>-34.070400000000006</v>
      </c>
    </row>
    <row r="6152" spans="1:17" x14ac:dyDescent="0.25">
      <c r="A6152">
        <v>6151</v>
      </c>
      <c r="B6152" t="s">
        <v>6436</v>
      </c>
      <c r="C6152" s="1">
        <v>42468</v>
      </c>
      <c r="D6152" s="1">
        <v>42471</v>
      </c>
      <c r="E6152" s="1" t="s">
        <v>9142</v>
      </c>
      <c r="F6152" s="1" t="s">
        <v>123</v>
      </c>
      <c r="G6152" t="s">
        <v>3075</v>
      </c>
      <c r="H6152" t="s">
        <v>3076</v>
      </c>
      <c r="I6152" t="s">
        <v>9139</v>
      </c>
      <c r="J6152" t="s">
        <v>19</v>
      </c>
      <c r="K6152" t="s">
        <v>20</v>
      </c>
      <c r="L6152" t="s">
        <v>8876</v>
      </c>
      <c r="M6152" t="s">
        <v>4753</v>
      </c>
      <c r="N6152">
        <v>354.90000000000003</v>
      </c>
      <c r="O6152">
        <v>5</v>
      </c>
      <c r="P6152">
        <v>0</v>
      </c>
      <c r="Q6152">
        <v>88.725000000000023</v>
      </c>
    </row>
    <row r="6153" spans="1:17" x14ac:dyDescent="0.25">
      <c r="A6153">
        <v>6152</v>
      </c>
      <c r="B6153" t="s">
        <v>6437</v>
      </c>
      <c r="C6153" s="1">
        <v>41716</v>
      </c>
      <c r="D6153" s="1">
        <v>41719</v>
      </c>
      <c r="E6153" s="1" t="s">
        <v>9144</v>
      </c>
      <c r="F6153" s="1" t="s">
        <v>16</v>
      </c>
      <c r="G6153" t="s">
        <v>5214</v>
      </c>
      <c r="H6153" t="s">
        <v>5215</v>
      </c>
      <c r="I6153" t="s">
        <v>9141</v>
      </c>
      <c r="J6153" t="s">
        <v>70</v>
      </c>
      <c r="K6153" t="s">
        <v>30</v>
      </c>
      <c r="L6153" t="s">
        <v>9036</v>
      </c>
      <c r="M6153" t="s">
        <v>5032</v>
      </c>
      <c r="N6153">
        <v>1198.33</v>
      </c>
      <c r="O6153">
        <v>10</v>
      </c>
      <c r="P6153">
        <v>0.15</v>
      </c>
      <c r="Q6153">
        <v>70.490000000000009</v>
      </c>
    </row>
    <row r="6154" spans="1:17" x14ac:dyDescent="0.25">
      <c r="A6154">
        <v>6153</v>
      </c>
      <c r="B6154" t="s">
        <v>6438</v>
      </c>
      <c r="C6154" s="1">
        <v>42919</v>
      </c>
      <c r="D6154" s="1">
        <v>42924</v>
      </c>
      <c r="E6154" s="1" t="s">
        <v>9145</v>
      </c>
      <c r="F6154" s="1" t="s">
        <v>35</v>
      </c>
      <c r="G6154" t="s">
        <v>2008</v>
      </c>
      <c r="H6154" t="s">
        <v>2009</v>
      </c>
      <c r="I6154" t="s">
        <v>9139</v>
      </c>
      <c r="J6154" t="s">
        <v>19</v>
      </c>
      <c r="K6154" t="s">
        <v>30</v>
      </c>
      <c r="L6154" t="s">
        <v>9001</v>
      </c>
      <c r="M6154" t="s">
        <v>570</v>
      </c>
      <c r="N6154">
        <v>87.92</v>
      </c>
      <c r="O6154">
        <v>4</v>
      </c>
      <c r="P6154">
        <v>0</v>
      </c>
      <c r="Q6154">
        <v>0.87919999999999732</v>
      </c>
    </row>
    <row r="6155" spans="1:17" x14ac:dyDescent="0.25">
      <c r="A6155">
        <v>6154</v>
      </c>
      <c r="B6155" t="s">
        <v>6439</v>
      </c>
      <c r="C6155" s="1">
        <v>42845</v>
      </c>
      <c r="D6155" s="1">
        <v>42848</v>
      </c>
      <c r="E6155" s="1" t="s">
        <v>9142</v>
      </c>
      <c r="F6155" s="1" t="s">
        <v>123</v>
      </c>
      <c r="G6155" t="s">
        <v>306</v>
      </c>
      <c r="H6155" t="s">
        <v>307</v>
      </c>
      <c r="I6155" t="s">
        <v>9140</v>
      </c>
      <c r="J6155" t="s">
        <v>29</v>
      </c>
      <c r="K6155" t="s">
        <v>96</v>
      </c>
      <c r="L6155" t="s">
        <v>8807</v>
      </c>
      <c r="M6155" t="s">
        <v>4086</v>
      </c>
      <c r="N6155">
        <v>51.967999999999996</v>
      </c>
      <c r="O6155">
        <v>2</v>
      </c>
      <c r="P6155">
        <v>0.2</v>
      </c>
      <c r="Q6155">
        <v>10.393599999999998</v>
      </c>
    </row>
    <row r="6156" spans="1:17" x14ac:dyDescent="0.25">
      <c r="A6156">
        <v>6155</v>
      </c>
      <c r="B6156" t="s">
        <v>6439</v>
      </c>
      <c r="C6156" s="1">
        <v>42845</v>
      </c>
      <c r="D6156" s="1">
        <v>42848</v>
      </c>
      <c r="E6156" s="1" t="s">
        <v>9142</v>
      </c>
      <c r="F6156" s="1" t="s">
        <v>123</v>
      </c>
      <c r="G6156" t="s">
        <v>306</v>
      </c>
      <c r="H6156" t="s">
        <v>307</v>
      </c>
      <c r="I6156" t="s">
        <v>9140</v>
      </c>
      <c r="J6156" t="s">
        <v>29</v>
      </c>
      <c r="K6156" t="s">
        <v>96</v>
      </c>
      <c r="L6156" t="s">
        <v>8807</v>
      </c>
      <c r="M6156" t="s">
        <v>232</v>
      </c>
      <c r="N6156">
        <v>51.336000000000006</v>
      </c>
      <c r="O6156">
        <v>3</v>
      </c>
      <c r="P6156">
        <v>0.2</v>
      </c>
      <c r="Q6156">
        <v>5.7752999999999961</v>
      </c>
    </row>
    <row r="6157" spans="1:17" x14ac:dyDescent="0.25">
      <c r="A6157">
        <v>6156</v>
      </c>
      <c r="B6157" t="s">
        <v>6439</v>
      </c>
      <c r="C6157" s="1">
        <v>42845</v>
      </c>
      <c r="D6157" s="1">
        <v>42848</v>
      </c>
      <c r="E6157" s="1" t="s">
        <v>9142</v>
      </c>
      <c r="F6157" s="1" t="s">
        <v>123</v>
      </c>
      <c r="G6157" t="s">
        <v>306</v>
      </c>
      <c r="H6157" t="s">
        <v>307</v>
      </c>
      <c r="I6157" t="s">
        <v>9140</v>
      </c>
      <c r="J6157" t="s">
        <v>29</v>
      </c>
      <c r="K6157" t="s">
        <v>96</v>
      </c>
      <c r="L6157" t="s">
        <v>8807</v>
      </c>
      <c r="M6157" t="s">
        <v>1023</v>
      </c>
      <c r="N6157">
        <v>332.70400000000001</v>
      </c>
      <c r="O6157">
        <v>1</v>
      </c>
      <c r="P6157">
        <v>0.2</v>
      </c>
      <c r="Q6157">
        <v>33.270399999999981</v>
      </c>
    </row>
    <row r="6158" spans="1:17" x14ac:dyDescent="0.25">
      <c r="A6158">
        <v>6157</v>
      </c>
      <c r="B6158" t="s">
        <v>6439</v>
      </c>
      <c r="C6158" s="1">
        <v>42845</v>
      </c>
      <c r="D6158" s="1">
        <v>42848</v>
      </c>
      <c r="E6158" s="1" t="s">
        <v>9142</v>
      </c>
      <c r="F6158" s="1" t="s">
        <v>123</v>
      </c>
      <c r="G6158" t="s">
        <v>306</v>
      </c>
      <c r="H6158" t="s">
        <v>307</v>
      </c>
      <c r="I6158" t="s">
        <v>9140</v>
      </c>
      <c r="J6158" t="s">
        <v>29</v>
      </c>
      <c r="K6158" t="s">
        <v>96</v>
      </c>
      <c r="L6158" t="s">
        <v>8807</v>
      </c>
      <c r="M6158" t="s">
        <v>3967</v>
      </c>
      <c r="N6158">
        <v>42.408000000000008</v>
      </c>
      <c r="O6158">
        <v>3</v>
      </c>
      <c r="P6158">
        <v>0.2</v>
      </c>
      <c r="Q6158">
        <v>9.5418000000000003</v>
      </c>
    </row>
    <row r="6159" spans="1:17" x14ac:dyDescent="0.25">
      <c r="A6159">
        <v>6158</v>
      </c>
      <c r="B6159" t="s">
        <v>6440</v>
      </c>
      <c r="C6159" s="1">
        <v>42585</v>
      </c>
      <c r="D6159" s="1">
        <v>42587</v>
      </c>
      <c r="E6159" s="1" t="s">
        <v>9144</v>
      </c>
      <c r="F6159" s="1" t="s">
        <v>16</v>
      </c>
      <c r="G6159" t="s">
        <v>5349</v>
      </c>
      <c r="H6159" t="s">
        <v>5350</v>
      </c>
      <c r="I6159" t="s">
        <v>9139</v>
      </c>
      <c r="J6159" t="s">
        <v>19</v>
      </c>
      <c r="K6159" t="s">
        <v>71</v>
      </c>
      <c r="L6159" t="s">
        <v>8623</v>
      </c>
      <c r="M6159" t="s">
        <v>320</v>
      </c>
      <c r="N6159">
        <v>81.539999999999992</v>
      </c>
      <c r="O6159">
        <v>3</v>
      </c>
      <c r="P6159">
        <v>0</v>
      </c>
      <c r="Q6159">
        <v>38.323799999999999</v>
      </c>
    </row>
    <row r="6160" spans="1:17" x14ac:dyDescent="0.25">
      <c r="A6160">
        <v>6159</v>
      </c>
      <c r="B6160" t="s">
        <v>6440</v>
      </c>
      <c r="C6160" s="1">
        <v>42585</v>
      </c>
      <c r="D6160" s="1">
        <v>42587</v>
      </c>
      <c r="E6160" s="1" t="s">
        <v>9144</v>
      </c>
      <c r="F6160" s="1" t="s">
        <v>16</v>
      </c>
      <c r="G6160" t="s">
        <v>5349</v>
      </c>
      <c r="H6160" t="s">
        <v>5350</v>
      </c>
      <c r="I6160" t="s">
        <v>9139</v>
      </c>
      <c r="J6160" t="s">
        <v>19</v>
      </c>
      <c r="K6160" t="s">
        <v>71</v>
      </c>
      <c r="L6160" t="s">
        <v>8623</v>
      </c>
      <c r="M6160" t="s">
        <v>6441</v>
      </c>
      <c r="N6160">
        <v>167.28</v>
      </c>
      <c r="O6160">
        <v>12</v>
      </c>
      <c r="P6160">
        <v>0</v>
      </c>
      <c r="Q6160">
        <v>23.419200000000011</v>
      </c>
    </row>
    <row r="6161" spans="1:17" x14ac:dyDescent="0.25">
      <c r="A6161">
        <v>6160</v>
      </c>
      <c r="B6161" t="s">
        <v>6442</v>
      </c>
      <c r="C6161" s="1">
        <v>42707</v>
      </c>
      <c r="D6161" s="1">
        <v>42713</v>
      </c>
      <c r="E6161" s="1" t="s">
        <v>9145</v>
      </c>
      <c r="F6161" s="1" t="s">
        <v>35</v>
      </c>
      <c r="G6161" t="s">
        <v>1680</v>
      </c>
      <c r="H6161" t="s">
        <v>1681</v>
      </c>
      <c r="I6161" t="s">
        <v>9139</v>
      </c>
      <c r="J6161" t="s">
        <v>19</v>
      </c>
      <c r="K6161" t="s">
        <v>30</v>
      </c>
      <c r="L6161" t="s">
        <v>9006</v>
      </c>
      <c r="M6161" t="s">
        <v>5401</v>
      </c>
      <c r="N6161">
        <v>772.68</v>
      </c>
      <c r="O6161">
        <v>4</v>
      </c>
      <c r="P6161">
        <v>0</v>
      </c>
      <c r="Q6161">
        <v>108.17520000000002</v>
      </c>
    </row>
    <row r="6162" spans="1:17" x14ac:dyDescent="0.25">
      <c r="A6162">
        <v>6161</v>
      </c>
      <c r="B6162" t="s">
        <v>6443</v>
      </c>
      <c r="C6162" s="1">
        <v>41717</v>
      </c>
      <c r="D6162" s="1">
        <v>41719</v>
      </c>
      <c r="E6162" s="1" t="s">
        <v>9142</v>
      </c>
      <c r="F6162" s="1" t="s">
        <v>123</v>
      </c>
      <c r="G6162" t="s">
        <v>1155</v>
      </c>
      <c r="H6162" t="s">
        <v>1156</v>
      </c>
      <c r="I6162" t="s">
        <v>9140</v>
      </c>
      <c r="J6162" t="s">
        <v>29</v>
      </c>
      <c r="K6162" t="s">
        <v>20</v>
      </c>
      <c r="L6162" t="s">
        <v>8851</v>
      </c>
      <c r="M6162" t="s">
        <v>1338</v>
      </c>
      <c r="N6162">
        <v>323.97600000000006</v>
      </c>
      <c r="O6162">
        <v>3</v>
      </c>
      <c r="P6162">
        <v>0.2</v>
      </c>
      <c r="Q6162">
        <v>28.347899999999981</v>
      </c>
    </row>
    <row r="6163" spans="1:17" x14ac:dyDescent="0.25">
      <c r="A6163">
        <v>6162</v>
      </c>
      <c r="B6163" t="s">
        <v>6443</v>
      </c>
      <c r="C6163" s="1">
        <v>41717</v>
      </c>
      <c r="D6163" s="1">
        <v>41719</v>
      </c>
      <c r="E6163" s="1" t="s">
        <v>9142</v>
      </c>
      <c r="F6163" s="1" t="s">
        <v>123</v>
      </c>
      <c r="G6163" t="s">
        <v>1155</v>
      </c>
      <c r="H6163" t="s">
        <v>1156</v>
      </c>
      <c r="I6163" t="s">
        <v>9140</v>
      </c>
      <c r="J6163" t="s">
        <v>29</v>
      </c>
      <c r="K6163" t="s">
        <v>20</v>
      </c>
      <c r="L6163" t="s">
        <v>8851</v>
      </c>
      <c r="M6163" t="s">
        <v>3143</v>
      </c>
      <c r="N6163">
        <v>11.808</v>
      </c>
      <c r="O6163">
        <v>4</v>
      </c>
      <c r="P6163">
        <v>0.2</v>
      </c>
      <c r="Q6163">
        <v>3.9851999999999999</v>
      </c>
    </row>
    <row r="6164" spans="1:17" x14ac:dyDescent="0.25">
      <c r="A6164">
        <v>6163</v>
      </c>
      <c r="B6164" t="s">
        <v>6443</v>
      </c>
      <c r="C6164" s="1">
        <v>41717</v>
      </c>
      <c r="D6164" s="1">
        <v>41719</v>
      </c>
      <c r="E6164" s="1" t="s">
        <v>9142</v>
      </c>
      <c r="F6164" s="1" t="s">
        <v>123</v>
      </c>
      <c r="G6164" t="s">
        <v>1155</v>
      </c>
      <c r="H6164" t="s">
        <v>1156</v>
      </c>
      <c r="I6164" t="s">
        <v>9140</v>
      </c>
      <c r="J6164" t="s">
        <v>29</v>
      </c>
      <c r="K6164" t="s">
        <v>20</v>
      </c>
      <c r="L6164" t="s">
        <v>8851</v>
      </c>
      <c r="M6164" t="s">
        <v>962</v>
      </c>
      <c r="N6164">
        <v>26.160000000000004</v>
      </c>
      <c r="O6164">
        <v>3</v>
      </c>
      <c r="P6164">
        <v>0.2</v>
      </c>
      <c r="Q6164">
        <v>1.961999999999998</v>
      </c>
    </row>
    <row r="6165" spans="1:17" x14ac:dyDescent="0.25">
      <c r="A6165">
        <v>6164</v>
      </c>
      <c r="B6165" t="s">
        <v>6443</v>
      </c>
      <c r="C6165" s="1">
        <v>41717</v>
      </c>
      <c r="D6165" s="1">
        <v>41719</v>
      </c>
      <c r="E6165" s="1" t="s">
        <v>9142</v>
      </c>
      <c r="F6165" s="1" t="s">
        <v>123</v>
      </c>
      <c r="G6165" t="s">
        <v>1155</v>
      </c>
      <c r="H6165" t="s">
        <v>1156</v>
      </c>
      <c r="I6165" t="s">
        <v>9140</v>
      </c>
      <c r="J6165" t="s">
        <v>29</v>
      </c>
      <c r="K6165" t="s">
        <v>20</v>
      </c>
      <c r="L6165" t="s">
        <v>8851</v>
      </c>
      <c r="M6165" t="s">
        <v>4056</v>
      </c>
      <c r="N6165">
        <v>33.57</v>
      </c>
      <c r="O6165">
        <v>5</v>
      </c>
      <c r="P6165">
        <v>0.7</v>
      </c>
      <c r="Q6165">
        <v>-25.737000000000002</v>
      </c>
    </row>
    <row r="6166" spans="1:17" x14ac:dyDescent="0.25">
      <c r="A6166">
        <v>6165</v>
      </c>
      <c r="B6166" t="s">
        <v>6443</v>
      </c>
      <c r="C6166" s="1">
        <v>41717</v>
      </c>
      <c r="D6166" s="1">
        <v>41719</v>
      </c>
      <c r="E6166" s="1" t="s">
        <v>9142</v>
      </c>
      <c r="F6166" s="1" t="s">
        <v>123</v>
      </c>
      <c r="G6166" t="s">
        <v>1155</v>
      </c>
      <c r="H6166" t="s">
        <v>1156</v>
      </c>
      <c r="I6166" t="s">
        <v>9140</v>
      </c>
      <c r="J6166" t="s">
        <v>29</v>
      </c>
      <c r="K6166" t="s">
        <v>20</v>
      </c>
      <c r="L6166" t="s">
        <v>8851</v>
      </c>
      <c r="M6166" t="s">
        <v>2801</v>
      </c>
      <c r="N6166">
        <v>4.9920000000000009</v>
      </c>
      <c r="O6166">
        <v>3</v>
      </c>
      <c r="P6166">
        <v>0.2</v>
      </c>
      <c r="Q6166">
        <v>1.3728000000000002</v>
      </c>
    </row>
    <row r="6167" spans="1:17" x14ac:dyDescent="0.25">
      <c r="A6167">
        <v>6166</v>
      </c>
      <c r="B6167" t="s">
        <v>6443</v>
      </c>
      <c r="C6167" s="1">
        <v>41717</v>
      </c>
      <c r="D6167" s="1">
        <v>41719</v>
      </c>
      <c r="E6167" s="1" t="s">
        <v>9142</v>
      </c>
      <c r="F6167" s="1" t="s">
        <v>123</v>
      </c>
      <c r="G6167" t="s">
        <v>1155</v>
      </c>
      <c r="H6167" t="s">
        <v>1156</v>
      </c>
      <c r="I6167" t="s">
        <v>9140</v>
      </c>
      <c r="J6167" t="s">
        <v>29</v>
      </c>
      <c r="K6167" t="s">
        <v>20</v>
      </c>
      <c r="L6167" t="s">
        <v>8851</v>
      </c>
      <c r="M6167" t="s">
        <v>5500</v>
      </c>
      <c r="N6167">
        <v>20.016000000000002</v>
      </c>
      <c r="O6167">
        <v>3</v>
      </c>
      <c r="P6167">
        <v>0.2</v>
      </c>
      <c r="Q6167">
        <v>5.5044000000000013</v>
      </c>
    </row>
    <row r="6168" spans="1:17" x14ac:dyDescent="0.25">
      <c r="A6168">
        <v>6167</v>
      </c>
      <c r="B6168" t="s">
        <v>6443</v>
      </c>
      <c r="C6168" s="1">
        <v>41717</v>
      </c>
      <c r="D6168" s="1">
        <v>41719</v>
      </c>
      <c r="E6168" s="1" t="s">
        <v>9142</v>
      </c>
      <c r="F6168" s="1" t="s">
        <v>123</v>
      </c>
      <c r="G6168" t="s">
        <v>1155</v>
      </c>
      <c r="H6168" t="s">
        <v>1156</v>
      </c>
      <c r="I6168" t="s">
        <v>9140</v>
      </c>
      <c r="J6168" t="s">
        <v>29</v>
      </c>
      <c r="K6168" t="s">
        <v>20</v>
      </c>
      <c r="L6168" t="s">
        <v>8851</v>
      </c>
      <c r="M6168" t="s">
        <v>6401</v>
      </c>
      <c r="N6168">
        <v>170.24</v>
      </c>
      <c r="O6168">
        <v>2</v>
      </c>
      <c r="P6168">
        <v>0.2</v>
      </c>
      <c r="Q6168">
        <v>53.199999999999989</v>
      </c>
    </row>
    <row r="6169" spans="1:17" x14ac:dyDescent="0.25">
      <c r="A6169">
        <v>6168</v>
      </c>
      <c r="B6169" t="s">
        <v>6444</v>
      </c>
      <c r="C6169" s="1">
        <v>42114</v>
      </c>
      <c r="D6169" s="1">
        <v>42119</v>
      </c>
      <c r="E6169" s="1" t="s">
        <v>9145</v>
      </c>
      <c r="F6169" s="1" t="s">
        <v>35</v>
      </c>
      <c r="G6169" t="s">
        <v>1657</v>
      </c>
      <c r="H6169" t="s">
        <v>1658</v>
      </c>
      <c r="I6169" t="s">
        <v>9139</v>
      </c>
      <c r="J6169" t="s">
        <v>19</v>
      </c>
      <c r="K6169" t="s">
        <v>71</v>
      </c>
      <c r="L6169" t="s">
        <v>8656</v>
      </c>
      <c r="M6169" t="s">
        <v>357</v>
      </c>
      <c r="N6169">
        <v>117.456</v>
      </c>
      <c r="O6169">
        <v>3</v>
      </c>
      <c r="P6169">
        <v>0.2</v>
      </c>
      <c r="Q6169">
        <v>44.045999999999992</v>
      </c>
    </row>
    <row r="6170" spans="1:17" x14ac:dyDescent="0.25">
      <c r="A6170">
        <v>6169</v>
      </c>
      <c r="B6170" t="s">
        <v>6445</v>
      </c>
      <c r="C6170" s="1">
        <v>42266</v>
      </c>
      <c r="D6170" s="1">
        <v>42269</v>
      </c>
      <c r="E6170" s="1" t="s">
        <v>9144</v>
      </c>
      <c r="F6170" s="1" t="s">
        <v>16</v>
      </c>
      <c r="G6170" t="s">
        <v>2618</v>
      </c>
      <c r="H6170" t="s">
        <v>2619</v>
      </c>
      <c r="I6170" t="s">
        <v>9140</v>
      </c>
      <c r="J6170" t="s">
        <v>29</v>
      </c>
      <c r="K6170" t="s">
        <v>30</v>
      </c>
      <c r="L6170" t="s">
        <v>9002</v>
      </c>
      <c r="M6170" t="s">
        <v>1262</v>
      </c>
      <c r="N6170">
        <v>22.96</v>
      </c>
      <c r="O6170">
        <v>2</v>
      </c>
      <c r="P6170">
        <v>0</v>
      </c>
      <c r="Q6170">
        <v>11.250400000000001</v>
      </c>
    </row>
    <row r="6171" spans="1:17" x14ac:dyDescent="0.25">
      <c r="A6171">
        <v>6170</v>
      </c>
      <c r="B6171" t="s">
        <v>6446</v>
      </c>
      <c r="C6171" s="1">
        <v>41878</v>
      </c>
      <c r="D6171" s="1">
        <v>41881</v>
      </c>
      <c r="E6171" s="1" t="s">
        <v>9144</v>
      </c>
      <c r="F6171" s="1" t="s">
        <v>16</v>
      </c>
      <c r="G6171" t="s">
        <v>2642</v>
      </c>
      <c r="H6171" t="s">
        <v>2643</v>
      </c>
      <c r="I6171" t="s">
        <v>9139</v>
      </c>
      <c r="J6171" t="s">
        <v>19</v>
      </c>
      <c r="K6171" t="s">
        <v>20</v>
      </c>
      <c r="L6171" t="s">
        <v>8951</v>
      </c>
      <c r="M6171" t="s">
        <v>1217</v>
      </c>
      <c r="N6171">
        <v>13.36</v>
      </c>
      <c r="O6171">
        <v>2</v>
      </c>
      <c r="P6171">
        <v>0</v>
      </c>
      <c r="Q6171">
        <v>6.4127999999999998</v>
      </c>
    </row>
    <row r="6172" spans="1:17" x14ac:dyDescent="0.25">
      <c r="A6172">
        <v>6171</v>
      </c>
      <c r="B6172" t="s">
        <v>6447</v>
      </c>
      <c r="C6172" s="1">
        <v>42723</v>
      </c>
      <c r="D6172" s="1">
        <v>42728</v>
      </c>
      <c r="E6172" s="1" t="s">
        <v>9144</v>
      </c>
      <c r="F6172" s="1" t="s">
        <v>16</v>
      </c>
      <c r="G6172" t="s">
        <v>6448</v>
      </c>
      <c r="H6172" t="s">
        <v>6449</v>
      </c>
      <c r="I6172" t="s">
        <v>9140</v>
      </c>
      <c r="J6172" t="s">
        <v>29</v>
      </c>
      <c r="K6172" t="s">
        <v>96</v>
      </c>
      <c r="L6172" t="s">
        <v>8769</v>
      </c>
      <c r="M6172" t="s">
        <v>4022</v>
      </c>
      <c r="N6172">
        <v>34.248000000000005</v>
      </c>
      <c r="O6172">
        <v>3</v>
      </c>
      <c r="P6172">
        <v>0.2</v>
      </c>
      <c r="Q6172">
        <v>11.558699999999998</v>
      </c>
    </row>
    <row r="6173" spans="1:17" x14ac:dyDescent="0.25">
      <c r="A6173">
        <v>6172</v>
      </c>
      <c r="B6173" t="s">
        <v>6447</v>
      </c>
      <c r="C6173" s="1">
        <v>42723</v>
      </c>
      <c r="D6173" s="1">
        <v>42728</v>
      </c>
      <c r="E6173" s="1" t="s">
        <v>9144</v>
      </c>
      <c r="F6173" s="1" t="s">
        <v>16</v>
      </c>
      <c r="G6173" t="s">
        <v>6448</v>
      </c>
      <c r="H6173" t="s">
        <v>6449</v>
      </c>
      <c r="I6173" t="s">
        <v>9140</v>
      </c>
      <c r="J6173" t="s">
        <v>29</v>
      </c>
      <c r="K6173" t="s">
        <v>96</v>
      </c>
      <c r="L6173" t="s">
        <v>8769</v>
      </c>
      <c r="M6173" t="s">
        <v>2185</v>
      </c>
      <c r="N6173">
        <v>3.52</v>
      </c>
      <c r="O6173">
        <v>2</v>
      </c>
      <c r="P6173">
        <v>0</v>
      </c>
      <c r="Q6173">
        <v>1.0207999999999999</v>
      </c>
    </row>
    <row r="6174" spans="1:17" x14ac:dyDescent="0.25">
      <c r="A6174">
        <v>6173</v>
      </c>
      <c r="B6174" t="s">
        <v>6450</v>
      </c>
      <c r="C6174" s="1">
        <v>41853</v>
      </c>
      <c r="D6174" s="1">
        <v>41859</v>
      </c>
      <c r="E6174" s="1" t="s">
        <v>9145</v>
      </c>
      <c r="F6174" s="1" t="s">
        <v>35</v>
      </c>
      <c r="G6174" t="s">
        <v>692</v>
      </c>
      <c r="H6174" t="s">
        <v>693</v>
      </c>
      <c r="I6174" t="s">
        <v>9141</v>
      </c>
      <c r="J6174" t="s">
        <v>70</v>
      </c>
      <c r="K6174" t="s">
        <v>71</v>
      </c>
      <c r="L6174" t="s">
        <v>8611</v>
      </c>
      <c r="M6174" t="s">
        <v>2524</v>
      </c>
      <c r="N6174">
        <v>26.7</v>
      </c>
      <c r="O6174">
        <v>5</v>
      </c>
      <c r="P6174">
        <v>0</v>
      </c>
      <c r="Q6174">
        <v>12.548999999999999</v>
      </c>
    </row>
    <row r="6175" spans="1:17" x14ac:dyDescent="0.25">
      <c r="A6175">
        <v>6174</v>
      </c>
      <c r="B6175" t="s">
        <v>6450</v>
      </c>
      <c r="C6175" s="1">
        <v>41853</v>
      </c>
      <c r="D6175" s="1">
        <v>41859</v>
      </c>
      <c r="E6175" s="1" t="s">
        <v>9145</v>
      </c>
      <c r="F6175" s="1" t="s">
        <v>35</v>
      </c>
      <c r="G6175" t="s">
        <v>692</v>
      </c>
      <c r="H6175" t="s">
        <v>693</v>
      </c>
      <c r="I6175" t="s">
        <v>9141</v>
      </c>
      <c r="J6175" t="s">
        <v>70</v>
      </c>
      <c r="K6175" t="s">
        <v>71</v>
      </c>
      <c r="L6175" t="s">
        <v>8611</v>
      </c>
      <c r="M6175" t="s">
        <v>5336</v>
      </c>
      <c r="N6175">
        <v>21.2</v>
      </c>
      <c r="O6175">
        <v>2</v>
      </c>
      <c r="P6175">
        <v>0</v>
      </c>
      <c r="Q6175">
        <v>9.1160000000000014</v>
      </c>
    </row>
    <row r="6176" spans="1:17" x14ac:dyDescent="0.25">
      <c r="A6176">
        <v>6175</v>
      </c>
      <c r="B6176" t="s">
        <v>6450</v>
      </c>
      <c r="C6176" s="1">
        <v>41853</v>
      </c>
      <c r="D6176" s="1">
        <v>41859</v>
      </c>
      <c r="E6176" s="1" t="s">
        <v>9145</v>
      </c>
      <c r="F6176" s="1" t="s">
        <v>35</v>
      </c>
      <c r="G6176" t="s">
        <v>692</v>
      </c>
      <c r="H6176" t="s">
        <v>693</v>
      </c>
      <c r="I6176" t="s">
        <v>9141</v>
      </c>
      <c r="J6176" t="s">
        <v>70</v>
      </c>
      <c r="K6176" t="s">
        <v>71</v>
      </c>
      <c r="L6176" t="s">
        <v>8611</v>
      </c>
      <c r="M6176" t="s">
        <v>2929</v>
      </c>
      <c r="N6176">
        <v>838.38</v>
      </c>
      <c r="O6176">
        <v>2</v>
      </c>
      <c r="P6176">
        <v>0</v>
      </c>
      <c r="Q6176">
        <v>226.36260000000004</v>
      </c>
    </row>
    <row r="6177" spans="1:17" x14ac:dyDescent="0.25">
      <c r="A6177">
        <v>6176</v>
      </c>
      <c r="B6177" t="s">
        <v>6451</v>
      </c>
      <c r="C6177" s="1">
        <v>42268</v>
      </c>
      <c r="D6177" s="1">
        <v>42273</v>
      </c>
      <c r="E6177" s="1" t="s">
        <v>9145</v>
      </c>
      <c r="F6177" s="1" t="s">
        <v>35</v>
      </c>
      <c r="G6177" t="s">
        <v>4337</v>
      </c>
      <c r="H6177" t="s">
        <v>4338</v>
      </c>
      <c r="I6177" t="s">
        <v>9139</v>
      </c>
      <c r="J6177" t="s">
        <v>19</v>
      </c>
      <c r="K6177" t="s">
        <v>20</v>
      </c>
      <c r="L6177" t="s">
        <v>8921</v>
      </c>
      <c r="M6177" t="s">
        <v>2046</v>
      </c>
      <c r="N6177">
        <v>1690.04</v>
      </c>
      <c r="O6177">
        <v>4</v>
      </c>
      <c r="P6177">
        <v>0</v>
      </c>
      <c r="Q6177">
        <v>422.51</v>
      </c>
    </row>
    <row r="6178" spans="1:17" x14ac:dyDescent="0.25">
      <c r="A6178">
        <v>6177</v>
      </c>
      <c r="B6178" t="s">
        <v>6451</v>
      </c>
      <c r="C6178" s="1">
        <v>42268</v>
      </c>
      <c r="D6178" s="1">
        <v>42273</v>
      </c>
      <c r="E6178" s="1" t="s">
        <v>9145</v>
      </c>
      <c r="F6178" s="1" t="s">
        <v>35</v>
      </c>
      <c r="G6178" t="s">
        <v>4337</v>
      </c>
      <c r="H6178" t="s">
        <v>4338</v>
      </c>
      <c r="I6178" t="s">
        <v>9139</v>
      </c>
      <c r="J6178" t="s">
        <v>19</v>
      </c>
      <c r="K6178" t="s">
        <v>20</v>
      </c>
      <c r="L6178" t="s">
        <v>8921</v>
      </c>
      <c r="M6178" t="s">
        <v>1481</v>
      </c>
      <c r="N6178">
        <v>85.96</v>
      </c>
      <c r="O6178">
        <v>7</v>
      </c>
      <c r="P6178">
        <v>0</v>
      </c>
      <c r="Q6178">
        <v>24.068799999999996</v>
      </c>
    </row>
    <row r="6179" spans="1:17" x14ac:dyDescent="0.25">
      <c r="A6179">
        <v>6178</v>
      </c>
      <c r="B6179" t="s">
        <v>6451</v>
      </c>
      <c r="C6179" s="1">
        <v>42268</v>
      </c>
      <c r="D6179" s="1">
        <v>42273</v>
      </c>
      <c r="E6179" s="1" t="s">
        <v>9145</v>
      </c>
      <c r="F6179" s="1" t="s">
        <v>35</v>
      </c>
      <c r="G6179" t="s">
        <v>4337</v>
      </c>
      <c r="H6179" t="s">
        <v>4338</v>
      </c>
      <c r="I6179" t="s">
        <v>9139</v>
      </c>
      <c r="J6179" t="s">
        <v>19</v>
      </c>
      <c r="K6179" t="s">
        <v>20</v>
      </c>
      <c r="L6179" t="s">
        <v>8921</v>
      </c>
      <c r="M6179" t="s">
        <v>5603</v>
      </c>
      <c r="N6179">
        <v>121.96</v>
      </c>
      <c r="O6179">
        <v>2</v>
      </c>
      <c r="P6179">
        <v>0</v>
      </c>
      <c r="Q6179">
        <v>57.32119999999999</v>
      </c>
    </row>
    <row r="6180" spans="1:17" x14ac:dyDescent="0.25">
      <c r="A6180">
        <v>6179</v>
      </c>
      <c r="B6180" t="s">
        <v>6451</v>
      </c>
      <c r="C6180" s="1">
        <v>42268</v>
      </c>
      <c r="D6180" s="1">
        <v>42273</v>
      </c>
      <c r="E6180" s="1" t="s">
        <v>9145</v>
      </c>
      <c r="F6180" s="1" t="s">
        <v>35</v>
      </c>
      <c r="G6180" t="s">
        <v>4337</v>
      </c>
      <c r="H6180" t="s">
        <v>4338</v>
      </c>
      <c r="I6180" t="s">
        <v>9139</v>
      </c>
      <c r="J6180" t="s">
        <v>19</v>
      </c>
      <c r="K6180" t="s">
        <v>20</v>
      </c>
      <c r="L6180" t="s">
        <v>8921</v>
      </c>
      <c r="M6180" t="s">
        <v>6452</v>
      </c>
      <c r="N6180">
        <v>23.92</v>
      </c>
      <c r="O6180">
        <v>4</v>
      </c>
      <c r="P6180">
        <v>0</v>
      </c>
      <c r="Q6180">
        <v>11.720800000000001</v>
      </c>
    </row>
    <row r="6181" spans="1:17" x14ac:dyDescent="0.25">
      <c r="A6181">
        <v>6180</v>
      </c>
      <c r="B6181" t="s">
        <v>6451</v>
      </c>
      <c r="C6181" s="1">
        <v>42268</v>
      </c>
      <c r="D6181" s="1">
        <v>42273</v>
      </c>
      <c r="E6181" s="1" t="s">
        <v>9145</v>
      </c>
      <c r="F6181" s="1" t="s">
        <v>35</v>
      </c>
      <c r="G6181" t="s">
        <v>4337</v>
      </c>
      <c r="H6181" t="s">
        <v>4338</v>
      </c>
      <c r="I6181" t="s">
        <v>9139</v>
      </c>
      <c r="J6181" t="s">
        <v>19</v>
      </c>
      <c r="K6181" t="s">
        <v>20</v>
      </c>
      <c r="L6181" t="s">
        <v>8921</v>
      </c>
      <c r="M6181" t="s">
        <v>2395</v>
      </c>
      <c r="N6181">
        <v>63.96</v>
      </c>
      <c r="O6181">
        <v>2</v>
      </c>
      <c r="P6181">
        <v>0</v>
      </c>
      <c r="Q6181">
        <v>6.3960000000000008</v>
      </c>
    </row>
    <row r="6182" spans="1:17" x14ac:dyDescent="0.25">
      <c r="A6182">
        <v>6181</v>
      </c>
      <c r="B6182" t="s">
        <v>6451</v>
      </c>
      <c r="C6182" s="1">
        <v>42268</v>
      </c>
      <c r="D6182" s="1">
        <v>42273</v>
      </c>
      <c r="E6182" s="1" t="s">
        <v>9145</v>
      </c>
      <c r="F6182" s="1" t="s">
        <v>35</v>
      </c>
      <c r="G6182" t="s">
        <v>4337</v>
      </c>
      <c r="H6182" t="s">
        <v>4338</v>
      </c>
      <c r="I6182" t="s">
        <v>9139</v>
      </c>
      <c r="J6182" t="s">
        <v>19</v>
      </c>
      <c r="K6182" t="s">
        <v>20</v>
      </c>
      <c r="L6182" t="s">
        <v>8921</v>
      </c>
      <c r="M6182" t="s">
        <v>3933</v>
      </c>
      <c r="N6182">
        <v>629.94999999999993</v>
      </c>
      <c r="O6182">
        <v>5</v>
      </c>
      <c r="P6182">
        <v>0</v>
      </c>
      <c r="Q6182">
        <v>176.38600000000002</v>
      </c>
    </row>
    <row r="6183" spans="1:17" x14ac:dyDescent="0.25">
      <c r="A6183">
        <v>6182</v>
      </c>
      <c r="B6183" t="s">
        <v>6451</v>
      </c>
      <c r="C6183" s="1">
        <v>42268</v>
      </c>
      <c r="D6183" s="1">
        <v>42273</v>
      </c>
      <c r="E6183" s="1" t="s">
        <v>9145</v>
      </c>
      <c r="F6183" s="1" t="s">
        <v>35</v>
      </c>
      <c r="G6183" t="s">
        <v>4337</v>
      </c>
      <c r="H6183" t="s">
        <v>4338</v>
      </c>
      <c r="I6183" t="s">
        <v>9139</v>
      </c>
      <c r="J6183" t="s">
        <v>19</v>
      </c>
      <c r="K6183" t="s">
        <v>20</v>
      </c>
      <c r="L6183" t="s">
        <v>8921</v>
      </c>
      <c r="M6183" t="s">
        <v>1349</v>
      </c>
      <c r="N6183">
        <v>113.72999999999999</v>
      </c>
      <c r="O6183">
        <v>3</v>
      </c>
      <c r="P6183">
        <v>0</v>
      </c>
      <c r="Q6183">
        <v>32.981699999999989</v>
      </c>
    </row>
    <row r="6184" spans="1:17" x14ac:dyDescent="0.25">
      <c r="A6184">
        <v>6183</v>
      </c>
      <c r="B6184" t="s">
        <v>6451</v>
      </c>
      <c r="C6184" s="1">
        <v>42268</v>
      </c>
      <c r="D6184" s="1">
        <v>42273</v>
      </c>
      <c r="E6184" s="1" t="s">
        <v>9145</v>
      </c>
      <c r="F6184" s="1" t="s">
        <v>35</v>
      </c>
      <c r="G6184" t="s">
        <v>4337</v>
      </c>
      <c r="H6184" t="s">
        <v>4338</v>
      </c>
      <c r="I6184" t="s">
        <v>9139</v>
      </c>
      <c r="J6184" t="s">
        <v>19</v>
      </c>
      <c r="K6184" t="s">
        <v>20</v>
      </c>
      <c r="L6184" t="s">
        <v>8921</v>
      </c>
      <c r="M6184" t="s">
        <v>892</v>
      </c>
      <c r="N6184">
        <v>14.6</v>
      </c>
      <c r="O6184">
        <v>2</v>
      </c>
      <c r="P6184">
        <v>0</v>
      </c>
      <c r="Q6184">
        <v>6.8619999999999992</v>
      </c>
    </row>
    <row r="6185" spans="1:17" x14ac:dyDescent="0.25">
      <c r="A6185">
        <v>6184</v>
      </c>
      <c r="B6185" t="s">
        <v>6451</v>
      </c>
      <c r="C6185" s="1">
        <v>42268</v>
      </c>
      <c r="D6185" s="1">
        <v>42273</v>
      </c>
      <c r="E6185" s="1" t="s">
        <v>9145</v>
      </c>
      <c r="F6185" s="1" t="s">
        <v>35</v>
      </c>
      <c r="G6185" t="s">
        <v>4337</v>
      </c>
      <c r="H6185" t="s">
        <v>4338</v>
      </c>
      <c r="I6185" t="s">
        <v>9139</v>
      </c>
      <c r="J6185" t="s">
        <v>19</v>
      </c>
      <c r="K6185" t="s">
        <v>20</v>
      </c>
      <c r="L6185" t="s">
        <v>8921</v>
      </c>
      <c r="M6185" t="s">
        <v>77</v>
      </c>
      <c r="N6185">
        <v>887.84</v>
      </c>
      <c r="O6185">
        <v>8</v>
      </c>
      <c r="P6185">
        <v>0</v>
      </c>
      <c r="Q6185">
        <v>17.756799999999998</v>
      </c>
    </row>
    <row r="6186" spans="1:17" x14ac:dyDescent="0.25">
      <c r="A6186">
        <v>6185</v>
      </c>
      <c r="B6186" t="s">
        <v>6453</v>
      </c>
      <c r="C6186" s="1">
        <v>42715</v>
      </c>
      <c r="D6186" s="1">
        <v>42717</v>
      </c>
      <c r="E6186" s="1" t="s">
        <v>9142</v>
      </c>
      <c r="F6186" s="1" t="s">
        <v>123</v>
      </c>
      <c r="G6186" t="s">
        <v>2803</v>
      </c>
      <c r="H6186" t="s">
        <v>2804</v>
      </c>
      <c r="I6186" t="s">
        <v>9141</v>
      </c>
      <c r="J6186" t="s">
        <v>70</v>
      </c>
      <c r="K6186" t="s">
        <v>30</v>
      </c>
      <c r="L6186" t="s">
        <v>9101</v>
      </c>
      <c r="M6186" t="s">
        <v>133</v>
      </c>
      <c r="N6186">
        <v>403.92</v>
      </c>
      <c r="O6186">
        <v>5</v>
      </c>
      <c r="P6186">
        <v>0.2</v>
      </c>
      <c r="Q6186">
        <v>25.245000000000019</v>
      </c>
    </row>
    <row r="6187" spans="1:17" x14ac:dyDescent="0.25">
      <c r="A6187">
        <v>6186</v>
      </c>
      <c r="B6187" t="s">
        <v>6454</v>
      </c>
      <c r="C6187" s="1">
        <v>42223</v>
      </c>
      <c r="D6187" s="1">
        <v>42228</v>
      </c>
      <c r="E6187" s="1" t="s">
        <v>9145</v>
      </c>
      <c r="F6187" s="1" t="s">
        <v>35</v>
      </c>
      <c r="G6187" t="s">
        <v>3661</v>
      </c>
      <c r="H6187" t="s">
        <v>3662</v>
      </c>
      <c r="I6187" t="s">
        <v>9139</v>
      </c>
      <c r="J6187" t="s">
        <v>19</v>
      </c>
      <c r="K6187" t="s">
        <v>96</v>
      </c>
      <c r="L6187" t="s">
        <v>8807</v>
      </c>
      <c r="M6187" t="s">
        <v>2169</v>
      </c>
      <c r="N6187">
        <v>106.8</v>
      </c>
      <c r="O6187">
        <v>10</v>
      </c>
      <c r="P6187">
        <v>0.2</v>
      </c>
      <c r="Q6187">
        <v>10.679999999999996</v>
      </c>
    </row>
    <row r="6188" spans="1:17" x14ac:dyDescent="0.25">
      <c r="A6188">
        <v>6187</v>
      </c>
      <c r="B6188" t="s">
        <v>6455</v>
      </c>
      <c r="C6188" s="1">
        <v>42323</v>
      </c>
      <c r="D6188" s="1">
        <v>42325</v>
      </c>
      <c r="E6188" s="1" t="s">
        <v>9142</v>
      </c>
      <c r="F6188" s="1" t="s">
        <v>123</v>
      </c>
      <c r="G6188" t="s">
        <v>1052</v>
      </c>
      <c r="H6188" t="s">
        <v>1053</v>
      </c>
      <c r="I6188" t="s">
        <v>9140</v>
      </c>
      <c r="J6188" t="s">
        <v>29</v>
      </c>
      <c r="K6188" t="s">
        <v>96</v>
      </c>
      <c r="L6188" t="s">
        <v>8769</v>
      </c>
      <c r="M6188" t="s">
        <v>1003</v>
      </c>
      <c r="N6188">
        <v>70.949999999999989</v>
      </c>
      <c r="O6188">
        <v>3</v>
      </c>
      <c r="P6188">
        <v>0</v>
      </c>
      <c r="Q6188">
        <v>20.575499999999998</v>
      </c>
    </row>
    <row r="6189" spans="1:17" x14ac:dyDescent="0.25">
      <c r="A6189">
        <v>6188</v>
      </c>
      <c r="B6189" t="s">
        <v>6455</v>
      </c>
      <c r="C6189" s="1">
        <v>42323</v>
      </c>
      <c r="D6189" s="1">
        <v>42325</v>
      </c>
      <c r="E6189" s="1" t="s">
        <v>9142</v>
      </c>
      <c r="F6189" s="1" t="s">
        <v>123</v>
      </c>
      <c r="G6189" t="s">
        <v>1052</v>
      </c>
      <c r="H6189" t="s">
        <v>1053</v>
      </c>
      <c r="I6189" t="s">
        <v>9140</v>
      </c>
      <c r="J6189" t="s">
        <v>29</v>
      </c>
      <c r="K6189" t="s">
        <v>96</v>
      </c>
      <c r="L6189" t="s">
        <v>8769</v>
      </c>
      <c r="M6189" t="s">
        <v>3832</v>
      </c>
      <c r="N6189">
        <v>34.944000000000003</v>
      </c>
      <c r="O6189">
        <v>6</v>
      </c>
      <c r="P6189">
        <v>0.2</v>
      </c>
      <c r="Q6189">
        <v>11.793599999999998</v>
      </c>
    </row>
    <row r="6190" spans="1:17" x14ac:dyDescent="0.25">
      <c r="A6190">
        <v>6189</v>
      </c>
      <c r="B6190" t="s">
        <v>6455</v>
      </c>
      <c r="C6190" s="1">
        <v>42323</v>
      </c>
      <c r="D6190" s="1">
        <v>42325</v>
      </c>
      <c r="E6190" s="1" t="s">
        <v>9142</v>
      </c>
      <c r="F6190" s="1" t="s">
        <v>123</v>
      </c>
      <c r="G6190" t="s">
        <v>1052</v>
      </c>
      <c r="H6190" t="s">
        <v>1053</v>
      </c>
      <c r="I6190" t="s">
        <v>9140</v>
      </c>
      <c r="J6190" t="s">
        <v>29</v>
      </c>
      <c r="K6190" t="s">
        <v>96</v>
      </c>
      <c r="L6190" t="s">
        <v>8769</v>
      </c>
      <c r="M6190" t="s">
        <v>2828</v>
      </c>
      <c r="N6190">
        <v>119.03999999999999</v>
      </c>
      <c r="O6190">
        <v>6</v>
      </c>
      <c r="P6190">
        <v>0</v>
      </c>
      <c r="Q6190">
        <v>35.711999999999989</v>
      </c>
    </row>
    <row r="6191" spans="1:17" x14ac:dyDescent="0.25">
      <c r="A6191">
        <v>6190</v>
      </c>
      <c r="B6191" t="s">
        <v>6456</v>
      </c>
      <c r="C6191" s="1">
        <v>42829</v>
      </c>
      <c r="D6191" s="1">
        <v>42833</v>
      </c>
      <c r="E6191" s="1" t="s">
        <v>9145</v>
      </c>
      <c r="F6191" s="1" t="s">
        <v>35</v>
      </c>
      <c r="G6191" t="s">
        <v>3376</v>
      </c>
      <c r="H6191" t="s">
        <v>3377</v>
      </c>
      <c r="I6191" t="s">
        <v>9139</v>
      </c>
      <c r="J6191" t="s">
        <v>19</v>
      </c>
      <c r="K6191" t="s">
        <v>71</v>
      </c>
      <c r="L6191" t="s">
        <v>8516</v>
      </c>
      <c r="M6191" t="s">
        <v>3294</v>
      </c>
      <c r="N6191">
        <v>383.84000000000003</v>
      </c>
      <c r="O6191">
        <v>4</v>
      </c>
      <c r="P6191">
        <v>0.2</v>
      </c>
      <c r="Q6191">
        <v>47.97999999999999</v>
      </c>
    </row>
    <row r="6192" spans="1:17" x14ac:dyDescent="0.25">
      <c r="A6192">
        <v>6191</v>
      </c>
      <c r="B6192" t="s">
        <v>6457</v>
      </c>
      <c r="C6192" s="1">
        <v>42728</v>
      </c>
      <c r="D6192" s="1">
        <v>42732</v>
      </c>
      <c r="E6192" s="1" t="s">
        <v>9145</v>
      </c>
      <c r="F6192" s="1" t="s">
        <v>35</v>
      </c>
      <c r="G6192" t="s">
        <v>1894</v>
      </c>
      <c r="H6192" t="s">
        <v>1895</v>
      </c>
      <c r="I6192" t="s">
        <v>9139</v>
      </c>
      <c r="J6192" t="s">
        <v>19</v>
      </c>
      <c r="K6192" t="s">
        <v>96</v>
      </c>
      <c r="L6192" t="s">
        <v>8769</v>
      </c>
      <c r="M6192" t="s">
        <v>6023</v>
      </c>
      <c r="N6192">
        <v>799.56000000000006</v>
      </c>
      <c r="O6192">
        <v>9</v>
      </c>
      <c r="P6192">
        <v>0</v>
      </c>
      <c r="Q6192">
        <v>207.88559999999998</v>
      </c>
    </row>
    <row r="6193" spans="1:17" x14ac:dyDescent="0.25">
      <c r="A6193">
        <v>6192</v>
      </c>
      <c r="B6193" t="s">
        <v>6458</v>
      </c>
      <c r="C6193" s="1">
        <v>43082</v>
      </c>
      <c r="D6193" s="1">
        <v>43082</v>
      </c>
      <c r="E6193" s="1" t="s">
        <v>9143</v>
      </c>
      <c r="F6193" s="1" t="s">
        <v>835</v>
      </c>
      <c r="G6193" t="s">
        <v>3634</v>
      </c>
      <c r="H6193" t="s">
        <v>3635</v>
      </c>
      <c r="I6193" t="s">
        <v>9139</v>
      </c>
      <c r="J6193" t="s">
        <v>19</v>
      </c>
      <c r="K6193" t="s">
        <v>30</v>
      </c>
      <c r="L6193" t="s">
        <v>9130</v>
      </c>
      <c r="M6193" t="s">
        <v>1188</v>
      </c>
      <c r="N6193">
        <v>31.44</v>
      </c>
      <c r="O6193">
        <v>3</v>
      </c>
      <c r="P6193">
        <v>0</v>
      </c>
      <c r="Q6193">
        <v>8.4888000000000012</v>
      </c>
    </row>
    <row r="6194" spans="1:17" x14ac:dyDescent="0.25">
      <c r="A6194">
        <v>6193</v>
      </c>
      <c r="B6194" t="s">
        <v>6459</v>
      </c>
      <c r="C6194" s="1">
        <v>43091</v>
      </c>
      <c r="D6194" s="1">
        <v>43095</v>
      </c>
      <c r="E6194" s="1" t="s">
        <v>9145</v>
      </c>
      <c r="F6194" s="1" t="s">
        <v>35</v>
      </c>
      <c r="G6194" t="s">
        <v>5349</v>
      </c>
      <c r="H6194" t="s">
        <v>5350</v>
      </c>
      <c r="I6194" t="s">
        <v>9139</v>
      </c>
      <c r="J6194" t="s">
        <v>19</v>
      </c>
      <c r="K6194" t="s">
        <v>71</v>
      </c>
      <c r="L6194" t="s">
        <v>8659</v>
      </c>
      <c r="M6194" t="s">
        <v>1862</v>
      </c>
      <c r="N6194">
        <v>25.920000000000005</v>
      </c>
      <c r="O6194">
        <v>5</v>
      </c>
      <c r="P6194">
        <v>0.2</v>
      </c>
      <c r="Q6194">
        <v>9.0719999999999992</v>
      </c>
    </row>
    <row r="6195" spans="1:17" x14ac:dyDescent="0.25">
      <c r="A6195">
        <v>6194</v>
      </c>
      <c r="B6195" t="s">
        <v>6459</v>
      </c>
      <c r="C6195" s="1">
        <v>43091</v>
      </c>
      <c r="D6195" s="1">
        <v>43095</v>
      </c>
      <c r="E6195" s="1" t="s">
        <v>9145</v>
      </c>
      <c r="F6195" s="1" t="s">
        <v>35</v>
      </c>
      <c r="G6195" t="s">
        <v>5349</v>
      </c>
      <c r="H6195" t="s">
        <v>5350</v>
      </c>
      <c r="I6195" t="s">
        <v>9139</v>
      </c>
      <c r="J6195" t="s">
        <v>19</v>
      </c>
      <c r="K6195" t="s">
        <v>71</v>
      </c>
      <c r="L6195" t="s">
        <v>8659</v>
      </c>
      <c r="M6195" t="s">
        <v>2257</v>
      </c>
      <c r="N6195">
        <v>6.3299999999999992</v>
      </c>
      <c r="O6195">
        <v>5</v>
      </c>
      <c r="P6195">
        <v>0.8</v>
      </c>
      <c r="Q6195">
        <v>-9.8114999999999988</v>
      </c>
    </row>
    <row r="6196" spans="1:17" x14ac:dyDescent="0.25">
      <c r="A6196">
        <v>6195</v>
      </c>
      <c r="B6196" t="s">
        <v>6459</v>
      </c>
      <c r="C6196" s="1">
        <v>43091</v>
      </c>
      <c r="D6196" s="1">
        <v>43095</v>
      </c>
      <c r="E6196" s="1" t="s">
        <v>9145</v>
      </c>
      <c r="F6196" s="1" t="s">
        <v>35</v>
      </c>
      <c r="G6196" t="s">
        <v>5349</v>
      </c>
      <c r="H6196" t="s">
        <v>5350</v>
      </c>
      <c r="I6196" t="s">
        <v>9139</v>
      </c>
      <c r="J6196" t="s">
        <v>19</v>
      </c>
      <c r="K6196" t="s">
        <v>71</v>
      </c>
      <c r="L6196" t="s">
        <v>8659</v>
      </c>
      <c r="M6196" t="s">
        <v>1664</v>
      </c>
      <c r="N6196">
        <v>75.88</v>
      </c>
      <c r="O6196">
        <v>5</v>
      </c>
      <c r="P6196">
        <v>0.2</v>
      </c>
      <c r="Q6196">
        <v>26.557999999999993</v>
      </c>
    </row>
    <row r="6197" spans="1:17" x14ac:dyDescent="0.25">
      <c r="A6197">
        <v>6196</v>
      </c>
      <c r="B6197" t="s">
        <v>6460</v>
      </c>
      <c r="C6197" s="1">
        <v>43029</v>
      </c>
      <c r="D6197" s="1">
        <v>43036</v>
      </c>
      <c r="E6197" s="1" t="s">
        <v>9145</v>
      </c>
      <c r="F6197" s="1" t="s">
        <v>35</v>
      </c>
      <c r="G6197" t="s">
        <v>2126</v>
      </c>
      <c r="H6197" t="s">
        <v>2127</v>
      </c>
      <c r="I6197" t="s">
        <v>9139</v>
      </c>
      <c r="J6197" t="s">
        <v>19</v>
      </c>
      <c r="K6197" t="s">
        <v>96</v>
      </c>
      <c r="L6197" t="s">
        <v>8810</v>
      </c>
      <c r="M6197" t="s">
        <v>2364</v>
      </c>
      <c r="N6197">
        <v>329.988</v>
      </c>
      <c r="O6197">
        <v>2</v>
      </c>
      <c r="P6197">
        <v>0.4</v>
      </c>
      <c r="Q6197">
        <v>-76.997200000000021</v>
      </c>
    </row>
    <row r="6198" spans="1:17" x14ac:dyDescent="0.25">
      <c r="A6198">
        <v>6197</v>
      </c>
      <c r="B6198" t="s">
        <v>6460</v>
      </c>
      <c r="C6198" s="1">
        <v>43029</v>
      </c>
      <c r="D6198" s="1">
        <v>43036</v>
      </c>
      <c r="E6198" s="1" t="s">
        <v>9145</v>
      </c>
      <c r="F6198" s="1" t="s">
        <v>35</v>
      </c>
      <c r="G6198" t="s">
        <v>2126</v>
      </c>
      <c r="H6198" t="s">
        <v>2127</v>
      </c>
      <c r="I6198" t="s">
        <v>9139</v>
      </c>
      <c r="J6198" t="s">
        <v>19</v>
      </c>
      <c r="K6198" t="s">
        <v>96</v>
      </c>
      <c r="L6198" t="s">
        <v>8810</v>
      </c>
      <c r="M6198" t="s">
        <v>2912</v>
      </c>
      <c r="N6198">
        <v>71.376000000000005</v>
      </c>
      <c r="O6198">
        <v>3</v>
      </c>
      <c r="P6198">
        <v>0.2</v>
      </c>
      <c r="Q6198">
        <v>-4.460999999999995</v>
      </c>
    </row>
    <row r="6199" spans="1:17" x14ac:dyDescent="0.25">
      <c r="A6199">
        <v>6198</v>
      </c>
      <c r="B6199" t="s">
        <v>6461</v>
      </c>
      <c r="C6199" s="1">
        <v>42321</v>
      </c>
      <c r="D6199" s="1">
        <v>42325</v>
      </c>
      <c r="E6199" s="1" t="s">
        <v>9145</v>
      </c>
      <c r="F6199" s="1" t="s">
        <v>35</v>
      </c>
      <c r="G6199" t="s">
        <v>861</v>
      </c>
      <c r="H6199" t="s">
        <v>862</v>
      </c>
      <c r="I6199" t="s">
        <v>9139</v>
      </c>
      <c r="J6199" t="s">
        <v>19</v>
      </c>
      <c r="K6199" t="s">
        <v>71</v>
      </c>
      <c r="L6199" t="s">
        <v>8540</v>
      </c>
      <c r="M6199" t="s">
        <v>3841</v>
      </c>
      <c r="N6199">
        <v>63.769999999999996</v>
      </c>
      <c r="O6199">
        <v>7</v>
      </c>
      <c r="P6199">
        <v>0</v>
      </c>
      <c r="Q6199">
        <v>28.696499999999993</v>
      </c>
    </row>
    <row r="6200" spans="1:17" x14ac:dyDescent="0.25">
      <c r="A6200">
        <v>6199</v>
      </c>
      <c r="B6200" t="s">
        <v>6461</v>
      </c>
      <c r="C6200" s="1">
        <v>42321</v>
      </c>
      <c r="D6200" s="1">
        <v>42325</v>
      </c>
      <c r="E6200" s="1" t="s">
        <v>9145</v>
      </c>
      <c r="F6200" s="1" t="s">
        <v>35</v>
      </c>
      <c r="G6200" t="s">
        <v>861</v>
      </c>
      <c r="H6200" t="s">
        <v>862</v>
      </c>
      <c r="I6200" t="s">
        <v>9139</v>
      </c>
      <c r="J6200" t="s">
        <v>19</v>
      </c>
      <c r="K6200" t="s">
        <v>71</v>
      </c>
      <c r="L6200" t="s">
        <v>8540</v>
      </c>
      <c r="M6200" t="s">
        <v>3507</v>
      </c>
      <c r="N6200">
        <v>50.97</v>
      </c>
      <c r="O6200">
        <v>3</v>
      </c>
      <c r="P6200">
        <v>0</v>
      </c>
      <c r="Q6200">
        <v>13.252199999999997</v>
      </c>
    </row>
    <row r="6201" spans="1:17" x14ac:dyDescent="0.25">
      <c r="A6201">
        <v>6200</v>
      </c>
      <c r="B6201" t="s">
        <v>6461</v>
      </c>
      <c r="C6201" s="1">
        <v>42321</v>
      </c>
      <c r="D6201" s="1">
        <v>42325</v>
      </c>
      <c r="E6201" s="1" t="s">
        <v>9145</v>
      </c>
      <c r="F6201" s="1" t="s">
        <v>35</v>
      </c>
      <c r="G6201" t="s">
        <v>861</v>
      </c>
      <c r="H6201" t="s">
        <v>862</v>
      </c>
      <c r="I6201" t="s">
        <v>9139</v>
      </c>
      <c r="J6201" t="s">
        <v>19</v>
      </c>
      <c r="K6201" t="s">
        <v>71</v>
      </c>
      <c r="L6201" t="s">
        <v>8540</v>
      </c>
      <c r="M6201" t="s">
        <v>1803</v>
      </c>
      <c r="N6201">
        <v>96.08</v>
      </c>
      <c r="O6201">
        <v>2</v>
      </c>
      <c r="P6201">
        <v>0</v>
      </c>
      <c r="Q6201">
        <v>46.118399999999994</v>
      </c>
    </row>
    <row r="6202" spans="1:17" x14ac:dyDescent="0.25">
      <c r="A6202">
        <v>6201</v>
      </c>
      <c r="B6202" t="s">
        <v>6462</v>
      </c>
      <c r="C6202" s="1">
        <v>42110</v>
      </c>
      <c r="D6202" s="1">
        <v>42114</v>
      </c>
      <c r="E6202" s="1" t="s">
        <v>9145</v>
      </c>
      <c r="F6202" s="1" t="s">
        <v>35</v>
      </c>
      <c r="G6202" t="s">
        <v>6118</v>
      </c>
      <c r="H6202" t="s">
        <v>6119</v>
      </c>
      <c r="I6202" t="s">
        <v>9139</v>
      </c>
      <c r="J6202" t="s">
        <v>19</v>
      </c>
      <c r="K6202" t="s">
        <v>71</v>
      </c>
      <c r="L6202" t="s">
        <v>8518</v>
      </c>
      <c r="M6202" t="s">
        <v>2942</v>
      </c>
      <c r="N6202">
        <v>1439.9680000000001</v>
      </c>
      <c r="O6202">
        <v>4</v>
      </c>
      <c r="P6202">
        <v>0.2</v>
      </c>
      <c r="Q6202">
        <v>485.98919999999993</v>
      </c>
    </row>
    <row r="6203" spans="1:17" x14ac:dyDescent="0.25">
      <c r="A6203">
        <v>6202</v>
      </c>
      <c r="B6203" t="s">
        <v>6462</v>
      </c>
      <c r="C6203" s="1">
        <v>42110</v>
      </c>
      <c r="D6203" s="1">
        <v>42114</v>
      </c>
      <c r="E6203" s="1" t="s">
        <v>9145</v>
      </c>
      <c r="F6203" s="1" t="s">
        <v>35</v>
      </c>
      <c r="G6203" t="s">
        <v>6118</v>
      </c>
      <c r="H6203" t="s">
        <v>6119</v>
      </c>
      <c r="I6203" t="s">
        <v>9139</v>
      </c>
      <c r="J6203" t="s">
        <v>19</v>
      </c>
      <c r="K6203" t="s">
        <v>71</v>
      </c>
      <c r="L6203" t="s">
        <v>8518</v>
      </c>
      <c r="M6203" t="s">
        <v>5622</v>
      </c>
      <c r="N6203">
        <v>43.56</v>
      </c>
      <c r="O6203">
        <v>3</v>
      </c>
      <c r="P6203">
        <v>0.2</v>
      </c>
      <c r="Q6203">
        <v>-4.9004999999999974</v>
      </c>
    </row>
    <row r="6204" spans="1:17" x14ac:dyDescent="0.25">
      <c r="A6204">
        <v>6203</v>
      </c>
      <c r="B6204" t="s">
        <v>6463</v>
      </c>
      <c r="C6204" s="1">
        <v>42720</v>
      </c>
      <c r="D6204" s="1">
        <v>42727</v>
      </c>
      <c r="E6204" s="1" t="s">
        <v>9145</v>
      </c>
      <c r="F6204" s="1" t="s">
        <v>35</v>
      </c>
      <c r="G6204" t="s">
        <v>75</v>
      </c>
      <c r="H6204" t="s">
        <v>76</v>
      </c>
      <c r="I6204" t="s">
        <v>9139</v>
      </c>
      <c r="J6204" t="s">
        <v>19</v>
      </c>
      <c r="K6204" t="s">
        <v>30</v>
      </c>
      <c r="L6204" t="s">
        <v>8970</v>
      </c>
      <c r="M6204" t="s">
        <v>2361</v>
      </c>
      <c r="N6204">
        <v>563.91999999999996</v>
      </c>
      <c r="O6204">
        <v>5</v>
      </c>
      <c r="P6204">
        <v>0.2</v>
      </c>
      <c r="Q6204">
        <v>7.0489999999999498</v>
      </c>
    </row>
    <row r="6205" spans="1:17" x14ac:dyDescent="0.25">
      <c r="A6205">
        <v>6204</v>
      </c>
      <c r="B6205" t="s">
        <v>6464</v>
      </c>
      <c r="C6205" s="1">
        <v>42664</v>
      </c>
      <c r="D6205" s="1">
        <v>42670</v>
      </c>
      <c r="E6205" s="1" t="s">
        <v>9145</v>
      </c>
      <c r="F6205" s="1" t="s">
        <v>35</v>
      </c>
      <c r="G6205" t="s">
        <v>3690</v>
      </c>
      <c r="H6205" t="s">
        <v>3691</v>
      </c>
      <c r="I6205" t="s">
        <v>9139</v>
      </c>
      <c r="J6205" t="s">
        <v>19</v>
      </c>
      <c r="K6205" t="s">
        <v>96</v>
      </c>
      <c r="L6205" t="s">
        <v>8782</v>
      </c>
      <c r="M6205" t="s">
        <v>5556</v>
      </c>
      <c r="N6205">
        <v>235.15199999999999</v>
      </c>
      <c r="O6205">
        <v>8</v>
      </c>
      <c r="P6205">
        <v>0.4</v>
      </c>
      <c r="Q6205">
        <v>-47.030399999999986</v>
      </c>
    </row>
    <row r="6206" spans="1:17" x14ac:dyDescent="0.25">
      <c r="A6206">
        <v>6205</v>
      </c>
      <c r="B6206" t="s">
        <v>6465</v>
      </c>
      <c r="C6206" s="1">
        <v>43070</v>
      </c>
      <c r="D6206" s="1">
        <v>43072</v>
      </c>
      <c r="E6206" s="1" t="s">
        <v>9142</v>
      </c>
      <c r="F6206" s="1" t="s">
        <v>123</v>
      </c>
      <c r="G6206" t="s">
        <v>2111</v>
      </c>
      <c r="H6206" t="s">
        <v>2112</v>
      </c>
      <c r="I6206" t="s">
        <v>9141</v>
      </c>
      <c r="J6206" t="s">
        <v>70</v>
      </c>
      <c r="K6206" t="s">
        <v>96</v>
      </c>
      <c r="L6206" t="s">
        <v>8793</v>
      </c>
      <c r="M6206" t="s">
        <v>2012</v>
      </c>
      <c r="N6206">
        <v>7.7120000000000006</v>
      </c>
      <c r="O6206">
        <v>2</v>
      </c>
      <c r="P6206">
        <v>0.2</v>
      </c>
      <c r="Q6206">
        <v>1.7352000000000005</v>
      </c>
    </row>
    <row r="6207" spans="1:17" x14ac:dyDescent="0.25">
      <c r="A6207">
        <v>6206</v>
      </c>
      <c r="B6207" t="s">
        <v>6466</v>
      </c>
      <c r="C6207" s="1">
        <v>42663</v>
      </c>
      <c r="D6207" s="1">
        <v>42667</v>
      </c>
      <c r="E6207" s="1" t="s">
        <v>9144</v>
      </c>
      <c r="F6207" s="1" t="s">
        <v>16</v>
      </c>
      <c r="G6207" t="s">
        <v>1773</v>
      </c>
      <c r="H6207" t="s">
        <v>1774</v>
      </c>
      <c r="I6207" t="s">
        <v>9139</v>
      </c>
      <c r="J6207" t="s">
        <v>19</v>
      </c>
      <c r="K6207" t="s">
        <v>71</v>
      </c>
      <c r="L6207" t="s">
        <v>8659</v>
      </c>
      <c r="M6207" t="s">
        <v>3841</v>
      </c>
      <c r="N6207">
        <v>51.016000000000005</v>
      </c>
      <c r="O6207">
        <v>7</v>
      </c>
      <c r="P6207">
        <v>0.2</v>
      </c>
      <c r="Q6207">
        <v>15.942499999999992</v>
      </c>
    </row>
    <row r="6208" spans="1:17" x14ac:dyDescent="0.25">
      <c r="A6208">
        <v>6207</v>
      </c>
      <c r="B6208" t="s">
        <v>6466</v>
      </c>
      <c r="C6208" s="1">
        <v>42663</v>
      </c>
      <c r="D6208" s="1">
        <v>42667</v>
      </c>
      <c r="E6208" s="1" t="s">
        <v>9144</v>
      </c>
      <c r="F6208" s="1" t="s">
        <v>16</v>
      </c>
      <c r="G6208" t="s">
        <v>1773</v>
      </c>
      <c r="H6208" t="s">
        <v>1774</v>
      </c>
      <c r="I6208" t="s">
        <v>9139</v>
      </c>
      <c r="J6208" t="s">
        <v>19</v>
      </c>
      <c r="K6208" t="s">
        <v>71</v>
      </c>
      <c r="L6208" t="s">
        <v>8659</v>
      </c>
      <c r="M6208" t="s">
        <v>1408</v>
      </c>
      <c r="N6208">
        <v>25.248000000000001</v>
      </c>
      <c r="O6208">
        <v>4</v>
      </c>
      <c r="P6208">
        <v>0.2</v>
      </c>
      <c r="Q6208">
        <v>7.8899999999999979</v>
      </c>
    </row>
    <row r="6209" spans="1:17" x14ac:dyDescent="0.25">
      <c r="A6209">
        <v>6208</v>
      </c>
      <c r="B6209" t="s">
        <v>6466</v>
      </c>
      <c r="C6209" s="1">
        <v>42663</v>
      </c>
      <c r="D6209" s="1">
        <v>42667</v>
      </c>
      <c r="E6209" s="1" t="s">
        <v>9144</v>
      </c>
      <c r="F6209" s="1" t="s">
        <v>16</v>
      </c>
      <c r="G6209" t="s">
        <v>1773</v>
      </c>
      <c r="H6209" t="s">
        <v>1774</v>
      </c>
      <c r="I6209" t="s">
        <v>9139</v>
      </c>
      <c r="J6209" t="s">
        <v>19</v>
      </c>
      <c r="K6209" t="s">
        <v>71</v>
      </c>
      <c r="L6209" t="s">
        <v>8659</v>
      </c>
      <c r="M6209" t="s">
        <v>1005</v>
      </c>
      <c r="N6209">
        <v>56.686</v>
      </c>
      <c r="O6209">
        <v>1</v>
      </c>
      <c r="P6209">
        <v>0.3</v>
      </c>
      <c r="Q6209">
        <v>-14.576399999999996</v>
      </c>
    </row>
    <row r="6210" spans="1:17" x14ac:dyDescent="0.25">
      <c r="A6210">
        <v>6209</v>
      </c>
      <c r="B6210" t="s">
        <v>6467</v>
      </c>
      <c r="C6210" s="1">
        <v>43007</v>
      </c>
      <c r="D6210" s="1">
        <v>43011</v>
      </c>
      <c r="E6210" s="1" t="s">
        <v>9145</v>
      </c>
      <c r="F6210" s="1" t="s">
        <v>35</v>
      </c>
      <c r="G6210" t="s">
        <v>3215</v>
      </c>
      <c r="H6210" t="s">
        <v>3216</v>
      </c>
      <c r="I6210" t="s">
        <v>9140</v>
      </c>
      <c r="J6210" t="s">
        <v>29</v>
      </c>
      <c r="K6210" t="s">
        <v>96</v>
      </c>
      <c r="L6210" t="s">
        <v>8793</v>
      </c>
      <c r="M6210" t="s">
        <v>2395</v>
      </c>
      <c r="N6210">
        <v>51.168000000000006</v>
      </c>
      <c r="O6210">
        <v>2</v>
      </c>
      <c r="P6210">
        <v>0.2</v>
      </c>
      <c r="Q6210">
        <v>-6.3960000000000008</v>
      </c>
    </row>
    <row r="6211" spans="1:17" x14ac:dyDescent="0.25">
      <c r="A6211">
        <v>6210</v>
      </c>
      <c r="B6211" t="s">
        <v>6468</v>
      </c>
      <c r="C6211" s="1">
        <v>42965</v>
      </c>
      <c r="D6211" s="1">
        <v>42972</v>
      </c>
      <c r="E6211" s="1" t="s">
        <v>9145</v>
      </c>
      <c r="F6211" s="1" t="s">
        <v>35</v>
      </c>
      <c r="G6211" t="s">
        <v>2582</v>
      </c>
      <c r="H6211" t="s">
        <v>2583</v>
      </c>
      <c r="I6211" t="s">
        <v>9140</v>
      </c>
      <c r="J6211" t="s">
        <v>29</v>
      </c>
      <c r="K6211" t="s">
        <v>30</v>
      </c>
      <c r="L6211" t="s">
        <v>9130</v>
      </c>
      <c r="M6211" t="s">
        <v>2006</v>
      </c>
      <c r="N6211">
        <v>2793.5280000000002</v>
      </c>
      <c r="O6211">
        <v>9</v>
      </c>
      <c r="P6211">
        <v>0.2</v>
      </c>
      <c r="Q6211">
        <v>942.81569999999988</v>
      </c>
    </row>
    <row r="6212" spans="1:17" x14ac:dyDescent="0.25">
      <c r="A6212">
        <v>6211</v>
      </c>
      <c r="B6212" t="s">
        <v>6468</v>
      </c>
      <c r="C6212" s="1">
        <v>42965</v>
      </c>
      <c r="D6212" s="1">
        <v>42972</v>
      </c>
      <c r="E6212" s="1" t="s">
        <v>9145</v>
      </c>
      <c r="F6212" s="1" t="s">
        <v>35</v>
      </c>
      <c r="G6212" t="s">
        <v>2582</v>
      </c>
      <c r="H6212" t="s">
        <v>2583</v>
      </c>
      <c r="I6212" t="s">
        <v>9140</v>
      </c>
      <c r="J6212" t="s">
        <v>29</v>
      </c>
      <c r="K6212" t="s">
        <v>30</v>
      </c>
      <c r="L6212" t="s">
        <v>9130</v>
      </c>
      <c r="M6212" t="s">
        <v>984</v>
      </c>
      <c r="N6212">
        <v>1000.0200000000001</v>
      </c>
      <c r="O6212">
        <v>7</v>
      </c>
      <c r="P6212">
        <v>0</v>
      </c>
      <c r="Q6212">
        <v>290.00579999999991</v>
      </c>
    </row>
    <row r="6213" spans="1:17" x14ac:dyDescent="0.25">
      <c r="A6213">
        <v>6212</v>
      </c>
      <c r="B6213" t="s">
        <v>6468</v>
      </c>
      <c r="C6213" s="1">
        <v>42965</v>
      </c>
      <c r="D6213" s="1">
        <v>42972</v>
      </c>
      <c r="E6213" s="1" t="s">
        <v>9145</v>
      </c>
      <c r="F6213" s="1" t="s">
        <v>35</v>
      </c>
      <c r="G6213" t="s">
        <v>2582</v>
      </c>
      <c r="H6213" t="s">
        <v>2583</v>
      </c>
      <c r="I6213" t="s">
        <v>9140</v>
      </c>
      <c r="J6213" t="s">
        <v>29</v>
      </c>
      <c r="K6213" t="s">
        <v>30</v>
      </c>
      <c r="L6213" t="s">
        <v>9130</v>
      </c>
      <c r="M6213" t="s">
        <v>1282</v>
      </c>
      <c r="N6213">
        <v>65.94</v>
      </c>
      <c r="O6213">
        <v>3</v>
      </c>
      <c r="P6213">
        <v>0</v>
      </c>
      <c r="Q6213">
        <v>22.419600000000003</v>
      </c>
    </row>
    <row r="6214" spans="1:17" x14ac:dyDescent="0.25">
      <c r="A6214">
        <v>6213</v>
      </c>
      <c r="B6214" t="s">
        <v>6469</v>
      </c>
      <c r="C6214" s="1">
        <v>43051</v>
      </c>
      <c r="D6214" s="1">
        <v>43055</v>
      </c>
      <c r="E6214" s="1" t="s">
        <v>9144</v>
      </c>
      <c r="F6214" s="1" t="s">
        <v>16</v>
      </c>
      <c r="G6214" t="s">
        <v>515</v>
      </c>
      <c r="H6214" t="s">
        <v>516</v>
      </c>
      <c r="I6214" t="s">
        <v>9139</v>
      </c>
      <c r="J6214" t="s">
        <v>19</v>
      </c>
      <c r="K6214" t="s">
        <v>30</v>
      </c>
      <c r="L6214" t="s">
        <v>9124</v>
      </c>
      <c r="M6214" t="s">
        <v>2195</v>
      </c>
      <c r="N6214">
        <v>18.240000000000002</v>
      </c>
      <c r="O6214">
        <v>3</v>
      </c>
      <c r="P6214">
        <v>0</v>
      </c>
      <c r="Q6214">
        <v>9.120000000000001</v>
      </c>
    </row>
    <row r="6215" spans="1:17" x14ac:dyDescent="0.25">
      <c r="A6215">
        <v>6214</v>
      </c>
      <c r="B6215" t="s">
        <v>6469</v>
      </c>
      <c r="C6215" s="1">
        <v>43051</v>
      </c>
      <c r="D6215" s="1">
        <v>43055</v>
      </c>
      <c r="E6215" s="1" t="s">
        <v>9144</v>
      </c>
      <c r="F6215" s="1" t="s">
        <v>16</v>
      </c>
      <c r="G6215" t="s">
        <v>515</v>
      </c>
      <c r="H6215" t="s">
        <v>516</v>
      </c>
      <c r="I6215" t="s">
        <v>9139</v>
      </c>
      <c r="J6215" t="s">
        <v>19</v>
      </c>
      <c r="K6215" t="s">
        <v>30</v>
      </c>
      <c r="L6215" t="s">
        <v>9124</v>
      </c>
      <c r="M6215" t="s">
        <v>1309</v>
      </c>
      <c r="N6215">
        <v>76.12</v>
      </c>
      <c r="O6215">
        <v>2</v>
      </c>
      <c r="P6215">
        <v>0</v>
      </c>
      <c r="Q6215">
        <v>22.074799999999996</v>
      </c>
    </row>
    <row r="6216" spans="1:17" x14ac:dyDescent="0.25">
      <c r="A6216">
        <v>6215</v>
      </c>
      <c r="B6216" t="s">
        <v>6470</v>
      </c>
      <c r="C6216" s="1">
        <v>41923</v>
      </c>
      <c r="D6216" s="1">
        <v>41927</v>
      </c>
      <c r="E6216" s="1" t="s">
        <v>9145</v>
      </c>
      <c r="F6216" s="1" t="s">
        <v>35</v>
      </c>
      <c r="G6216" t="s">
        <v>1321</v>
      </c>
      <c r="H6216" t="s">
        <v>1322</v>
      </c>
      <c r="I6216" t="s">
        <v>9139</v>
      </c>
      <c r="J6216" t="s">
        <v>19</v>
      </c>
      <c r="K6216" t="s">
        <v>30</v>
      </c>
      <c r="L6216" t="s">
        <v>9024</v>
      </c>
      <c r="M6216" t="s">
        <v>1516</v>
      </c>
      <c r="N6216">
        <v>7.64</v>
      </c>
      <c r="O6216">
        <v>1</v>
      </c>
      <c r="P6216">
        <v>0</v>
      </c>
      <c r="Q6216">
        <v>3.7435999999999998</v>
      </c>
    </row>
    <row r="6217" spans="1:17" x14ac:dyDescent="0.25">
      <c r="A6217">
        <v>6216</v>
      </c>
      <c r="B6217" t="s">
        <v>6471</v>
      </c>
      <c r="C6217" s="1">
        <v>42336</v>
      </c>
      <c r="D6217" s="1">
        <v>42341</v>
      </c>
      <c r="E6217" s="1" t="s">
        <v>9145</v>
      </c>
      <c r="F6217" s="1" t="s">
        <v>35</v>
      </c>
      <c r="G6217" t="s">
        <v>2663</v>
      </c>
      <c r="H6217" t="s">
        <v>2664</v>
      </c>
      <c r="I6217" t="s">
        <v>9140</v>
      </c>
      <c r="J6217" t="s">
        <v>29</v>
      </c>
      <c r="K6217" t="s">
        <v>96</v>
      </c>
      <c r="L6217" t="s">
        <v>8769</v>
      </c>
      <c r="M6217" t="s">
        <v>562</v>
      </c>
      <c r="N6217">
        <v>68.16</v>
      </c>
      <c r="O6217">
        <v>3</v>
      </c>
      <c r="P6217">
        <v>0</v>
      </c>
      <c r="Q6217">
        <v>27.945600000000002</v>
      </c>
    </row>
    <row r="6218" spans="1:17" x14ac:dyDescent="0.25">
      <c r="A6218">
        <v>6217</v>
      </c>
      <c r="B6218" t="s">
        <v>6471</v>
      </c>
      <c r="C6218" s="1">
        <v>42336</v>
      </c>
      <c r="D6218" s="1">
        <v>42341</v>
      </c>
      <c r="E6218" s="1" t="s">
        <v>9145</v>
      </c>
      <c r="F6218" s="1" t="s">
        <v>35</v>
      </c>
      <c r="G6218" t="s">
        <v>2663</v>
      </c>
      <c r="H6218" t="s">
        <v>2664</v>
      </c>
      <c r="I6218" t="s">
        <v>9140</v>
      </c>
      <c r="J6218" t="s">
        <v>29</v>
      </c>
      <c r="K6218" t="s">
        <v>96</v>
      </c>
      <c r="L6218" t="s">
        <v>8769</v>
      </c>
      <c r="M6218" t="s">
        <v>2211</v>
      </c>
      <c r="N6218">
        <v>62.24</v>
      </c>
      <c r="O6218">
        <v>8</v>
      </c>
      <c r="P6218">
        <v>0</v>
      </c>
      <c r="Q6218">
        <v>29.252800000000001</v>
      </c>
    </row>
    <row r="6219" spans="1:17" x14ac:dyDescent="0.25">
      <c r="A6219">
        <v>6218</v>
      </c>
      <c r="B6219" t="s">
        <v>6472</v>
      </c>
      <c r="C6219" s="1">
        <v>42212</v>
      </c>
      <c r="D6219" s="1">
        <v>42218</v>
      </c>
      <c r="E6219" s="1" t="s">
        <v>9145</v>
      </c>
      <c r="F6219" s="1" t="s">
        <v>35</v>
      </c>
      <c r="G6219" t="s">
        <v>1710</v>
      </c>
      <c r="H6219" t="s">
        <v>1711</v>
      </c>
      <c r="I6219" t="s">
        <v>9139</v>
      </c>
      <c r="J6219" t="s">
        <v>19</v>
      </c>
      <c r="K6219" t="s">
        <v>20</v>
      </c>
      <c r="L6219" t="s">
        <v>8889</v>
      </c>
      <c r="M6219" t="s">
        <v>3133</v>
      </c>
      <c r="N6219">
        <v>29.97</v>
      </c>
      <c r="O6219">
        <v>3</v>
      </c>
      <c r="P6219">
        <v>0</v>
      </c>
      <c r="Q6219">
        <v>0.29969999999999963</v>
      </c>
    </row>
    <row r="6220" spans="1:17" x14ac:dyDescent="0.25">
      <c r="A6220">
        <v>6219</v>
      </c>
      <c r="B6220" t="s">
        <v>6473</v>
      </c>
      <c r="C6220" s="1">
        <v>42663</v>
      </c>
      <c r="D6220" s="1">
        <v>42669</v>
      </c>
      <c r="E6220" s="1" t="s">
        <v>9145</v>
      </c>
      <c r="F6220" s="1" t="s">
        <v>35</v>
      </c>
      <c r="G6220" t="s">
        <v>3358</v>
      </c>
      <c r="H6220" t="s">
        <v>3359</v>
      </c>
      <c r="I6220" t="s">
        <v>9139</v>
      </c>
      <c r="J6220" t="s">
        <v>19</v>
      </c>
      <c r="K6220" t="s">
        <v>71</v>
      </c>
      <c r="L6220" t="s">
        <v>8588</v>
      </c>
      <c r="M6220" t="s">
        <v>2746</v>
      </c>
      <c r="N6220">
        <v>125.69999999999999</v>
      </c>
      <c r="O6220">
        <v>6</v>
      </c>
      <c r="P6220">
        <v>0</v>
      </c>
      <c r="Q6220">
        <v>35.195999999999998</v>
      </c>
    </row>
    <row r="6221" spans="1:17" x14ac:dyDescent="0.25">
      <c r="A6221">
        <v>6220</v>
      </c>
      <c r="B6221" t="s">
        <v>6473</v>
      </c>
      <c r="C6221" s="1">
        <v>42663</v>
      </c>
      <c r="D6221" s="1">
        <v>42669</v>
      </c>
      <c r="E6221" s="1" t="s">
        <v>9145</v>
      </c>
      <c r="F6221" s="1" t="s">
        <v>35</v>
      </c>
      <c r="G6221" t="s">
        <v>3358</v>
      </c>
      <c r="H6221" t="s">
        <v>3359</v>
      </c>
      <c r="I6221" t="s">
        <v>9139</v>
      </c>
      <c r="J6221" t="s">
        <v>19</v>
      </c>
      <c r="K6221" t="s">
        <v>71</v>
      </c>
      <c r="L6221" t="s">
        <v>8588</v>
      </c>
      <c r="M6221" t="s">
        <v>1720</v>
      </c>
      <c r="N6221">
        <v>191.98</v>
      </c>
      <c r="O6221">
        <v>2</v>
      </c>
      <c r="P6221">
        <v>0</v>
      </c>
      <c r="Q6221">
        <v>51.834599999999995</v>
      </c>
    </row>
    <row r="6222" spans="1:17" x14ac:dyDescent="0.25">
      <c r="A6222">
        <v>6221</v>
      </c>
      <c r="B6222" t="s">
        <v>6473</v>
      </c>
      <c r="C6222" s="1">
        <v>42663</v>
      </c>
      <c r="D6222" s="1">
        <v>42669</v>
      </c>
      <c r="E6222" s="1" t="s">
        <v>9145</v>
      </c>
      <c r="F6222" s="1" t="s">
        <v>35</v>
      </c>
      <c r="G6222" t="s">
        <v>3358</v>
      </c>
      <c r="H6222" t="s">
        <v>3359</v>
      </c>
      <c r="I6222" t="s">
        <v>9139</v>
      </c>
      <c r="J6222" t="s">
        <v>19</v>
      </c>
      <c r="K6222" t="s">
        <v>71</v>
      </c>
      <c r="L6222" t="s">
        <v>8588</v>
      </c>
      <c r="M6222" t="s">
        <v>982</v>
      </c>
      <c r="N6222">
        <v>20.86</v>
      </c>
      <c r="O6222">
        <v>7</v>
      </c>
      <c r="P6222">
        <v>0</v>
      </c>
      <c r="Q6222">
        <v>1.4601999999999977</v>
      </c>
    </row>
    <row r="6223" spans="1:17" x14ac:dyDescent="0.25">
      <c r="A6223">
        <v>6222</v>
      </c>
      <c r="B6223" t="s">
        <v>6474</v>
      </c>
      <c r="C6223" s="1">
        <v>42992</v>
      </c>
      <c r="D6223" s="1">
        <v>42996</v>
      </c>
      <c r="E6223" s="1" t="s">
        <v>9144</v>
      </c>
      <c r="F6223" s="1" t="s">
        <v>16</v>
      </c>
      <c r="G6223" t="s">
        <v>4374</v>
      </c>
      <c r="H6223" t="s">
        <v>4375</v>
      </c>
      <c r="I6223" t="s">
        <v>9139</v>
      </c>
      <c r="J6223" t="s">
        <v>19</v>
      </c>
      <c r="K6223" t="s">
        <v>30</v>
      </c>
      <c r="L6223" t="s">
        <v>9005</v>
      </c>
      <c r="M6223" t="s">
        <v>2410</v>
      </c>
      <c r="N6223">
        <v>56.699999999999996</v>
      </c>
      <c r="O6223">
        <v>9</v>
      </c>
      <c r="P6223">
        <v>0</v>
      </c>
      <c r="Q6223">
        <v>26.081999999999997</v>
      </c>
    </row>
    <row r="6224" spans="1:17" x14ac:dyDescent="0.25">
      <c r="A6224">
        <v>6223</v>
      </c>
      <c r="B6224" t="s">
        <v>6475</v>
      </c>
      <c r="C6224" s="1">
        <v>43092</v>
      </c>
      <c r="D6224" s="1">
        <v>43096</v>
      </c>
      <c r="E6224" s="1" t="s">
        <v>9145</v>
      </c>
      <c r="F6224" s="1" t="s">
        <v>35</v>
      </c>
      <c r="G6224" t="s">
        <v>1196</v>
      </c>
      <c r="H6224" t="s">
        <v>1197</v>
      </c>
      <c r="I6224" t="s">
        <v>9139</v>
      </c>
      <c r="J6224" t="s">
        <v>19</v>
      </c>
      <c r="K6224" t="s">
        <v>20</v>
      </c>
      <c r="L6224" t="s">
        <v>8933</v>
      </c>
      <c r="M6224" t="s">
        <v>562</v>
      </c>
      <c r="N6224">
        <v>72.703999999999994</v>
      </c>
      <c r="O6224">
        <v>4</v>
      </c>
      <c r="P6224">
        <v>0.2</v>
      </c>
      <c r="Q6224">
        <v>19.084800000000005</v>
      </c>
    </row>
    <row r="6225" spans="1:17" x14ac:dyDescent="0.25">
      <c r="A6225">
        <v>6224</v>
      </c>
      <c r="B6225" t="s">
        <v>6475</v>
      </c>
      <c r="C6225" s="1">
        <v>43092</v>
      </c>
      <c r="D6225" s="1">
        <v>43096</v>
      </c>
      <c r="E6225" s="1" t="s">
        <v>9145</v>
      </c>
      <c r="F6225" s="1" t="s">
        <v>35</v>
      </c>
      <c r="G6225" t="s">
        <v>1196</v>
      </c>
      <c r="H6225" t="s">
        <v>1197</v>
      </c>
      <c r="I6225" t="s">
        <v>9139</v>
      </c>
      <c r="J6225" t="s">
        <v>19</v>
      </c>
      <c r="K6225" t="s">
        <v>20</v>
      </c>
      <c r="L6225" t="s">
        <v>8933</v>
      </c>
      <c r="M6225" t="s">
        <v>2387</v>
      </c>
      <c r="N6225">
        <v>12.263999999999999</v>
      </c>
      <c r="O6225">
        <v>7</v>
      </c>
      <c r="P6225">
        <v>0.2</v>
      </c>
      <c r="Q6225">
        <v>1.0730999999999993</v>
      </c>
    </row>
    <row r="6226" spans="1:17" x14ac:dyDescent="0.25">
      <c r="A6226">
        <v>6225</v>
      </c>
      <c r="B6226" t="s">
        <v>6475</v>
      </c>
      <c r="C6226" s="1">
        <v>43092</v>
      </c>
      <c r="D6226" s="1">
        <v>43096</v>
      </c>
      <c r="E6226" s="1" t="s">
        <v>9145</v>
      </c>
      <c r="F6226" s="1" t="s">
        <v>35</v>
      </c>
      <c r="G6226" t="s">
        <v>1196</v>
      </c>
      <c r="H6226" t="s">
        <v>1197</v>
      </c>
      <c r="I6226" t="s">
        <v>9139</v>
      </c>
      <c r="J6226" t="s">
        <v>19</v>
      </c>
      <c r="K6226" t="s">
        <v>20</v>
      </c>
      <c r="L6226" t="s">
        <v>8933</v>
      </c>
      <c r="M6226" t="s">
        <v>214</v>
      </c>
      <c r="N6226">
        <v>218.35200000000003</v>
      </c>
      <c r="O6226">
        <v>3</v>
      </c>
      <c r="P6226">
        <v>0.2</v>
      </c>
      <c r="Q6226">
        <v>-54.588000000000008</v>
      </c>
    </row>
    <row r="6227" spans="1:17" x14ac:dyDescent="0.25">
      <c r="A6227">
        <v>6226</v>
      </c>
      <c r="B6227" t="s">
        <v>6476</v>
      </c>
      <c r="C6227" s="1">
        <v>42282</v>
      </c>
      <c r="D6227" s="1">
        <v>42286</v>
      </c>
      <c r="E6227" s="1" t="s">
        <v>9145</v>
      </c>
      <c r="F6227" s="1" t="s">
        <v>35</v>
      </c>
      <c r="G6227" t="s">
        <v>1252</v>
      </c>
      <c r="H6227" t="s">
        <v>1253</v>
      </c>
      <c r="I6227" t="s">
        <v>9139</v>
      </c>
      <c r="J6227" t="s">
        <v>19</v>
      </c>
      <c r="K6227" t="s">
        <v>30</v>
      </c>
      <c r="L6227" t="s">
        <v>9101</v>
      </c>
      <c r="M6227" t="s">
        <v>4445</v>
      </c>
      <c r="N6227">
        <v>66.294000000000011</v>
      </c>
      <c r="O6227">
        <v>1</v>
      </c>
      <c r="P6227">
        <v>0.7</v>
      </c>
      <c r="Q6227">
        <v>-103.86059999999998</v>
      </c>
    </row>
    <row r="6228" spans="1:17" x14ac:dyDescent="0.25">
      <c r="A6228">
        <v>6227</v>
      </c>
      <c r="B6228" t="s">
        <v>6476</v>
      </c>
      <c r="C6228" s="1">
        <v>42282</v>
      </c>
      <c r="D6228" s="1">
        <v>42286</v>
      </c>
      <c r="E6228" s="1" t="s">
        <v>9145</v>
      </c>
      <c r="F6228" s="1" t="s">
        <v>35</v>
      </c>
      <c r="G6228" t="s">
        <v>1252</v>
      </c>
      <c r="H6228" t="s">
        <v>1253</v>
      </c>
      <c r="I6228" t="s">
        <v>9139</v>
      </c>
      <c r="J6228" t="s">
        <v>19</v>
      </c>
      <c r="K6228" t="s">
        <v>30</v>
      </c>
      <c r="L6228" t="s">
        <v>9101</v>
      </c>
      <c r="M6228" t="s">
        <v>4303</v>
      </c>
      <c r="N6228">
        <v>291.16800000000001</v>
      </c>
      <c r="O6228">
        <v>4</v>
      </c>
      <c r="P6228">
        <v>0.2</v>
      </c>
      <c r="Q6228">
        <v>-14.558399999999978</v>
      </c>
    </row>
    <row r="6229" spans="1:17" x14ac:dyDescent="0.25">
      <c r="A6229">
        <v>6228</v>
      </c>
      <c r="B6229" t="s">
        <v>6477</v>
      </c>
      <c r="C6229" s="1">
        <v>41945</v>
      </c>
      <c r="D6229" s="1">
        <v>41950</v>
      </c>
      <c r="E6229" s="1" t="s">
        <v>9145</v>
      </c>
      <c r="F6229" s="1" t="s">
        <v>35</v>
      </c>
      <c r="G6229" t="s">
        <v>768</v>
      </c>
      <c r="H6229" t="s">
        <v>769</v>
      </c>
      <c r="I6229" t="s">
        <v>9139</v>
      </c>
      <c r="J6229" t="s">
        <v>19</v>
      </c>
      <c r="K6229" t="s">
        <v>71</v>
      </c>
      <c r="L6229" t="s">
        <v>8661</v>
      </c>
      <c r="M6229" t="s">
        <v>1779</v>
      </c>
      <c r="N6229">
        <v>88.77600000000001</v>
      </c>
      <c r="O6229">
        <v>3</v>
      </c>
      <c r="P6229">
        <v>0.2</v>
      </c>
      <c r="Q6229">
        <v>7.7679000000000009</v>
      </c>
    </row>
    <row r="6230" spans="1:17" x14ac:dyDescent="0.25">
      <c r="A6230">
        <v>6229</v>
      </c>
      <c r="B6230" t="s">
        <v>6478</v>
      </c>
      <c r="C6230" s="1">
        <v>42391</v>
      </c>
      <c r="D6230" s="1">
        <v>42396</v>
      </c>
      <c r="E6230" s="1" t="s">
        <v>9145</v>
      </c>
      <c r="F6230" s="1" t="s">
        <v>35</v>
      </c>
      <c r="G6230" t="s">
        <v>2294</v>
      </c>
      <c r="H6230" t="s">
        <v>2295</v>
      </c>
      <c r="I6230" t="s">
        <v>9141</v>
      </c>
      <c r="J6230" t="s">
        <v>70</v>
      </c>
      <c r="K6230" t="s">
        <v>96</v>
      </c>
      <c r="L6230" t="s">
        <v>8781</v>
      </c>
      <c r="M6230" t="s">
        <v>138</v>
      </c>
      <c r="N6230">
        <v>110.376</v>
      </c>
      <c r="O6230">
        <v>4</v>
      </c>
      <c r="P6230">
        <v>0.4</v>
      </c>
      <c r="Q6230">
        <v>-20.235600000000005</v>
      </c>
    </row>
    <row r="6231" spans="1:17" x14ac:dyDescent="0.25">
      <c r="A6231">
        <v>6230</v>
      </c>
      <c r="B6231" t="s">
        <v>6478</v>
      </c>
      <c r="C6231" s="1">
        <v>42391</v>
      </c>
      <c r="D6231" s="1">
        <v>42396</v>
      </c>
      <c r="E6231" s="1" t="s">
        <v>9145</v>
      </c>
      <c r="F6231" s="1" t="s">
        <v>35</v>
      </c>
      <c r="G6231" t="s">
        <v>2294</v>
      </c>
      <c r="H6231" t="s">
        <v>2295</v>
      </c>
      <c r="I6231" t="s">
        <v>9141</v>
      </c>
      <c r="J6231" t="s">
        <v>70</v>
      </c>
      <c r="K6231" t="s">
        <v>96</v>
      </c>
      <c r="L6231" t="s">
        <v>8781</v>
      </c>
      <c r="M6231" t="s">
        <v>150</v>
      </c>
      <c r="N6231">
        <v>55.176000000000002</v>
      </c>
      <c r="O6231">
        <v>3</v>
      </c>
      <c r="P6231">
        <v>0.2</v>
      </c>
      <c r="Q6231">
        <v>15.863099999999999</v>
      </c>
    </row>
    <row r="6232" spans="1:17" x14ac:dyDescent="0.25">
      <c r="A6232">
        <v>6231</v>
      </c>
      <c r="B6232" t="s">
        <v>6479</v>
      </c>
      <c r="C6232" s="1">
        <v>42927</v>
      </c>
      <c r="D6232" s="1">
        <v>42933</v>
      </c>
      <c r="E6232" s="1" t="s">
        <v>9145</v>
      </c>
      <c r="F6232" s="1" t="s">
        <v>35</v>
      </c>
      <c r="G6232" t="s">
        <v>2931</v>
      </c>
      <c r="H6232" t="s">
        <v>2932</v>
      </c>
      <c r="I6232" t="s">
        <v>9139</v>
      </c>
      <c r="J6232" t="s">
        <v>19</v>
      </c>
      <c r="K6232" t="s">
        <v>71</v>
      </c>
      <c r="L6232" t="s">
        <v>8561</v>
      </c>
      <c r="M6232" t="s">
        <v>2045</v>
      </c>
      <c r="N6232">
        <v>30.32</v>
      </c>
      <c r="O6232">
        <v>4</v>
      </c>
      <c r="P6232">
        <v>0</v>
      </c>
      <c r="Q6232">
        <v>11.8248</v>
      </c>
    </row>
    <row r="6233" spans="1:17" x14ac:dyDescent="0.25">
      <c r="A6233">
        <v>6232</v>
      </c>
      <c r="B6233" t="s">
        <v>6480</v>
      </c>
      <c r="C6233" s="1">
        <v>42989</v>
      </c>
      <c r="D6233" s="1">
        <v>42989</v>
      </c>
      <c r="E6233" s="1" t="s">
        <v>9143</v>
      </c>
      <c r="F6233" s="1" t="s">
        <v>835</v>
      </c>
      <c r="G6233" t="s">
        <v>1267</v>
      </c>
      <c r="H6233" t="s">
        <v>1268</v>
      </c>
      <c r="I6233" t="s">
        <v>9139</v>
      </c>
      <c r="J6233" t="s">
        <v>19</v>
      </c>
      <c r="K6233" t="s">
        <v>30</v>
      </c>
      <c r="L6233" t="s">
        <v>9131</v>
      </c>
      <c r="M6233" t="s">
        <v>1651</v>
      </c>
      <c r="N6233">
        <v>177.56800000000001</v>
      </c>
      <c r="O6233">
        <v>2</v>
      </c>
      <c r="P6233">
        <v>0.2</v>
      </c>
      <c r="Q6233">
        <v>8.8783999999999921</v>
      </c>
    </row>
    <row r="6234" spans="1:17" x14ac:dyDescent="0.25">
      <c r="A6234">
        <v>6233</v>
      </c>
      <c r="B6234" t="s">
        <v>6480</v>
      </c>
      <c r="C6234" s="1">
        <v>42989</v>
      </c>
      <c r="D6234" s="1">
        <v>42989</v>
      </c>
      <c r="E6234" s="1" t="s">
        <v>9143</v>
      </c>
      <c r="F6234" s="1" t="s">
        <v>835</v>
      </c>
      <c r="G6234" t="s">
        <v>1267</v>
      </c>
      <c r="H6234" t="s">
        <v>1268</v>
      </c>
      <c r="I6234" t="s">
        <v>9139</v>
      </c>
      <c r="J6234" t="s">
        <v>19</v>
      </c>
      <c r="K6234" t="s">
        <v>30</v>
      </c>
      <c r="L6234" t="s">
        <v>9131</v>
      </c>
      <c r="M6234" t="s">
        <v>1300</v>
      </c>
      <c r="N6234">
        <v>19.440000000000001</v>
      </c>
      <c r="O6234">
        <v>3</v>
      </c>
      <c r="P6234">
        <v>0</v>
      </c>
      <c r="Q6234">
        <v>9.3312000000000008</v>
      </c>
    </row>
    <row r="6235" spans="1:17" x14ac:dyDescent="0.25">
      <c r="A6235">
        <v>6234</v>
      </c>
      <c r="B6235" t="s">
        <v>6480</v>
      </c>
      <c r="C6235" s="1">
        <v>42989</v>
      </c>
      <c r="D6235" s="1">
        <v>42989</v>
      </c>
      <c r="E6235" s="1" t="s">
        <v>9143</v>
      </c>
      <c r="F6235" s="1" t="s">
        <v>835</v>
      </c>
      <c r="G6235" t="s">
        <v>1267</v>
      </c>
      <c r="H6235" t="s">
        <v>1268</v>
      </c>
      <c r="I6235" t="s">
        <v>9139</v>
      </c>
      <c r="J6235" t="s">
        <v>19</v>
      </c>
      <c r="K6235" t="s">
        <v>30</v>
      </c>
      <c r="L6235" t="s">
        <v>9131</v>
      </c>
      <c r="M6235" t="s">
        <v>1301</v>
      </c>
      <c r="N6235">
        <v>71.28</v>
      </c>
      <c r="O6235">
        <v>11</v>
      </c>
      <c r="P6235">
        <v>0</v>
      </c>
      <c r="Q6235">
        <v>34.214400000000005</v>
      </c>
    </row>
    <row r="6236" spans="1:17" x14ac:dyDescent="0.25">
      <c r="A6236">
        <v>6235</v>
      </c>
      <c r="B6236" t="s">
        <v>6480</v>
      </c>
      <c r="C6236" s="1">
        <v>42989</v>
      </c>
      <c r="D6236" s="1">
        <v>42989</v>
      </c>
      <c r="E6236" s="1" t="s">
        <v>9143</v>
      </c>
      <c r="F6236" s="1" t="s">
        <v>835</v>
      </c>
      <c r="G6236" t="s">
        <v>1267</v>
      </c>
      <c r="H6236" t="s">
        <v>1268</v>
      </c>
      <c r="I6236" t="s">
        <v>9139</v>
      </c>
      <c r="J6236" t="s">
        <v>19</v>
      </c>
      <c r="K6236" t="s">
        <v>30</v>
      </c>
      <c r="L6236" t="s">
        <v>9131</v>
      </c>
      <c r="M6236" t="s">
        <v>4486</v>
      </c>
      <c r="N6236">
        <v>1471.96</v>
      </c>
      <c r="O6236">
        <v>5</v>
      </c>
      <c r="P6236">
        <v>0.2</v>
      </c>
      <c r="Q6236">
        <v>459.98749999999995</v>
      </c>
    </row>
    <row r="6237" spans="1:17" x14ac:dyDescent="0.25">
      <c r="A6237">
        <v>6236</v>
      </c>
      <c r="B6237" t="s">
        <v>6480</v>
      </c>
      <c r="C6237" s="1">
        <v>42989</v>
      </c>
      <c r="D6237" s="1">
        <v>42989</v>
      </c>
      <c r="E6237" s="1" t="s">
        <v>9143</v>
      </c>
      <c r="F6237" s="1" t="s">
        <v>835</v>
      </c>
      <c r="G6237" t="s">
        <v>1267</v>
      </c>
      <c r="H6237" t="s">
        <v>1268</v>
      </c>
      <c r="I6237" t="s">
        <v>9139</v>
      </c>
      <c r="J6237" t="s">
        <v>19</v>
      </c>
      <c r="K6237" t="s">
        <v>30</v>
      </c>
      <c r="L6237" t="s">
        <v>9131</v>
      </c>
      <c r="M6237" t="s">
        <v>6481</v>
      </c>
      <c r="N6237">
        <v>79.959999999999994</v>
      </c>
      <c r="O6237">
        <v>5</v>
      </c>
      <c r="P6237">
        <v>0.2</v>
      </c>
      <c r="Q6237">
        <v>-17.991000000000003</v>
      </c>
    </row>
    <row r="6238" spans="1:17" x14ac:dyDescent="0.25">
      <c r="A6238">
        <v>6237</v>
      </c>
      <c r="B6238" t="s">
        <v>6482</v>
      </c>
      <c r="C6238" s="1">
        <v>42423</v>
      </c>
      <c r="D6238" s="1">
        <v>42427</v>
      </c>
      <c r="E6238" s="1" t="s">
        <v>9145</v>
      </c>
      <c r="F6238" s="1" t="s">
        <v>35</v>
      </c>
      <c r="G6238" t="s">
        <v>789</v>
      </c>
      <c r="H6238" t="s">
        <v>790</v>
      </c>
      <c r="I6238" t="s">
        <v>9140</v>
      </c>
      <c r="J6238" t="s">
        <v>29</v>
      </c>
      <c r="K6238" t="s">
        <v>96</v>
      </c>
      <c r="L6238" t="s">
        <v>8807</v>
      </c>
      <c r="M6238" t="s">
        <v>654</v>
      </c>
      <c r="N6238">
        <v>57.576000000000001</v>
      </c>
      <c r="O6238">
        <v>3</v>
      </c>
      <c r="P6238">
        <v>0.2</v>
      </c>
      <c r="Q6238">
        <v>21.591000000000001</v>
      </c>
    </row>
    <row r="6239" spans="1:17" x14ac:dyDescent="0.25">
      <c r="A6239">
        <v>6238</v>
      </c>
      <c r="B6239" t="s">
        <v>6483</v>
      </c>
      <c r="C6239" s="1">
        <v>42391</v>
      </c>
      <c r="D6239" s="1">
        <v>42398</v>
      </c>
      <c r="E6239" s="1" t="s">
        <v>9145</v>
      </c>
      <c r="F6239" s="1" t="s">
        <v>35</v>
      </c>
      <c r="G6239" t="s">
        <v>2935</v>
      </c>
      <c r="H6239" t="s">
        <v>2936</v>
      </c>
      <c r="I6239" t="s">
        <v>9139</v>
      </c>
      <c r="J6239" t="s">
        <v>19</v>
      </c>
      <c r="K6239" t="s">
        <v>96</v>
      </c>
      <c r="L6239" t="s">
        <v>8766</v>
      </c>
      <c r="M6239" t="s">
        <v>3537</v>
      </c>
      <c r="N6239">
        <v>26.336000000000002</v>
      </c>
      <c r="O6239">
        <v>4</v>
      </c>
      <c r="P6239">
        <v>0.2</v>
      </c>
      <c r="Q6239">
        <v>9.2176000000000009</v>
      </c>
    </row>
    <row r="6240" spans="1:17" x14ac:dyDescent="0.25">
      <c r="A6240">
        <v>6239</v>
      </c>
      <c r="B6240" t="s">
        <v>6484</v>
      </c>
      <c r="C6240" s="1">
        <v>42350</v>
      </c>
      <c r="D6240" s="1">
        <v>42354</v>
      </c>
      <c r="E6240" s="1" t="s">
        <v>9145</v>
      </c>
      <c r="F6240" s="1" t="s">
        <v>35</v>
      </c>
      <c r="G6240" t="s">
        <v>2606</v>
      </c>
      <c r="H6240" t="s">
        <v>2607</v>
      </c>
      <c r="I6240" t="s">
        <v>9139</v>
      </c>
      <c r="J6240" t="s">
        <v>19</v>
      </c>
      <c r="K6240" t="s">
        <v>30</v>
      </c>
      <c r="L6240" t="s">
        <v>9039</v>
      </c>
      <c r="M6240" t="s">
        <v>3610</v>
      </c>
      <c r="N6240">
        <v>166.5</v>
      </c>
      <c r="O6240">
        <v>3</v>
      </c>
      <c r="P6240">
        <v>0</v>
      </c>
      <c r="Q6240">
        <v>21.64500000000001</v>
      </c>
    </row>
    <row r="6241" spans="1:17" x14ac:dyDescent="0.25">
      <c r="A6241">
        <v>6240</v>
      </c>
      <c r="B6241" t="s">
        <v>6484</v>
      </c>
      <c r="C6241" s="1">
        <v>42350</v>
      </c>
      <c r="D6241" s="1">
        <v>42354</v>
      </c>
      <c r="E6241" s="1" t="s">
        <v>9145</v>
      </c>
      <c r="F6241" s="1" t="s">
        <v>35</v>
      </c>
      <c r="G6241" t="s">
        <v>2606</v>
      </c>
      <c r="H6241" t="s">
        <v>2607</v>
      </c>
      <c r="I6241" t="s">
        <v>9139</v>
      </c>
      <c r="J6241" t="s">
        <v>19</v>
      </c>
      <c r="K6241" t="s">
        <v>30</v>
      </c>
      <c r="L6241" t="s">
        <v>9039</v>
      </c>
      <c r="M6241" t="s">
        <v>1925</v>
      </c>
      <c r="N6241">
        <v>360.38</v>
      </c>
      <c r="O6241">
        <v>2</v>
      </c>
      <c r="P6241">
        <v>0</v>
      </c>
      <c r="Q6241">
        <v>93.698800000000006</v>
      </c>
    </row>
    <row r="6242" spans="1:17" x14ac:dyDescent="0.25">
      <c r="A6242">
        <v>6241</v>
      </c>
      <c r="B6242" t="s">
        <v>6485</v>
      </c>
      <c r="C6242" s="1">
        <v>42672</v>
      </c>
      <c r="D6242" s="1">
        <v>42675</v>
      </c>
      <c r="E6242" s="1" t="s">
        <v>9144</v>
      </c>
      <c r="F6242" s="1" t="s">
        <v>16</v>
      </c>
      <c r="G6242" t="s">
        <v>605</v>
      </c>
      <c r="H6242" t="s">
        <v>606</v>
      </c>
      <c r="I6242" t="s">
        <v>9139</v>
      </c>
      <c r="J6242" t="s">
        <v>19</v>
      </c>
      <c r="K6242" t="s">
        <v>30</v>
      </c>
      <c r="L6242" t="s">
        <v>9002</v>
      </c>
      <c r="M6242" t="s">
        <v>2379</v>
      </c>
      <c r="N6242">
        <v>11.744</v>
      </c>
      <c r="O6242">
        <v>1</v>
      </c>
      <c r="P6242">
        <v>0.2</v>
      </c>
      <c r="Q6242">
        <v>3.8167999999999997</v>
      </c>
    </row>
    <row r="6243" spans="1:17" x14ac:dyDescent="0.25">
      <c r="A6243">
        <v>6242</v>
      </c>
      <c r="B6243" t="s">
        <v>6486</v>
      </c>
      <c r="C6243" s="1">
        <v>42883</v>
      </c>
      <c r="D6243" s="1">
        <v>42886</v>
      </c>
      <c r="E6243" s="1" t="s">
        <v>9144</v>
      </c>
      <c r="F6243" s="1" t="s">
        <v>16</v>
      </c>
      <c r="G6243" t="s">
        <v>3914</v>
      </c>
      <c r="H6243" t="s">
        <v>3915</v>
      </c>
      <c r="I6243" t="s">
        <v>9140</v>
      </c>
      <c r="J6243" t="s">
        <v>29</v>
      </c>
      <c r="K6243" t="s">
        <v>96</v>
      </c>
      <c r="L6243" t="s">
        <v>8736</v>
      </c>
      <c r="M6243" t="s">
        <v>4190</v>
      </c>
      <c r="N6243">
        <v>247.44</v>
      </c>
      <c r="O6243">
        <v>8</v>
      </c>
      <c r="P6243">
        <v>0</v>
      </c>
      <c r="Q6243">
        <v>101.4504</v>
      </c>
    </row>
    <row r="6244" spans="1:17" x14ac:dyDescent="0.25">
      <c r="A6244">
        <v>6243</v>
      </c>
      <c r="B6244" t="s">
        <v>6487</v>
      </c>
      <c r="C6244" s="1">
        <v>41994</v>
      </c>
      <c r="D6244" s="1">
        <v>42001</v>
      </c>
      <c r="E6244" s="1" t="s">
        <v>9145</v>
      </c>
      <c r="F6244" s="1" t="s">
        <v>35</v>
      </c>
      <c r="G6244" t="s">
        <v>2884</v>
      </c>
      <c r="H6244" t="s">
        <v>2885</v>
      </c>
      <c r="I6244" t="s">
        <v>9141</v>
      </c>
      <c r="J6244" t="s">
        <v>70</v>
      </c>
      <c r="K6244" t="s">
        <v>20</v>
      </c>
      <c r="L6244" t="s">
        <v>8931</v>
      </c>
      <c r="M6244" t="s">
        <v>2670</v>
      </c>
      <c r="N6244">
        <v>18.240000000000002</v>
      </c>
      <c r="O6244">
        <v>2</v>
      </c>
      <c r="P6244">
        <v>0.7</v>
      </c>
      <c r="Q6244">
        <v>-14.591999999999999</v>
      </c>
    </row>
    <row r="6245" spans="1:17" x14ac:dyDescent="0.25">
      <c r="A6245">
        <v>6244</v>
      </c>
      <c r="B6245" t="s">
        <v>6488</v>
      </c>
      <c r="C6245" s="1">
        <v>42698</v>
      </c>
      <c r="D6245" s="1">
        <v>42702</v>
      </c>
      <c r="E6245" s="1" t="s">
        <v>9145</v>
      </c>
      <c r="F6245" s="1" t="s">
        <v>35</v>
      </c>
      <c r="G6245" t="s">
        <v>3804</v>
      </c>
      <c r="H6245" t="s">
        <v>3805</v>
      </c>
      <c r="I6245" t="s">
        <v>9141</v>
      </c>
      <c r="J6245" t="s">
        <v>70</v>
      </c>
      <c r="K6245" t="s">
        <v>30</v>
      </c>
      <c r="L6245" t="s">
        <v>9117</v>
      </c>
      <c r="M6245" t="s">
        <v>4857</v>
      </c>
      <c r="N6245">
        <v>25.349999999999998</v>
      </c>
      <c r="O6245">
        <v>3</v>
      </c>
      <c r="P6245">
        <v>0</v>
      </c>
      <c r="Q6245">
        <v>7.6049999999999978</v>
      </c>
    </row>
    <row r="6246" spans="1:17" x14ac:dyDescent="0.25">
      <c r="A6246">
        <v>6245</v>
      </c>
      <c r="B6246" t="s">
        <v>6489</v>
      </c>
      <c r="C6246" s="1">
        <v>42328</v>
      </c>
      <c r="D6246" s="1">
        <v>42333</v>
      </c>
      <c r="E6246" s="1" t="s">
        <v>9145</v>
      </c>
      <c r="F6246" s="1" t="s">
        <v>35</v>
      </c>
      <c r="G6246" t="s">
        <v>4430</v>
      </c>
      <c r="H6246" t="s">
        <v>4431</v>
      </c>
      <c r="I6246" t="s">
        <v>9141</v>
      </c>
      <c r="J6246" t="s">
        <v>70</v>
      </c>
      <c r="K6246" t="s">
        <v>30</v>
      </c>
      <c r="L6246" t="s">
        <v>9131</v>
      </c>
      <c r="M6246" t="s">
        <v>3217</v>
      </c>
      <c r="N6246">
        <v>119.03999999999999</v>
      </c>
      <c r="O6246">
        <v>6</v>
      </c>
      <c r="P6246">
        <v>0</v>
      </c>
      <c r="Q6246">
        <v>30.950400000000002</v>
      </c>
    </row>
    <row r="6247" spans="1:17" x14ac:dyDescent="0.25">
      <c r="A6247">
        <v>6246</v>
      </c>
      <c r="B6247" t="s">
        <v>6489</v>
      </c>
      <c r="C6247" s="1">
        <v>42328</v>
      </c>
      <c r="D6247" s="1">
        <v>42333</v>
      </c>
      <c r="E6247" s="1" t="s">
        <v>9145</v>
      </c>
      <c r="F6247" s="1" t="s">
        <v>35</v>
      </c>
      <c r="G6247" t="s">
        <v>4430</v>
      </c>
      <c r="H6247" t="s">
        <v>4431</v>
      </c>
      <c r="I6247" t="s">
        <v>9141</v>
      </c>
      <c r="J6247" t="s">
        <v>70</v>
      </c>
      <c r="K6247" t="s">
        <v>30</v>
      </c>
      <c r="L6247" t="s">
        <v>9131</v>
      </c>
      <c r="M6247" t="s">
        <v>3498</v>
      </c>
      <c r="N6247">
        <v>22.14</v>
      </c>
      <c r="O6247">
        <v>3</v>
      </c>
      <c r="P6247">
        <v>0</v>
      </c>
      <c r="Q6247">
        <v>6.4205999999999976</v>
      </c>
    </row>
    <row r="6248" spans="1:17" x14ac:dyDescent="0.25">
      <c r="A6248">
        <v>6247</v>
      </c>
      <c r="B6248" t="s">
        <v>6489</v>
      </c>
      <c r="C6248" s="1">
        <v>42328</v>
      </c>
      <c r="D6248" s="1">
        <v>42333</v>
      </c>
      <c r="E6248" s="1" t="s">
        <v>9145</v>
      </c>
      <c r="F6248" s="1" t="s">
        <v>35</v>
      </c>
      <c r="G6248" t="s">
        <v>4430</v>
      </c>
      <c r="H6248" t="s">
        <v>4431</v>
      </c>
      <c r="I6248" t="s">
        <v>9141</v>
      </c>
      <c r="J6248" t="s">
        <v>70</v>
      </c>
      <c r="K6248" t="s">
        <v>30</v>
      </c>
      <c r="L6248" t="s">
        <v>9131</v>
      </c>
      <c r="M6248" t="s">
        <v>5595</v>
      </c>
      <c r="N6248">
        <v>13.98</v>
      </c>
      <c r="O6248">
        <v>2</v>
      </c>
      <c r="P6248">
        <v>0</v>
      </c>
      <c r="Q6248">
        <v>6.011400000000001</v>
      </c>
    </row>
    <row r="6249" spans="1:17" x14ac:dyDescent="0.25">
      <c r="A6249">
        <v>6248</v>
      </c>
      <c r="B6249" t="s">
        <v>6490</v>
      </c>
      <c r="C6249" s="1">
        <v>42884</v>
      </c>
      <c r="D6249" s="1">
        <v>42890</v>
      </c>
      <c r="E6249" s="1" t="s">
        <v>9145</v>
      </c>
      <c r="F6249" s="1" t="s">
        <v>35</v>
      </c>
      <c r="G6249" t="s">
        <v>3569</v>
      </c>
      <c r="H6249" t="s">
        <v>3570</v>
      </c>
      <c r="I6249" t="s">
        <v>9139</v>
      </c>
      <c r="J6249" t="s">
        <v>19</v>
      </c>
      <c r="K6249" t="s">
        <v>71</v>
      </c>
      <c r="L6249" t="s">
        <v>8540</v>
      </c>
      <c r="M6249" t="s">
        <v>3732</v>
      </c>
      <c r="N6249">
        <v>43.41</v>
      </c>
      <c r="O6249">
        <v>1</v>
      </c>
      <c r="P6249">
        <v>0</v>
      </c>
      <c r="Q6249">
        <v>19.968599999999999</v>
      </c>
    </row>
    <row r="6250" spans="1:17" x14ac:dyDescent="0.25">
      <c r="A6250">
        <v>6249</v>
      </c>
      <c r="B6250" t="s">
        <v>6490</v>
      </c>
      <c r="C6250" s="1">
        <v>42884</v>
      </c>
      <c r="D6250" s="1">
        <v>42890</v>
      </c>
      <c r="E6250" s="1" t="s">
        <v>9145</v>
      </c>
      <c r="F6250" s="1" t="s">
        <v>35</v>
      </c>
      <c r="G6250" t="s">
        <v>3569</v>
      </c>
      <c r="H6250" t="s">
        <v>3570</v>
      </c>
      <c r="I6250" t="s">
        <v>9139</v>
      </c>
      <c r="J6250" t="s">
        <v>19</v>
      </c>
      <c r="K6250" t="s">
        <v>71</v>
      </c>
      <c r="L6250" t="s">
        <v>8540</v>
      </c>
      <c r="M6250" t="s">
        <v>2801</v>
      </c>
      <c r="N6250">
        <v>6.24</v>
      </c>
      <c r="O6250">
        <v>3</v>
      </c>
      <c r="P6250">
        <v>0</v>
      </c>
      <c r="Q6250">
        <v>2.6208000000000005</v>
      </c>
    </row>
    <row r="6251" spans="1:17" x14ac:dyDescent="0.25">
      <c r="A6251">
        <v>6250</v>
      </c>
      <c r="B6251" t="s">
        <v>6490</v>
      </c>
      <c r="C6251" s="1">
        <v>42884</v>
      </c>
      <c r="D6251" s="1">
        <v>42890</v>
      </c>
      <c r="E6251" s="1" t="s">
        <v>9145</v>
      </c>
      <c r="F6251" s="1" t="s">
        <v>35</v>
      </c>
      <c r="G6251" t="s">
        <v>3569</v>
      </c>
      <c r="H6251" t="s">
        <v>3570</v>
      </c>
      <c r="I6251" t="s">
        <v>9139</v>
      </c>
      <c r="J6251" t="s">
        <v>19</v>
      </c>
      <c r="K6251" t="s">
        <v>71</v>
      </c>
      <c r="L6251" t="s">
        <v>8540</v>
      </c>
      <c r="M6251" t="s">
        <v>6491</v>
      </c>
      <c r="N6251">
        <v>465.16</v>
      </c>
      <c r="O6251">
        <v>2</v>
      </c>
      <c r="P6251">
        <v>0</v>
      </c>
      <c r="Q6251">
        <v>120.94159999999999</v>
      </c>
    </row>
    <row r="6252" spans="1:17" x14ac:dyDescent="0.25">
      <c r="A6252">
        <v>6251</v>
      </c>
      <c r="B6252" t="s">
        <v>6490</v>
      </c>
      <c r="C6252" s="1">
        <v>42884</v>
      </c>
      <c r="D6252" s="1">
        <v>42890</v>
      </c>
      <c r="E6252" s="1" t="s">
        <v>9145</v>
      </c>
      <c r="F6252" s="1" t="s">
        <v>35</v>
      </c>
      <c r="G6252" t="s">
        <v>3569</v>
      </c>
      <c r="H6252" t="s">
        <v>3570</v>
      </c>
      <c r="I6252" t="s">
        <v>9139</v>
      </c>
      <c r="J6252" t="s">
        <v>19</v>
      </c>
      <c r="K6252" t="s">
        <v>71</v>
      </c>
      <c r="L6252" t="s">
        <v>8540</v>
      </c>
      <c r="M6252" t="s">
        <v>602</v>
      </c>
      <c r="N6252">
        <v>7.98</v>
      </c>
      <c r="O6252">
        <v>1</v>
      </c>
      <c r="P6252">
        <v>0</v>
      </c>
      <c r="Q6252">
        <v>3.99</v>
      </c>
    </row>
    <row r="6253" spans="1:17" x14ac:dyDescent="0.25">
      <c r="A6253">
        <v>6252</v>
      </c>
      <c r="B6253" t="s">
        <v>6492</v>
      </c>
      <c r="C6253" s="1">
        <v>41975</v>
      </c>
      <c r="D6253" s="1">
        <v>41977</v>
      </c>
      <c r="E6253" s="1" t="s">
        <v>9142</v>
      </c>
      <c r="F6253" s="1" t="s">
        <v>123</v>
      </c>
      <c r="G6253" t="s">
        <v>2467</v>
      </c>
      <c r="H6253" t="s">
        <v>2468</v>
      </c>
      <c r="I6253" t="s">
        <v>9139</v>
      </c>
      <c r="J6253" t="s">
        <v>19</v>
      </c>
      <c r="K6253" t="s">
        <v>71</v>
      </c>
      <c r="L6253" t="s">
        <v>8512</v>
      </c>
      <c r="M6253" t="s">
        <v>928</v>
      </c>
      <c r="N6253">
        <v>2.3939999999999997</v>
      </c>
      <c r="O6253">
        <v>1</v>
      </c>
      <c r="P6253">
        <v>0.8</v>
      </c>
      <c r="Q6253">
        <v>-6.344100000000001</v>
      </c>
    </row>
    <row r="6254" spans="1:17" x14ac:dyDescent="0.25">
      <c r="A6254">
        <v>6253</v>
      </c>
      <c r="B6254" t="s">
        <v>6493</v>
      </c>
      <c r="C6254" s="1">
        <v>41736</v>
      </c>
      <c r="D6254" s="1">
        <v>41736</v>
      </c>
      <c r="E6254" s="1" t="s">
        <v>9143</v>
      </c>
      <c r="F6254" s="1" t="s">
        <v>835</v>
      </c>
      <c r="G6254" t="s">
        <v>506</v>
      </c>
      <c r="H6254" t="s">
        <v>507</v>
      </c>
      <c r="I6254" t="s">
        <v>9141</v>
      </c>
      <c r="J6254" t="s">
        <v>70</v>
      </c>
      <c r="K6254" t="s">
        <v>20</v>
      </c>
      <c r="L6254" t="s">
        <v>8879</v>
      </c>
      <c r="M6254" t="s">
        <v>1241</v>
      </c>
      <c r="N6254">
        <v>58.320000000000007</v>
      </c>
      <c r="O6254">
        <v>9</v>
      </c>
      <c r="P6254">
        <v>0</v>
      </c>
      <c r="Q6254">
        <v>27.993600000000001</v>
      </c>
    </row>
    <row r="6255" spans="1:17" x14ac:dyDescent="0.25">
      <c r="A6255">
        <v>6254</v>
      </c>
      <c r="B6255" t="s">
        <v>6493</v>
      </c>
      <c r="C6255" s="1">
        <v>41736</v>
      </c>
      <c r="D6255" s="1">
        <v>41736</v>
      </c>
      <c r="E6255" s="1" t="s">
        <v>9143</v>
      </c>
      <c r="F6255" s="1" t="s">
        <v>835</v>
      </c>
      <c r="G6255" t="s">
        <v>506</v>
      </c>
      <c r="H6255" t="s">
        <v>507</v>
      </c>
      <c r="I6255" t="s">
        <v>9141</v>
      </c>
      <c r="J6255" t="s">
        <v>70</v>
      </c>
      <c r="K6255" t="s">
        <v>20</v>
      </c>
      <c r="L6255" t="s">
        <v>8879</v>
      </c>
      <c r="M6255" t="s">
        <v>2963</v>
      </c>
      <c r="N6255">
        <v>200.96999999999997</v>
      </c>
      <c r="O6255">
        <v>3</v>
      </c>
      <c r="P6255">
        <v>0</v>
      </c>
      <c r="Q6255">
        <v>50.242500000000007</v>
      </c>
    </row>
    <row r="6256" spans="1:17" x14ac:dyDescent="0.25">
      <c r="A6256">
        <v>6255</v>
      </c>
      <c r="B6256" t="s">
        <v>6494</v>
      </c>
      <c r="C6256" s="1">
        <v>42255</v>
      </c>
      <c r="D6256" s="1">
        <v>42261</v>
      </c>
      <c r="E6256" s="1" t="s">
        <v>9145</v>
      </c>
      <c r="F6256" s="1" t="s">
        <v>35</v>
      </c>
      <c r="G6256" t="s">
        <v>547</v>
      </c>
      <c r="H6256" t="s">
        <v>548</v>
      </c>
      <c r="I6256" t="s">
        <v>9140</v>
      </c>
      <c r="J6256" t="s">
        <v>29</v>
      </c>
      <c r="K6256" t="s">
        <v>20</v>
      </c>
      <c r="L6256" t="s">
        <v>8825</v>
      </c>
      <c r="M6256" t="s">
        <v>4855</v>
      </c>
      <c r="N6256">
        <v>21.36</v>
      </c>
      <c r="O6256">
        <v>8</v>
      </c>
      <c r="P6256">
        <v>0</v>
      </c>
      <c r="Q6256">
        <v>8.1167999999999996</v>
      </c>
    </row>
    <row r="6257" spans="1:17" x14ac:dyDescent="0.25">
      <c r="A6257">
        <v>6256</v>
      </c>
      <c r="B6257" t="s">
        <v>6495</v>
      </c>
      <c r="C6257" s="1">
        <v>42987</v>
      </c>
      <c r="D6257" s="1">
        <v>42993</v>
      </c>
      <c r="E6257" s="1" t="s">
        <v>9145</v>
      </c>
      <c r="F6257" s="1" t="s">
        <v>35</v>
      </c>
      <c r="G6257" t="s">
        <v>760</v>
      </c>
      <c r="H6257" t="s">
        <v>761</v>
      </c>
      <c r="I6257" t="s">
        <v>9140</v>
      </c>
      <c r="J6257" t="s">
        <v>29</v>
      </c>
      <c r="K6257" t="s">
        <v>71</v>
      </c>
      <c r="L6257" t="s">
        <v>8675</v>
      </c>
      <c r="M6257" t="s">
        <v>247</v>
      </c>
      <c r="N6257">
        <v>9.8560000000000016</v>
      </c>
      <c r="O6257">
        <v>4</v>
      </c>
      <c r="P6257">
        <v>0.2</v>
      </c>
      <c r="Q6257">
        <v>3.4495999999999993</v>
      </c>
    </row>
    <row r="6258" spans="1:17" x14ac:dyDescent="0.25">
      <c r="A6258">
        <v>6257</v>
      </c>
      <c r="B6258" t="s">
        <v>6496</v>
      </c>
      <c r="C6258" s="1">
        <v>42253</v>
      </c>
      <c r="D6258" s="1">
        <v>42255</v>
      </c>
      <c r="E6258" s="1" t="s">
        <v>9144</v>
      </c>
      <c r="F6258" s="1" t="s">
        <v>16</v>
      </c>
      <c r="G6258" t="s">
        <v>2275</v>
      </c>
      <c r="H6258" t="s">
        <v>2276</v>
      </c>
      <c r="I6258" t="s">
        <v>9141</v>
      </c>
      <c r="J6258" t="s">
        <v>70</v>
      </c>
      <c r="K6258" t="s">
        <v>20</v>
      </c>
      <c r="L6258" t="s">
        <v>8871</v>
      </c>
      <c r="M6258" t="s">
        <v>4148</v>
      </c>
      <c r="N6258">
        <v>3.4440000000000008</v>
      </c>
      <c r="O6258">
        <v>1</v>
      </c>
      <c r="P6258">
        <v>0.7</v>
      </c>
      <c r="Q6258">
        <v>-2.5255999999999998</v>
      </c>
    </row>
    <row r="6259" spans="1:17" x14ac:dyDescent="0.25">
      <c r="A6259">
        <v>6258</v>
      </c>
      <c r="B6259" t="s">
        <v>6497</v>
      </c>
      <c r="C6259" s="1">
        <v>43041</v>
      </c>
      <c r="D6259" s="1">
        <v>43045</v>
      </c>
      <c r="E6259" s="1" t="s">
        <v>9144</v>
      </c>
      <c r="F6259" s="1" t="s">
        <v>16</v>
      </c>
      <c r="G6259" t="s">
        <v>1411</v>
      </c>
      <c r="H6259" t="s">
        <v>1412</v>
      </c>
      <c r="I6259" t="s">
        <v>9140</v>
      </c>
      <c r="J6259" t="s">
        <v>29</v>
      </c>
      <c r="K6259" t="s">
        <v>96</v>
      </c>
      <c r="L6259" t="s">
        <v>8782</v>
      </c>
      <c r="M6259" t="s">
        <v>690</v>
      </c>
      <c r="N6259">
        <v>384.59200000000004</v>
      </c>
      <c r="O6259">
        <v>2</v>
      </c>
      <c r="P6259">
        <v>0.2</v>
      </c>
      <c r="Q6259">
        <v>-81.725799999999978</v>
      </c>
    </row>
    <row r="6260" spans="1:17" x14ac:dyDescent="0.25">
      <c r="A6260">
        <v>6259</v>
      </c>
      <c r="B6260" t="s">
        <v>6498</v>
      </c>
      <c r="C6260" s="1">
        <v>42091</v>
      </c>
      <c r="D6260" s="1">
        <v>42093</v>
      </c>
      <c r="E6260" s="1" t="s">
        <v>9144</v>
      </c>
      <c r="F6260" s="1" t="s">
        <v>16</v>
      </c>
      <c r="G6260" t="s">
        <v>3531</v>
      </c>
      <c r="H6260" t="s">
        <v>3532</v>
      </c>
      <c r="I6260" t="s">
        <v>9139</v>
      </c>
      <c r="J6260" t="s">
        <v>19</v>
      </c>
      <c r="K6260" t="s">
        <v>96</v>
      </c>
      <c r="L6260" t="s">
        <v>8766</v>
      </c>
      <c r="M6260" t="s">
        <v>1716</v>
      </c>
      <c r="N6260">
        <v>22.919999999999998</v>
      </c>
      <c r="O6260">
        <v>3</v>
      </c>
      <c r="P6260">
        <v>0</v>
      </c>
      <c r="Q6260">
        <v>11.230799999999999</v>
      </c>
    </row>
    <row r="6261" spans="1:17" x14ac:dyDescent="0.25">
      <c r="A6261">
        <v>6260</v>
      </c>
      <c r="B6261" t="s">
        <v>6499</v>
      </c>
      <c r="C6261" s="1">
        <v>42229</v>
      </c>
      <c r="D6261" s="1">
        <v>42233</v>
      </c>
      <c r="E6261" s="1" t="s">
        <v>9144</v>
      </c>
      <c r="F6261" s="1" t="s">
        <v>16</v>
      </c>
      <c r="G6261" t="s">
        <v>1474</v>
      </c>
      <c r="H6261" t="s">
        <v>1475</v>
      </c>
      <c r="I6261" t="s">
        <v>9139</v>
      </c>
      <c r="J6261" t="s">
        <v>19</v>
      </c>
      <c r="K6261" t="s">
        <v>71</v>
      </c>
      <c r="L6261" t="s">
        <v>8552</v>
      </c>
      <c r="M6261" t="s">
        <v>2106</v>
      </c>
      <c r="N6261">
        <v>11.36</v>
      </c>
      <c r="O6261">
        <v>4</v>
      </c>
      <c r="P6261">
        <v>0</v>
      </c>
      <c r="Q6261">
        <v>5.5663999999999998</v>
      </c>
    </row>
    <row r="6262" spans="1:17" x14ac:dyDescent="0.25">
      <c r="A6262">
        <v>6261</v>
      </c>
      <c r="B6262" t="s">
        <v>6500</v>
      </c>
      <c r="C6262" s="1">
        <v>42136</v>
      </c>
      <c r="D6262" s="1">
        <v>42142</v>
      </c>
      <c r="E6262" s="1" t="s">
        <v>9145</v>
      </c>
      <c r="F6262" s="1" t="s">
        <v>35</v>
      </c>
      <c r="G6262" t="s">
        <v>1107</v>
      </c>
      <c r="H6262" t="s">
        <v>1108</v>
      </c>
      <c r="I6262" t="s">
        <v>9139</v>
      </c>
      <c r="J6262" t="s">
        <v>19</v>
      </c>
      <c r="K6262" t="s">
        <v>30</v>
      </c>
      <c r="L6262" t="s">
        <v>9132</v>
      </c>
      <c r="M6262" t="s">
        <v>1342</v>
      </c>
      <c r="N6262">
        <v>14.592000000000002</v>
      </c>
      <c r="O6262">
        <v>3</v>
      </c>
      <c r="P6262">
        <v>0.2</v>
      </c>
      <c r="Q6262">
        <v>4.9247999999999985</v>
      </c>
    </row>
    <row r="6263" spans="1:17" x14ac:dyDescent="0.25">
      <c r="A6263">
        <v>6262</v>
      </c>
      <c r="B6263" t="s">
        <v>6501</v>
      </c>
      <c r="C6263" s="1">
        <v>42939</v>
      </c>
      <c r="D6263" s="1">
        <v>42943</v>
      </c>
      <c r="E6263" s="1" t="s">
        <v>9145</v>
      </c>
      <c r="F6263" s="1" t="s">
        <v>35</v>
      </c>
      <c r="G6263" t="s">
        <v>5756</v>
      </c>
      <c r="H6263" t="s">
        <v>5757</v>
      </c>
      <c r="I6263" t="s">
        <v>9140</v>
      </c>
      <c r="J6263" t="s">
        <v>29</v>
      </c>
      <c r="K6263" t="s">
        <v>96</v>
      </c>
      <c r="L6263" t="s">
        <v>8763</v>
      </c>
      <c r="M6263" t="s">
        <v>824</v>
      </c>
      <c r="N6263">
        <v>41.4</v>
      </c>
      <c r="O6263">
        <v>4</v>
      </c>
      <c r="P6263">
        <v>0</v>
      </c>
      <c r="Q6263">
        <v>19.872</v>
      </c>
    </row>
    <row r="6264" spans="1:17" x14ac:dyDescent="0.25">
      <c r="A6264">
        <v>6263</v>
      </c>
      <c r="B6264" t="s">
        <v>6502</v>
      </c>
      <c r="C6264" s="1">
        <v>42637</v>
      </c>
      <c r="D6264" s="1">
        <v>42639</v>
      </c>
      <c r="E6264" s="1" t="s">
        <v>9142</v>
      </c>
      <c r="F6264" s="1" t="s">
        <v>123</v>
      </c>
      <c r="G6264" t="s">
        <v>836</v>
      </c>
      <c r="H6264" t="s">
        <v>837</v>
      </c>
      <c r="I6264" t="s">
        <v>9140</v>
      </c>
      <c r="J6264" t="s">
        <v>29</v>
      </c>
      <c r="K6264" t="s">
        <v>71</v>
      </c>
      <c r="L6264" t="s">
        <v>8532</v>
      </c>
      <c r="M6264" t="s">
        <v>981</v>
      </c>
      <c r="N6264">
        <v>442.37199999999996</v>
      </c>
      <c r="O6264">
        <v>7</v>
      </c>
      <c r="P6264">
        <v>0.8</v>
      </c>
      <c r="Q6264">
        <v>-729.91380000000004</v>
      </c>
    </row>
    <row r="6265" spans="1:17" x14ac:dyDescent="0.25">
      <c r="A6265">
        <v>6264</v>
      </c>
      <c r="B6265" t="s">
        <v>6503</v>
      </c>
      <c r="C6265" s="1">
        <v>42860</v>
      </c>
      <c r="D6265" s="1">
        <v>42865</v>
      </c>
      <c r="E6265" s="1" t="s">
        <v>9145</v>
      </c>
      <c r="F6265" s="1" t="s">
        <v>35</v>
      </c>
      <c r="G6265" t="s">
        <v>2582</v>
      </c>
      <c r="H6265" t="s">
        <v>2583</v>
      </c>
      <c r="I6265" t="s">
        <v>9140</v>
      </c>
      <c r="J6265" t="s">
        <v>29</v>
      </c>
      <c r="K6265" t="s">
        <v>20</v>
      </c>
      <c r="L6265" t="s">
        <v>8876</v>
      </c>
      <c r="M6265" t="s">
        <v>2757</v>
      </c>
      <c r="N6265">
        <v>34.5</v>
      </c>
      <c r="O6265">
        <v>3</v>
      </c>
      <c r="P6265">
        <v>0</v>
      </c>
      <c r="Q6265">
        <v>15.524999999999999</v>
      </c>
    </row>
    <row r="6266" spans="1:17" x14ac:dyDescent="0.25">
      <c r="A6266">
        <v>6265</v>
      </c>
      <c r="B6266" t="s">
        <v>6504</v>
      </c>
      <c r="C6266" s="1">
        <v>42649</v>
      </c>
      <c r="D6266" s="1">
        <v>42649</v>
      </c>
      <c r="E6266" s="1" t="s">
        <v>9143</v>
      </c>
      <c r="F6266" s="1" t="s">
        <v>835</v>
      </c>
      <c r="G6266" t="s">
        <v>554</v>
      </c>
      <c r="H6266" t="s">
        <v>555</v>
      </c>
      <c r="I6266" t="s">
        <v>9139</v>
      </c>
      <c r="J6266" t="s">
        <v>19</v>
      </c>
      <c r="K6266" t="s">
        <v>71</v>
      </c>
      <c r="L6266" t="s">
        <v>8623</v>
      </c>
      <c r="M6266" t="s">
        <v>206</v>
      </c>
      <c r="N6266">
        <v>28.849999999999998</v>
      </c>
      <c r="O6266">
        <v>5</v>
      </c>
      <c r="P6266">
        <v>0</v>
      </c>
      <c r="Q6266">
        <v>14.424999999999999</v>
      </c>
    </row>
    <row r="6267" spans="1:17" x14ac:dyDescent="0.25">
      <c r="A6267">
        <v>6266</v>
      </c>
      <c r="B6267" t="s">
        <v>6505</v>
      </c>
      <c r="C6267" s="1">
        <v>41946</v>
      </c>
      <c r="D6267" s="1">
        <v>41951</v>
      </c>
      <c r="E6267" s="1" t="s">
        <v>9145</v>
      </c>
      <c r="F6267" s="1" t="s">
        <v>35</v>
      </c>
      <c r="G6267" t="s">
        <v>1365</v>
      </c>
      <c r="H6267" t="s">
        <v>1366</v>
      </c>
      <c r="I6267" t="s">
        <v>9139</v>
      </c>
      <c r="J6267" t="s">
        <v>19</v>
      </c>
      <c r="K6267" t="s">
        <v>20</v>
      </c>
      <c r="L6267" t="s">
        <v>8940</v>
      </c>
      <c r="M6267" t="s">
        <v>2207</v>
      </c>
      <c r="N6267">
        <v>3.4880000000000004</v>
      </c>
      <c r="O6267">
        <v>2</v>
      </c>
      <c r="P6267">
        <v>0.2</v>
      </c>
      <c r="Q6267">
        <v>1.1771999999999998</v>
      </c>
    </row>
    <row r="6268" spans="1:17" x14ac:dyDescent="0.25">
      <c r="A6268">
        <v>6267</v>
      </c>
      <c r="B6268" t="s">
        <v>6505</v>
      </c>
      <c r="C6268" s="1">
        <v>41946</v>
      </c>
      <c r="D6268" s="1">
        <v>41951</v>
      </c>
      <c r="E6268" s="1" t="s">
        <v>9145</v>
      </c>
      <c r="F6268" s="1" t="s">
        <v>35</v>
      </c>
      <c r="G6268" t="s">
        <v>1365</v>
      </c>
      <c r="H6268" t="s">
        <v>1366</v>
      </c>
      <c r="I6268" t="s">
        <v>9139</v>
      </c>
      <c r="J6268" t="s">
        <v>19</v>
      </c>
      <c r="K6268" t="s">
        <v>20</v>
      </c>
      <c r="L6268" t="s">
        <v>8940</v>
      </c>
      <c r="M6268" t="s">
        <v>1766</v>
      </c>
      <c r="N6268">
        <v>143.85600000000002</v>
      </c>
      <c r="O6268">
        <v>9</v>
      </c>
      <c r="P6268">
        <v>0.2</v>
      </c>
      <c r="Q6268">
        <v>48.551399999999994</v>
      </c>
    </row>
    <row r="6269" spans="1:17" x14ac:dyDescent="0.25">
      <c r="A6269">
        <v>6268</v>
      </c>
      <c r="B6269" t="s">
        <v>6506</v>
      </c>
      <c r="C6269" s="1">
        <v>42278</v>
      </c>
      <c r="D6269" s="1">
        <v>42281</v>
      </c>
      <c r="E6269" s="1" t="s">
        <v>9144</v>
      </c>
      <c r="F6269" s="1" t="s">
        <v>16</v>
      </c>
      <c r="G6269" t="s">
        <v>473</v>
      </c>
      <c r="H6269" t="s">
        <v>474</v>
      </c>
      <c r="I6269" t="s">
        <v>9141</v>
      </c>
      <c r="J6269" t="s">
        <v>70</v>
      </c>
      <c r="K6269" t="s">
        <v>96</v>
      </c>
      <c r="L6269" t="s">
        <v>8724</v>
      </c>
      <c r="M6269" t="s">
        <v>1258</v>
      </c>
      <c r="N6269">
        <v>311.98</v>
      </c>
      <c r="O6269">
        <v>2</v>
      </c>
      <c r="P6269">
        <v>0</v>
      </c>
      <c r="Q6269">
        <v>93.593999999999994</v>
      </c>
    </row>
    <row r="6270" spans="1:17" x14ac:dyDescent="0.25">
      <c r="A6270">
        <v>6269</v>
      </c>
      <c r="B6270" t="s">
        <v>6506</v>
      </c>
      <c r="C6270" s="1">
        <v>42278</v>
      </c>
      <c r="D6270" s="1">
        <v>42281</v>
      </c>
      <c r="E6270" s="1" t="s">
        <v>9144</v>
      </c>
      <c r="F6270" s="1" t="s">
        <v>16</v>
      </c>
      <c r="G6270" t="s">
        <v>473</v>
      </c>
      <c r="H6270" t="s">
        <v>474</v>
      </c>
      <c r="I6270" t="s">
        <v>9141</v>
      </c>
      <c r="J6270" t="s">
        <v>70</v>
      </c>
      <c r="K6270" t="s">
        <v>96</v>
      </c>
      <c r="L6270" t="s">
        <v>8724</v>
      </c>
      <c r="M6270" t="s">
        <v>3911</v>
      </c>
      <c r="N6270">
        <v>22.450000000000003</v>
      </c>
      <c r="O6270">
        <v>5</v>
      </c>
      <c r="P6270">
        <v>0</v>
      </c>
      <c r="Q6270">
        <v>10.327</v>
      </c>
    </row>
    <row r="6271" spans="1:17" x14ac:dyDescent="0.25">
      <c r="A6271">
        <v>6270</v>
      </c>
      <c r="B6271" t="s">
        <v>6507</v>
      </c>
      <c r="C6271" s="1">
        <v>43071</v>
      </c>
      <c r="D6271" s="1">
        <v>43075</v>
      </c>
      <c r="E6271" s="1" t="s">
        <v>9145</v>
      </c>
      <c r="F6271" s="1" t="s">
        <v>35</v>
      </c>
      <c r="G6271" t="s">
        <v>995</v>
      </c>
      <c r="H6271" t="s">
        <v>996</v>
      </c>
      <c r="I6271" t="s">
        <v>9140</v>
      </c>
      <c r="J6271" t="s">
        <v>29</v>
      </c>
      <c r="K6271" t="s">
        <v>30</v>
      </c>
      <c r="L6271" t="s">
        <v>9014</v>
      </c>
      <c r="M6271" t="s">
        <v>393</v>
      </c>
      <c r="N6271">
        <v>39.992000000000004</v>
      </c>
      <c r="O6271">
        <v>1</v>
      </c>
      <c r="P6271">
        <v>0.2</v>
      </c>
      <c r="Q6271">
        <v>-7.9984000000000073</v>
      </c>
    </row>
    <row r="6272" spans="1:17" x14ac:dyDescent="0.25">
      <c r="A6272">
        <v>6271</v>
      </c>
      <c r="B6272" t="s">
        <v>6507</v>
      </c>
      <c r="C6272" s="1">
        <v>43071</v>
      </c>
      <c r="D6272" s="1">
        <v>43075</v>
      </c>
      <c r="E6272" s="1" t="s">
        <v>9145</v>
      </c>
      <c r="F6272" s="1" t="s">
        <v>35</v>
      </c>
      <c r="G6272" t="s">
        <v>995</v>
      </c>
      <c r="H6272" t="s">
        <v>996</v>
      </c>
      <c r="I6272" t="s">
        <v>9140</v>
      </c>
      <c r="J6272" t="s">
        <v>29</v>
      </c>
      <c r="K6272" t="s">
        <v>30</v>
      </c>
      <c r="L6272" t="s">
        <v>9014</v>
      </c>
      <c r="M6272" t="s">
        <v>4916</v>
      </c>
      <c r="N6272">
        <v>1159.056</v>
      </c>
      <c r="O6272">
        <v>9</v>
      </c>
      <c r="P6272">
        <v>0.2</v>
      </c>
      <c r="Q6272">
        <v>43.464599999999905</v>
      </c>
    </row>
    <row r="6273" spans="1:17" x14ac:dyDescent="0.25">
      <c r="A6273">
        <v>6272</v>
      </c>
      <c r="B6273" t="s">
        <v>6507</v>
      </c>
      <c r="C6273" s="1">
        <v>43071</v>
      </c>
      <c r="D6273" s="1">
        <v>43075</v>
      </c>
      <c r="E6273" s="1" t="s">
        <v>9145</v>
      </c>
      <c r="F6273" s="1" t="s">
        <v>35</v>
      </c>
      <c r="G6273" t="s">
        <v>995</v>
      </c>
      <c r="H6273" t="s">
        <v>996</v>
      </c>
      <c r="I6273" t="s">
        <v>9140</v>
      </c>
      <c r="J6273" t="s">
        <v>29</v>
      </c>
      <c r="K6273" t="s">
        <v>30</v>
      </c>
      <c r="L6273" t="s">
        <v>9014</v>
      </c>
      <c r="M6273" t="s">
        <v>2403</v>
      </c>
      <c r="N6273">
        <v>179.89999999999998</v>
      </c>
      <c r="O6273">
        <v>5</v>
      </c>
      <c r="P6273">
        <v>0</v>
      </c>
      <c r="Q6273">
        <v>44.974999999999987</v>
      </c>
    </row>
    <row r="6274" spans="1:17" x14ac:dyDescent="0.25">
      <c r="A6274">
        <v>6273</v>
      </c>
      <c r="B6274" t="s">
        <v>6508</v>
      </c>
      <c r="C6274" s="1">
        <v>43080</v>
      </c>
      <c r="D6274" s="1">
        <v>43081</v>
      </c>
      <c r="E6274" s="1" t="s">
        <v>9142</v>
      </c>
      <c r="F6274" s="1" t="s">
        <v>123</v>
      </c>
      <c r="G6274" t="s">
        <v>867</v>
      </c>
      <c r="H6274" t="s">
        <v>868</v>
      </c>
      <c r="I6274" t="s">
        <v>9140</v>
      </c>
      <c r="J6274" t="s">
        <v>29</v>
      </c>
      <c r="K6274" t="s">
        <v>71</v>
      </c>
      <c r="L6274" t="s">
        <v>8528</v>
      </c>
      <c r="M6274" t="s">
        <v>3307</v>
      </c>
      <c r="N6274">
        <v>116.312</v>
      </c>
      <c r="O6274">
        <v>7</v>
      </c>
      <c r="P6274">
        <v>0.2</v>
      </c>
      <c r="Q6274">
        <v>23.262400000000003</v>
      </c>
    </row>
    <row r="6275" spans="1:17" x14ac:dyDescent="0.25">
      <c r="A6275">
        <v>6274</v>
      </c>
      <c r="B6275" t="s">
        <v>6509</v>
      </c>
      <c r="C6275" s="1">
        <v>42568</v>
      </c>
      <c r="D6275" s="1">
        <v>42573</v>
      </c>
      <c r="E6275" s="1" t="s">
        <v>9144</v>
      </c>
      <c r="F6275" s="1" t="s">
        <v>16</v>
      </c>
      <c r="G6275" t="s">
        <v>3585</v>
      </c>
      <c r="H6275" t="s">
        <v>3586</v>
      </c>
      <c r="I6275" t="s">
        <v>9139</v>
      </c>
      <c r="J6275" t="s">
        <v>19</v>
      </c>
      <c r="K6275" t="s">
        <v>30</v>
      </c>
      <c r="L6275" t="s">
        <v>9131</v>
      </c>
      <c r="M6275" t="s">
        <v>3961</v>
      </c>
      <c r="N6275">
        <v>12.419999999999998</v>
      </c>
      <c r="O6275">
        <v>3</v>
      </c>
      <c r="P6275">
        <v>0</v>
      </c>
      <c r="Q6275">
        <v>4.4711999999999996</v>
      </c>
    </row>
    <row r="6276" spans="1:17" x14ac:dyDescent="0.25">
      <c r="A6276">
        <v>6275</v>
      </c>
      <c r="B6276" t="s">
        <v>6509</v>
      </c>
      <c r="C6276" s="1">
        <v>42568</v>
      </c>
      <c r="D6276" s="1">
        <v>42573</v>
      </c>
      <c r="E6276" s="1" t="s">
        <v>9144</v>
      </c>
      <c r="F6276" s="1" t="s">
        <v>16</v>
      </c>
      <c r="G6276" t="s">
        <v>3585</v>
      </c>
      <c r="H6276" t="s">
        <v>3586</v>
      </c>
      <c r="I6276" t="s">
        <v>9139</v>
      </c>
      <c r="J6276" t="s">
        <v>19</v>
      </c>
      <c r="K6276" t="s">
        <v>30</v>
      </c>
      <c r="L6276" t="s">
        <v>9131</v>
      </c>
      <c r="M6276" t="s">
        <v>6510</v>
      </c>
      <c r="N6276">
        <v>428.40000000000003</v>
      </c>
      <c r="O6276">
        <v>3</v>
      </c>
      <c r="P6276">
        <v>0</v>
      </c>
      <c r="Q6276">
        <v>89.963999999999999</v>
      </c>
    </row>
    <row r="6277" spans="1:17" x14ac:dyDescent="0.25">
      <c r="A6277">
        <v>6276</v>
      </c>
      <c r="B6277" t="s">
        <v>6509</v>
      </c>
      <c r="C6277" s="1">
        <v>42568</v>
      </c>
      <c r="D6277" s="1">
        <v>42573</v>
      </c>
      <c r="E6277" s="1" t="s">
        <v>9144</v>
      </c>
      <c r="F6277" s="1" t="s">
        <v>16</v>
      </c>
      <c r="G6277" t="s">
        <v>3585</v>
      </c>
      <c r="H6277" t="s">
        <v>3586</v>
      </c>
      <c r="I6277" t="s">
        <v>9139</v>
      </c>
      <c r="J6277" t="s">
        <v>19</v>
      </c>
      <c r="K6277" t="s">
        <v>30</v>
      </c>
      <c r="L6277" t="s">
        <v>9131</v>
      </c>
      <c r="M6277" t="s">
        <v>4991</v>
      </c>
      <c r="N6277">
        <v>24.75</v>
      </c>
      <c r="O6277">
        <v>5</v>
      </c>
      <c r="P6277">
        <v>0</v>
      </c>
      <c r="Q6277">
        <v>10.890000000000002</v>
      </c>
    </row>
    <row r="6278" spans="1:17" x14ac:dyDescent="0.25">
      <c r="A6278">
        <v>6277</v>
      </c>
      <c r="B6278" t="s">
        <v>6509</v>
      </c>
      <c r="C6278" s="1">
        <v>42568</v>
      </c>
      <c r="D6278" s="1">
        <v>42573</v>
      </c>
      <c r="E6278" s="1" t="s">
        <v>9144</v>
      </c>
      <c r="F6278" s="1" t="s">
        <v>16</v>
      </c>
      <c r="G6278" t="s">
        <v>3585</v>
      </c>
      <c r="H6278" t="s">
        <v>3586</v>
      </c>
      <c r="I6278" t="s">
        <v>9139</v>
      </c>
      <c r="J6278" t="s">
        <v>19</v>
      </c>
      <c r="K6278" t="s">
        <v>30</v>
      </c>
      <c r="L6278" t="s">
        <v>9131</v>
      </c>
      <c r="M6278" t="s">
        <v>773</v>
      </c>
      <c r="N6278">
        <v>87.71</v>
      </c>
      <c r="O6278">
        <v>7</v>
      </c>
      <c r="P6278">
        <v>0</v>
      </c>
      <c r="Q6278">
        <v>41.223699999999994</v>
      </c>
    </row>
    <row r="6279" spans="1:17" x14ac:dyDescent="0.25">
      <c r="A6279">
        <v>6278</v>
      </c>
      <c r="B6279" t="s">
        <v>6509</v>
      </c>
      <c r="C6279" s="1">
        <v>42568</v>
      </c>
      <c r="D6279" s="1">
        <v>42573</v>
      </c>
      <c r="E6279" s="1" t="s">
        <v>9144</v>
      </c>
      <c r="F6279" s="1" t="s">
        <v>16</v>
      </c>
      <c r="G6279" t="s">
        <v>3585</v>
      </c>
      <c r="H6279" t="s">
        <v>3586</v>
      </c>
      <c r="I6279" t="s">
        <v>9139</v>
      </c>
      <c r="J6279" t="s">
        <v>19</v>
      </c>
      <c r="K6279" t="s">
        <v>30</v>
      </c>
      <c r="L6279" t="s">
        <v>9131</v>
      </c>
      <c r="M6279" t="s">
        <v>177</v>
      </c>
      <c r="N6279">
        <v>69.52</v>
      </c>
      <c r="O6279">
        <v>2</v>
      </c>
      <c r="P6279">
        <v>0</v>
      </c>
      <c r="Q6279">
        <v>17.379999999999995</v>
      </c>
    </row>
    <row r="6280" spans="1:17" x14ac:dyDescent="0.25">
      <c r="A6280">
        <v>6279</v>
      </c>
      <c r="B6280" t="s">
        <v>6509</v>
      </c>
      <c r="C6280" s="1">
        <v>42568</v>
      </c>
      <c r="D6280" s="1">
        <v>42573</v>
      </c>
      <c r="E6280" s="1" t="s">
        <v>9144</v>
      </c>
      <c r="F6280" s="1" t="s">
        <v>16</v>
      </c>
      <c r="G6280" t="s">
        <v>3585</v>
      </c>
      <c r="H6280" t="s">
        <v>3586</v>
      </c>
      <c r="I6280" t="s">
        <v>9139</v>
      </c>
      <c r="J6280" t="s">
        <v>19</v>
      </c>
      <c r="K6280" t="s">
        <v>30</v>
      </c>
      <c r="L6280" t="s">
        <v>9131</v>
      </c>
      <c r="M6280" t="s">
        <v>2059</v>
      </c>
      <c r="N6280">
        <v>20.784000000000002</v>
      </c>
      <c r="O6280">
        <v>2</v>
      </c>
      <c r="P6280">
        <v>0.2</v>
      </c>
      <c r="Q6280">
        <v>-4.6764000000000001</v>
      </c>
    </row>
    <row r="6281" spans="1:17" x14ac:dyDescent="0.25">
      <c r="A6281">
        <v>6280</v>
      </c>
      <c r="B6281" t="s">
        <v>6509</v>
      </c>
      <c r="C6281" s="1">
        <v>42568</v>
      </c>
      <c r="D6281" s="1">
        <v>42573</v>
      </c>
      <c r="E6281" s="1" t="s">
        <v>9144</v>
      </c>
      <c r="F6281" s="1" t="s">
        <v>16</v>
      </c>
      <c r="G6281" t="s">
        <v>3585</v>
      </c>
      <c r="H6281" t="s">
        <v>3586</v>
      </c>
      <c r="I6281" t="s">
        <v>9139</v>
      </c>
      <c r="J6281" t="s">
        <v>19</v>
      </c>
      <c r="K6281" t="s">
        <v>30</v>
      </c>
      <c r="L6281" t="s">
        <v>9131</v>
      </c>
      <c r="M6281" t="s">
        <v>2563</v>
      </c>
      <c r="N6281">
        <v>12.816000000000001</v>
      </c>
      <c r="O6281">
        <v>3</v>
      </c>
      <c r="P6281">
        <v>0.2</v>
      </c>
      <c r="Q6281">
        <v>4.1651999999999987</v>
      </c>
    </row>
    <row r="6282" spans="1:17" x14ac:dyDescent="0.25">
      <c r="A6282">
        <v>6281</v>
      </c>
      <c r="B6282" t="s">
        <v>6511</v>
      </c>
      <c r="C6282" s="1">
        <v>42867</v>
      </c>
      <c r="D6282" s="1">
        <v>42871</v>
      </c>
      <c r="E6282" s="1" t="s">
        <v>9145</v>
      </c>
      <c r="F6282" s="1" t="s">
        <v>35</v>
      </c>
      <c r="G6282" t="s">
        <v>554</v>
      </c>
      <c r="H6282" t="s">
        <v>555</v>
      </c>
      <c r="I6282" t="s">
        <v>9139</v>
      </c>
      <c r="J6282" t="s">
        <v>19</v>
      </c>
      <c r="K6282" t="s">
        <v>96</v>
      </c>
      <c r="L6282" t="s">
        <v>8780</v>
      </c>
      <c r="M6282" t="s">
        <v>3143</v>
      </c>
      <c r="N6282">
        <v>5.9039999999999999</v>
      </c>
      <c r="O6282">
        <v>2</v>
      </c>
      <c r="P6282">
        <v>0.2</v>
      </c>
      <c r="Q6282">
        <v>1.9925999999999999</v>
      </c>
    </row>
    <row r="6283" spans="1:17" x14ac:dyDescent="0.25">
      <c r="A6283">
        <v>6282</v>
      </c>
      <c r="B6283" t="s">
        <v>6512</v>
      </c>
      <c r="C6283" s="1">
        <v>42328</v>
      </c>
      <c r="D6283" s="1">
        <v>42334</v>
      </c>
      <c r="E6283" s="1" t="s">
        <v>9145</v>
      </c>
      <c r="F6283" s="1" t="s">
        <v>35</v>
      </c>
      <c r="G6283" t="s">
        <v>3022</v>
      </c>
      <c r="H6283" t="s">
        <v>3023</v>
      </c>
      <c r="I6283" t="s">
        <v>9139</v>
      </c>
      <c r="J6283" t="s">
        <v>19</v>
      </c>
      <c r="K6283" t="s">
        <v>96</v>
      </c>
      <c r="L6283" t="s">
        <v>8793</v>
      </c>
      <c r="M6283" t="s">
        <v>6513</v>
      </c>
      <c r="N6283">
        <v>63.824000000000005</v>
      </c>
      <c r="O6283">
        <v>2</v>
      </c>
      <c r="P6283">
        <v>0.2</v>
      </c>
      <c r="Q6283">
        <v>9.5735999999999937</v>
      </c>
    </row>
    <row r="6284" spans="1:17" x14ac:dyDescent="0.25">
      <c r="A6284">
        <v>6283</v>
      </c>
      <c r="B6284" t="s">
        <v>6512</v>
      </c>
      <c r="C6284" s="1">
        <v>42328</v>
      </c>
      <c r="D6284" s="1">
        <v>42334</v>
      </c>
      <c r="E6284" s="1" t="s">
        <v>9145</v>
      </c>
      <c r="F6284" s="1" t="s">
        <v>35</v>
      </c>
      <c r="G6284" t="s">
        <v>3022</v>
      </c>
      <c r="H6284" t="s">
        <v>3023</v>
      </c>
      <c r="I6284" t="s">
        <v>9139</v>
      </c>
      <c r="J6284" t="s">
        <v>19</v>
      </c>
      <c r="K6284" t="s">
        <v>96</v>
      </c>
      <c r="L6284" t="s">
        <v>8793</v>
      </c>
      <c r="M6284" t="s">
        <v>6135</v>
      </c>
      <c r="N6284">
        <v>141.55199999999999</v>
      </c>
      <c r="O6284">
        <v>3</v>
      </c>
      <c r="P6284">
        <v>0.2</v>
      </c>
      <c r="Q6284">
        <v>-26.541000000000004</v>
      </c>
    </row>
    <row r="6285" spans="1:17" x14ac:dyDescent="0.25">
      <c r="A6285">
        <v>6284</v>
      </c>
      <c r="B6285" t="s">
        <v>6514</v>
      </c>
      <c r="C6285" s="1">
        <v>42637</v>
      </c>
      <c r="D6285" s="1">
        <v>42641</v>
      </c>
      <c r="E6285" s="1" t="s">
        <v>9145</v>
      </c>
      <c r="F6285" s="1" t="s">
        <v>35</v>
      </c>
      <c r="G6285" t="s">
        <v>3285</v>
      </c>
      <c r="H6285" t="s">
        <v>3286</v>
      </c>
      <c r="I6285" t="s">
        <v>9140</v>
      </c>
      <c r="J6285" t="s">
        <v>29</v>
      </c>
      <c r="K6285" t="s">
        <v>30</v>
      </c>
      <c r="L6285" t="s">
        <v>9006</v>
      </c>
      <c r="M6285" t="s">
        <v>5603</v>
      </c>
      <c r="N6285">
        <v>304.89999999999998</v>
      </c>
      <c r="O6285">
        <v>5</v>
      </c>
      <c r="P6285">
        <v>0</v>
      </c>
      <c r="Q6285">
        <v>143.30299999999997</v>
      </c>
    </row>
    <row r="6286" spans="1:17" x14ac:dyDescent="0.25">
      <c r="A6286">
        <v>6285</v>
      </c>
      <c r="B6286" t="s">
        <v>6514</v>
      </c>
      <c r="C6286" s="1">
        <v>42637</v>
      </c>
      <c r="D6286" s="1">
        <v>42641</v>
      </c>
      <c r="E6286" s="1" t="s">
        <v>9145</v>
      </c>
      <c r="F6286" s="1" t="s">
        <v>35</v>
      </c>
      <c r="G6286" t="s">
        <v>3285</v>
      </c>
      <c r="H6286" t="s">
        <v>3286</v>
      </c>
      <c r="I6286" t="s">
        <v>9140</v>
      </c>
      <c r="J6286" t="s">
        <v>29</v>
      </c>
      <c r="K6286" t="s">
        <v>30</v>
      </c>
      <c r="L6286" t="s">
        <v>9006</v>
      </c>
      <c r="M6286" t="s">
        <v>3181</v>
      </c>
      <c r="N6286">
        <v>563.24</v>
      </c>
      <c r="O6286">
        <v>5</v>
      </c>
      <c r="P6286">
        <v>0.2</v>
      </c>
      <c r="Q6286">
        <v>56.324000000000012</v>
      </c>
    </row>
    <row r="6287" spans="1:17" x14ac:dyDescent="0.25">
      <c r="A6287">
        <v>6286</v>
      </c>
      <c r="B6287" t="s">
        <v>6515</v>
      </c>
      <c r="C6287" s="1">
        <v>42664</v>
      </c>
      <c r="D6287" s="1">
        <v>42669</v>
      </c>
      <c r="E6287" s="1" t="s">
        <v>9145</v>
      </c>
      <c r="F6287" s="1" t="s">
        <v>35</v>
      </c>
      <c r="G6287" t="s">
        <v>547</v>
      </c>
      <c r="H6287" t="s">
        <v>548</v>
      </c>
      <c r="I6287" t="s">
        <v>9140</v>
      </c>
      <c r="J6287" t="s">
        <v>29</v>
      </c>
      <c r="K6287" t="s">
        <v>96</v>
      </c>
      <c r="L6287" t="s">
        <v>8790</v>
      </c>
      <c r="M6287" t="s">
        <v>3502</v>
      </c>
      <c r="N6287">
        <v>661.17600000000004</v>
      </c>
      <c r="O6287">
        <v>2</v>
      </c>
      <c r="P6287">
        <v>0.4</v>
      </c>
      <c r="Q6287">
        <v>-231.41160000000008</v>
      </c>
    </row>
    <row r="6288" spans="1:17" x14ac:dyDescent="0.25">
      <c r="A6288">
        <v>6287</v>
      </c>
      <c r="B6288" t="s">
        <v>6516</v>
      </c>
      <c r="C6288" s="1">
        <v>42667</v>
      </c>
      <c r="D6288" s="1">
        <v>42674</v>
      </c>
      <c r="E6288" s="1" t="s">
        <v>9145</v>
      </c>
      <c r="F6288" s="1" t="s">
        <v>35</v>
      </c>
      <c r="G6288" t="s">
        <v>1908</v>
      </c>
      <c r="H6288" t="s">
        <v>1909</v>
      </c>
      <c r="I6288" t="s">
        <v>9141</v>
      </c>
      <c r="J6288" t="s">
        <v>70</v>
      </c>
      <c r="K6288" t="s">
        <v>20</v>
      </c>
      <c r="L6288" t="s">
        <v>8937</v>
      </c>
      <c r="M6288" t="s">
        <v>2209</v>
      </c>
      <c r="N6288">
        <v>239.976</v>
      </c>
      <c r="O6288">
        <v>3</v>
      </c>
      <c r="P6288">
        <v>0.2</v>
      </c>
      <c r="Q6288">
        <v>17.998199999999997</v>
      </c>
    </row>
    <row r="6289" spans="1:17" x14ac:dyDescent="0.25">
      <c r="A6289">
        <v>6288</v>
      </c>
      <c r="B6289" t="s">
        <v>6517</v>
      </c>
      <c r="C6289" s="1">
        <v>41828</v>
      </c>
      <c r="D6289" s="1">
        <v>41832</v>
      </c>
      <c r="E6289" s="1" t="s">
        <v>9145</v>
      </c>
      <c r="F6289" s="1" t="s">
        <v>35</v>
      </c>
      <c r="G6289" t="s">
        <v>1021</v>
      </c>
      <c r="H6289" t="s">
        <v>1022</v>
      </c>
      <c r="I6289" t="s">
        <v>9140</v>
      </c>
      <c r="J6289" t="s">
        <v>29</v>
      </c>
      <c r="K6289" t="s">
        <v>30</v>
      </c>
      <c r="L6289" t="s">
        <v>9037</v>
      </c>
      <c r="M6289" t="s">
        <v>2750</v>
      </c>
      <c r="N6289">
        <v>502.48800000000006</v>
      </c>
      <c r="O6289">
        <v>3</v>
      </c>
      <c r="P6289">
        <v>0.2</v>
      </c>
      <c r="Q6289">
        <v>-87.935400000000044</v>
      </c>
    </row>
    <row r="6290" spans="1:17" x14ac:dyDescent="0.25">
      <c r="A6290">
        <v>6289</v>
      </c>
      <c r="B6290" t="s">
        <v>6517</v>
      </c>
      <c r="C6290" s="1">
        <v>41828</v>
      </c>
      <c r="D6290" s="1">
        <v>41832</v>
      </c>
      <c r="E6290" s="1" t="s">
        <v>9145</v>
      </c>
      <c r="F6290" s="1" t="s">
        <v>35</v>
      </c>
      <c r="G6290" t="s">
        <v>1021</v>
      </c>
      <c r="H6290" t="s">
        <v>1022</v>
      </c>
      <c r="I6290" t="s">
        <v>9140</v>
      </c>
      <c r="J6290" t="s">
        <v>29</v>
      </c>
      <c r="K6290" t="s">
        <v>30</v>
      </c>
      <c r="L6290" t="s">
        <v>9037</v>
      </c>
      <c r="M6290" t="s">
        <v>2109</v>
      </c>
      <c r="N6290">
        <v>196.70400000000001</v>
      </c>
      <c r="O6290">
        <v>6</v>
      </c>
      <c r="P6290">
        <v>0.2</v>
      </c>
      <c r="Q6290">
        <v>68.846399999999974</v>
      </c>
    </row>
    <row r="6291" spans="1:17" x14ac:dyDescent="0.25">
      <c r="A6291">
        <v>6290</v>
      </c>
      <c r="B6291" t="s">
        <v>6518</v>
      </c>
      <c r="C6291" s="1">
        <v>42076</v>
      </c>
      <c r="D6291" s="1">
        <v>42081</v>
      </c>
      <c r="E6291" s="1" t="s">
        <v>9144</v>
      </c>
      <c r="F6291" s="1" t="s">
        <v>16</v>
      </c>
      <c r="G6291" t="s">
        <v>2102</v>
      </c>
      <c r="H6291" t="s">
        <v>2103</v>
      </c>
      <c r="I6291" t="s">
        <v>9141</v>
      </c>
      <c r="J6291" t="s">
        <v>70</v>
      </c>
      <c r="K6291" t="s">
        <v>30</v>
      </c>
      <c r="L6291" t="s">
        <v>8975</v>
      </c>
      <c r="M6291" t="s">
        <v>339</v>
      </c>
      <c r="N6291">
        <v>915.13600000000008</v>
      </c>
      <c r="O6291">
        <v>4</v>
      </c>
      <c r="P6291">
        <v>0.2</v>
      </c>
      <c r="Q6291">
        <v>102.95279999999988</v>
      </c>
    </row>
    <row r="6292" spans="1:17" x14ac:dyDescent="0.25">
      <c r="A6292">
        <v>6291</v>
      </c>
      <c r="B6292" t="s">
        <v>6518</v>
      </c>
      <c r="C6292" s="1">
        <v>42076</v>
      </c>
      <c r="D6292" s="1">
        <v>42081</v>
      </c>
      <c r="E6292" s="1" t="s">
        <v>9144</v>
      </c>
      <c r="F6292" s="1" t="s">
        <v>16</v>
      </c>
      <c r="G6292" t="s">
        <v>2102</v>
      </c>
      <c r="H6292" t="s">
        <v>2103</v>
      </c>
      <c r="I6292" t="s">
        <v>9141</v>
      </c>
      <c r="J6292" t="s">
        <v>70</v>
      </c>
      <c r="K6292" t="s">
        <v>30</v>
      </c>
      <c r="L6292" t="s">
        <v>8975</v>
      </c>
      <c r="M6292" t="s">
        <v>1310</v>
      </c>
      <c r="N6292">
        <v>327.76</v>
      </c>
      <c r="O6292">
        <v>8</v>
      </c>
      <c r="P6292">
        <v>0</v>
      </c>
      <c r="Q6292">
        <v>91.772800000000018</v>
      </c>
    </row>
    <row r="6293" spans="1:17" x14ac:dyDescent="0.25">
      <c r="A6293">
        <v>6292</v>
      </c>
      <c r="B6293" t="s">
        <v>6519</v>
      </c>
      <c r="C6293" s="1">
        <v>43071</v>
      </c>
      <c r="D6293" s="1">
        <v>43074</v>
      </c>
      <c r="E6293" s="1" t="s">
        <v>9142</v>
      </c>
      <c r="F6293" s="1" t="s">
        <v>123</v>
      </c>
      <c r="G6293" t="s">
        <v>1383</v>
      </c>
      <c r="H6293" t="s">
        <v>1384</v>
      </c>
      <c r="I6293" t="s">
        <v>9139</v>
      </c>
      <c r="J6293" t="s">
        <v>19</v>
      </c>
      <c r="K6293" t="s">
        <v>20</v>
      </c>
      <c r="L6293" t="s">
        <v>8950</v>
      </c>
      <c r="M6293" t="s">
        <v>3111</v>
      </c>
      <c r="N6293">
        <v>701.96</v>
      </c>
      <c r="O6293">
        <v>2</v>
      </c>
      <c r="P6293">
        <v>0</v>
      </c>
      <c r="Q6293">
        <v>168.47040000000004</v>
      </c>
    </row>
    <row r="6294" spans="1:17" x14ac:dyDescent="0.25">
      <c r="A6294">
        <v>6293</v>
      </c>
      <c r="B6294" t="s">
        <v>6520</v>
      </c>
      <c r="C6294" s="1">
        <v>42116</v>
      </c>
      <c r="D6294" s="1">
        <v>42120</v>
      </c>
      <c r="E6294" s="1" t="s">
        <v>9145</v>
      </c>
      <c r="F6294" s="1" t="s">
        <v>35</v>
      </c>
      <c r="G6294" t="s">
        <v>3814</v>
      </c>
      <c r="H6294" t="s">
        <v>3815</v>
      </c>
      <c r="I6294" t="s">
        <v>9139</v>
      </c>
      <c r="J6294" t="s">
        <v>19</v>
      </c>
      <c r="K6294" t="s">
        <v>30</v>
      </c>
      <c r="L6294" t="s">
        <v>9002</v>
      </c>
      <c r="M6294" t="s">
        <v>1779</v>
      </c>
      <c r="N6294">
        <v>88.77600000000001</v>
      </c>
      <c r="O6294">
        <v>3</v>
      </c>
      <c r="P6294">
        <v>0.2</v>
      </c>
      <c r="Q6294">
        <v>7.7679000000000009</v>
      </c>
    </row>
    <row r="6295" spans="1:17" x14ac:dyDescent="0.25">
      <c r="A6295">
        <v>6294</v>
      </c>
      <c r="B6295" t="s">
        <v>6520</v>
      </c>
      <c r="C6295" s="1">
        <v>42116</v>
      </c>
      <c r="D6295" s="1">
        <v>42120</v>
      </c>
      <c r="E6295" s="1" t="s">
        <v>9145</v>
      </c>
      <c r="F6295" s="1" t="s">
        <v>35</v>
      </c>
      <c r="G6295" t="s">
        <v>3814</v>
      </c>
      <c r="H6295" t="s">
        <v>3815</v>
      </c>
      <c r="I6295" t="s">
        <v>9139</v>
      </c>
      <c r="J6295" t="s">
        <v>19</v>
      </c>
      <c r="K6295" t="s">
        <v>30</v>
      </c>
      <c r="L6295" t="s">
        <v>9002</v>
      </c>
      <c r="M6295" t="s">
        <v>4017</v>
      </c>
      <c r="N6295">
        <v>64.14</v>
      </c>
      <c r="O6295">
        <v>3</v>
      </c>
      <c r="P6295">
        <v>0</v>
      </c>
      <c r="Q6295">
        <v>16.676400000000001</v>
      </c>
    </row>
    <row r="6296" spans="1:17" x14ac:dyDescent="0.25">
      <c r="A6296">
        <v>6295</v>
      </c>
      <c r="B6296" t="s">
        <v>6521</v>
      </c>
      <c r="C6296" s="1">
        <v>41898</v>
      </c>
      <c r="D6296" s="1">
        <v>41901</v>
      </c>
      <c r="E6296" s="1" t="s">
        <v>9142</v>
      </c>
      <c r="F6296" s="1" t="s">
        <v>123</v>
      </c>
      <c r="G6296" t="s">
        <v>3485</v>
      </c>
      <c r="H6296" t="s">
        <v>3486</v>
      </c>
      <c r="I6296" t="s">
        <v>9140</v>
      </c>
      <c r="J6296" t="s">
        <v>29</v>
      </c>
      <c r="K6296" t="s">
        <v>96</v>
      </c>
      <c r="L6296" t="s">
        <v>8768</v>
      </c>
      <c r="M6296" t="s">
        <v>1926</v>
      </c>
      <c r="N6296">
        <v>33.552</v>
      </c>
      <c r="O6296">
        <v>1</v>
      </c>
      <c r="P6296">
        <v>0.2</v>
      </c>
      <c r="Q6296">
        <v>12.581999999999999</v>
      </c>
    </row>
    <row r="6297" spans="1:17" x14ac:dyDescent="0.25">
      <c r="A6297">
        <v>6296</v>
      </c>
      <c r="B6297" t="s">
        <v>6522</v>
      </c>
      <c r="C6297" s="1">
        <v>42001</v>
      </c>
      <c r="D6297" s="1">
        <v>42005</v>
      </c>
      <c r="E6297" s="1" t="s">
        <v>9145</v>
      </c>
      <c r="F6297" s="1" t="s">
        <v>35</v>
      </c>
      <c r="G6297" t="s">
        <v>1781</v>
      </c>
      <c r="H6297" t="s">
        <v>1782</v>
      </c>
      <c r="I6297" t="s">
        <v>9140</v>
      </c>
      <c r="J6297" t="s">
        <v>29</v>
      </c>
      <c r="K6297" t="s">
        <v>96</v>
      </c>
      <c r="L6297" t="s">
        <v>8723</v>
      </c>
      <c r="M6297" t="s">
        <v>3904</v>
      </c>
      <c r="N6297">
        <v>1737.1799999999998</v>
      </c>
      <c r="O6297">
        <v>6</v>
      </c>
      <c r="P6297">
        <v>0</v>
      </c>
      <c r="Q6297">
        <v>503.78219999999976</v>
      </c>
    </row>
    <row r="6298" spans="1:17" x14ac:dyDescent="0.25">
      <c r="A6298">
        <v>6297</v>
      </c>
      <c r="B6298" t="s">
        <v>6522</v>
      </c>
      <c r="C6298" s="1">
        <v>42001</v>
      </c>
      <c r="D6298" s="1">
        <v>42005</v>
      </c>
      <c r="E6298" s="1" t="s">
        <v>9145</v>
      </c>
      <c r="F6298" s="1" t="s">
        <v>35</v>
      </c>
      <c r="G6298" t="s">
        <v>1781</v>
      </c>
      <c r="H6298" t="s">
        <v>1782</v>
      </c>
      <c r="I6298" t="s">
        <v>9140</v>
      </c>
      <c r="J6298" t="s">
        <v>29</v>
      </c>
      <c r="K6298" t="s">
        <v>96</v>
      </c>
      <c r="L6298" t="s">
        <v>8723</v>
      </c>
      <c r="M6298" t="s">
        <v>1073</v>
      </c>
      <c r="N6298">
        <v>704.25</v>
      </c>
      <c r="O6298">
        <v>5</v>
      </c>
      <c r="P6298">
        <v>0</v>
      </c>
      <c r="Q6298">
        <v>84.51</v>
      </c>
    </row>
    <row r="6299" spans="1:17" x14ac:dyDescent="0.25">
      <c r="A6299">
        <v>6298</v>
      </c>
      <c r="B6299" t="s">
        <v>6522</v>
      </c>
      <c r="C6299" s="1">
        <v>42001</v>
      </c>
      <c r="D6299" s="1">
        <v>42005</v>
      </c>
      <c r="E6299" s="1" t="s">
        <v>9145</v>
      </c>
      <c r="F6299" s="1" t="s">
        <v>35</v>
      </c>
      <c r="G6299" t="s">
        <v>1781</v>
      </c>
      <c r="H6299" t="s">
        <v>1782</v>
      </c>
      <c r="I6299" t="s">
        <v>9140</v>
      </c>
      <c r="J6299" t="s">
        <v>29</v>
      </c>
      <c r="K6299" t="s">
        <v>96</v>
      </c>
      <c r="L6299" t="s">
        <v>8723</v>
      </c>
      <c r="M6299" t="s">
        <v>5971</v>
      </c>
      <c r="N6299">
        <v>141.76</v>
      </c>
      <c r="O6299">
        <v>4</v>
      </c>
      <c r="P6299">
        <v>0</v>
      </c>
      <c r="Q6299">
        <v>66.627199999999988</v>
      </c>
    </row>
    <row r="6300" spans="1:17" x14ac:dyDescent="0.25">
      <c r="A6300">
        <v>6299</v>
      </c>
      <c r="B6300" t="s">
        <v>6523</v>
      </c>
      <c r="C6300" s="1">
        <v>41933</v>
      </c>
      <c r="D6300" s="1">
        <v>41938</v>
      </c>
      <c r="E6300" s="1" t="s">
        <v>9145</v>
      </c>
      <c r="F6300" s="1" t="s">
        <v>35</v>
      </c>
      <c r="G6300" t="s">
        <v>1355</v>
      </c>
      <c r="H6300" t="s">
        <v>1356</v>
      </c>
      <c r="I6300" t="s">
        <v>9140</v>
      </c>
      <c r="J6300" t="s">
        <v>29</v>
      </c>
      <c r="K6300" t="s">
        <v>30</v>
      </c>
      <c r="L6300" t="s">
        <v>9032</v>
      </c>
      <c r="M6300" t="s">
        <v>181</v>
      </c>
      <c r="N6300">
        <v>36.36</v>
      </c>
      <c r="O6300">
        <v>3</v>
      </c>
      <c r="P6300">
        <v>0.2</v>
      </c>
      <c r="Q6300">
        <v>12.2715</v>
      </c>
    </row>
    <row r="6301" spans="1:17" x14ac:dyDescent="0.25">
      <c r="A6301">
        <v>6300</v>
      </c>
      <c r="B6301" t="s">
        <v>6524</v>
      </c>
      <c r="C6301" s="1">
        <v>43069</v>
      </c>
      <c r="D6301" s="1">
        <v>43072</v>
      </c>
      <c r="E6301" s="1" t="s">
        <v>9142</v>
      </c>
      <c r="F6301" s="1" t="s">
        <v>123</v>
      </c>
      <c r="G6301" t="s">
        <v>3631</v>
      </c>
      <c r="H6301" t="s">
        <v>3632</v>
      </c>
      <c r="I6301" t="s">
        <v>9141</v>
      </c>
      <c r="J6301" t="s">
        <v>70</v>
      </c>
      <c r="K6301" t="s">
        <v>30</v>
      </c>
      <c r="L6301" t="s">
        <v>9035</v>
      </c>
      <c r="M6301" t="s">
        <v>6525</v>
      </c>
      <c r="N6301">
        <v>25.83</v>
      </c>
      <c r="O6301">
        <v>3</v>
      </c>
      <c r="P6301">
        <v>0</v>
      </c>
      <c r="Q6301">
        <v>9.5570999999999984</v>
      </c>
    </row>
    <row r="6302" spans="1:17" x14ac:dyDescent="0.25">
      <c r="A6302">
        <v>6301</v>
      </c>
      <c r="B6302" t="s">
        <v>6526</v>
      </c>
      <c r="C6302" s="1">
        <v>41796</v>
      </c>
      <c r="D6302" s="1">
        <v>41802</v>
      </c>
      <c r="E6302" s="1" t="s">
        <v>9145</v>
      </c>
      <c r="F6302" s="1" t="s">
        <v>35</v>
      </c>
      <c r="G6302" t="s">
        <v>4014</v>
      </c>
      <c r="H6302" t="s">
        <v>4015</v>
      </c>
      <c r="I6302" t="s">
        <v>9139</v>
      </c>
      <c r="J6302" t="s">
        <v>19</v>
      </c>
      <c r="K6302" t="s">
        <v>71</v>
      </c>
      <c r="L6302" t="s">
        <v>8512</v>
      </c>
      <c r="M6302" t="s">
        <v>294</v>
      </c>
      <c r="N6302">
        <v>24.587999999999994</v>
      </c>
      <c r="O6302">
        <v>3</v>
      </c>
      <c r="P6302">
        <v>0.8</v>
      </c>
      <c r="Q6302">
        <v>-38.11140000000001</v>
      </c>
    </row>
    <row r="6303" spans="1:17" x14ac:dyDescent="0.25">
      <c r="A6303">
        <v>6302</v>
      </c>
      <c r="B6303" t="s">
        <v>6526</v>
      </c>
      <c r="C6303" s="1">
        <v>41796</v>
      </c>
      <c r="D6303" s="1">
        <v>41802</v>
      </c>
      <c r="E6303" s="1" t="s">
        <v>9145</v>
      </c>
      <c r="F6303" s="1" t="s">
        <v>35</v>
      </c>
      <c r="G6303" t="s">
        <v>4014</v>
      </c>
      <c r="H6303" t="s">
        <v>4015</v>
      </c>
      <c r="I6303" t="s">
        <v>9139</v>
      </c>
      <c r="J6303" t="s">
        <v>19</v>
      </c>
      <c r="K6303" t="s">
        <v>71</v>
      </c>
      <c r="L6303" t="s">
        <v>8512</v>
      </c>
      <c r="M6303" t="s">
        <v>1989</v>
      </c>
      <c r="N6303">
        <v>13.984000000000002</v>
      </c>
      <c r="O6303">
        <v>2</v>
      </c>
      <c r="P6303">
        <v>0.2</v>
      </c>
      <c r="Q6303">
        <v>4.7195999999999998</v>
      </c>
    </row>
    <row r="6304" spans="1:17" x14ac:dyDescent="0.25">
      <c r="A6304">
        <v>6303</v>
      </c>
      <c r="B6304" t="s">
        <v>6527</v>
      </c>
      <c r="C6304" s="1">
        <v>43062</v>
      </c>
      <c r="D6304" s="1">
        <v>43066</v>
      </c>
      <c r="E6304" s="1" t="s">
        <v>9145</v>
      </c>
      <c r="F6304" s="1" t="s">
        <v>35</v>
      </c>
      <c r="G6304" t="s">
        <v>641</v>
      </c>
      <c r="H6304" t="s">
        <v>642</v>
      </c>
      <c r="I6304" t="s">
        <v>9139</v>
      </c>
      <c r="J6304" t="s">
        <v>19</v>
      </c>
      <c r="K6304" t="s">
        <v>71</v>
      </c>
      <c r="L6304" t="s">
        <v>8645</v>
      </c>
      <c r="M6304" t="s">
        <v>5556</v>
      </c>
      <c r="N6304">
        <v>195.96000000000004</v>
      </c>
      <c r="O6304">
        <v>5</v>
      </c>
      <c r="P6304">
        <v>0.2</v>
      </c>
      <c r="Q6304">
        <v>19.596000000000018</v>
      </c>
    </row>
    <row r="6305" spans="1:17" x14ac:dyDescent="0.25">
      <c r="A6305">
        <v>6304</v>
      </c>
      <c r="B6305" t="s">
        <v>6528</v>
      </c>
      <c r="C6305" s="1">
        <v>42904</v>
      </c>
      <c r="D6305" s="1">
        <v>42906</v>
      </c>
      <c r="E6305" s="1" t="s">
        <v>9144</v>
      </c>
      <c r="F6305" s="1" t="s">
        <v>16</v>
      </c>
      <c r="G6305" t="s">
        <v>407</v>
      </c>
      <c r="H6305" t="s">
        <v>408</v>
      </c>
      <c r="I6305" t="s">
        <v>9141</v>
      </c>
      <c r="J6305" t="s">
        <v>70</v>
      </c>
      <c r="K6305" t="s">
        <v>71</v>
      </c>
      <c r="L6305" t="s">
        <v>8642</v>
      </c>
      <c r="M6305" t="s">
        <v>2974</v>
      </c>
      <c r="N6305">
        <v>74.352000000000004</v>
      </c>
      <c r="O6305">
        <v>3</v>
      </c>
      <c r="P6305">
        <v>0.2</v>
      </c>
      <c r="Q6305">
        <v>23.234999999999992</v>
      </c>
    </row>
    <row r="6306" spans="1:17" x14ac:dyDescent="0.25">
      <c r="A6306">
        <v>6305</v>
      </c>
      <c r="B6306" t="s">
        <v>6529</v>
      </c>
      <c r="C6306" s="1">
        <v>42860</v>
      </c>
      <c r="D6306" s="1">
        <v>42860</v>
      </c>
      <c r="E6306" s="1" t="s">
        <v>9143</v>
      </c>
      <c r="F6306" s="1" t="s">
        <v>835</v>
      </c>
      <c r="G6306" t="s">
        <v>2762</v>
      </c>
      <c r="H6306" t="s">
        <v>2763</v>
      </c>
      <c r="I6306" t="s">
        <v>9139</v>
      </c>
      <c r="J6306" t="s">
        <v>19</v>
      </c>
      <c r="K6306" t="s">
        <v>96</v>
      </c>
      <c r="L6306" t="s">
        <v>8769</v>
      </c>
      <c r="M6306" t="s">
        <v>1861</v>
      </c>
      <c r="N6306">
        <v>6.68</v>
      </c>
      <c r="O6306">
        <v>1</v>
      </c>
      <c r="P6306">
        <v>0</v>
      </c>
      <c r="Q6306">
        <v>3.2063999999999999</v>
      </c>
    </row>
    <row r="6307" spans="1:17" x14ac:dyDescent="0.25">
      <c r="A6307">
        <v>6306</v>
      </c>
      <c r="B6307" t="s">
        <v>6530</v>
      </c>
      <c r="C6307" s="1">
        <v>42678</v>
      </c>
      <c r="D6307" s="1">
        <v>42680</v>
      </c>
      <c r="E6307" s="1" t="s">
        <v>9144</v>
      </c>
      <c r="F6307" s="1" t="s">
        <v>16</v>
      </c>
      <c r="G6307" t="s">
        <v>5205</v>
      </c>
      <c r="H6307" t="s">
        <v>5206</v>
      </c>
      <c r="I6307" t="s">
        <v>9140</v>
      </c>
      <c r="J6307" t="s">
        <v>29</v>
      </c>
      <c r="K6307" t="s">
        <v>30</v>
      </c>
      <c r="L6307" t="s">
        <v>9097</v>
      </c>
      <c r="M6307" t="s">
        <v>4981</v>
      </c>
      <c r="N6307">
        <v>17.584000000000003</v>
      </c>
      <c r="O6307">
        <v>7</v>
      </c>
      <c r="P6307">
        <v>0.2</v>
      </c>
      <c r="Q6307">
        <v>-4.1761999999999997</v>
      </c>
    </row>
    <row r="6308" spans="1:17" x14ac:dyDescent="0.25">
      <c r="A6308">
        <v>6307</v>
      </c>
      <c r="B6308" t="s">
        <v>6530</v>
      </c>
      <c r="C6308" s="1">
        <v>42678</v>
      </c>
      <c r="D6308" s="1">
        <v>42680</v>
      </c>
      <c r="E6308" s="1" t="s">
        <v>9144</v>
      </c>
      <c r="F6308" s="1" t="s">
        <v>16</v>
      </c>
      <c r="G6308" t="s">
        <v>5205</v>
      </c>
      <c r="H6308" t="s">
        <v>5206</v>
      </c>
      <c r="I6308" t="s">
        <v>9140</v>
      </c>
      <c r="J6308" t="s">
        <v>29</v>
      </c>
      <c r="K6308" t="s">
        <v>30</v>
      </c>
      <c r="L6308" t="s">
        <v>9097</v>
      </c>
      <c r="M6308" t="s">
        <v>4958</v>
      </c>
      <c r="N6308">
        <v>104.78399999999999</v>
      </c>
      <c r="O6308">
        <v>1</v>
      </c>
      <c r="P6308">
        <v>0.2</v>
      </c>
      <c r="Q6308">
        <v>-14.407800000000009</v>
      </c>
    </row>
    <row r="6309" spans="1:17" x14ac:dyDescent="0.25">
      <c r="A6309">
        <v>6308</v>
      </c>
      <c r="B6309" t="s">
        <v>6530</v>
      </c>
      <c r="C6309" s="1">
        <v>42678</v>
      </c>
      <c r="D6309" s="1">
        <v>42680</v>
      </c>
      <c r="E6309" s="1" t="s">
        <v>9144</v>
      </c>
      <c r="F6309" s="1" t="s">
        <v>16</v>
      </c>
      <c r="G6309" t="s">
        <v>5205</v>
      </c>
      <c r="H6309" t="s">
        <v>5206</v>
      </c>
      <c r="I6309" t="s">
        <v>9140</v>
      </c>
      <c r="J6309" t="s">
        <v>29</v>
      </c>
      <c r="K6309" t="s">
        <v>30</v>
      </c>
      <c r="L6309" t="s">
        <v>9097</v>
      </c>
      <c r="M6309" t="s">
        <v>5452</v>
      </c>
      <c r="N6309">
        <v>47.952000000000005</v>
      </c>
      <c r="O6309">
        <v>3</v>
      </c>
      <c r="P6309">
        <v>0.2</v>
      </c>
      <c r="Q6309">
        <v>16.783200000000001</v>
      </c>
    </row>
    <row r="6310" spans="1:17" x14ac:dyDescent="0.25">
      <c r="A6310">
        <v>6309</v>
      </c>
      <c r="B6310" t="s">
        <v>6530</v>
      </c>
      <c r="C6310" s="1">
        <v>42678</v>
      </c>
      <c r="D6310" s="1">
        <v>42680</v>
      </c>
      <c r="E6310" s="1" t="s">
        <v>9144</v>
      </c>
      <c r="F6310" s="1" t="s">
        <v>16</v>
      </c>
      <c r="G6310" t="s">
        <v>5205</v>
      </c>
      <c r="H6310" t="s">
        <v>5206</v>
      </c>
      <c r="I6310" t="s">
        <v>9140</v>
      </c>
      <c r="J6310" t="s">
        <v>29</v>
      </c>
      <c r="K6310" t="s">
        <v>30</v>
      </c>
      <c r="L6310" t="s">
        <v>9097</v>
      </c>
      <c r="M6310" t="s">
        <v>5209</v>
      </c>
      <c r="N6310">
        <v>650.35200000000009</v>
      </c>
      <c r="O6310">
        <v>3</v>
      </c>
      <c r="P6310">
        <v>0.2</v>
      </c>
      <c r="Q6310">
        <v>-97.552800000000076</v>
      </c>
    </row>
    <row r="6311" spans="1:17" x14ac:dyDescent="0.25">
      <c r="A6311">
        <v>6310</v>
      </c>
      <c r="B6311" t="s">
        <v>6530</v>
      </c>
      <c r="C6311" s="1">
        <v>42678</v>
      </c>
      <c r="D6311" s="1">
        <v>42680</v>
      </c>
      <c r="E6311" s="1" t="s">
        <v>9144</v>
      </c>
      <c r="F6311" s="1" t="s">
        <v>16</v>
      </c>
      <c r="G6311" t="s">
        <v>5205</v>
      </c>
      <c r="H6311" t="s">
        <v>5206</v>
      </c>
      <c r="I6311" t="s">
        <v>9140</v>
      </c>
      <c r="J6311" t="s">
        <v>29</v>
      </c>
      <c r="K6311" t="s">
        <v>30</v>
      </c>
      <c r="L6311" t="s">
        <v>9097</v>
      </c>
      <c r="M6311" t="s">
        <v>1295</v>
      </c>
      <c r="N6311">
        <v>629.18400000000008</v>
      </c>
      <c r="O6311">
        <v>8</v>
      </c>
      <c r="P6311">
        <v>0.2</v>
      </c>
      <c r="Q6311">
        <v>228.07919999999999</v>
      </c>
    </row>
    <row r="6312" spans="1:17" x14ac:dyDescent="0.25">
      <c r="A6312">
        <v>6311</v>
      </c>
      <c r="B6312" t="s">
        <v>6530</v>
      </c>
      <c r="C6312" s="1">
        <v>42678</v>
      </c>
      <c r="D6312" s="1">
        <v>42680</v>
      </c>
      <c r="E6312" s="1" t="s">
        <v>9144</v>
      </c>
      <c r="F6312" s="1" t="s">
        <v>16</v>
      </c>
      <c r="G6312" t="s">
        <v>5205</v>
      </c>
      <c r="H6312" t="s">
        <v>5206</v>
      </c>
      <c r="I6312" t="s">
        <v>9140</v>
      </c>
      <c r="J6312" t="s">
        <v>29</v>
      </c>
      <c r="K6312" t="s">
        <v>30</v>
      </c>
      <c r="L6312" t="s">
        <v>9097</v>
      </c>
      <c r="M6312" t="s">
        <v>1664</v>
      </c>
      <c r="N6312">
        <v>15.176</v>
      </c>
      <c r="O6312">
        <v>1</v>
      </c>
      <c r="P6312">
        <v>0.2</v>
      </c>
      <c r="Q6312">
        <v>5.3115999999999985</v>
      </c>
    </row>
    <row r="6313" spans="1:17" x14ac:dyDescent="0.25">
      <c r="A6313">
        <v>6312</v>
      </c>
      <c r="B6313" t="s">
        <v>6531</v>
      </c>
      <c r="C6313" s="1">
        <v>41893</v>
      </c>
      <c r="D6313" s="1">
        <v>41898</v>
      </c>
      <c r="E6313" s="1" t="s">
        <v>9145</v>
      </c>
      <c r="F6313" s="1" t="s">
        <v>35</v>
      </c>
      <c r="G6313" t="s">
        <v>5639</v>
      </c>
      <c r="H6313" t="s">
        <v>5640</v>
      </c>
      <c r="I6313" t="s">
        <v>9139</v>
      </c>
      <c r="J6313" t="s">
        <v>19</v>
      </c>
      <c r="K6313" t="s">
        <v>30</v>
      </c>
      <c r="L6313" t="s">
        <v>9017</v>
      </c>
      <c r="M6313" t="s">
        <v>293</v>
      </c>
      <c r="N6313">
        <v>127.94999999999999</v>
      </c>
      <c r="O6313">
        <v>3</v>
      </c>
      <c r="P6313">
        <v>0</v>
      </c>
      <c r="Q6313">
        <v>21.751499999999986</v>
      </c>
    </row>
    <row r="6314" spans="1:17" x14ac:dyDescent="0.25">
      <c r="A6314">
        <v>6313</v>
      </c>
      <c r="B6314" t="s">
        <v>6532</v>
      </c>
      <c r="C6314" s="1">
        <v>42782</v>
      </c>
      <c r="D6314" s="1">
        <v>42787</v>
      </c>
      <c r="E6314" s="1" t="s">
        <v>9145</v>
      </c>
      <c r="F6314" s="1" t="s">
        <v>35</v>
      </c>
      <c r="G6314" t="s">
        <v>1344</v>
      </c>
      <c r="H6314" t="s">
        <v>1345</v>
      </c>
      <c r="I6314" t="s">
        <v>9140</v>
      </c>
      <c r="J6314" t="s">
        <v>29</v>
      </c>
      <c r="K6314" t="s">
        <v>96</v>
      </c>
      <c r="L6314" t="s">
        <v>8701</v>
      </c>
      <c r="M6314" t="s">
        <v>5401</v>
      </c>
      <c r="N6314">
        <v>579.51</v>
      </c>
      <c r="O6314">
        <v>3</v>
      </c>
      <c r="P6314">
        <v>0</v>
      </c>
      <c r="Q6314">
        <v>81.131400000000014</v>
      </c>
    </row>
    <row r="6315" spans="1:17" x14ac:dyDescent="0.25">
      <c r="A6315">
        <v>6314</v>
      </c>
      <c r="B6315" t="s">
        <v>6532</v>
      </c>
      <c r="C6315" s="1">
        <v>42782</v>
      </c>
      <c r="D6315" s="1">
        <v>42787</v>
      </c>
      <c r="E6315" s="1" t="s">
        <v>9145</v>
      </c>
      <c r="F6315" s="1" t="s">
        <v>35</v>
      </c>
      <c r="G6315" t="s">
        <v>1344</v>
      </c>
      <c r="H6315" t="s">
        <v>1345</v>
      </c>
      <c r="I6315" t="s">
        <v>9140</v>
      </c>
      <c r="J6315" t="s">
        <v>29</v>
      </c>
      <c r="K6315" t="s">
        <v>96</v>
      </c>
      <c r="L6315" t="s">
        <v>8701</v>
      </c>
      <c r="M6315" t="s">
        <v>3478</v>
      </c>
      <c r="N6315">
        <v>14.99</v>
      </c>
      <c r="O6315">
        <v>1</v>
      </c>
      <c r="P6315">
        <v>0</v>
      </c>
      <c r="Q6315">
        <v>7.3451000000000004</v>
      </c>
    </row>
    <row r="6316" spans="1:17" x14ac:dyDescent="0.25">
      <c r="A6316">
        <v>6315</v>
      </c>
      <c r="B6316" t="s">
        <v>6533</v>
      </c>
      <c r="C6316" s="1">
        <v>41967</v>
      </c>
      <c r="D6316" s="1">
        <v>41972</v>
      </c>
      <c r="E6316" s="1" t="s">
        <v>9145</v>
      </c>
      <c r="F6316" s="1" t="s">
        <v>35</v>
      </c>
      <c r="G6316" t="s">
        <v>1344</v>
      </c>
      <c r="H6316" t="s">
        <v>1345</v>
      </c>
      <c r="I6316" t="s">
        <v>9140</v>
      </c>
      <c r="J6316" t="s">
        <v>29</v>
      </c>
      <c r="K6316" t="s">
        <v>71</v>
      </c>
      <c r="L6316" t="s">
        <v>8576</v>
      </c>
      <c r="M6316" t="s">
        <v>312</v>
      </c>
      <c r="N6316">
        <v>151.91999999999999</v>
      </c>
      <c r="O6316">
        <v>4</v>
      </c>
      <c r="P6316">
        <v>0</v>
      </c>
      <c r="Q6316">
        <v>45.575999999999979</v>
      </c>
    </row>
    <row r="6317" spans="1:17" x14ac:dyDescent="0.25">
      <c r="A6317">
        <v>6316</v>
      </c>
      <c r="B6317" t="s">
        <v>6533</v>
      </c>
      <c r="C6317" s="1">
        <v>41967</v>
      </c>
      <c r="D6317" s="1">
        <v>41972</v>
      </c>
      <c r="E6317" s="1" t="s">
        <v>9145</v>
      </c>
      <c r="F6317" s="1" t="s">
        <v>35</v>
      </c>
      <c r="G6317" t="s">
        <v>1344</v>
      </c>
      <c r="H6317" t="s">
        <v>1345</v>
      </c>
      <c r="I6317" t="s">
        <v>9140</v>
      </c>
      <c r="J6317" t="s">
        <v>29</v>
      </c>
      <c r="K6317" t="s">
        <v>71</v>
      </c>
      <c r="L6317" t="s">
        <v>8576</v>
      </c>
      <c r="M6317" t="s">
        <v>1295</v>
      </c>
      <c r="N6317">
        <v>196.62</v>
      </c>
      <c r="O6317">
        <v>2</v>
      </c>
      <c r="P6317">
        <v>0</v>
      </c>
      <c r="Q6317">
        <v>96.343800000000002</v>
      </c>
    </row>
    <row r="6318" spans="1:17" x14ac:dyDescent="0.25">
      <c r="A6318">
        <v>6317</v>
      </c>
      <c r="B6318" t="s">
        <v>6533</v>
      </c>
      <c r="C6318" s="1">
        <v>41967</v>
      </c>
      <c r="D6318" s="1">
        <v>41972</v>
      </c>
      <c r="E6318" s="1" t="s">
        <v>9145</v>
      </c>
      <c r="F6318" s="1" t="s">
        <v>35</v>
      </c>
      <c r="G6318" t="s">
        <v>1344</v>
      </c>
      <c r="H6318" t="s">
        <v>1345</v>
      </c>
      <c r="I6318" t="s">
        <v>9140</v>
      </c>
      <c r="J6318" t="s">
        <v>29</v>
      </c>
      <c r="K6318" t="s">
        <v>71</v>
      </c>
      <c r="L6318" t="s">
        <v>8576</v>
      </c>
      <c r="M6318" t="s">
        <v>4084</v>
      </c>
      <c r="N6318">
        <v>144.12</v>
      </c>
      <c r="O6318">
        <v>3</v>
      </c>
      <c r="P6318">
        <v>0</v>
      </c>
      <c r="Q6318">
        <v>69.177599999999984</v>
      </c>
    </row>
    <row r="6319" spans="1:17" x14ac:dyDescent="0.25">
      <c r="A6319">
        <v>6318</v>
      </c>
      <c r="B6319" t="s">
        <v>6533</v>
      </c>
      <c r="C6319" s="1">
        <v>41967</v>
      </c>
      <c r="D6319" s="1">
        <v>41972</v>
      </c>
      <c r="E6319" s="1" t="s">
        <v>9145</v>
      </c>
      <c r="F6319" s="1" t="s">
        <v>35</v>
      </c>
      <c r="G6319" t="s">
        <v>1344</v>
      </c>
      <c r="H6319" t="s">
        <v>1345</v>
      </c>
      <c r="I6319" t="s">
        <v>9140</v>
      </c>
      <c r="J6319" t="s">
        <v>29</v>
      </c>
      <c r="K6319" t="s">
        <v>71</v>
      </c>
      <c r="L6319" t="s">
        <v>8576</v>
      </c>
      <c r="M6319" t="s">
        <v>602</v>
      </c>
      <c r="N6319">
        <v>15.96</v>
      </c>
      <c r="O6319">
        <v>2</v>
      </c>
      <c r="P6319">
        <v>0</v>
      </c>
      <c r="Q6319">
        <v>7.98</v>
      </c>
    </row>
    <row r="6320" spans="1:17" x14ac:dyDescent="0.25">
      <c r="A6320">
        <v>6319</v>
      </c>
      <c r="B6320" t="s">
        <v>6534</v>
      </c>
      <c r="C6320" s="1">
        <v>43064</v>
      </c>
      <c r="D6320" s="1">
        <v>43068</v>
      </c>
      <c r="E6320" s="1" t="s">
        <v>9144</v>
      </c>
      <c r="F6320" s="1" t="s">
        <v>16</v>
      </c>
      <c r="G6320" t="s">
        <v>2831</v>
      </c>
      <c r="H6320" t="s">
        <v>2832</v>
      </c>
      <c r="I6320" t="s">
        <v>9140</v>
      </c>
      <c r="J6320" t="s">
        <v>29</v>
      </c>
      <c r="K6320" t="s">
        <v>30</v>
      </c>
      <c r="L6320" t="s">
        <v>8994</v>
      </c>
      <c r="M6320" t="s">
        <v>4831</v>
      </c>
      <c r="N6320">
        <v>39.960000000000008</v>
      </c>
      <c r="O6320">
        <v>5</v>
      </c>
      <c r="P6320">
        <v>0.2</v>
      </c>
      <c r="Q6320">
        <v>3.4964999999999993</v>
      </c>
    </row>
    <row r="6321" spans="1:17" x14ac:dyDescent="0.25">
      <c r="A6321">
        <v>6320</v>
      </c>
      <c r="B6321" t="s">
        <v>6534</v>
      </c>
      <c r="C6321" s="1">
        <v>43064</v>
      </c>
      <c r="D6321" s="1">
        <v>43068</v>
      </c>
      <c r="E6321" s="1" t="s">
        <v>9144</v>
      </c>
      <c r="F6321" s="1" t="s">
        <v>16</v>
      </c>
      <c r="G6321" t="s">
        <v>2831</v>
      </c>
      <c r="H6321" t="s">
        <v>2832</v>
      </c>
      <c r="I6321" t="s">
        <v>9140</v>
      </c>
      <c r="J6321" t="s">
        <v>29</v>
      </c>
      <c r="K6321" t="s">
        <v>30</v>
      </c>
      <c r="L6321" t="s">
        <v>8994</v>
      </c>
      <c r="M6321" t="s">
        <v>357</v>
      </c>
      <c r="N6321">
        <v>34.08</v>
      </c>
      <c r="O6321">
        <v>6</v>
      </c>
      <c r="P6321">
        <v>0</v>
      </c>
      <c r="Q6321">
        <v>15.335999999999999</v>
      </c>
    </row>
    <row r="6322" spans="1:17" x14ac:dyDescent="0.25">
      <c r="A6322">
        <v>6321</v>
      </c>
      <c r="B6322" t="s">
        <v>6535</v>
      </c>
      <c r="C6322" s="1">
        <v>43006</v>
      </c>
      <c r="D6322" s="1">
        <v>43010</v>
      </c>
      <c r="E6322" s="1" t="s">
        <v>9145</v>
      </c>
      <c r="F6322" s="1" t="s">
        <v>35</v>
      </c>
      <c r="G6322" t="s">
        <v>746</v>
      </c>
      <c r="H6322" t="s">
        <v>747</v>
      </c>
      <c r="I6322" t="s">
        <v>9140</v>
      </c>
      <c r="J6322" t="s">
        <v>29</v>
      </c>
      <c r="K6322" t="s">
        <v>20</v>
      </c>
      <c r="L6322" t="s">
        <v>8848</v>
      </c>
      <c r="M6322" t="s">
        <v>1504</v>
      </c>
      <c r="N6322">
        <v>10.368000000000002</v>
      </c>
      <c r="O6322">
        <v>2</v>
      </c>
      <c r="P6322">
        <v>0.2</v>
      </c>
      <c r="Q6322">
        <v>3.6288</v>
      </c>
    </row>
    <row r="6323" spans="1:17" x14ac:dyDescent="0.25">
      <c r="A6323">
        <v>6322</v>
      </c>
      <c r="B6323" t="s">
        <v>6536</v>
      </c>
      <c r="C6323" s="1">
        <v>41925</v>
      </c>
      <c r="D6323" s="1">
        <v>41929</v>
      </c>
      <c r="E6323" s="1" t="s">
        <v>9145</v>
      </c>
      <c r="F6323" s="1" t="s">
        <v>35</v>
      </c>
      <c r="G6323" t="s">
        <v>1431</v>
      </c>
      <c r="H6323" t="s">
        <v>1432</v>
      </c>
      <c r="I6323" t="s">
        <v>9140</v>
      </c>
      <c r="J6323" t="s">
        <v>29</v>
      </c>
      <c r="K6323" t="s">
        <v>96</v>
      </c>
      <c r="L6323" t="s">
        <v>8764</v>
      </c>
      <c r="M6323" t="s">
        <v>1291</v>
      </c>
      <c r="N6323">
        <v>7.7520000000000007</v>
      </c>
      <c r="O6323">
        <v>3</v>
      </c>
      <c r="P6323">
        <v>0.2</v>
      </c>
      <c r="Q6323">
        <v>2.8100999999999998</v>
      </c>
    </row>
    <row r="6324" spans="1:17" x14ac:dyDescent="0.25">
      <c r="A6324">
        <v>6323</v>
      </c>
      <c r="B6324" t="s">
        <v>6537</v>
      </c>
      <c r="C6324" s="1">
        <v>41793</v>
      </c>
      <c r="D6324" s="1">
        <v>41797</v>
      </c>
      <c r="E6324" s="1" t="s">
        <v>9144</v>
      </c>
      <c r="F6324" s="1" t="s">
        <v>16</v>
      </c>
      <c r="G6324" t="s">
        <v>979</v>
      </c>
      <c r="H6324" t="s">
        <v>980</v>
      </c>
      <c r="I6324" t="s">
        <v>9141</v>
      </c>
      <c r="J6324" t="s">
        <v>70</v>
      </c>
      <c r="K6324" t="s">
        <v>71</v>
      </c>
      <c r="L6324" t="s">
        <v>8579</v>
      </c>
      <c r="M6324" t="s">
        <v>1716</v>
      </c>
      <c r="N6324">
        <v>15.28</v>
      </c>
      <c r="O6324">
        <v>2</v>
      </c>
      <c r="P6324">
        <v>0</v>
      </c>
      <c r="Q6324">
        <v>7.4871999999999996</v>
      </c>
    </row>
    <row r="6325" spans="1:17" x14ac:dyDescent="0.25">
      <c r="A6325">
        <v>6324</v>
      </c>
      <c r="B6325" t="s">
        <v>6538</v>
      </c>
      <c r="C6325" s="1">
        <v>41807</v>
      </c>
      <c r="D6325" s="1">
        <v>41813</v>
      </c>
      <c r="E6325" s="1" t="s">
        <v>9145</v>
      </c>
      <c r="F6325" s="1" t="s">
        <v>35</v>
      </c>
      <c r="G6325" t="s">
        <v>3269</v>
      </c>
      <c r="H6325" t="s">
        <v>3270</v>
      </c>
      <c r="I6325" t="s">
        <v>9139</v>
      </c>
      <c r="J6325" t="s">
        <v>19</v>
      </c>
      <c r="K6325" t="s">
        <v>96</v>
      </c>
      <c r="L6325" t="s">
        <v>8710</v>
      </c>
      <c r="M6325" t="s">
        <v>5977</v>
      </c>
      <c r="N6325">
        <v>65.97</v>
      </c>
      <c r="O6325">
        <v>3</v>
      </c>
      <c r="P6325">
        <v>0</v>
      </c>
      <c r="Q6325">
        <v>31.005899999999997</v>
      </c>
    </row>
    <row r="6326" spans="1:17" x14ac:dyDescent="0.25">
      <c r="A6326">
        <v>6325</v>
      </c>
      <c r="B6326" t="s">
        <v>6539</v>
      </c>
      <c r="C6326" s="1">
        <v>42306</v>
      </c>
      <c r="D6326" s="1">
        <v>42310</v>
      </c>
      <c r="E6326" s="1" t="s">
        <v>9145</v>
      </c>
      <c r="F6326" s="1" t="s">
        <v>35</v>
      </c>
      <c r="G6326" t="s">
        <v>1331</v>
      </c>
      <c r="H6326" t="s">
        <v>1332</v>
      </c>
      <c r="I6326" t="s">
        <v>9140</v>
      </c>
      <c r="J6326" t="s">
        <v>29</v>
      </c>
      <c r="K6326" t="s">
        <v>30</v>
      </c>
      <c r="L6326" t="s">
        <v>9035</v>
      </c>
      <c r="M6326" t="s">
        <v>1217</v>
      </c>
      <c r="N6326">
        <v>33.4</v>
      </c>
      <c r="O6326">
        <v>5</v>
      </c>
      <c r="P6326">
        <v>0</v>
      </c>
      <c r="Q6326">
        <v>16.032</v>
      </c>
    </row>
    <row r="6327" spans="1:17" x14ac:dyDescent="0.25">
      <c r="A6327">
        <v>6326</v>
      </c>
      <c r="B6327" t="s">
        <v>6539</v>
      </c>
      <c r="C6327" s="1">
        <v>42306</v>
      </c>
      <c r="D6327" s="1">
        <v>42310</v>
      </c>
      <c r="E6327" s="1" t="s">
        <v>9145</v>
      </c>
      <c r="F6327" s="1" t="s">
        <v>35</v>
      </c>
      <c r="G6327" t="s">
        <v>1331</v>
      </c>
      <c r="H6327" t="s">
        <v>1332</v>
      </c>
      <c r="I6327" t="s">
        <v>9140</v>
      </c>
      <c r="J6327" t="s">
        <v>29</v>
      </c>
      <c r="K6327" t="s">
        <v>30</v>
      </c>
      <c r="L6327" t="s">
        <v>9035</v>
      </c>
      <c r="M6327" t="s">
        <v>1113</v>
      </c>
      <c r="N6327">
        <v>210.84</v>
      </c>
      <c r="O6327">
        <v>4</v>
      </c>
      <c r="P6327">
        <v>0</v>
      </c>
      <c r="Q6327">
        <v>103.3116</v>
      </c>
    </row>
    <row r="6328" spans="1:17" x14ac:dyDescent="0.25">
      <c r="A6328">
        <v>6327</v>
      </c>
      <c r="B6328" t="s">
        <v>6540</v>
      </c>
      <c r="C6328" s="1">
        <v>41659</v>
      </c>
      <c r="D6328" s="1">
        <v>41665</v>
      </c>
      <c r="E6328" s="1" t="s">
        <v>9145</v>
      </c>
      <c r="F6328" s="1" t="s">
        <v>35</v>
      </c>
      <c r="G6328" t="s">
        <v>1075</v>
      </c>
      <c r="H6328" t="s">
        <v>1076</v>
      </c>
      <c r="I6328" t="s">
        <v>9139</v>
      </c>
      <c r="J6328" t="s">
        <v>19</v>
      </c>
      <c r="K6328" t="s">
        <v>71</v>
      </c>
      <c r="L6328" t="s">
        <v>8589</v>
      </c>
      <c r="M6328" t="s">
        <v>40</v>
      </c>
      <c r="N6328">
        <v>13.98</v>
      </c>
      <c r="O6328">
        <v>1</v>
      </c>
      <c r="P6328">
        <v>0</v>
      </c>
      <c r="Q6328">
        <v>4.0541999999999998</v>
      </c>
    </row>
    <row r="6329" spans="1:17" x14ac:dyDescent="0.25">
      <c r="A6329">
        <v>6328</v>
      </c>
      <c r="B6329" t="s">
        <v>6540</v>
      </c>
      <c r="C6329" s="1">
        <v>41659</v>
      </c>
      <c r="D6329" s="1">
        <v>41665</v>
      </c>
      <c r="E6329" s="1" t="s">
        <v>9145</v>
      </c>
      <c r="F6329" s="1" t="s">
        <v>35</v>
      </c>
      <c r="G6329" t="s">
        <v>1075</v>
      </c>
      <c r="H6329" t="s">
        <v>1076</v>
      </c>
      <c r="I6329" t="s">
        <v>9139</v>
      </c>
      <c r="J6329" t="s">
        <v>19</v>
      </c>
      <c r="K6329" t="s">
        <v>71</v>
      </c>
      <c r="L6329" t="s">
        <v>8589</v>
      </c>
      <c r="M6329" t="s">
        <v>703</v>
      </c>
      <c r="N6329">
        <v>272.94</v>
      </c>
      <c r="O6329">
        <v>3</v>
      </c>
      <c r="P6329">
        <v>0</v>
      </c>
      <c r="Q6329">
        <v>30.023400000000009</v>
      </c>
    </row>
    <row r="6330" spans="1:17" x14ac:dyDescent="0.25">
      <c r="A6330">
        <v>6329</v>
      </c>
      <c r="B6330" t="s">
        <v>6540</v>
      </c>
      <c r="C6330" s="1">
        <v>41659</v>
      </c>
      <c r="D6330" s="1">
        <v>41665</v>
      </c>
      <c r="E6330" s="1" t="s">
        <v>9145</v>
      </c>
      <c r="F6330" s="1" t="s">
        <v>35</v>
      </c>
      <c r="G6330" t="s">
        <v>1075</v>
      </c>
      <c r="H6330" t="s">
        <v>1076</v>
      </c>
      <c r="I6330" t="s">
        <v>9139</v>
      </c>
      <c r="J6330" t="s">
        <v>19</v>
      </c>
      <c r="K6330" t="s">
        <v>71</v>
      </c>
      <c r="L6330" t="s">
        <v>8589</v>
      </c>
      <c r="M6330" t="s">
        <v>1369</v>
      </c>
      <c r="N6330">
        <v>19.05</v>
      </c>
      <c r="O6330">
        <v>5</v>
      </c>
      <c r="P6330">
        <v>0</v>
      </c>
      <c r="Q6330">
        <v>8.9534999999999982</v>
      </c>
    </row>
    <row r="6331" spans="1:17" x14ac:dyDescent="0.25">
      <c r="A6331">
        <v>6330</v>
      </c>
      <c r="B6331" t="s">
        <v>6540</v>
      </c>
      <c r="C6331" s="1">
        <v>41659</v>
      </c>
      <c r="D6331" s="1">
        <v>41665</v>
      </c>
      <c r="E6331" s="1" t="s">
        <v>9145</v>
      </c>
      <c r="F6331" s="1" t="s">
        <v>35</v>
      </c>
      <c r="G6331" t="s">
        <v>1075</v>
      </c>
      <c r="H6331" t="s">
        <v>1076</v>
      </c>
      <c r="I6331" t="s">
        <v>9139</v>
      </c>
      <c r="J6331" t="s">
        <v>19</v>
      </c>
      <c r="K6331" t="s">
        <v>71</v>
      </c>
      <c r="L6331" t="s">
        <v>8589</v>
      </c>
      <c r="M6331" t="s">
        <v>72</v>
      </c>
      <c r="N6331">
        <v>247.71600000000001</v>
      </c>
      <c r="O6331">
        <v>4</v>
      </c>
      <c r="P6331">
        <v>0.1</v>
      </c>
      <c r="Q6331">
        <v>93.581600000000009</v>
      </c>
    </row>
    <row r="6332" spans="1:17" x14ac:dyDescent="0.25">
      <c r="A6332">
        <v>6331</v>
      </c>
      <c r="B6332" t="s">
        <v>6540</v>
      </c>
      <c r="C6332" s="1">
        <v>41659</v>
      </c>
      <c r="D6332" s="1">
        <v>41665</v>
      </c>
      <c r="E6332" s="1" t="s">
        <v>9145</v>
      </c>
      <c r="F6332" s="1" t="s">
        <v>35</v>
      </c>
      <c r="G6332" t="s">
        <v>1075</v>
      </c>
      <c r="H6332" t="s">
        <v>1076</v>
      </c>
      <c r="I6332" t="s">
        <v>9139</v>
      </c>
      <c r="J6332" t="s">
        <v>19</v>
      </c>
      <c r="K6332" t="s">
        <v>71</v>
      </c>
      <c r="L6332" t="s">
        <v>8589</v>
      </c>
      <c r="M6332" t="s">
        <v>3653</v>
      </c>
      <c r="N6332">
        <v>66.58</v>
      </c>
      <c r="O6332">
        <v>2</v>
      </c>
      <c r="P6332">
        <v>0</v>
      </c>
      <c r="Q6332">
        <v>15.979199999999999</v>
      </c>
    </row>
    <row r="6333" spans="1:17" x14ac:dyDescent="0.25">
      <c r="A6333">
        <v>6332</v>
      </c>
      <c r="B6333" t="s">
        <v>6540</v>
      </c>
      <c r="C6333" s="1">
        <v>41659</v>
      </c>
      <c r="D6333" s="1">
        <v>41665</v>
      </c>
      <c r="E6333" s="1" t="s">
        <v>9145</v>
      </c>
      <c r="F6333" s="1" t="s">
        <v>35</v>
      </c>
      <c r="G6333" t="s">
        <v>1075</v>
      </c>
      <c r="H6333" t="s">
        <v>1076</v>
      </c>
      <c r="I6333" t="s">
        <v>9139</v>
      </c>
      <c r="J6333" t="s">
        <v>19</v>
      </c>
      <c r="K6333" t="s">
        <v>71</v>
      </c>
      <c r="L6333" t="s">
        <v>8589</v>
      </c>
      <c r="M6333" t="s">
        <v>2900</v>
      </c>
      <c r="N6333">
        <v>43.92</v>
      </c>
      <c r="O6333">
        <v>3</v>
      </c>
      <c r="P6333">
        <v>0</v>
      </c>
      <c r="Q6333">
        <v>12.736799999999999</v>
      </c>
    </row>
    <row r="6334" spans="1:17" x14ac:dyDescent="0.25">
      <c r="A6334">
        <v>6333</v>
      </c>
      <c r="B6334" t="s">
        <v>6540</v>
      </c>
      <c r="C6334" s="1">
        <v>41659</v>
      </c>
      <c r="D6334" s="1">
        <v>41665</v>
      </c>
      <c r="E6334" s="1" t="s">
        <v>9145</v>
      </c>
      <c r="F6334" s="1" t="s">
        <v>35</v>
      </c>
      <c r="G6334" t="s">
        <v>1075</v>
      </c>
      <c r="H6334" t="s">
        <v>1076</v>
      </c>
      <c r="I6334" t="s">
        <v>9139</v>
      </c>
      <c r="J6334" t="s">
        <v>19</v>
      </c>
      <c r="K6334" t="s">
        <v>71</v>
      </c>
      <c r="L6334" t="s">
        <v>8589</v>
      </c>
      <c r="M6334" t="s">
        <v>2300</v>
      </c>
      <c r="N6334">
        <v>14.73</v>
      </c>
      <c r="O6334">
        <v>3</v>
      </c>
      <c r="P6334">
        <v>0</v>
      </c>
      <c r="Q6334">
        <v>4.8608999999999991</v>
      </c>
    </row>
    <row r="6335" spans="1:17" x14ac:dyDescent="0.25">
      <c r="A6335">
        <v>6334</v>
      </c>
      <c r="B6335" t="s">
        <v>6540</v>
      </c>
      <c r="C6335" s="1">
        <v>41659</v>
      </c>
      <c r="D6335" s="1">
        <v>41665</v>
      </c>
      <c r="E6335" s="1" t="s">
        <v>9145</v>
      </c>
      <c r="F6335" s="1" t="s">
        <v>35</v>
      </c>
      <c r="G6335" t="s">
        <v>1075</v>
      </c>
      <c r="H6335" t="s">
        <v>1076</v>
      </c>
      <c r="I6335" t="s">
        <v>9139</v>
      </c>
      <c r="J6335" t="s">
        <v>19</v>
      </c>
      <c r="K6335" t="s">
        <v>71</v>
      </c>
      <c r="L6335" t="s">
        <v>8589</v>
      </c>
      <c r="M6335" t="s">
        <v>2639</v>
      </c>
      <c r="N6335">
        <v>29.700000000000003</v>
      </c>
      <c r="O6335">
        <v>5</v>
      </c>
      <c r="P6335">
        <v>0</v>
      </c>
      <c r="Q6335">
        <v>13.365</v>
      </c>
    </row>
    <row r="6336" spans="1:17" x14ac:dyDescent="0.25">
      <c r="A6336">
        <v>6335</v>
      </c>
      <c r="B6336" t="s">
        <v>6541</v>
      </c>
      <c r="C6336" s="1">
        <v>41831</v>
      </c>
      <c r="D6336" s="1">
        <v>41835</v>
      </c>
      <c r="E6336" s="1" t="s">
        <v>9145</v>
      </c>
      <c r="F6336" s="1" t="s">
        <v>35</v>
      </c>
      <c r="G6336" t="s">
        <v>4726</v>
      </c>
      <c r="H6336" t="s">
        <v>4727</v>
      </c>
      <c r="I6336" t="s">
        <v>9139</v>
      </c>
      <c r="J6336" t="s">
        <v>19</v>
      </c>
      <c r="K6336" t="s">
        <v>96</v>
      </c>
      <c r="L6336" t="s">
        <v>8767</v>
      </c>
      <c r="M6336" t="s">
        <v>809</v>
      </c>
      <c r="N6336">
        <v>49.12</v>
      </c>
      <c r="O6336">
        <v>4</v>
      </c>
      <c r="P6336">
        <v>0</v>
      </c>
      <c r="Q6336">
        <v>23.086399999999998</v>
      </c>
    </row>
    <row r="6337" spans="1:17" x14ac:dyDescent="0.25">
      <c r="A6337">
        <v>6336</v>
      </c>
      <c r="B6337" t="s">
        <v>6541</v>
      </c>
      <c r="C6337" s="1">
        <v>41831</v>
      </c>
      <c r="D6337" s="1">
        <v>41835</v>
      </c>
      <c r="E6337" s="1" t="s">
        <v>9145</v>
      </c>
      <c r="F6337" s="1" t="s">
        <v>35</v>
      </c>
      <c r="G6337" t="s">
        <v>4726</v>
      </c>
      <c r="H6337" t="s">
        <v>4727</v>
      </c>
      <c r="I6337" t="s">
        <v>9139</v>
      </c>
      <c r="J6337" t="s">
        <v>19</v>
      </c>
      <c r="K6337" t="s">
        <v>96</v>
      </c>
      <c r="L6337" t="s">
        <v>8767</v>
      </c>
      <c r="M6337" t="s">
        <v>3324</v>
      </c>
      <c r="N6337">
        <v>18.28</v>
      </c>
      <c r="O6337">
        <v>5</v>
      </c>
      <c r="P6337">
        <v>0.2</v>
      </c>
      <c r="Q6337">
        <v>6.3979999999999997</v>
      </c>
    </row>
    <row r="6338" spans="1:17" x14ac:dyDescent="0.25">
      <c r="A6338">
        <v>6337</v>
      </c>
      <c r="B6338" t="s">
        <v>6542</v>
      </c>
      <c r="C6338" s="1">
        <v>42612</v>
      </c>
      <c r="D6338" s="1">
        <v>42619</v>
      </c>
      <c r="E6338" s="1" t="s">
        <v>9145</v>
      </c>
      <c r="F6338" s="1" t="s">
        <v>35</v>
      </c>
      <c r="G6338" t="s">
        <v>4569</v>
      </c>
      <c r="H6338" t="s">
        <v>4570</v>
      </c>
      <c r="I6338" t="s">
        <v>9139</v>
      </c>
      <c r="J6338" t="s">
        <v>19</v>
      </c>
      <c r="K6338" t="s">
        <v>30</v>
      </c>
      <c r="L6338" t="s">
        <v>9002</v>
      </c>
      <c r="M6338" t="s">
        <v>4646</v>
      </c>
      <c r="N6338">
        <v>47.04</v>
      </c>
      <c r="O6338">
        <v>4</v>
      </c>
      <c r="P6338">
        <v>0</v>
      </c>
      <c r="Q6338">
        <v>15.993599999999997</v>
      </c>
    </row>
    <row r="6339" spans="1:17" x14ac:dyDescent="0.25">
      <c r="A6339">
        <v>6338</v>
      </c>
      <c r="B6339" t="s">
        <v>6542</v>
      </c>
      <c r="C6339" s="1">
        <v>42612</v>
      </c>
      <c r="D6339" s="1">
        <v>42619</v>
      </c>
      <c r="E6339" s="1" t="s">
        <v>9145</v>
      </c>
      <c r="F6339" s="1" t="s">
        <v>35</v>
      </c>
      <c r="G6339" t="s">
        <v>4569</v>
      </c>
      <c r="H6339" t="s">
        <v>4570</v>
      </c>
      <c r="I6339" t="s">
        <v>9139</v>
      </c>
      <c r="J6339" t="s">
        <v>19</v>
      </c>
      <c r="K6339" t="s">
        <v>30</v>
      </c>
      <c r="L6339" t="s">
        <v>9002</v>
      </c>
      <c r="M6339" t="s">
        <v>4471</v>
      </c>
      <c r="N6339">
        <v>339.96000000000004</v>
      </c>
      <c r="O6339">
        <v>5</v>
      </c>
      <c r="P6339">
        <v>0.2</v>
      </c>
      <c r="Q6339">
        <v>42.494999999999948</v>
      </c>
    </row>
    <row r="6340" spans="1:17" x14ac:dyDescent="0.25">
      <c r="A6340">
        <v>6339</v>
      </c>
      <c r="B6340" t="s">
        <v>6543</v>
      </c>
      <c r="C6340" s="1">
        <v>43013</v>
      </c>
      <c r="D6340" s="1">
        <v>43017</v>
      </c>
      <c r="E6340" s="1" t="s">
        <v>9145</v>
      </c>
      <c r="F6340" s="1" t="s">
        <v>35</v>
      </c>
      <c r="G6340" t="s">
        <v>2731</v>
      </c>
      <c r="H6340" t="s">
        <v>2732</v>
      </c>
      <c r="I6340" t="s">
        <v>9140</v>
      </c>
      <c r="J6340" t="s">
        <v>29</v>
      </c>
      <c r="K6340" t="s">
        <v>96</v>
      </c>
      <c r="L6340" t="s">
        <v>8769</v>
      </c>
      <c r="M6340" t="s">
        <v>4557</v>
      </c>
      <c r="N6340">
        <v>87.8</v>
      </c>
      <c r="O6340">
        <v>4</v>
      </c>
      <c r="P6340">
        <v>0</v>
      </c>
      <c r="Q6340">
        <v>43.9</v>
      </c>
    </row>
    <row r="6341" spans="1:17" x14ac:dyDescent="0.25">
      <c r="A6341">
        <v>6340</v>
      </c>
      <c r="B6341" t="s">
        <v>6543</v>
      </c>
      <c r="C6341" s="1">
        <v>43013</v>
      </c>
      <c r="D6341" s="1">
        <v>43017</v>
      </c>
      <c r="E6341" s="1" t="s">
        <v>9145</v>
      </c>
      <c r="F6341" s="1" t="s">
        <v>35</v>
      </c>
      <c r="G6341" t="s">
        <v>2731</v>
      </c>
      <c r="H6341" t="s">
        <v>2732</v>
      </c>
      <c r="I6341" t="s">
        <v>9140</v>
      </c>
      <c r="J6341" t="s">
        <v>29</v>
      </c>
      <c r="K6341" t="s">
        <v>96</v>
      </c>
      <c r="L6341" t="s">
        <v>8769</v>
      </c>
      <c r="M6341" t="s">
        <v>2156</v>
      </c>
      <c r="N6341">
        <v>221.38200000000001</v>
      </c>
      <c r="O6341">
        <v>2</v>
      </c>
      <c r="P6341">
        <v>0.1</v>
      </c>
      <c r="Q6341">
        <v>2.4597999999999871</v>
      </c>
    </row>
    <row r="6342" spans="1:17" x14ac:dyDescent="0.25">
      <c r="A6342">
        <v>6341</v>
      </c>
      <c r="B6342" t="s">
        <v>6543</v>
      </c>
      <c r="C6342" s="1">
        <v>43013</v>
      </c>
      <c r="D6342" s="1">
        <v>43017</v>
      </c>
      <c r="E6342" s="1" t="s">
        <v>9145</v>
      </c>
      <c r="F6342" s="1" t="s">
        <v>35</v>
      </c>
      <c r="G6342" t="s">
        <v>2731</v>
      </c>
      <c r="H6342" t="s">
        <v>2732</v>
      </c>
      <c r="I6342" t="s">
        <v>9140</v>
      </c>
      <c r="J6342" t="s">
        <v>29</v>
      </c>
      <c r="K6342" t="s">
        <v>96</v>
      </c>
      <c r="L6342" t="s">
        <v>8769</v>
      </c>
      <c r="M6342" t="s">
        <v>5302</v>
      </c>
      <c r="N6342">
        <v>5199.96</v>
      </c>
      <c r="O6342">
        <v>4</v>
      </c>
      <c r="P6342">
        <v>0</v>
      </c>
      <c r="Q6342">
        <v>1351.9895999999999</v>
      </c>
    </row>
    <row r="6343" spans="1:17" x14ac:dyDescent="0.25">
      <c r="A6343">
        <v>6342</v>
      </c>
      <c r="B6343" t="s">
        <v>6544</v>
      </c>
      <c r="C6343" s="1">
        <v>42735</v>
      </c>
      <c r="D6343" s="1">
        <v>42737</v>
      </c>
      <c r="E6343" s="1" t="s">
        <v>9142</v>
      </c>
      <c r="F6343" s="1" t="s">
        <v>123</v>
      </c>
      <c r="G6343" t="s">
        <v>3269</v>
      </c>
      <c r="H6343" t="s">
        <v>3270</v>
      </c>
      <c r="I6343" t="s">
        <v>9139</v>
      </c>
      <c r="J6343" t="s">
        <v>19</v>
      </c>
      <c r="K6343" t="s">
        <v>96</v>
      </c>
      <c r="L6343" t="s">
        <v>8791</v>
      </c>
      <c r="M6343" t="s">
        <v>3212</v>
      </c>
      <c r="N6343">
        <v>156.512</v>
      </c>
      <c r="O6343">
        <v>4</v>
      </c>
      <c r="P6343">
        <v>0.2</v>
      </c>
      <c r="Q6343">
        <v>-35.215199999999996</v>
      </c>
    </row>
    <row r="6344" spans="1:17" x14ac:dyDescent="0.25">
      <c r="A6344">
        <v>6343</v>
      </c>
      <c r="B6344" t="s">
        <v>6545</v>
      </c>
      <c r="C6344" s="1">
        <v>42070</v>
      </c>
      <c r="D6344" s="1">
        <v>42073</v>
      </c>
      <c r="E6344" s="1" t="s">
        <v>9142</v>
      </c>
      <c r="F6344" s="1" t="s">
        <v>123</v>
      </c>
      <c r="G6344" t="s">
        <v>4311</v>
      </c>
      <c r="H6344" t="s">
        <v>4312</v>
      </c>
      <c r="I6344" t="s">
        <v>9141</v>
      </c>
      <c r="J6344" t="s">
        <v>70</v>
      </c>
      <c r="K6344" t="s">
        <v>96</v>
      </c>
      <c r="L6344" t="s">
        <v>8710</v>
      </c>
      <c r="M6344" t="s">
        <v>643</v>
      </c>
      <c r="N6344">
        <v>119.85000000000001</v>
      </c>
      <c r="O6344">
        <v>3</v>
      </c>
      <c r="P6344">
        <v>0</v>
      </c>
      <c r="Q6344">
        <v>52.734000000000009</v>
      </c>
    </row>
    <row r="6345" spans="1:17" x14ac:dyDescent="0.25">
      <c r="A6345">
        <v>6344</v>
      </c>
      <c r="B6345" t="s">
        <v>6545</v>
      </c>
      <c r="C6345" s="1">
        <v>42070</v>
      </c>
      <c r="D6345" s="1">
        <v>42073</v>
      </c>
      <c r="E6345" s="1" t="s">
        <v>9142</v>
      </c>
      <c r="F6345" s="1" t="s">
        <v>123</v>
      </c>
      <c r="G6345" t="s">
        <v>4311</v>
      </c>
      <c r="H6345" t="s">
        <v>4312</v>
      </c>
      <c r="I6345" t="s">
        <v>9141</v>
      </c>
      <c r="J6345" t="s">
        <v>70</v>
      </c>
      <c r="K6345" t="s">
        <v>96</v>
      </c>
      <c r="L6345" t="s">
        <v>8710</v>
      </c>
      <c r="M6345" t="s">
        <v>865</v>
      </c>
      <c r="N6345">
        <v>30.44</v>
      </c>
      <c r="O6345">
        <v>2</v>
      </c>
      <c r="P6345">
        <v>0</v>
      </c>
      <c r="Q6345">
        <v>14.9156</v>
      </c>
    </row>
    <row r="6346" spans="1:17" x14ac:dyDescent="0.25">
      <c r="A6346">
        <v>6345</v>
      </c>
      <c r="B6346" t="s">
        <v>6545</v>
      </c>
      <c r="C6346" s="1">
        <v>42070</v>
      </c>
      <c r="D6346" s="1">
        <v>42073</v>
      </c>
      <c r="E6346" s="1" t="s">
        <v>9142</v>
      </c>
      <c r="F6346" s="1" t="s">
        <v>123</v>
      </c>
      <c r="G6346" t="s">
        <v>4311</v>
      </c>
      <c r="H6346" t="s">
        <v>4312</v>
      </c>
      <c r="I6346" t="s">
        <v>9141</v>
      </c>
      <c r="J6346" t="s">
        <v>70</v>
      </c>
      <c r="K6346" t="s">
        <v>96</v>
      </c>
      <c r="L6346" t="s">
        <v>8710</v>
      </c>
      <c r="M6346" t="s">
        <v>2679</v>
      </c>
      <c r="N6346">
        <v>69.28</v>
      </c>
      <c r="O6346">
        <v>2</v>
      </c>
      <c r="P6346">
        <v>0</v>
      </c>
      <c r="Q6346">
        <v>33.254399999999997</v>
      </c>
    </row>
    <row r="6347" spans="1:17" x14ac:dyDescent="0.25">
      <c r="A6347">
        <v>6346</v>
      </c>
      <c r="B6347" t="s">
        <v>6545</v>
      </c>
      <c r="C6347" s="1">
        <v>42070</v>
      </c>
      <c r="D6347" s="1">
        <v>42073</v>
      </c>
      <c r="E6347" s="1" t="s">
        <v>9142</v>
      </c>
      <c r="F6347" s="1" t="s">
        <v>123</v>
      </c>
      <c r="G6347" t="s">
        <v>4311</v>
      </c>
      <c r="H6347" t="s">
        <v>4312</v>
      </c>
      <c r="I6347" t="s">
        <v>9141</v>
      </c>
      <c r="J6347" t="s">
        <v>70</v>
      </c>
      <c r="K6347" t="s">
        <v>96</v>
      </c>
      <c r="L6347" t="s">
        <v>8710</v>
      </c>
      <c r="M6347" t="s">
        <v>5034</v>
      </c>
      <c r="N6347">
        <v>587.97</v>
      </c>
      <c r="O6347">
        <v>3</v>
      </c>
      <c r="P6347">
        <v>0</v>
      </c>
      <c r="Q6347">
        <v>170.51129999999998</v>
      </c>
    </row>
    <row r="6348" spans="1:17" x14ac:dyDescent="0.25">
      <c r="A6348">
        <v>6347</v>
      </c>
      <c r="B6348" t="s">
        <v>6546</v>
      </c>
      <c r="C6348" s="1">
        <v>43028</v>
      </c>
      <c r="D6348" s="1">
        <v>43028</v>
      </c>
      <c r="E6348" s="1" t="s">
        <v>9143</v>
      </c>
      <c r="F6348" s="1" t="s">
        <v>835</v>
      </c>
      <c r="G6348" t="s">
        <v>280</v>
      </c>
      <c r="H6348" t="s">
        <v>281</v>
      </c>
      <c r="I6348" t="s">
        <v>9141</v>
      </c>
      <c r="J6348" t="s">
        <v>70</v>
      </c>
      <c r="K6348" t="s">
        <v>96</v>
      </c>
      <c r="L6348" t="s">
        <v>8768</v>
      </c>
      <c r="M6348" t="s">
        <v>3086</v>
      </c>
      <c r="N6348">
        <v>24.55</v>
      </c>
      <c r="O6348">
        <v>5</v>
      </c>
      <c r="P6348">
        <v>0</v>
      </c>
      <c r="Q6348">
        <v>12.029499999999999</v>
      </c>
    </row>
    <row r="6349" spans="1:17" x14ac:dyDescent="0.25">
      <c r="A6349">
        <v>6348</v>
      </c>
      <c r="B6349" t="s">
        <v>6547</v>
      </c>
      <c r="C6349" s="1">
        <v>42125</v>
      </c>
      <c r="D6349" s="1">
        <v>42130</v>
      </c>
      <c r="E6349" s="1" t="s">
        <v>9145</v>
      </c>
      <c r="F6349" s="1" t="s">
        <v>35</v>
      </c>
      <c r="G6349" t="s">
        <v>768</v>
      </c>
      <c r="H6349" t="s">
        <v>769</v>
      </c>
      <c r="I6349" t="s">
        <v>9139</v>
      </c>
      <c r="J6349" t="s">
        <v>19</v>
      </c>
      <c r="K6349" t="s">
        <v>30</v>
      </c>
      <c r="L6349" t="s">
        <v>9035</v>
      </c>
      <c r="M6349" t="s">
        <v>865</v>
      </c>
      <c r="N6349">
        <v>12.176000000000002</v>
      </c>
      <c r="O6349">
        <v>1</v>
      </c>
      <c r="P6349">
        <v>0.2</v>
      </c>
      <c r="Q6349">
        <v>4.4137999999999993</v>
      </c>
    </row>
    <row r="6350" spans="1:17" x14ac:dyDescent="0.25">
      <c r="A6350">
        <v>6349</v>
      </c>
      <c r="B6350" t="s">
        <v>6547</v>
      </c>
      <c r="C6350" s="1">
        <v>42125</v>
      </c>
      <c r="D6350" s="1">
        <v>42130</v>
      </c>
      <c r="E6350" s="1" t="s">
        <v>9145</v>
      </c>
      <c r="F6350" s="1" t="s">
        <v>35</v>
      </c>
      <c r="G6350" t="s">
        <v>768</v>
      </c>
      <c r="H6350" t="s">
        <v>769</v>
      </c>
      <c r="I6350" t="s">
        <v>9139</v>
      </c>
      <c r="J6350" t="s">
        <v>19</v>
      </c>
      <c r="K6350" t="s">
        <v>30</v>
      </c>
      <c r="L6350" t="s">
        <v>9035</v>
      </c>
      <c r="M6350" t="s">
        <v>673</v>
      </c>
      <c r="N6350">
        <v>37.32</v>
      </c>
      <c r="O6350">
        <v>3</v>
      </c>
      <c r="P6350">
        <v>0</v>
      </c>
      <c r="Q6350">
        <v>10.4496</v>
      </c>
    </row>
    <row r="6351" spans="1:17" x14ac:dyDescent="0.25">
      <c r="A6351">
        <v>6350</v>
      </c>
      <c r="B6351" t="s">
        <v>6547</v>
      </c>
      <c r="C6351" s="1">
        <v>42125</v>
      </c>
      <c r="D6351" s="1">
        <v>42130</v>
      </c>
      <c r="E6351" s="1" t="s">
        <v>9145</v>
      </c>
      <c r="F6351" s="1" t="s">
        <v>35</v>
      </c>
      <c r="G6351" t="s">
        <v>768</v>
      </c>
      <c r="H6351" t="s">
        <v>769</v>
      </c>
      <c r="I6351" t="s">
        <v>9139</v>
      </c>
      <c r="J6351" t="s">
        <v>19</v>
      </c>
      <c r="K6351" t="s">
        <v>30</v>
      </c>
      <c r="L6351" t="s">
        <v>9035</v>
      </c>
      <c r="M6351" t="s">
        <v>912</v>
      </c>
      <c r="N6351">
        <v>35.06</v>
      </c>
      <c r="O6351">
        <v>2</v>
      </c>
      <c r="P6351">
        <v>0</v>
      </c>
      <c r="Q6351">
        <v>10.517999999999997</v>
      </c>
    </row>
    <row r="6352" spans="1:17" x14ac:dyDescent="0.25">
      <c r="A6352">
        <v>6351</v>
      </c>
      <c r="B6352" t="s">
        <v>6548</v>
      </c>
      <c r="C6352" s="1">
        <v>42981</v>
      </c>
      <c r="D6352" s="1">
        <v>42986</v>
      </c>
      <c r="E6352" s="1" t="s">
        <v>9145</v>
      </c>
      <c r="F6352" s="1" t="s">
        <v>35</v>
      </c>
      <c r="G6352" t="s">
        <v>847</v>
      </c>
      <c r="H6352" t="s">
        <v>848</v>
      </c>
      <c r="I6352" t="s">
        <v>9139</v>
      </c>
      <c r="J6352" t="s">
        <v>19</v>
      </c>
      <c r="K6352" t="s">
        <v>71</v>
      </c>
      <c r="L6352" t="s">
        <v>8644</v>
      </c>
      <c r="M6352" t="s">
        <v>2105</v>
      </c>
      <c r="N6352">
        <v>108.40000000000002</v>
      </c>
      <c r="O6352">
        <v>5</v>
      </c>
      <c r="P6352">
        <v>0.6</v>
      </c>
      <c r="Q6352">
        <v>-105.69000000000003</v>
      </c>
    </row>
    <row r="6353" spans="1:17" x14ac:dyDescent="0.25">
      <c r="A6353">
        <v>6352</v>
      </c>
      <c r="B6353" t="s">
        <v>6549</v>
      </c>
      <c r="C6353" s="1">
        <v>43042</v>
      </c>
      <c r="D6353" s="1">
        <v>43047</v>
      </c>
      <c r="E6353" s="1" t="s">
        <v>9145</v>
      </c>
      <c r="F6353" s="1" t="s">
        <v>35</v>
      </c>
      <c r="G6353" t="s">
        <v>4248</v>
      </c>
      <c r="H6353" t="s">
        <v>4249</v>
      </c>
      <c r="I6353" t="s">
        <v>9140</v>
      </c>
      <c r="J6353" t="s">
        <v>29</v>
      </c>
      <c r="K6353" t="s">
        <v>20</v>
      </c>
      <c r="L6353" t="s">
        <v>8855</v>
      </c>
      <c r="M6353" t="s">
        <v>2512</v>
      </c>
      <c r="N6353">
        <v>361.37600000000003</v>
      </c>
      <c r="O6353">
        <v>2</v>
      </c>
      <c r="P6353">
        <v>0.2</v>
      </c>
      <c r="Q6353">
        <v>27.103200000000001</v>
      </c>
    </row>
    <row r="6354" spans="1:17" x14ac:dyDescent="0.25">
      <c r="A6354">
        <v>6353</v>
      </c>
      <c r="B6354" t="s">
        <v>6550</v>
      </c>
      <c r="C6354" s="1">
        <v>42260</v>
      </c>
      <c r="D6354" s="1">
        <v>42266</v>
      </c>
      <c r="E6354" s="1" t="s">
        <v>9145</v>
      </c>
      <c r="F6354" s="1" t="s">
        <v>35</v>
      </c>
      <c r="G6354" t="s">
        <v>4264</v>
      </c>
      <c r="H6354" t="s">
        <v>4265</v>
      </c>
      <c r="I6354" t="s">
        <v>9139</v>
      </c>
      <c r="J6354" t="s">
        <v>19</v>
      </c>
      <c r="K6354" t="s">
        <v>96</v>
      </c>
      <c r="L6354" t="s">
        <v>8807</v>
      </c>
      <c r="M6354" t="s">
        <v>3413</v>
      </c>
      <c r="N6354">
        <v>2.4119999999999999</v>
      </c>
      <c r="O6354">
        <v>1</v>
      </c>
      <c r="P6354">
        <v>0.7</v>
      </c>
      <c r="Q6354">
        <v>-2.0099999999999998</v>
      </c>
    </row>
    <row r="6355" spans="1:17" x14ac:dyDescent="0.25">
      <c r="A6355">
        <v>6354</v>
      </c>
      <c r="B6355" t="s">
        <v>6551</v>
      </c>
      <c r="C6355" s="1">
        <v>42253</v>
      </c>
      <c r="D6355" s="1">
        <v>42259</v>
      </c>
      <c r="E6355" s="1" t="s">
        <v>9145</v>
      </c>
      <c r="F6355" s="1" t="s">
        <v>35</v>
      </c>
      <c r="G6355" t="s">
        <v>195</v>
      </c>
      <c r="H6355" t="s">
        <v>196</v>
      </c>
      <c r="I6355" t="s">
        <v>9140</v>
      </c>
      <c r="J6355" t="s">
        <v>29</v>
      </c>
      <c r="K6355" t="s">
        <v>96</v>
      </c>
      <c r="L6355" t="s">
        <v>8767</v>
      </c>
      <c r="M6355" t="s">
        <v>5088</v>
      </c>
      <c r="N6355">
        <v>8.39</v>
      </c>
      <c r="O6355">
        <v>1</v>
      </c>
      <c r="P6355">
        <v>0</v>
      </c>
      <c r="Q6355">
        <v>2.0975000000000001</v>
      </c>
    </row>
    <row r="6356" spans="1:17" x14ac:dyDescent="0.25">
      <c r="A6356">
        <v>6355</v>
      </c>
      <c r="B6356" t="s">
        <v>6551</v>
      </c>
      <c r="C6356" s="1">
        <v>42253</v>
      </c>
      <c r="D6356" s="1">
        <v>42259</v>
      </c>
      <c r="E6356" s="1" t="s">
        <v>9145</v>
      </c>
      <c r="F6356" s="1" t="s">
        <v>35</v>
      </c>
      <c r="G6356" t="s">
        <v>195</v>
      </c>
      <c r="H6356" t="s">
        <v>196</v>
      </c>
      <c r="I6356" t="s">
        <v>9140</v>
      </c>
      <c r="J6356" t="s">
        <v>29</v>
      </c>
      <c r="K6356" t="s">
        <v>96</v>
      </c>
      <c r="L6356" t="s">
        <v>8767</v>
      </c>
      <c r="M6356" t="s">
        <v>2616</v>
      </c>
      <c r="N6356">
        <v>337.98</v>
      </c>
      <c r="O6356">
        <v>2</v>
      </c>
      <c r="P6356">
        <v>0</v>
      </c>
      <c r="Q6356">
        <v>101.39399999999998</v>
      </c>
    </row>
    <row r="6357" spans="1:17" x14ac:dyDescent="0.25">
      <c r="A6357">
        <v>6356</v>
      </c>
      <c r="B6357" t="s">
        <v>6552</v>
      </c>
      <c r="C6357" s="1">
        <v>41918</v>
      </c>
      <c r="D6357" s="1">
        <v>41925</v>
      </c>
      <c r="E6357" s="1" t="s">
        <v>9145</v>
      </c>
      <c r="F6357" s="1" t="s">
        <v>35</v>
      </c>
      <c r="G6357" t="s">
        <v>3331</v>
      </c>
      <c r="H6357" t="s">
        <v>3332</v>
      </c>
      <c r="I6357" t="s">
        <v>9139</v>
      </c>
      <c r="J6357" t="s">
        <v>19</v>
      </c>
      <c r="K6357" t="s">
        <v>96</v>
      </c>
      <c r="L6357" t="s">
        <v>8807</v>
      </c>
      <c r="M6357" t="s">
        <v>538</v>
      </c>
      <c r="N6357">
        <v>83.920000000000016</v>
      </c>
      <c r="O6357">
        <v>5</v>
      </c>
      <c r="P6357">
        <v>0.2</v>
      </c>
      <c r="Q6357">
        <v>-13.637000000000011</v>
      </c>
    </row>
    <row r="6358" spans="1:17" x14ac:dyDescent="0.25">
      <c r="A6358">
        <v>6357</v>
      </c>
      <c r="B6358" t="s">
        <v>6553</v>
      </c>
      <c r="C6358" s="1">
        <v>42758</v>
      </c>
      <c r="D6358" s="1">
        <v>42763</v>
      </c>
      <c r="E6358" s="1" t="s">
        <v>9145</v>
      </c>
      <c r="F6358" s="1" t="s">
        <v>35</v>
      </c>
      <c r="G6358" t="s">
        <v>1610</v>
      </c>
      <c r="H6358" t="s">
        <v>1611</v>
      </c>
      <c r="I6358" t="s">
        <v>9140</v>
      </c>
      <c r="J6358" t="s">
        <v>29</v>
      </c>
      <c r="K6358" t="s">
        <v>30</v>
      </c>
      <c r="L6358" t="s">
        <v>9130</v>
      </c>
      <c r="M6358" t="s">
        <v>3265</v>
      </c>
      <c r="N6358">
        <v>19.68</v>
      </c>
      <c r="O6358">
        <v>5</v>
      </c>
      <c r="P6358">
        <v>0.2</v>
      </c>
      <c r="Q6358">
        <v>6.8879999999999981</v>
      </c>
    </row>
    <row r="6359" spans="1:17" x14ac:dyDescent="0.25">
      <c r="A6359">
        <v>6358</v>
      </c>
      <c r="B6359" t="s">
        <v>6553</v>
      </c>
      <c r="C6359" s="1">
        <v>42758</v>
      </c>
      <c r="D6359" s="1">
        <v>42763</v>
      </c>
      <c r="E6359" s="1" t="s">
        <v>9145</v>
      </c>
      <c r="F6359" s="1" t="s">
        <v>35</v>
      </c>
      <c r="G6359" t="s">
        <v>1610</v>
      </c>
      <c r="H6359" t="s">
        <v>1611</v>
      </c>
      <c r="I6359" t="s">
        <v>9140</v>
      </c>
      <c r="J6359" t="s">
        <v>29</v>
      </c>
      <c r="K6359" t="s">
        <v>30</v>
      </c>
      <c r="L6359" t="s">
        <v>9130</v>
      </c>
      <c r="M6359" t="s">
        <v>1966</v>
      </c>
      <c r="N6359">
        <v>25.92</v>
      </c>
      <c r="O6359">
        <v>4</v>
      </c>
      <c r="P6359">
        <v>0</v>
      </c>
      <c r="Q6359">
        <v>12.441600000000001</v>
      </c>
    </row>
    <row r="6360" spans="1:17" x14ac:dyDescent="0.25">
      <c r="A6360">
        <v>6359</v>
      </c>
      <c r="B6360" t="s">
        <v>6553</v>
      </c>
      <c r="C6360" s="1">
        <v>42758</v>
      </c>
      <c r="D6360" s="1">
        <v>42763</v>
      </c>
      <c r="E6360" s="1" t="s">
        <v>9145</v>
      </c>
      <c r="F6360" s="1" t="s">
        <v>35</v>
      </c>
      <c r="G6360" t="s">
        <v>1610</v>
      </c>
      <c r="H6360" t="s">
        <v>1611</v>
      </c>
      <c r="I6360" t="s">
        <v>9140</v>
      </c>
      <c r="J6360" t="s">
        <v>29</v>
      </c>
      <c r="K6360" t="s">
        <v>30</v>
      </c>
      <c r="L6360" t="s">
        <v>9130</v>
      </c>
      <c r="M6360" t="s">
        <v>2710</v>
      </c>
      <c r="N6360">
        <v>6.48</v>
      </c>
      <c r="O6360">
        <v>1</v>
      </c>
      <c r="P6360">
        <v>0</v>
      </c>
      <c r="Q6360">
        <v>3.1104000000000003</v>
      </c>
    </row>
    <row r="6361" spans="1:17" x14ac:dyDescent="0.25">
      <c r="A6361">
        <v>6360</v>
      </c>
      <c r="B6361" t="s">
        <v>6553</v>
      </c>
      <c r="C6361" s="1">
        <v>42758</v>
      </c>
      <c r="D6361" s="1">
        <v>42763</v>
      </c>
      <c r="E6361" s="1" t="s">
        <v>9145</v>
      </c>
      <c r="F6361" s="1" t="s">
        <v>35</v>
      </c>
      <c r="G6361" t="s">
        <v>1610</v>
      </c>
      <c r="H6361" t="s">
        <v>1611</v>
      </c>
      <c r="I6361" t="s">
        <v>9140</v>
      </c>
      <c r="J6361" t="s">
        <v>29</v>
      </c>
      <c r="K6361" t="s">
        <v>30</v>
      </c>
      <c r="L6361" t="s">
        <v>9130</v>
      </c>
      <c r="M6361" t="s">
        <v>6264</v>
      </c>
      <c r="N6361">
        <v>86.352000000000004</v>
      </c>
      <c r="O6361">
        <v>6</v>
      </c>
      <c r="P6361">
        <v>0.2</v>
      </c>
      <c r="Q6361">
        <v>8.6352000000000011</v>
      </c>
    </row>
    <row r="6362" spans="1:17" x14ac:dyDescent="0.25">
      <c r="A6362">
        <v>6361</v>
      </c>
      <c r="B6362" t="s">
        <v>6554</v>
      </c>
      <c r="C6362" s="1">
        <v>42348</v>
      </c>
      <c r="D6362" s="1">
        <v>42353</v>
      </c>
      <c r="E6362" s="1" t="s">
        <v>9145</v>
      </c>
      <c r="F6362" s="1" t="s">
        <v>35</v>
      </c>
      <c r="G6362" t="s">
        <v>6017</v>
      </c>
      <c r="H6362" t="s">
        <v>6018</v>
      </c>
      <c r="I6362" t="s">
        <v>9141</v>
      </c>
      <c r="J6362" t="s">
        <v>70</v>
      </c>
      <c r="K6362" t="s">
        <v>30</v>
      </c>
      <c r="L6362" t="s">
        <v>9003</v>
      </c>
      <c r="M6362" t="s">
        <v>4388</v>
      </c>
      <c r="N6362">
        <v>56.3</v>
      </c>
      <c r="O6362">
        <v>2</v>
      </c>
      <c r="P6362">
        <v>0</v>
      </c>
      <c r="Q6362">
        <v>15.764000000000003</v>
      </c>
    </row>
    <row r="6363" spans="1:17" x14ac:dyDescent="0.25">
      <c r="A6363">
        <v>6362</v>
      </c>
      <c r="B6363" t="s">
        <v>6555</v>
      </c>
      <c r="C6363" s="1">
        <v>41968</v>
      </c>
      <c r="D6363" s="1">
        <v>41973</v>
      </c>
      <c r="E6363" s="1" t="s">
        <v>9145</v>
      </c>
      <c r="F6363" s="1" t="s">
        <v>35</v>
      </c>
      <c r="G6363" t="s">
        <v>1885</v>
      </c>
      <c r="H6363" t="s">
        <v>1886</v>
      </c>
      <c r="I6363" t="s">
        <v>9139</v>
      </c>
      <c r="J6363" t="s">
        <v>19</v>
      </c>
      <c r="K6363" t="s">
        <v>30</v>
      </c>
      <c r="L6363" t="s">
        <v>9104</v>
      </c>
      <c r="M6363" t="s">
        <v>4950</v>
      </c>
      <c r="N6363">
        <v>51.016000000000005</v>
      </c>
      <c r="O6363">
        <v>7</v>
      </c>
      <c r="P6363">
        <v>0.2</v>
      </c>
      <c r="Q6363">
        <v>8.2900999999999954</v>
      </c>
    </row>
    <row r="6364" spans="1:17" x14ac:dyDescent="0.25">
      <c r="A6364">
        <v>6363</v>
      </c>
      <c r="B6364" t="s">
        <v>6556</v>
      </c>
      <c r="C6364" s="1">
        <v>43060</v>
      </c>
      <c r="D6364" s="1">
        <v>43064</v>
      </c>
      <c r="E6364" s="1" t="s">
        <v>9145</v>
      </c>
      <c r="F6364" s="1" t="s">
        <v>35</v>
      </c>
      <c r="G6364" t="s">
        <v>1316</v>
      </c>
      <c r="H6364" t="s">
        <v>1317</v>
      </c>
      <c r="I6364" t="s">
        <v>9139</v>
      </c>
      <c r="J6364" t="s">
        <v>19</v>
      </c>
      <c r="K6364" t="s">
        <v>30</v>
      </c>
      <c r="L6364" t="s">
        <v>9129</v>
      </c>
      <c r="M6364" t="s">
        <v>1121</v>
      </c>
      <c r="N6364">
        <v>150.80000000000001</v>
      </c>
      <c r="O6364">
        <v>5</v>
      </c>
      <c r="P6364">
        <v>0.2</v>
      </c>
      <c r="Q6364">
        <v>56.55</v>
      </c>
    </row>
    <row r="6365" spans="1:17" x14ac:dyDescent="0.25">
      <c r="A6365">
        <v>6364</v>
      </c>
      <c r="B6365" t="s">
        <v>6556</v>
      </c>
      <c r="C6365" s="1">
        <v>43060</v>
      </c>
      <c r="D6365" s="1">
        <v>43064</v>
      </c>
      <c r="E6365" s="1" t="s">
        <v>9145</v>
      </c>
      <c r="F6365" s="1" t="s">
        <v>35</v>
      </c>
      <c r="G6365" t="s">
        <v>1316</v>
      </c>
      <c r="H6365" t="s">
        <v>1317</v>
      </c>
      <c r="I6365" t="s">
        <v>9139</v>
      </c>
      <c r="J6365" t="s">
        <v>19</v>
      </c>
      <c r="K6365" t="s">
        <v>30</v>
      </c>
      <c r="L6365" t="s">
        <v>9129</v>
      </c>
      <c r="M6365" t="s">
        <v>6557</v>
      </c>
      <c r="N6365">
        <v>1039.992</v>
      </c>
      <c r="O6365">
        <v>1</v>
      </c>
      <c r="P6365">
        <v>0.2</v>
      </c>
      <c r="Q6365">
        <v>103.99920000000003</v>
      </c>
    </row>
    <row r="6366" spans="1:17" x14ac:dyDescent="0.25">
      <c r="A6366">
        <v>6365</v>
      </c>
      <c r="B6366" t="s">
        <v>6556</v>
      </c>
      <c r="C6366" s="1">
        <v>43060</v>
      </c>
      <c r="D6366" s="1">
        <v>43064</v>
      </c>
      <c r="E6366" s="1" t="s">
        <v>9145</v>
      </c>
      <c r="F6366" s="1" t="s">
        <v>35</v>
      </c>
      <c r="G6366" t="s">
        <v>1316</v>
      </c>
      <c r="H6366" t="s">
        <v>1317</v>
      </c>
      <c r="I6366" t="s">
        <v>9139</v>
      </c>
      <c r="J6366" t="s">
        <v>19</v>
      </c>
      <c r="K6366" t="s">
        <v>30</v>
      </c>
      <c r="L6366" t="s">
        <v>9129</v>
      </c>
      <c r="M6366" t="s">
        <v>5825</v>
      </c>
      <c r="N6366">
        <v>51.84</v>
      </c>
      <c r="O6366">
        <v>8</v>
      </c>
      <c r="P6366">
        <v>0</v>
      </c>
      <c r="Q6366">
        <v>24.883200000000002</v>
      </c>
    </row>
    <row r="6367" spans="1:17" x14ac:dyDescent="0.25">
      <c r="A6367">
        <v>6366</v>
      </c>
      <c r="B6367" t="s">
        <v>6558</v>
      </c>
      <c r="C6367" s="1">
        <v>42829</v>
      </c>
      <c r="D6367" s="1">
        <v>42830</v>
      </c>
      <c r="E6367" s="1" t="s">
        <v>9142</v>
      </c>
      <c r="F6367" s="1" t="s">
        <v>123</v>
      </c>
      <c r="G6367" t="s">
        <v>1559</v>
      </c>
      <c r="H6367" t="s">
        <v>1560</v>
      </c>
      <c r="I6367" t="s">
        <v>9141</v>
      </c>
      <c r="J6367" t="s">
        <v>70</v>
      </c>
      <c r="K6367" t="s">
        <v>96</v>
      </c>
      <c r="L6367" t="s">
        <v>8766</v>
      </c>
      <c r="M6367" t="s">
        <v>6559</v>
      </c>
      <c r="N6367">
        <v>41.22</v>
      </c>
      <c r="O6367">
        <v>1</v>
      </c>
      <c r="P6367">
        <v>0</v>
      </c>
      <c r="Q6367">
        <v>11.1294</v>
      </c>
    </row>
    <row r="6368" spans="1:17" x14ac:dyDescent="0.25">
      <c r="A6368">
        <v>6367</v>
      </c>
      <c r="B6368" t="s">
        <v>6558</v>
      </c>
      <c r="C6368" s="1">
        <v>42829</v>
      </c>
      <c r="D6368" s="1">
        <v>42830</v>
      </c>
      <c r="E6368" s="1" t="s">
        <v>9142</v>
      </c>
      <c r="F6368" s="1" t="s">
        <v>123</v>
      </c>
      <c r="G6368" t="s">
        <v>1559</v>
      </c>
      <c r="H6368" t="s">
        <v>1560</v>
      </c>
      <c r="I6368" t="s">
        <v>9141</v>
      </c>
      <c r="J6368" t="s">
        <v>70</v>
      </c>
      <c r="K6368" t="s">
        <v>96</v>
      </c>
      <c r="L6368" t="s">
        <v>8766</v>
      </c>
      <c r="M6368" t="s">
        <v>690</v>
      </c>
      <c r="N6368">
        <v>240.37</v>
      </c>
      <c r="O6368">
        <v>1</v>
      </c>
      <c r="P6368">
        <v>0</v>
      </c>
      <c r="Q6368">
        <v>7.2111000000000161</v>
      </c>
    </row>
    <row r="6369" spans="1:17" x14ac:dyDescent="0.25">
      <c r="A6369">
        <v>6368</v>
      </c>
      <c r="B6369" t="s">
        <v>6558</v>
      </c>
      <c r="C6369" s="1">
        <v>42829</v>
      </c>
      <c r="D6369" s="1">
        <v>42830</v>
      </c>
      <c r="E6369" s="1" t="s">
        <v>9142</v>
      </c>
      <c r="F6369" s="1" t="s">
        <v>123</v>
      </c>
      <c r="G6369" t="s">
        <v>1559</v>
      </c>
      <c r="H6369" t="s">
        <v>1560</v>
      </c>
      <c r="I6369" t="s">
        <v>9141</v>
      </c>
      <c r="J6369" t="s">
        <v>70</v>
      </c>
      <c r="K6369" t="s">
        <v>96</v>
      </c>
      <c r="L6369" t="s">
        <v>8766</v>
      </c>
      <c r="M6369" t="s">
        <v>1205</v>
      </c>
      <c r="N6369">
        <v>119.02</v>
      </c>
      <c r="O6369">
        <v>2</v>
      </c>
      <c r="P6369">
        <v>0</v>
      </c>
      <c r="Q6369">
        <v>33.325600000000009</v>
      </c>
    </row>
    <row r="6370" spans="1:17" x14ac:dyDescent="0.25">
      <c r="A6370">
        <v>6369</v>
      </c>
      <c r="B6370" t="s">
        <v>6560</v>
      </c>
      <c r="C6370" s="1">
        <v>42874</v>
      </c>
      <c r="D6370" s="1">
        <v>42879</v>
      </c>
      <c r="E6370" s="1" t="s">
        <v>9145</v>
      </c>
      <c r="F6370" s="1" t="s">
        <v>35</v>
      </c>
      <c r="G6370" t="s">
        <v>1089</v>
      </c>
      <c r="H6370" t="s">
        <v>1090</v>
      </c>
      <c r="I6370" t="s">
        <v>9139</v>
      </c>
      <c r="J6370" t="s">
        <v>19</v>
      </c>
      <c r="K6370" t="s">
        <v>30</v>
      </c>
      <c r="L6370" t="s">
        <v>9039</v>
      </c>
      <c r="M6370" t="s">
        <v>3312</v>
      </c>
      <c r="N6370">
        <v>133.12</v>
      </c>
      <c r="O6370">
        <v>5</v>
      </c>
      <c r="P6370">
        <v>0.2</v>
      </c>
      <c r="Q6370">
        <v>49.92</v>
      </c>
    </row>
    <row r="6371" spans="1:17" x14ac:dyDescent="0.25">
      <c r="A6371">
        <v>6370</v>
      </c>
      <c r="B6371" t="s">
        <v>6561</v>
      </c>
      <c r="C6371" s="1">
        <v>42646</v>
      </c>
      <c r="D6371" s="1">
        <v>42650</v>
      </c>
      <c r="E6371" s="1" t="s">
        <v>9145</v>
      </c>
      <c r="F6371" s="1" t="s">
        <v>35</v>
      </c>
      <c r="G6371" t="s">
        <v>5205</v>
      </c>
      <c r="H6371" t="s">
        <v>5206</v>
      </c>
      <c r="I6371" t="s">
        <v>9140</v>
      </c>
      <c r="J6371" t="s">
        <v>29</v>
      </c>
      <c r="K6371" t="s">
        <v>71</v>
      </c>
      <c r="L6371" t="s">
        <v>8652</v>
      </c>
      <c r="M6371" t="s">
        <v>734</v>
      </c>
      <c r="N6371">
        <v>38.08</v>
      </c>
      <c r="O6371">
        <v>5</v>
      </c>
      <c r="P6371">
        <v>0.6</v>
      </c>
      <c r="Q6371">
        <v>-29.512000000000008</v>
      </c>
    </row>
    <row r="6372" spans="1:17" x14ac:dyDescent="0.25">
      <c r="A6372">
        <v>6371</v>
      </c>
      <c r="B6372" t="s">
        <v>6562</v>
      </c>
      <c r="C6372" s="1">
        <v>42695</v>
      </c>
      <c r="D6372" s="1">
        <v>42695</v>
      </c>
      <c r="E6372" s="1" t="s">
        <v>9143</v>
      </c>
      <c r="F6372" s="1" t="s">
        <v>835</v>
      </c>
      <c r="G6372" t="s">
        <v>2573</v>
      </c>
      <c r="H6372" t="s">
        <v>2574</v>
      </c>
      <c r="I6372" t="s">
        <v>9141</v>
      </c>
      <c r="J6372" t="s">
        <v>70</v>
      </c>
      <c r="K6372" t="s">
        <v>96</v>
      </c>
      <c r="L6372" t="s">
        <v>8766</v>
      </c>
      <c r="M6372" t="s">
        <v>4654</v>
      </c>
      <c r="N6372">
        <v>113.56800000000001</v>
      </c>
      <c r="O6372">
        <v>2</v>
      </c>
      <c r="P6372">
        <v>0.2</v>
      </c>
      <c r="Q6372">
        <v>12.776399999999988</v>
      </c>
    </row>
    <row r="6373" spans="1:17" x14ac:dyDescent="0.25">
      <c r="A6373">
        <v>6372</v>
      </c>
      <c r="B6373" t="s">
        <v>6563</v>
      </c>
      <c r="C6373" s="1">
        <v>43011</v>
      </c>
      <c r="D6373" s="1">
        <v>43013</v>
      </c>
      <c r="E6373" s="1" t="s">
        <v>9144</v>
      </c>
      <c r="F6373" s="1" t="s">
        <v>16</v>
      </c>
      <c r="G6373" t="s">
        <v>1404</v>
      </c>
      <c r="H6373" t="s">
        <v>1405</v>
      </c>
      <c r="I6373" t="s">
        <v>9141</v>
      </c>
      <c r="J6373" t="s">
        <v>70</v>
      </c>
      <c r="K6373" t="s">
        <v>96</v>
      </c>
      <c r="L6373" t="s">
        <v>8766</v>
      </c>
      <c r="M6373" t="s">
        <v>308</v>
      </c>
      <c r="N6373">
        <v>83.92</v>
      </c>
      <c r="O6373">
        <v>4</v>
      </c>
      <c r="P6373">
        <v>0</v>
      </c>
      <c r="Q6373">
        <v>21.819200000000002</v>
      </c>
    </row>
    <row r="6374" spans="1:17" x14ac:dyDescent="0.25">
      <c r="A6374">
        <v>6373</v>
      </c>
      <c r="B6374" t="s">
        <v>6563</v>
      </c>
      <c r="C6374" s="1">
        <v>43011</v>
      </c>
      <c r="D6374" s="1">
        <v>43013</v>
      </c>
      <c r="E6374" s="1" t="s">
        <v>9144</v>
      </c>
      <c r="F6374" s="1" t="s">
        <v>16</v>
      </c>
      <c r="G6374" t="s">
        <v>1404</v>
      </c>
      <c r="H6374" t="s">
        <v>1405</v>
      </c>
      <c r="I6374" t="s">
        <v>9141</v>
      </c>
      <c r="J6374" t="s">
        <v>70</v>
      </c>
      <c r="K6374" t="s">
        <v>96</v>
      </c>
      <c r="L6374" t="s">
        <v>8766</v>
      </c>
      <c r="M6374" t="s">
        <v>2089</v>
      </c>
      <c r="N6374">
        <v>6.63</v>
      </c>
      <c r="O6374">
        <v>3</v>
      </c>
      <c r="P6374">
        <v>0</v>
      </c>
      <c r="Q6374">
        <v>3.1160999999999999</v>
      </c>
    </row>
    <row r="6375" spans="1:17" x14ac:dyDescent="0.25">
      <c r="A6375">
        <v>6374</v>
      </c>
      <c r="B6375" t="s">
        <v>6563</v>
      </c>
      <c r="C6375" s="1">
        <v>43011</v>
      </c>
      <c r="D6375" s="1">
        <v>43013</v>
      </c>
      <c r="E6375" s="1" t="s">
        <v>9144</v>
      </c>
      <c r="F6375" s="1" t="s">
        <v>16</v>
      </c>
      <c r="G6375" t="s">
        <v>1404</v>
      </c>
      <c r="H6375" t="s">
        <v>1405</v>
      </c>
      <c r="I6375" t="s">
        <v>9141</v>
      </c>
      <c r="J6375" t="s">
        <v>70</v>
      </c>
      <c r="K6375" t="s">
        <v>96</v>
      </c>
      <c r="L6375" t="s">
        <v>8766</v>
      </c>
      <c r="M6375" t="s">
        <v>1805</v>
      </c>
      <c r="N6375">
        <v>371.96999999999997</v>
      </c>
      <c r="O6375">
        <v>3</v>
      </c>
      <c r="P6375">
        <v>0</v>
      </c>
      <c r="Q6375">
        <v>66.954599999999971</v>
      </c>
    </row>
    <row r="6376" spans="1:17" x14ac:dyDescent="0.25">
      <c r="A6376">
        <v>6375</v>
      </c>
      <c r="B6376" t="s">
        <v>6564</v>
      </c>
      <c r="C6376" s="1">
        <v>41758</v>
      </c>
      <c r="D6376" s="1">
        <v>41762</v>
      </c>
      <c r="E6376" s="1" t="s">
        <v>9145</v>
      </c>
      <c r="F6376" s="1" t="s">
        <v>35</v>
      </c>
      <c r="G6376" t="s">
        <v>872</v>
      </c>
      <c r="H6376" t="s">
        <v>873</v>
      </c>
      <c r="I6376" t="s">
        <v>9140</v>
      </c>
      <c r="J6376" t="s">
        <v>29</v>
      </c>
      <c r="K6376" t="s">
        <v>20</v>
      </c>
      <c r="L6376" t="s">
        <v>8938</v>
      </c>
      <c r="M6376" t="s">
        <v>1702</v>
      </c>
      <c r="N6376">
        <v>561.58400000000006</v>
      </c>
      <c r="O6376">
        <v>2</v>
      </c>
      <c r="P6376">
        <v>0.2</v>
      </c>
      <c r="Q6376">
        <v>70.197999999999922</v>
      </c>
    </row>
    <row r="6377" spans="1:17" x14ac:dyDescent="0.25">
      <c r="A6377">
        <v>6376</v>
      </c>
      <c r="B6377" t="s">
        <v>6564</v>
      </c>
      <c r="C6377" s="1">
        <v>41758</v>
      </c>
      <c r="D6377" s="1">
        <v>41762</v>
      </c>
      <c r="E6377" s="1" t="s">
        <v>9145</v>
      </c>
      <c r="F6377" s="1" t="s">
        <v>35</v>
      </c>
      <c r="G6377" t="s">
        <v>872</v>
      </c>
      <c r="H6377" t="s">
        <v>873</v>
      </c>
      <c r="I6377" t="s">
        <v>9140</v>
      </c>
      <c r="J6377" t="s">
        <v>29</v>
      </c>
      <c r="K6377" t="s">
        <v>20</v>
      </c>
      <c r="L6377" t="s">
        <v>8938</v>
      </c>
      <c r="M6377" t="s">
        <v>909</v>
      </c>
      <c r="N6377">
        <v>99.920000000000016</v>
      </c>
      <c r="O6377">
        <v>5</v>
      </c>
      <c r="P6377">
        <v>0.2</v>
      </c>
      <c r="Q6377">
        <v>-1.249000000000013</v>
      </c>
    </row>
    <row r="6378" spans="1:17" x14ac:dyDescent="0.25">
      <c r="A6378">
        <v>6377</v>
      </c>
      <c r="B6378" t="s">
        <v>6565</v>
      </c>
      <c r="C6378" s="1">
        <v>42650</v>
      </c>
      <c r="D6378" s="1">
        <v>42653</v>
      </c>
      <c r="E6378" s="1" t="s">
        <v>9142</v>
      </c>
      <c r="F6378" s="1" t="s">
        <v>123</v>
      </c>
      <c r="G6378" t="s">
        <v>3565</v>
      </c>
      <c r="H6378" t="s">
        <v>3566</v>
      </c>
      <c r="I6378" t="s">
        <v>9141</v>
      </c>
      <c r="J6378" t="s">
        <v>70</v>
      </c>
      <c r="K6378" t="s">
        <v>96</v>
      </c>
      <c r="L6378" t="s">
        <v>8810</v>
      </c>
      <c r="M6378" t="s">
        <v>247</v>
      </c>
      <c r="N6378">
        <v>4.9280000000000008</v>
      </c>
      <c r="O6378">
        <v>2</v>
      </c>
      <c r="P6378">
        <v>0.2</v>
      </c>
      <c r="Q6378">
        <v>1.7247999999999997</v>
      </c>
    </row>
    <row r="6379" spans="1:17" x14ac:dyDescent="0.25">
      <c r="A6379">
        <v>6378</v>
      </c>
      <c r="B6379" t="s">
        <v>6566</v>
      </c>
      <c r="C6379" s="1">
        <v>42719</v>
      </c>
      <c r="D6379" s="1">
        <v>42726</v>
      </c>
      <c r="E6379" s="1" t="s">
        <v>9145</v>
      </c>
      <c r="F6379" s="1" t="s">
        <v>35</v>
      </c>
      <c r="G6379" t="s">
        <v>3220</v>
      </c>
      <c r="H6379" t="s">
        <v>3221</v>
      </c>
      <c r="I6379" t="s">
        <v>9139</v>
      </c>
      <c r="J6379" t="s">
        <v>19</v>
      </c>
      <c r="K6379" t="s">
        <v>30</v>
      </c>
      <c r="L6379" t="s">
        <v>9001</v>
      </c>
      <c r="M6379" t="s">
        <v>3498</v>
      </c>
      <c r="N6379">
        <v>14.76</v>
      </c>
      <c r="O6379">
        <v>2</v>
      </c>
      <c r="P6379">
        <v>0</v>
      </c>
      <c r="Q6379">
        <v>4.2803999999999984</v>
      </c>
    </row>
    <row r="6380" spans="1:17" x14ac:dyDescent="0.25">
      <c r="A6380">
        <v>6379</v>
      </c>
      <c r="B6380" t="s">
        <v>6567</v>
      </c>
      <c r="C6380" s="1">
        <v>42835</v>
      </c>
      <c r="D6380" s="1">
        <v>42839</v>
      </c>
      <c r="E6380" s="1" t="s">
        <v>9145</v>
      </c>
      <c r="F6380" s="1" t="s">
        <v>35</v>
      </c>
      <c r="G6380" t="s">
        <v>5534</v>
      </c>
      <c r="H6380" t="s">
        <v>5535</v>
      </c>
      <c r="I6380" t="s">
        <v>9141</v>
      </c>
      <c r="J6380" t="s">
        <v>70</v>
      </c>
      <c r="K6380" t="s">
        <v>96</v>
      </c>
      <c r="L6380" t="s">
        <v>8708</v>
      </c>
      <c r="M6380" t="s">
        <v>1035</v>
      </c>
      <c r="N6380">
        <v>99.99</v>
      </c>
      <c r="O6380">
        <v>1</v>
      </c>
      <c r="P6380">
        <v>0</v>
      </c>
      <c r="Q6380">
        <v>41.995800000000003</v>
      </c>
    </row>
    <row r="6381" spans="1:17" x14ac:dyDescent="0.25">
      <c r="A6381">
        <v>6380</v>
      </c>
      <c r="B6381" t="s">
        <v>6567</v>
      </c>
      <c r="C6381" s="1">
        <v>42835</v>
      </c>
      <c r="D6381" s="1">
        <v>42839</v>
      </c>
      <c r="E6381" s="1" t="s">
        <v>9145</v>
      </c>
      <c r="F6381" s="1" t="s">
        <v>35</v>
      </c>
      <c r="G6381" t="s">
        <v>5534</v>
      </c>
      <c r="H6381" t="s">
        <v>5535</v>
      </c>
      <c r="I6381" t="s">
        <v>9141</v>
      </c>
      <c r="J6381" t="s">
        <v>70</v>
      </c>
      <c r="K6381" t="s">
        <v>96</v>
      </c>
      <c r="L6381" t="s">
        <v>8708</v>
      </c>
      <c r="M6381" t="s">
        <v>3601</v>
      </c>
      <c r="N6381">
        <v>286.14999999999998</v>
      </c>
      <c r="O6381">
        <v>5</v>
      </c>
      <c r="P6381">
        <v>0</v>
      </c>
      <c r="Q6381">
        <v>71.537499999999994</v>
      </c>
    </row>
    <row r="6382" spans="1:17" x14ac:dyDescent="0.25">
      <c r="A6382">
        <v>6381</v>
      </c>
      <c r="B6382" t="s">
        <v>6568</v>
      </c>
      <c r="C6382" s="1">
        <v>41737</v>
      </c>
      <c r="D6382" s="1">
        <v>41742</v>
      </c>
      <c r="E6382" s="1" t="s">
        <v>9145</v>
      </c>
      <c r="F6382" s="1" t="s">
        <v>35</v>
      </c>
      <c r="G6382" t="s">
        <v>2748</v>
      </c>
      <c r="H6382" t="s">
        <v>2749</v>
      </c>
      <c r="I6382" t="s">
        <v>9141</v>
      </c>
      <c r="J6382" t="s">
        <v>70</v>
      </c>
      <c r="K6382" t="s">
        <v>30</v>
      </c>
      <c r="L6382" t="s">
        <v>8957</v>
      </c>
      <c r="M6382" t="s">
        <v>4522</v>
      </c>
      <c r="N6382">
        <v>49.792000000000002</v>
      </c>
      <c r="O6382">
        <v>8</v>
      </c>
      <c r="P6382">
        <v>0.2</v>
      </c>
      <c r="Q6382">
        <v>-11.825600000000001</v>
      </c>
    </row>
    <row r="6383" spans="1:17" x14ac:dyDescent="0.25">
      <c r="A6383">
        <v>6382</v>
      </c>
      <c r="B6383" t="s">
        <v>6569</v>
      </c>
      <c r="C6383" s="1">
        <v>42458</v>
      </c>
      <c r="D6383" s="1">
        <v>42462</v>
      </c>
      <c r="E6383" s="1" t="s">
        <v>9145</v>
      </c>
      <c r="F6383" s="1" t="s">
        <v>35</v>
      </c>
      <c r="G6383" t="s">
        <v>1008</v>
      </c>
      <c r="H6383" t="s">
        <v>1009</v>
      </c>
      <c r="I6383" t="s">
        <v>9139</v>
      </c>
      <c r="J6383" t="s">
        <v>19</v>
      </c>
      <c r="K6383" t="s">
        <v>96</v>
      </c>
      <c r="L6383" t="s">
        <v>8799</v>
      </c>
      <c r="M6383" t="s">
        <v>1476</v>
      </c>
      <c r="N6383">
        <v>299.97499999999997</v>
      </c>
      <c r="O6383">
        <v>5</v>
      </c>
      <c r="P6383">
        <v>0.5</v>
      </c>
      <c r="Q6383">
        <v>-167.98600000000002</v>
      </c>
    </row>
    <row r="6384" spans="1:17" x14ac:dyDescent="0.25">
      <c r="A6384">
        <v>6383</v>
      </c>
      <c r="B6384" t="s">
        <v>6569</v>
      </c>
      <c r="C6384" s="1">
        <v>42458</v>
      </c>
      <c r="D6384" s="1">
        <v>42462</v>
      </c>
      <c r="E6384" s="1" t="s">
        <v>9145</v>
      </c>
      <c r="F6384" s="1" t="s">
        <v>35</v>
      </c>
      <c r="G6384" t="s">
        <v>1008</v>
      </c>
      <c r="H6384" t="s">
        <v>1009</v>
      </c>
      <c r="I6384" t="s">
        <v>9139</v>
      </c>
      <c r="J6384" t="s">
        <v>19</v>
      </c>
      <c r="K6384" t="s">
        <v>96</v>
      </c>
      <c r="L6384" t="s">
        <v>8799</v>
      </c>
      <c r="M6384" t="s">
        <v>3765</v>
      </c>
      <c r="N6384">
        <v>158.37599999999998</v>
      </c>
      <c r="O6384">
        <v>4</v>
      </c>
      <c r="P6384">
        <v>0.4</v>
      </c>
      <c r="Q6384">
        <v>-36.954399999999993</v>
      </c>
    </row>
    <row r="6385" spans="1:17" x14ac:dyDescent="0.25">
      <c r="A6385">
        <v>6384</v>
      </c>
      <c r="B6385" t="s">
        <v>6570</v>
      </c>
      <c r="C6385" s="1">
        <v>42750</v>
      </c>
      <c r="D6385" s="1">
        <v>42753</v>
      </c>
      <c r="E6385" s="1" t="s">
        <v>9142</v>
      </c>
      <c r="F6385" s="1" t="s">
        <v>123</v>
      </c>
      <c r="G6385" t="s">
        <v>3864</v>
      </c>
      <c r="H6385" t="s">
        <v>3865</v>
      </c>
      <c r="I6385" t="s">
        <v>9139</v>
      </c>
      <c r="J6385" t="s">
        <v>19</v>
      </c>
      <c r="K6385" t="s">
        <v>71</v>
      </c>
      <c r="L6385" t="s">
        <v>8631</v>
      </c>
      <c r="M6385" t="s">
        <v>2109</v>
      </c>
      <c r="N6385">
        <v>32.783999999999992</v>
      </c>
      <c r="O6385">
        <v>4</v>
      </c>
      <c r="P6385">
        <v>0.8</v>
      </c>
      <c r="Q6385">
        <v>-52.454400000000007</v>
      </c>
    </row>
    <row r="6386" spans="1:17" x14ac:dyDescent="0.25">
      <c r="A6386">
        <v>6385</v>
      </c>
      <c r="B6386" t="s">
        <v>6570</v>
      </c>
      <c r="C6386" s="1">
        <v>42750</v>
      </c>
      <c r="D6386" s="1">
        <v>42753</v>
      </c>
      <c r="E6386" s="1" t="s">
        <v>9142</v>
      </c>
      <c r="F6386" s="1" t="s">
        <v>123</v>
      </c>
      <c r="G6386" t="s">
        <v>3864</v>
      </c>
      <c r="H6386" t="s">
        <v>3865</v>
      </c>
      <c r="I6386" t="s">
        <v>9139</v>
      </c>
      <c r="J6386" t="s">
        <v>19</v>
      </c>
      <c r="K6386" t="s">
        <v>71</v>
      </c>
      <c r="L6386" t="s">
        <v>8631</v>
      </c>
      <c r="M6386" t="s">
        <v>660</v>
      </c>
      <c r="N6386">
        <v>47.984000000000002</v>
      </c>
      <c r="O6386">
        <v>2</v>
      </c>
      <c r="P6386">
        <v>0.2</v>
      </c>
      <c r="Q6386">
        <v>14.395200000000004</v>
      </c>
    </row>
    <row r="6387" spans="1:17" x14ac:dyDescent="0.25">
      <c r="A6387">
        <v>6386</v>
      </c>
      <c r="B6387" t="s">
        <v>6570</v>
      </c>
      <c r="C6387" s="1">
        <v>42750</v>
      </c>
      <c r="D6387" s="1">
        <v>42753</v>
      </c>
      <c r="E6387" s="1" t="s">
        <v>9142</v>
      </c>
      <c r="F6387" s="1" t="s">
        <v>123</v>
      </c>
      <c r="G6387" t="s">
        <v>3864</v>
      </c>
      <c r="H6387" t="s">
        <v>3865</v>
      </c>
      <c r="I6387" t="s">
        <v>9139</v>
      </c>
      <c r="J6387" t="s">
        <v>19</v>
      </c>
      <c r="K6387" t="s">
        <v>71</v>
      </c>
      <c r="L6387" t="s">
        <v>8631</v>
      </c>
      <c r="M6387" t="s">
        <v>5021</v>
      </c>
      <c r="N6387">
        <v>62.591999999999999</v>
      </c>
      <c r="O6387">
        <v>8</v>
      </c>
      <c r="P6387">
        <v>0.2</v>
      </c>
      <c r="Q6387">
        <v>13.300799999999999</v>
      </c>
    </row>
    <row r="6388" spans="1:17" x14ac:dyDescent="0.25">
      <c r="A6388">
        <v>6387</v>
      </c>
      <c r="B6388" t="s">
        <v>6570</v>
      </c>
      <c r="C6388" s="1">
        <v>42750</v>
      </c>
      <c r="D6388" s="1">
        <v>42753</v>
      </c>
      <c r="E6388" s="1" t="s">
        <v>9142</v>
      </c>
      <c r="F6388" s="1" t="s">
        <v>123</v>
      </c>
      <c r="G6388" t="s">
        <v>3864</v>
      </c>
      <c r="H6388" t="s">
        <v>3865</v>
      </c>
      <c r="I6388" t="s">
        <v>9139</v>
      </c>
      <c r="J6388" t="s">
        <v>19</v>
      </c>
      <c r="K6388" t="s">
        <v>71</v>
      </c>
      <c r="L6388" t="s">
        <v>8631</v>
      </c>
      <c r="M6388" t="s">
        <v>1036</v>
      </c>
      <c r="N6388">
        <v>4.2759999999999989</v>
      </c>
      <c r="O6388">
        <v>1</v>
      </c>
      <c r="P6388">
        <v>0.8</v>
      </c>
      <c r="Q6388">
        <v>-6.6278000000000006</v>
      </c>
    </row>
    <row r="6389" spans="1:17" x14ac:dyDescent="0.25">
      <c r="A6389">
        <v>6388</v>
      </c>
      <c r="B6389" t="s">
        <v>6571</v>
      </c>
      <c r="C6389" s="1">
        <v>41669</v>
      </c>
      <c r="D6389" s="1">
        <v>41674</v>
      </c>
      <c r="E6389" s="1" t="s">
        <v>9145</v>
      </c>
      <c r="F6389" s="1" t="s">
        <v>35</v>
      </c>
      <c r="G6389" t="s">
        <v>890</v>
      </c>
      <c r="H6389" t="s">
        <v>891</v>
      </c>
      <c r="I6389" t="s">
        <v>9139</v>
      </c>
      <c r="J6389" t="s">
        <v>19</v>
      </c>
      <c r="K6389" t="s">
        <v>71</v>
      </c>
      <c r="L6389" t="s">
        <v>8573</v>
      </c>
      <c r="M6389" t="s">
        <v>1337</v>
      </c>
      <c r="N6389">
        <v>10.56</v>
      </c>
      <c r="O6389">
        <v>2</v>
      </c>
      <c r="P6389">
        <v>0</v>
      </c>
      <c r="Q6389">
        <v>4.7519999999999998</v>
      </c>
    </row>
    <row r="6390" spans="1:17" x14ac:dyDescent="0.25">
      <c r="A6390">
        <v>6389</v>
      </c>
      <c r="B6390" t="s">
        <v>6571</v>
      </c>
      <c r="C6390" s="1">
        <v>41669</v>
      </c>
      <c r="D6390" s="1">
        <v>41674</v>
      </c>
      <c r="E6390" s="1" t="s">
        <v>9145</v>
      </c>
      <c r="F6390" s="1" t="s">
        <v>35</v>
      </c>
      <c r="G6390" t="s">
        <v>890</v>
      </c>
      <c r="H6390" t="s">
        <v>891</v>
      </c>
      <c r="I6390" t="s">
        <v>9139</v>
      </c>
      <c r="J6390" t="s">
        <v>19</v>
      </c>
      <c r="K6390" t="s">
        <v>71</v>
      </c>
      <c r="L6390" t="s">
        <v>8573</v>
      </c>
      <c r="M6390" t="s">
        <v>440</v>
      </c>
      <c r="N6390">
        <v>229.94</v>
      </c>
      <c r="O6390">
        <v>2</v>
      </c>
      <c r="P6390">
        <v>0</v>
      </c>
      <c r="Q6390">
        <v>6.8982000000000028</v>
      </c>
    </row>
    <row r="6391" spans="1:17" x14ac:dyDescent="0.25">
      <c r="A6391">
        <v>6390</v>
      </c>
      <c r="B6391" t="s">
        <v>6572</v>
      </c>
      <c r="C6391" s="1">
        <v>42042</v>
      </c>
      <c r="D6391" s="1">
        <v>42046</v>
      </c>
      <c r="E6391" s="1" t="s">
        <v>9145</v>
      </c>
      <c r="F6391" s="1" t="s">
        <v>35</v>
      </c>
      <c r="G6391" t="s">
        <v>2624</v>
      </c>
      <c r="H6391" t="s">
        <v>2625</v>
      </c>
      <c r="I6391" t="s">
        <v>9140</v>
      </c>
      <c r="J6391" t="s">
        <v>29</v>
      </c>
      <c r="K6391" t="s">
        <v>20</v>
      </c>
      <c r="L6391" t="s">
        <v>8951</v>
      </c>
      <c r="M6391" t="s">
        <v>1642</v>
      </c>
      <c r="N6391">
        <v>311.14999999999998</v>
      </c>
      <c r="O6391">
        <v>5</v>
      </c>
      <c r="P6391">
        <v>0</v>
      </c>
      <c r="Q6391">
        <v>146.24049999999997</v>
      </c>
    </row>
    <row r="6392" spans="1:17" x14ac:dyDescent="0.25">
      <c r="A6392">
        <v>6391</v>
      </c>
      <c r="B6392" t="s">
        <v>6572</v>
      </c>
      <c r="C6392" s="1">
        <v>42042</v>
      </c>
      <c r="D6392" s="1">
        <v>42046</v>
      </c>
      <c r="E6392" s="1" t="s">
        <v>9145</v>
      </c>
      <c r="F6392" s="1" t="s">
        <v>35</v>
      </c>
      <c r="G6392" t="s">
        <v>2624</v>
      </c>
      <c r="H6392" t="s">
        <v>2625</v>
      </c>
      <c r="I6392" t="s">
        <v>9140</v>
      </c>
      <c r="J6392" t="s">
        <v>29</v>
      </c>
      <c r="K6392" t="s">
        <v>20</v>
      </c>
      <c r="L6392" t="s">
        <v>8951</v>
      </c>
      <c r="M6392" t="s">
        <v>592</v>
      </c>
      <c r="N6392">
        <v>12.96</v>
      </c>
      <c r="O6392">
        <v>2</v>
      </c>
      <c r="P6392">
        <v>0</v>
      </c>
      <c r="Q6392">
        <v>6.3504000000000005</v>
      </c>
    </row>
    <row r="6393" spans="1:17" x14ac:dyDescent="0.25">
      <c r="A6393">
        <v>6392</v>
      </c>
      <c r="B6393" t="s">
        <v>6573</v>
      </c>
      <c r="C6393" s="1">
        <v>42718</v>
      </c>
      <c r="D6393" s="1">
        <v>42723</v>
      </c>
      <c r="E6393" s="1" t="s">
        <v>9145</v>
      </c>
      <c r="F6393" s="1" t="s">
        <v>35</v>
      </c>
      <c r="G6393" t="s">
        <v>75</v>
      </c>
      <c r="H6393" t="s">
        <v>76</v>
      </c>
      <c r="I6393" t="s">
        <v>9139</v>
      </c>
      <c r="J6393" t="s">
        <v>19</v>
      </c>
      <c r="K6393" t="s">
        <v>96</v>
      </c>
      <c r="L6393" t="s">
        <v>8767</v>
      </c>
      <c r="M6393" t="s">
        <v>4455</v>
      </c>
      <c r="N6393">
        <v>14.62</v>
      </c>
      <c r="O6393">
        <v>2</v>
      </c>
      <c r="P6393">
        <v>0</v>
      </c>
      <c r="Q6393">
        <v>6.7251999999999992</v>
      </c>
    </row>
    <row r="6394" spans="1:17" x14ac:dyDescent="0.25">
      <c r="A6394">
        <v>6393</v>
      </c>
      <c r="B6394" t="s">
        <v>6573</v>
      </c>
      <c r="C6394" s="1">
        <v>42718</v>
      </c>
      <c r="D6394" s="1">
        <v>42723</v>
      </c>
      <c r="E6394" s="1" t="s">
        <v>9145</v>
      </c>
      <c r="F6394" s="1" t="s">
        <v>35</v>
      </c>
      <c r="G6394" t="s">
        <v>75</v>
      </c>
      <c r="H6394" t="s">
        <v>76</v>
      </c>
      <c r="I6394" t="s">
        <v>9139</v>
      </c>
      <c r="J6394" t="s">
        <v>19</v>
      </c>
      <c r="K6394" t="s">
        <v>96</v>
      </c>
      <c r="L6394" t="s">
        <v>8767</v>
      </c>
      <c r="M6394" t="s">
        <v>3280</v>
      </c>
      <c r="N6394">
        <v>5.76</v>
      </c>
      <c r="O6394">
        <v>2</v>
      </c>
      <c r="P6394">
        <v>0</v>
      </c>
      <c r="Q6394">
        <v>2.8224</v>
      </c>
    </row>
    <row r="6395" spans="1:17" x14ac:dyDescent="0.25">
      <c r="A6395">
        <v>6394</v>
      </c>
      <c r="B6395" t="s">
        <v>6573</v>
      </c>
      <c r="C6395" s="1">
        <v>42718</v>
      </c>
      <c r="D6395" s="1">
        <v>42723</v>
      </c>
      <c r="E6395" s="1" t="s">
        <v>9145</v>
      </c>
      <c r="F6395" s="1" t="s">
        <v>35</v>
      </c>
      <c r="G6395" t="s">
        <v>75</v>
      </c>
      <c r="H6395" t="s">
        <v>76</v>
      </c>
      <c r="I6395" t="s">
        <v>9139</v>
      </c>
      <c r="J6395" t="s">
        <v>19</v>
      </c>
      <c r="K6395" t="s">
        <v>96</v>
      </c>
      <c r="L6395" t="s">
        <v>8767</v>
      </c>
      <c r="M6395" t="s">
        <v>317</v>
      </c>
      <c r="N6395">
        <v>21.48</v>
      </c>
      <c r="O6395">
        <v>6</v>
      </c>
      <c r="P6395">
        <v>0</v>
      </c>
      <c r="Q6395">
        <v>10.5252</v>
      </c>
    </row>
    <row r="6396" spans="1:17" x14ac:dyDescent="0.25">
      <c r="A6396">
        <v>6395</v>
      </c>
      <c r="B6396" t="s">
        <v>6573</v>
      </c>
      <c r="C6396" s="1">
        <v>42718</v>
      </c>
      <c r="D6396" s="1">
        <v>42723</v>
      </c>
      <c r="E6396" s="1" t="s">
        <v>9145</v>
      </c>
      <c r="F6396" s="1" t="s">
        <v>35</v>
      </c>
      <c r="G6396" t="s">
        <v>75</v>
      </c>
      <c r="H6396" t="s">
        <v>76</v>
      </c>
      <c r="I6396" t="s">
        <v>9139</v>
      </c>
      <c r="J6396" t="s">
        <v>19</v>
      </c>
      <c r="K6396" t="s">
        <v>96</v>
      </c>
      <c r="L6396" t="s">
        <v>8767</v>
      </c>
      <c r="M6396" t="s">
        <v>2917</v>
      </c>
      <c r="N6396">
        <v>396.92</v>
      </c>
      <c r="O6396">
        <v>4</v>
      </c>
      <c r="P6396">
        <v>0</v>
      </c>
      <c r="Q6396">
        <v>198.46</v>
      </c>
    </row>
    <row r="6397" spans="1:17" x14ac:dyDescent="0.25">
      <c r="A6397">
        <v>6396</v>
      </c>
      <c r="B6397" t="s">
        <v>6573</v>
      </c>
      <c r="C6397" s="1">
        <v>42718</v>
      </c>
      <c r="D6397" s="1">
        <v>42723</v>
      </c>
      <c r="E6397" s="1" t="s">
        <v>9145</v>
      </c>
      <c r="F6397" s="1" t="s">
        <v>35</v>
      </c>
      <c r="G6397" t="s">
        <v>75</v>
      </c>
      <c r="H6397" t="s">
        <v>76</v>
      </c>
      <c r="I6397" t="s">
        <v>9139</v>
      </c>
      <c r="J6397" t="s">
        <v>19</v>
      </c>
      <c r="K6397" t="s">
        <v>96</v>
      </c>
      <c r="L6397" t="s">
        <v>8767</v>
      </c>
      <c r="M6397" t="s">
        <v>1146</v>
      </c>
      <c r="N6397">
        <v>17.149999999999999</v>
      </c>
      <c r="O6397">
        <v>1</v>
      </c>
      <c r="P6397">
        <v>0</v>
      </c>
      <c r="Q6397">
        <v>4.6304999999999996</v>
      </c>
    </row>
    <row r="6398" spans="1:17" x14ac:dyDescent="0.25">
      <c r="A6398">
        <v>6397</v>
      </c>
      <c r="B6398" t="s">
        <v>6573</v>
      </c>
      <c r="C6398" s="1">
        <v>42718</v>
      </c>
      <c r="D6398" s="1">
        <v>42723</v>
      </c>
      <c r="E6398" s="1" t="s">
        <v>9145</v>
      </c>
      <c r="F6398" s="1" t="s">
        <v>35</v>
      </c>
      <c r="G6398" t="s">
        <v>75</v>
      </c>
      <c r="H6398" t="s">
        <v>76</v>
      </c>
      <c r="I6398" t="s">
        <v>9139</v>
      </c>
      <c r="J6398" t="s">
        <v>19</v>
      </c>
      <c r="K6398" t="s">
        <v>96</v>
      </c>
      <c r="L6398" t="s">
        <v>8767</v>
      </c>
      <c r="M6398" t="s">
        <v>6574</v>
      </c>
      <c r="N6398">
        <v>23.12</v>
      </c>
      <c r="O6398">
        <v>2</v>
      </c>
      <c r="P6398">
        <v>0.2</v>
      </c>
      <c r="Q6398">
        <v>7.8029999999999982</v>
      </c>
    </row>
    <row r="6399" spans="1:17" x14ac:dyDescent="0.25">
      <c r="A6399">
        <v>6398</v>
      </c>
      <c r="B6399" t="s">
        <v>6575</v>
      </c>
      <c r="C6399" s="1">
        <v>43039</v>
      </c>
      <c r="D6399" s="1">
        <v>43043</v>
      </c>
      <c r="E6399" s="1" t="s">
        <v>9145</v>
      </c>
      <c r="F6399" s="1" t="s">
        <v>35</v>
      </c>
      <c r="G6399" t="s">
        <v>3456</v>
      </c>
      <c r="H6399" t="s">
        <v>3457</v>
      </c>
      <c r="I6399" t="s">
        <v>9141</v>
      </c>
      <c r="J6399" t="s">
        <v>70</v>
      </c>
      <c r="K6399" t="s">
        <v>71</v>
      </c>
      <c r="L6399" t="s">
        <v>8644</v>
      </c>
      <c r="M6399" t="s">
        <v>719</v>
      </c>
      <c r="N6399">
        <v>5.2480000000000002</v>
      </c>
      <c r="O6399">
        <v>2</v>
      </c>
      <c r="P6399">
        <v>0.2</v>
      </c>
      <c r="Q6399">
        <v>0.59039999999999915</v>
      </c>
    </row>
    <row r="6400" spans="1:17" x14ac:dyDescent="0.25">
      <c r="A6400">
        <v>6399</v>
      </c>
      <c r="B6400" t="s">
        <v>6576</v>
      </c>
      <c r="C6400" s="1">
        <v>42953</v>
      </c>
      <c r="D6400" s="1">
        <v>42959</v>
      </c>
      <c r="E6400" s="1" t="s">
        <v>9145</v>
      </c>
      <c r="F6400" s="1" t="s">
        <v>35</v>
      </c>
      <c r="G6400" t="s">
        <v>249</v>
      </c>
      <c r="H6400" t="s">
        <v>250</v>
      </c>
      <c r="I6400" t="s">
        <v>9141</v>
      </c>
      <c r="J6400" t="s">
        <v>70</v>
      </c>
      <c r="K6400" t="s">
        <v>96</v>
      </c>
      <c r="L6400" t="s">
        <v>8736</v>
      </c>
      <c r="M6400" t="s">
        <v>4058</v>
      </c>
      <c r="N6400">
        <v>824.95</v>
      </c>
      <c r="O6400">
        <v>5</v>
      </c>
      <c r="P6400">
        <v>0</v>
      </c>
      <c r="Q6400">
        <v>247.48499999999993</v>
      </c>
    </row>
    <row r="6401" spans="1:17" x14ac:dyDescent="0.25">
      <c r="A6401">
        <v>6400</v>
      </c>
      <c r="B6401" t="s">
        <v>6576</v>
      </c>
      <c r="C6401" s="1">
        <v>42953</v>
      </c>
      <c r="D6401" s="1">
        <v>42959</v>
      </c>
      <c r="E6401" s="1" t="s">
        <v>9145</v>
      </c>
      <c r="F6401" s="1" t="s">
        <v>35</v>
      </c>
      <c r="G6401" t="s">
        <v>249</v>
      </c>
      <c r="H6401" t="s">
        <v>250</v>
      </c>
      <c r="I6401" t="s">
        <v>9141</v>
      </c>
      <c r="J6401" t="s">
        <v>70</v>
      </c>
      <c r="K6401" t="s">
        <v>96</v>
      </c>
      <c r="L6401" t="s">
        <v>8736</v>
      </c>
      <c r="M6401" t="s">
        <v>2815</v>
      </c>
      <c r="N6401">
        <v>24.64</v>
      </c>
      <c r="O6401">
        <v>8</v>
      </c>
      <c r="P6401">
        <v>0</v>
      </c>
      <c r="Q6401">
        <v>11.827199999999999</v>
      </c>
    </row>
    <row r="6402" spans="1:17" x14ac:dyDescent="0.25">
      <c r="A6402">
        <v>6401</v>
      </c>
      <c r="B6402" t="s">
        <v>6576</v>
      </c>
      <c r="C6402" s="1">
        <v>42953</v>
      </c>
      <c r="D6402" s="1">
        <v>42959</v>
      </c>
      <c r="E6402" s="1" t="s">
        <v>9145</v>
      </c>
      <c r="F6402" s="1" t="s">
        <v>35</v>
      </c>
      <c r="G6402" t="s">
        <v>249</v>
      </c>
      <c r="H6402" t="s">
        <v>250</v>
      </c>
      <c r="I6402" t="s">
        <v>9141</v>
      </c>
      <c r="J6402" t="s">
        <v>70</v>
      </c>
      <c r="K6402" t="s">
        <v>96</v>
      </c>
      <c r="L6402" t="s">
        <v>8736</v>
      </c>
      <c r="M6402" t="s">
        <v>312</v>
      </c>
      <c r="N6402">
        <v>227.88</v>
      </c>
      <c r="O6402">
        <v>6</v>
      </c>
      <c r="P6402">
        <v>0</v>
      </c>
      <c r="Q6402">
        <v>68.363999999999976</v>
      </c>
    </row>
    <row r="6403" spans="1:17" x14ac:dyDescent="0.25">
      <c r="A6403">
        <v>6402</v>
      </c>
      <c r="B6403" t="s">
        <v>6577</v>
      </c>
      <c r="C6403" s="1">
        <v>42885</v>
      </c>
      <c r="D6403" s="1">
        <v>42886</v>
      </c>
      <c r="E6403" s="1" t="s">
        <v>9142</v>
      </c>
      <c r="F6403" s="1" t="s">
        <v>123</v>
      </c>
      <c r="G6403" t="s">
        <v>1293</v>
      </c>
      <c r="H6403" t="s">
        <v>1294</v>
      </c>
      <c r="I6403" t="s">
        <v>9139</v>
      </c>
      <c r="J6403" t="s">
        <v>19</v>
      </c>
      <c r="K6403" t="s">
        <v>20</v>
      </c>
      <c r="L6403" t="s">
        <v>8895</v>
      </c>
      <c r="M6403" t="s">
        <v>3079</v>
      </c>
      <c r="N6403">
        <v>241.96</v>
      </c>
      <c r="O6403">
        <v>2</v>
      </c>
      <c r="P6403">
        <v>0</v>
      </c>
      <c r="Q6403">
        <v>33.874400000000009</v>
      </c>
    </row>
    <row r="6404" spans="1:17" x14ac:dyDescent="0.25">
      <c r="A6404">
        <v>6403</v>
      </c>
      <c r="B6404" t="s">
        <v>6577</v>
      </c>
      <c r="C6404" s="1">
        <v>42885</v>
      </c>
      <c r="D6404" s="1">
        <v>42886</v>
      </c>
      <c r="E6404" s="1" t="s">
        <v>9142</v>
      </c>
      <c r="F6404" s="1" t="s">
        <v>123</v>
      </c>
      <c r="G6404" t="s">
        <v>1293</v>
      </c>
      <c r="H6404" t="s">
        <v>1294</v>
      </c>
      <c r="I6404" t="s">
        <v>9139</v>
      </c>
      <c r="J6404" t="s">
        <v>19</v>
      </c>
      <c r="K6404" t="s">
        <v>20</v>
      </c>
      <c r="L6404" t="s">
        <v>8895</v>
      </c>
      <c r="M6404" t="s">
        <v>2901</v>
      </c>
      <c r="N6404">
        <v>3.89</v>
      </c>
      <c r="O6404">
        <v>1</v>
      </c>
      <c r="P6404">
        <v>0</v>
      </c>
      <c r="Q6404">
        <v>1.8672</v>
      </c>
    </row>
    <row r="6405" spans="1:17" x14ac:dyDescent="0.25">
      <c r="A6405">
        <v>6404</v>
      </c>
      <c r="B6405" t="s">
        <v>6577</v>
      </c>
      <c r="C6405" s="1">
        <v>42885</v>
      </c>
      <c r="D6405" s="1">
        <v>42886</v>
      </c>
      <c r="E6405" s="1" t="s">
        <v>9142</v>
      </c>
      <c r="F6405" s="1" t="s">
        <v>123</v>
      </c>
      <c r="G6405" t="s">
        <v>1293</v>
      </c>
      <c r="H6405" t="s">
        <v>1294</v>
      </c>
      <c r="I6405" t="s">
        <v>9139</v>
      </c>
      <c r="J6405" t="s">
        <v>19</v>
      </c>
      <c r="K6405" t="s">
        <v>20</v>
      </c>
      <c r="L6405" t="s">
        <v>8895</v>
      </c>
      <c r="M6405" t="s">
        <v>4855</v>
      </c>
      <c r="N6405">
        <v>8.01</v>
      </c>
      <c r="O6405">
        <v>3</v>
      </c>
      <c r="P6405">
        <v>0</v>
      </c>
      <c r="Q6405">
        <v>3.0438000000000001</v>
      </c>
    </row>
    <row r="6406" spans="1:17" x14ac:dyDescent="0.25">
      <c r="A6406">
        <v>6405</v>
      </c>
      <c r="B6406" t="s">
        <v>6578</v>
      </c>
      <c r="C6406" s="1">
        <v>42338</v>
      </c>
      <c r="D6406" s="1">
        <v>42343</v>
      </c>
      <c r="E6406" s="1" t="s">
        <v>9145</v>
      </c>
      <c r="F6406" s="1" t="s">
        <v>35</v>
      </c>
      <c r="G6406" t="s">
        <v>3075</v>
      </c>
      <c r="H6406" t="s">
        <v>3076</v>
      </c>
      <c r="I6406" t="s">
        <v>9139</v>
      </c>
      <c r="J6406" t="s">
        <v>19</v>
      </c>
      <c r="K6406" t="s">
        <v>20</v>
      </c>
      <c r="L6406" t="s">
        <v>8917</v>
      </c>
      <c r="M6406" t="s">
        <v>3298</v>
      </c>
      <c r="N6406">
        <v>177.48000000000002</v>
      </c>
      <c r="O6406">
        <v>3</v>
      </c>
      <c r="P6406">
        <v>0.2</v>
      </c>
      <c r="Q6406">
        <v>19.966499999999982</v>
      </c>
    </row>
    <row r="6407" spans="1:17" x14ac:dyDescent="0.25">
      <c r="A6407">
        <v>6406</v>
      </c>
      <c r="B6407" t="s">
        <v>6579</v>
      </c>
      <c r="C6407" s="1">
        <v>42978</v>
      </c>
      <c r="D6407" s="1">
        <v>42980</v>
      </c>
      <c r="E6407" s="1" t="s">
        <v>9144</v>
      </c>
      <c r="F6407" s="1" t="s">
        <v>16</v>
      </c>
      <c r="G6407" t="s">
        <v>1696</v>
      </c>
      <c r="H6407" t="s">
        <v>1697</v>
      </c>
      <c r="I6407" t="s">
        <v>9140</v>
      </c>
      <c r="J6407" t="s">
        <v>29</v>
      </c>
      <c r="K6407" t="s">
        <v>30</v>
      </c>
      <c r="L6407" t="s">
        <v>9133</v>
      </c>
      <c r="M6407" t="s">
        <v>1031</v>
      </c>
      <c r="N6407">
        <v>569.5680000000001</v>
      </c>
      <c r="O6407">
        <v>2</v>
      </c>
      <c r="P6407">
        <v>0.2</v>
      </c>
      <c r="Q6407">
        <v>7.119599999999906</v>
      </c>
    </row>
    <row r="6408" spans="1:17" x14ac:dyDescent="0.25">
      <c r="A6408">
        <v>6407</v>
      </c>
      <c r="B6408" t="s">
        <v>6579</v>
      </c>
      <c r="C6408" s="1">
        <v>42978</v>
      </c>
      <c r="D6408" s="1">
        <v>42980</v>
      </c>
      <c r="E6408" s="1" t="s">
        <v>9144</v>
      </c>
      <c r="F6408" s="1" t="s">
        <v>16</v>
      </c>
      <c r="G6408" t="s">
        <v>1696</v>
      </c>
      <c r="H6408" t="s">
        <v>1697</v>
      </c>
      <c r="I6408" t="s">
        <v>9140</v>
      </c>
      <c r="J6408" t="s">
        <v>29</v>
      </c>
      <c r="K6408" t="s">
        <v>30</v>
      </c>
      <c r="L6408" t="s">
        <v>9133</v>
      </c>
      <c r="M6408" t="s">
        <v>232</v>
      </c>
      <c r="N6408">
        <v>149.73000000000002</v>
      </c>
      <c r="O6408">
        <v>7</v>
      </c>
      <c r="P6408">
        <v>0</v>
      </c>
      <c r="Q6408">
        <v>43.421699999999994</v>
      </c>
    </row>
    <row r="6409" spans="1:17" x14ac:dyDescent="0.25">
      <c r="A6409">
        <v>6408</v>
      </c>
      <c r="B6409" t="s">
        <v>6580</v>
      </c>
      <c r="C6409" s="1">
        <v>42869</v>
      </c>
      <c r="D6409" s="1">
        <v>42870</v>
      </c>
      <c r="E6409" s="1" t="s">
        <v>9142</v>
      </c>
      <c r="F6409" s="1" t="s">
        <v>123</v>
      </c>
      <c r="G6409" t="s">
        <v>1227</v>
      </c>
      <c r="H6409" t="s">
        <v>1228</v>
      </c>
      <c r="I6409" t="s">
        <v>9139</v>
      </c>
      <c r="J6409" t="s">
        <v>19</v>
      </c>
      <c r="K6409" t="s">
        <v>71</v>
      </c>
      <c r="L6409" t="s">
        <v>8657</v>
      </c>
      <c r="M6409" t="s">
        <v>3288</v>
      </c>
      <c r="N6409">
        <v>899.43</v>
      </c>
      <c r="O6409">
        <v>5</v>
      </c>
      <c r="P6409">
        <v>0.3</v>
      </c>
      <c r="Q6409">
        <v>-12.84900000000016</v>
      </c>
    </row>
    <row r="6410" spans="1:17" x14ac:dyDescent="0.25">
      <c r="A6410">
        <v>6409</v>
      </c>
      <c r="B6410" t="s">
        <v>6580</v>
      </c>
      <c r="C6410" s="1">
        <v>42869</v>
      </c>
      <c r="D6410" s="1">
        <v>42870</v>
      </c>
      <c r="E6410" s="1" t="s">
        <v>9142</v>
      </c>
      <c r="F6410" s="1" t="s">
        <v>123</v>
      </c>
      <c r="G6410" t="s">
        <v>1227</v>
      </c>
      <c r="H6410" t="s">
        <v>1228</v>
      </c>
      <c r="I6410" t="s">
        <v>9139</v>
      </c>
      <c r="J6410" t="s">
        <v>19</v>
      </c>
      <c r="K6410" t="s">
        <v>71</v>
      </c>
      <c r="L6410" t="s">
        <v>8657</v>
      </c>
      <c r="M6410" t="s">
        <v>3247</v>
      </c>
      <c r="N6410">
        <v>46.2</v>
      </c>
      <c r="O6410">
        <v>5</v>
      </c>
      <c r="P6410">
        <v>0.2</v>
      </c>
      <c r="Q6410">
        <v>5.7749999999999986</v>
      </c>
    </row>
    <row r="6411" spans="1:17" x14ac:dyDescent="0.25">
      <c r="A6411">
        <v>6410</v>
      </c>
      <c r="B6411" t="s">
        <v>6580</v>
      </c>
      <c r="C6411" s="1">
        <v>42869</v>
      </c>
      <c r="D6411" s="1">
        <v>42870</v>
      </c>
      <c r="E6411" s="1" t="s">
        <v>9142</v>
      </c>
      <c r="F6411" s="1" t="s">
        <v>123</v>
      </c>
      <c r="G6411" t="s">
        <v>1227</v>
      </c>
      <c r="H6411" t="s">
        <v>1228</v>
      </c>
      <c r="I6411" t="s">
        <v>9139</v>
      </c>
      <c r="J6411" t="s">
        <v>19</v>
      </c>
      <c r="K6411" t="s">
        <v>71</v>
      </c>
      <c r="L6411" t="s">
        <v>8657</v>
      </c>
      <c r="M6411" t="s">
        <v>6581</v>
      </c>
      <c r="N6411">
        <v>47.952000000000005</v>
      </c>
      <c r="O6411">
        <v>3</v>
      </c>
      <c r="P6411">
        <v>0.2</v>
      </c>
      <c r="Q6411">
        <v>16.183799999999998</v>
      </c>
    </row>
    <row r="6412" spans="1:17" x14ac:dyDescent="0.25">
      <c r="A6412">
        <v>6411</v>
      </c>
      <c r="B6412" t="s">
        <v>6580</v>
      </c>
      <c r="C6412" s="1">
        <v>42869</v>
      </c>
      <c r="D6412" s="1">
        <v>42870</v>
      </c>
      <c r="E6412" s="1" t="s">
        <v>9142</v>
      </c>
      <c r="F6412" s="1" t="s">
        <v>123</v>
      </c>
      <c r="G6412" t="s">
        <v>1227</v>
      </c>
      <c r="H6412" t="s">
        <v>1228</v>
      </c>
      <c r="I6412" t="s">
        <v>9139</v>
      </c>
      <c r="J6412" t="s">
        <v>19</v>
      </c>
      <c r="K6412" t="s">
        <v>71</v>
      </c>
      <c r="L6412" t="s">
        <v>8657</v>
      </c>
      <c r="M6412" t="s">
        <v>4831</v>
      </c>
      <c r="N6412">
        <v>7.9920000000000009</v>
      </c>
      <c r="O6412">
        <v>1</v>
      </c>
      <c r="P6412">
        <v>0.2</v>
      </c>
      <c r="Q6412">
        <v>0.69930000000000003</v>
      </c>
    </row>
    <row r="6413" spans="1:17" x14ac:dyDescent="0.25">
      <c r="A6413">
        <v>6412</v>
      </c>
      <c r="B6413" t="s">
        <v>6580</v>
      </c>
      <c r="C6413" s="1">
        <v>42869</v>
      </c>
      <c r="D6413" s="1">
        <v>42870</v>
      </c>
      <c r="E6413" s="1" t="s">
        <v>9142</v>
      </c>
      <c r="F6413" s="1" t="s">
        <v>123</v>
      </c>
      <c r="G6413" t="s">
        <v>1227</v>
      </c>
      <c r="H6413" t="s">
        <v>1228</v>
      </c>
      <c r="I6413" t="s">
        <v>9139</v>
      </c>
      <c r="J6413" t="s">
        <v>19</v>
      </c>
      <c r="K6413" t="s">
        <v>71</v>
      </c>
      <c r="L6413" t="s">
        <v>8657</v>
      </c>
      <c r="M6413" t="s">
        <v>5507</v>
      </c>
      <c r="N6413">
        <v>76.864000000000004</v>
      </c>
      <c r="O6413">
        <v>2</v>
      </c>
      <c r="P6413">
        <v>0.2</v>
      </c>
      <c r="Q6413">
        <v>26.902399999999993</v>
      </c>
    </row>
    <row r="6414" spans="1:17" x14ac:dyDescent="0.25">
      <c r="A6414">
        <v>6413</v>
      </c>
      <c r="B6414" t="s">
        <v>6582</v>
      </c>
      <c r="C6414" s="1">
        <v>42964</v>
      </c>
      <c r="D6414" s="1">
        <v>42970</v>
      </c>
      <c r="E6414" s="1" t="s">
        <v>9145</v>
      </c>
      <c r="F6414" s="1" t="s">
        <v>35</v>
      </c>
      <c r="G6414" t="s">
        <v>3456</v>
      </c>
      <c r="H6414" t="s">
        <v>3457</v>
      </c>
      <c r="I6414" t="s">
        <v>9141</v>
      </c>
      <c r="J6414" t="s">
        <v>70</v>
      </c>
      <c r="K6414" t="s">
        <v>20</v>
      </c>
      <c r="L6414" t="s">
        <v>8889</v>
      </c>
      <c r="M6414" t="s">
        <v>394</v>
      </c>
      <c r="N6414">
        <v>102.93</v>
      </c>
      <c r="O6414">
        <v>3</v>
      </c>
      <c r="P6414">
        <v>0</v>
      </c>
      <c r="Q6414">
        <v>48.377100000000006</v>
      </c>
    </row>
    <row r="6415" spans="1:17" x14ac:dyDescent="0.25">
      <c r="A6415">
        <v>6414</v>
      </c>
      <c r="B6415" t="s">
        <v>6582</v>
      </c>
      <c r="C6415" s="1">
        <v>42964</v>
      </c>
      <c r="D6415" s="1">
        <v>42970</v>
      </c>
      <c r="E6415" s="1" t="s">
        <v>9145</v>
      </c>
      <c r="F6415" s="1" t="s">
        <v>35</v>
      </c>
      <c r="G6415" t="s">
        <v>3456</v>
      </c>
      <c r="H6415" t="s">
        <v>3457</v>
      </c>
      <c r="I6415" t="s">
        <v>9141</v>
      </c>
      <c r="J6415" t="s">
        <v>70</v>
      </c>
      <c r="K6415" t="s">
        <v>20</v>
      </c>
      <c r="L6415" t="s">
        <v>8889</v>
      </c>
      <c r="M6415" t="s">
        <v>2561</v>
      </c>
      <c r="N6415">
        <v>98.16</v>
      </c>
      <c r="O6415">
        <v>6</v>
      </c>
      <c r="P6415">
        <v>0</v>
      </c>
      <c r="Q6415">
        <v>9.8159999999999954</v>
      </c>
    </row>
    <row r="6416" spans="1:17" x14ac:dyDescent="0.25">
      <c r="A6416">
        <v>6415</v>
      </c>
      <c r="B6416" t="s">
        <v>6583</v>
      </c>
      <c r="C6416" s="1">
        <v>43049</v>
      </c>
      <c r="D6416" s="1">
        <v>43053</v>
      </c>
      <c r="E6416" s="1" t="s">
        <v>9144</v>
      </c>
      <c r="F6416" s="1" t="s">
        <v>16</v>
      </c>
      <c r="G6416" t="s">
        <v>4192</v>
      </c>
      <c r="H6416" t="s">
        <v>4193</v>
      </c>
      <c r="I6416" t="s">
        <v>9141</v>
      </c>
      <c r="J6416" t="s">
        <v>70</v>
      </c>
      <c r="K6416" t="s">
        <v>20</v>
      </c>
      <c r="L6416" t="s">
        <v>8846</v>
      </c>
      <c r="M6416" t="s">
        <v>6002</v>
      </c>
      <c r="N6416">
        <v>11.520000000000001</v>
      </c>
      <c r="O6416">
        <v>5</v>
      </c>
      <c r="P6416">
        <v>0.7</v>
      </c>
      <c r="Q6416">
        <v>-7.6799999999999962</v>
      </c>
    </row>
    <row r="6417" spans="1:17" x14ac:dyDescent="0.25">
      <c r="A6417">
        <v>6416</v>
      </c>
      <c r="B6417" t="s">
        <v>6584</v>
      </c>
      <c r="C6417" s="1">
        <v>42968</v>
      </c>
      <c r="D6417" s="1">
        <v>42968</v>
      </c>
      <c r="E6417" s="1" t="s">
        <v>9143</v>
      </c>
      <c r="F6417" s="1" t="s">
        <v>835</v>
      </c>
      <c r="G6417" t="s">
        <v>2202</v>
      </c>
      <c r="H6417" t="s">
        <v>2203</v>
      </c>
      <c r="I6417" t="s">
        <v>9140</v>
      </c>
      <c r="J6417" t="s">
        <v>29</v>
      </c>
      <c r="K6417" t="s">
        <v>30</v>
      </c>
      <c r="L6417" t="s">
        <v>8957</v>
      </c>
      <c r="M6417" t="s">
        <v>1704</v>
      </c>
      <c r="N6417">
        <v>83.88</v>
      </c>
      <c r="O6417">
        <v>1</v>
      </c>
      <c r="P6417">
        <v>0.2</v>
      </c>
      <c r="Q6417">
        <v>29.357999999999997</v>
      </c>
    </row>
    <row r="6418" spans="1:17" x14ac:dyDescent="0.25">
      <c r="A6418">
        <v>6417</v>
      </c>
      <c r="B6418" t="s">
        <v>6585</v>
      </c>
      <c r="C6418" s="1">
        <v>42437</v>
      </c>
      <c r="D6418" s="1">
        <v>42441</v>
      </c>
      <c r="E6418" s="1" t="s">
        <v>9145</v>
      </c>
      <c r="F6418" s="1" t="s">
        <v>35</v>
      </c>
      <c r="G6418" t="s">
        <v>2123</v>
      </c>
      <c r="H6418" t="s">
        <v>2124</v>
      </c>
      <c r="I6418" t="s">
        <v>9139</v>
      </c>
      <c r="J6418" t="s">
        <v>19</v>
      </c>
      <c r="K6418" t="s">
        <v>96</v>
      </c>
      <c r="L6418" t="s">
        <v>8807</v>
      </c>
      <c r="M6418" t="s">
        <v>4069</v>
      </c>
      <c r="N6418">
        <v>108.57600000000001</v>
      </c>
      <c r="O6418">
        <v>4</v>
      </c>
      <c r="P6418">
        <v>0.4</v>
      </c>
      <c r="Q6418">
        <v>-25.334400000000002</v>
      </c>
    </row>
    <row r="6419" spans="1:17" x14ac:dyDescent="0.25">
      <c r="A6419">
        <v>6418</v>
      </c>
      <c r="B6419" t="s">
        <v>6585</v>
      </c>
      <c r="C6419" s="1">
        <v>42437</v>
      </c>
      <c r="D6419" s="1">
        <v>42441</v>
      </c>
      <c r="E6419" s="1" t="s">
        <v>9145</v>
      </c>
      <c r="F6419" s="1" t="s">
        <v>35</v>
      </c>
      <c r="G6419" t="s">
        <v>2123</v>
      </c>
      <c r="H6419" t="s">
        <v>2124</v>
      </c>
      <c r="I6419" t="s">
        <v>9139</v>
      </c>
      <c r="J6419" t="s">
        <v>19</v>
      </c>
      <c r="K6419" t="s">
        <v>96</v>
      </c>
      <c r="L6419" t="s">
        <v>8807</v>
      </c>
      <c r="M6419" t="s">
        <v>2781</v>
      </c>
      <c r="N6419">
        <v>5.9840000000000009</v>
      </c>
      <c r="O6419">
        <v>2</v>
      </c>
      <c r="P6419">
        <v>0.2</v>
      </c>
      <c r="Q6419">
        <v>-1.3463999999999998</v>
      </c>
    </row>
    <row r="6420" spans="1:17" x14ac:dyDescent="0.25">
      <c r="A6420">
        <v>6419</v>
      </c>
      <c r="B6420" t="s">
        <v>6586</v>
      </c>
      <c r="C6420" s="1">
        <v>42674</v>
      </c>
      <c r="D6420" s="1">
        <v>42679</v>
      </c>
      <c r="E6420" s="1" t="s">
        <v>9145</v>
      </c>
      <c r="F6420" s="1" t="s">
        <v>35</v>
      </c>
      <c r="G6420" t="s">
        <v>1670</v>
      </c>
      <c r="H6420" t="s">
        <v>1671</v>
      </c>
      <c r="I6420" t="s">
        <v>9140</v>
      </c>
      <c r="J6420" t="s">
        <v>29</v>
      </c>
      <c r="K6420" t="s">
        <v>71</v>
      </c>
      <c r="L6420" t="s">
        <v>8623</v>
      </c>
      <c r="M6420" t="s">
        <v>367</v>
      </c>
      <c r="N6420">
        <v>21.96</v>
      </c>
      <c r="O6420">
        <v>2</v>
      </c>
      <c r="P6420">
        <v>0</v>
      </c>
      <c r="Q6420">
        <v>6.1488000000000014</v>
      </c>
    </row>
    <row r="6421" spans="1:17" x14ac:dyDescent="0.25">
      <c r="A6421">
        <v>6420</v>
      </c>
      <c r="B6421" t="s">
        <v>6586</v>
      </c>
      <c r="C6421" s="1">
        <v>42674</v>
      </c>
      <c r="D6421" s="1">
        <v>42679</v>
      </c>
      <c r="E6421" s="1" t="s">
        <v>9145</v>
      </c>
      <c r="F6421" s="1" t="s">
        <v>35</v>
      </c>
      <c r="G6421" t="s">
        <v>1670</v>
      </c>
      <c r="H6421" t="s">
        <v>1671</v>
      </c>
      <c r="I6421" t="s">
        <v>9140</v>
      </c>
      <c r="J6421" t="s">
        <v>29</v>
      </c>
      <c r="K6421" t="s">
        <v>71</v>
      </c>
      <c r="L6421" t="s">
        <v>8623</v>
      </c>
      <c r="M6421" t="s">
        <v>3545</v>
      </c>
      <c r="N6421">
        <v>368.96999999999997</v>
      </c>
      <c r="O6421">
        <v>3</v>
      </c>
      <c r="P6421">
        <v>0</v>
      </c>
      <c r="Q6421">
        <v>81.173400000000001</v>
      </c>
    </row>
    <row r="6422" spans="1:17" x14ac:dyDescent="0.25">
      <c r="A6422">
        <v>6421</v>
      </c>
      <c r="B6422" t="s">
        <v>6586</v>
      </c>
      <c r="C6422" s="1">
        <v>42674</v>
      </c>
      <c r="D6422" s="1">
        <v>42679</v>
      </c>
      <c r="E6422" s="1" t="s">
        <v>9145</v>
      </c>
      <c r="F6422" s="1" t="s">
        <v>35</v>
      </c>
      <c r="G6422" t="s">
        <v>1670</v>
      </c>
      <c r="H6422" t="s">
        <v>1671</v>
      </c>
      <c r="I6422" t="s">
        <v>9140</v>
      </c>
      <c r="J6422" t="s">
        <v>29</v>
      </c>
      <c r="K6422" t="s">
        <v>71</v>
      </c>
      <c r="L6422" t="s">
        <v>8623</v>
      </c>
      <c r="M6422" t="s">
        <v>4843</v>
      </c>
      <c r="N6422">
        <v>12.39</v>
      </c>
      <c r="O6422">
        <v>3</v>
      </c>
      <c r="P6422">
        <v>0</v>
      </c>
      <c r="Q6422">
        <v>3.4692000000000003</v>
      </c>
    </row>
    <row r="6423" spans="1:17" x14ac:dyDescent="0.25">
      <c r="A6423">
        <v>6422</v>
      </c>
      <c r="B6423" t="s">
        <v>6586</v>
      </c>
      <c r="C6423" s="1">
        <v>42674</v>
      </c>
      <c r="D6423" s="1">
        <v>42679</v>
      </c>
      <c r="E6423" s="1" t="s">
        <v>9145</v>
      </c>
      <c r="F6423" s="1" t="s">
        <v>35</v>
      </c>
      <c r="G6423" t="s">
        <v>1670</v>
      </c>
      <c r="H6423" t="s">
        <v>1671</v>
      </c>
      <c r="I6423" t="s">
        <v>9140</v>
      </c>
      <c r="J6423" t="s">
        <v>29</v>
      </c>
      <c r="K6423" t="s">
        <v>71</v>
      </c>
      <c r="L6423" t="s">
        <v>8623</v>
      </c>
      <c r="M6423" t="s">
        <v>4205</v>
      </c>
      <c r="N6423">
        <v>332.94</v>
      </c>
      <c r="O6423">
        <v>3</v>
      </c>
      <c r="P6423">
        <v>0</v>
      </c>
      <c r="Q6423">
        <v>9.9882000000000204</v>
      </c>
    </row>
    <row r="6424" spans="1:17" x14ac:dyDescent="0.25">
      <c r="A6424">
        <v>6423</v>
      </c>
      <c r="B6424" t="s">
        <v>6587</v>
      </c>
      <c r="C6424" s="1">
        <v>41846</v>
      </c>
      <c r="D6424" s="1">
        <v>41852</v>
      </c>
      <c r="E6424" s="1" t="s">
        <v>9145</v>
      </c>
      <c r="F6424" s="1" t="s">
        <v>35</v>
      </c>
      <c r="G6424" t="s">
        <v>4700</v>
      </c>
      <c r="H6424" t="s">
        <v>4701</v>
      </c>
      <c r="I6424" t="s">
        <v>9140</v>
      </c>
      <c r="J6424" t="s">
        <v>29</v>
      </c>
      <c r="K6424" t="s">
        <v>30</v>
      </c>
      <c r="L6424" t="s">
        <v>9106</v>
      </c>
      <c r="M6424" t="s">
        <v>3010</v>
      </c>
      <c r="N6424">
        <v>111.93</v>
      </c>
      <c r="O6424">
        <v>7</v>
      </c>
      <c r="P6424">
        <v>0</v>
      </c>
      <c r="Q6424">
        <v>34.698299999999996</v>
      </c>
    </row>
    <row r="6425" spans="1:17" x14ac:dyDescent="0.25">
      <c r="A6425">
        <v>6424</v>
      </c>
      <c r="B6425" t="s">
        <v>6588</v>
      </c>
      <c r="C6425" s="1">
        <v>42301</v>
      </c>
      <c r="D6425" s="1">
        <v>42304</v>
      </c>
      <c r="E6425" s="1" t="s">
        <v>9142</v>
      </c>
      <c r="F6425" s="1" t="s">
        <v>123</v>
      </c>
      <c r="G6425" t="s">
        <v>2079</v>
      </c>
      <c r="H6425" t="s">
        <v>2080</v>
      </c>
      <c r="I6425" t="s">
        <v>9141</v>
      </c>
      <c r="J6425" t="s">
        <v>70</v>
      </c>
      <c r="K6425" t="s">
        <v>30</v>
      </c>
      <c r="L6425" t="s">
        <v>9014</v>
      </c>
      <c r="M6425" t="s">
        <v>938</v>
      </c>
      <c r="N6425">
        <v>454.27200000000005</v>
      </c>
      <c r="O6425">
        <v>8</v>
      </c>
      <c r="P6425">
        <v>0.2</v>
      </c>
      <c r="Q6425">
        <v>-73.819200000000052</v>
      </c>
    </row>
    <row r="6426" spans="1:17" x14ac:dyDescent="0.25">
      <c r="A6426">
        <v>6425</v>
      </c>
      <c r="B6426" t="s">
        <v>6589</v>
      </c>
      <c r="C6426" s="1">
        <v>42966</v>
      </c>
      <c r="D6426" s="1">
        <v>42971</v>
      </c>
      <c r="E6426" s="1" t="s">
        <v>9145</v>
      </c>
      <c r="F6426" s="1" t="s">
        <v>35</v>
      </c>
      <c r="G6426" t="s">
        <v>6262</v>
      </c>
      <c r="H6426" t="s">
        <v>6263</v>
      </c>
      <c r="I6426" t="s">
        <v>9139</v>
      </c>
      <c r="J6426" t="s">
        <v>19</v>
      </c>
      <c r="K6426" t="s">
        <v>96</v>
      </c>
      <c r="L6426" t="s">
        <v>8728</v>
      </c>
      <c r="M6426" t="s">
        <v>4790</v>
      </c>
      <c r="N6426">
        <v>19.440000000000001</v>
      </c>
      <c r="O6426">
        <v>3</v>
      </c>
      <c r="P6426">
        <v>0</v>
      </c>
      <c r="Q6426">
        <v>9.3312000000000008</v>
      </c>
    </row>
    <row r="6427" spans="1:17" x14ac:dyDescent="0.25">
      <c r="A6427">
        <v>6426</v>
      </c>
      <c r="B6427" t="s">
        <v>6590</v>
      </c>
      <c r="C6427" s="1">
        <v>42513</v>
      </c>
      <c r="D6427" s="1">
        <v>42517</v>
      </c>
      <c r="E6427" s="1" t="s">
        <v>9145</v>
      </c>
      <c r="F6427" s="1" t="s">
        <v>35</v>
      </c>
      <c r="G6427" t="s">
        <v>4237</v>
      </c>
      <c r="H6427" t="s">
        <v>4238</v>
      </c>
      <c r="I6427" t="s">
        <v>9139</v>
      </c>
      <c r="J6427" t="s">
        <v>19</v>
      </c>
      <c r="K6427" t="s">
        <v>96</v>
      </c>
      <c r="L6427" t="s">
        <v>8807</v>
      </c>
      <c r="M6427" t="s">
        <v>3999</v>
      </c>
      <c r="N6427">
        <v>8399.9759999999987</v>
      </c>
      <c r="O6427">
        <v>4</v>
      </c>
      <c r="P6427">
        <v>0.4</v>
      </c>
      <c r="Q6427">
        <v>1119.996799999999</v>
      </c>
    </row>
    <row r="6428" spans="1:17" x14ac:dyDescent="0.25">
      <c r="A6428">
        <v>6427</v>
      </c>
      <c r="B6428" t="s">
        <v>6590</v>
      </c>
      <c r="C6428" s="1">
        <v>42513</v>
      </c>
      <c r="D6428" s="1">
        <v>42517</v>
      </c>
      <c r="E6428" s="1" t="s">
        <v>9145</v>
      </c>
      <c r="F6428" s="1" t="s">
        <v>35</v>
      </c>
      <c r="G6428" t="s">
        <v>4237</v>
      </c>
      <c r="H6428" t="s">
        <v>4238</v>
      </c>
      <c r="I6428" t="s">
        <v>9139</v>
      </c>
      <c r="J6428" t="s">
        <v>19</v>
      </c>
      <c r="K6428" t="s">
        <v>96</v>
      </c>
      <c r="L6428" t="s">
        <v>8807</v>
      </c>
      <c r="M6428" t="s">
        <v>6591</v>
      </c>
      <c r="N6428">
        <v>6.2940000000000014</v>
      </c>
      <c r="O6428">
        <v>1</v>
      </c>
      <c r="P6428">
        <v>0.7</v>
      </c>
      <c r="Q6428">
        <v>-4.1959999999999997</v>
      </c>
    </row>
    <row r="6429" spans="1:17" x14ac:dyDescent="0.25">
      <c r="A6429">
        <v>6428</v>
      </c>
      <c r="B6429" t="s">
        <v>6590</v>
      </c>
      <c r="C6429" s="1">
        <v>42513</v>
      </c>
      <c r="D6429" s="1">
        <v>42517</v>
      </c>
      <c r="E6429" s="1" t="s">
        <v>9145</v>
      </c>
      <c r="F6429" s="1" t="s">
        <v>35</v>
      </c>
      <c r="G6429" t="s">
        <v>4237</v>
      </c>
      <c r="H6429" t="s">
        <v>4238</v>
      </c>
      <c r="I6429" t="s">
        <v>9139</v>
      </c>
      <c r="J6429" t="s">
        <v>19</v>
      </c>
      <c r="K6429" t="s">
        <v>96</v>
      </c>
      <c r="L6429" t="s">
        <v>8807</v>
      </c>
      <c r="M6429" t="s">
        <v>2161</v>
      </c>
      <c r="N6429">
        <v>10.368000000000002</v>
      </c>
      <c r="O6429">
        <v>2</v>
      </c>
      <c r="P6429">
        <v>0.2</v>
      </c>
      <c r="Q6429">
        <v>3.6288</v>
      </c>
    </row>
    <row r="6430" spans="1:17" x14ac:dyDescent="0.25">
      <c r="A6430">
        <v>6429</v>
      </c>
      <c r="B6430" t="s">
        <v>6590</v>
      </c>
      <c r="C6430" s="1">
        <v>42513</v>
      </c>
      <c r="D6430" s="1">
        <v>42517</v>
      </c>
      <c r="E6430" s="1" t="s">
        <v>9145</v>
      </c>
      <c r="F6430" s="1" t="s">
        <v>35</v>
      </c>
      <c r="G6430" t="s">
        <v>4237</v>
      </c>
      <c r="H6430" t="s">
        <v>4238</v>
      </c>
      <c r="I6430" t="s">
        <v>9139</v>
      </c>
      <c r="J6430" t="s">
        <v>19</v>
      </c>
      <c r="K6430" t="s">
        <v>96</v>
      </c>
      <c r="L6430" t="s">
        <v>8807</v>
      </c>
      <c r="M6430" t="s">
        <v>6592</v>
      </c>
      <c r="N6430">
        <v>122.38199999999999</v>
      </c>
      <c r="O6430">
        <v>3</v>
      </c>
      <c r="P6430">
        <v>0.4</v>
      </c>
      <c r="Q6430">
        <v>-24.476399999999998</v>
      </c>
    </row>
    <row r="6431" spans="1:17" x14ac:dyDescent="0.25">
      <c r="A6431">
        <v>6430</v>
      </c>
      <c r="B6431" t="s">
        <v>6593</v>
      </c>
      <c r="C6431" s="1">
        <v>41946</v>
      </c>
      <c r="D6431" s="1">
        <v>41950</v>
      </c>
      <c r="E6431" s="1" t="s">
        <v>9145</v>
      </c>
      <c r="F6431" s="1" t="s">
        <v>35</v>
      </c>
      <c r="G6431" t="s">
        <v>726</v>
      </c>
      <c r="H6431" t="s">
        <v>727</v>
      </c>
      <c r="I6431" t="s">
        <v>9139</v>
      </c>
      <c r="J6431" t="s">
        <v>19</v>
      </c>
      <c r="K6431" t="s">
        <v>20</v>
      </c>
      <c r="L6431" t="s">
        <v>8915</v>
      </c>
      <c r="M6431" t="s">
        <v>1882</v>
      </c>
      <c r="N6431">
        <v>25.983999999999998</v>
      </c>
      <c r="O6431">
        <v>2</v>
      </c>
      <c r="P6431">
        <v>0.2</v>
      </c>
      <c r="Q6431">
        <v>-1.6239999999999997</v>
      </c>
    </row>
    <row r="6432" spans="1:17" x14ac:dyDescent="0.25">
      <c r="A6432">
        <v>6431</v>
      </c>
      <c r="B6432" t="s">
        <v>6593</v>
      </c>
      <c r="C6432" s="1">
        <v>41946</v>
      </c>
      <c r="D6432" s="1">
        <v>41950</v>
      </c>
      <c r="E6432" s="1" t="s">
        <v>9145</v>
      </c>
      <c r="F6432" s="1" t="s">
        <v>35</v>
      </c>
      <c r="G6432" t="s">
        <v>726</v>
      </c>
      <c r="H6432" t="s">
        <v>727</v>
      </c>
      <c r="I6432" t="s">
        <v>9139</v>
      </c>
      <c r="J6432" t="s">
        <v>19</v>
      </c>
      <c r="K6432" t="s">
        <v>20</v>
      </c>
      <c r="L6432" t="s">
        <v>8915</v>
      </c>
      <c r="M6432" t="s">
        <v>324</v>
      </c>
      <c r="N6432">
        <v>945.03600000000006</v>
      </c>
      <c r="O6432">
        <v>6</v>
      </c>
      <c r="P6432">
        <v>0.4</v>
      </c>
      <c r="Q6432">
        <v>-299.26140000000009</v>
      </c>
    </row>
    <row r="6433" spans="1:17" x14ac:dyDescent="0.25">
      <c r="A6433">
        <v>6432</v>
      </c>
      <c r="B6433" t="s">
        <v>6593</v>
      </c>
      <c r="C6433" s="1">
        <v>41946</v>
      </c>
      <c r="D6433" s="1">
        <v>41950</v>
      </c>
      <c r="E6433" s="1" t="s">
        <v>9145</v>
      </c>
      <c r="F6433" s="1" t="s">
        <v>35</v>
      </c>
      <c r="G6433" t="s">
        <v>726</v>
      </c>
      <c r="H6433" t="s">
        <v>727</v>
      </c>
      <c r="I6433" t="s">
        <v>9139</v>
      </c>
      <c r="J6433" t="s">
        <v>19</v>
      </c>
      <c r="K6433" t="s">
        <v>20</v>
      </c>
      <c r="L6433" t="s">
        <v>8915</v>
      </c>
      <c r="M6433" t="s">
        <v>3614</v>
      </c>
      <c r="N6433">
        <v>14.301000000000002</v>
      </c>
      <c r="O6433">
        <v>7</v>
      </c>
      <c r="P6433">
        <v>0.7</v>
      </c>
      <c r="Q6433">
        <v>-10.487400000000001</v>
      </c>
    </row>
    <row r="6434" spans="1:17" x14ac:dyDescent="0.25">
      <c r="A6434">
        <v>6433</v>
      </c>
      <c r="B6434" t="s">
        <v>6593</v>
      </c>
      <c r="C6434" s="1">
        <v>41946</v>
      </c>
      <c r="D6434" s="1">
        <v>41950</v>
      </c>
      <c r="E6434" s="1" t="s">
        <v>9145</v>
      </c>
      <c r="F6434" s="1" t="s">
        <v>35</v>
      </c>
      <c r="G6434" t="s">
        <v>726</v>
      </c>
      <c r="H6434" t="s">
        <v>727</v>
      </c>
      <c r="I6434" t="s">
        <v>9139</v>
      </c>
      <c r="J6434" t="s">
        <v>19</v>
      </c>
      <c r="K6434" t="s">
        <v>20</v>
      </c>
      <c r="L6434" t="s">
        <v>8915</v>
      </c>
      <c r="M6434" t="s">
        <v>3711</v>
      </c>
      <c r="N6434">
        <v>410.35199999999998</v>
      </c>
      <c r="O6434">
        <v>3</v>
      </c>
      <c r="P6434">
        <v>0.2</v>
      </c>
      <c r="Q6434">
        <v>-51.29400000000004</v>
      </c>
    </row>
    <row r="6435" spans="1:17" x14ac:dyDescent="0.25">
      <c r="A6435">
        <v>6434</v>
      </c>
      <c r="B6435" t="s">
        <v>6594</v>
      </c>
      <c r="C6435" s="1">
        <v>42093</v>
      </c>
      <c r="D6435" s="1">
        <v>42098</v>
      </c>
      <c r="E6435" s="1" t="s">
        <v>9145</v>
      </c>
      <c r="F6435" s="1" t="s">
        <v>35</v>
      </c>
      <c r="G6435" t="s">
        <v>4795</v>
      </c>
      <c r="H6435" t="s">
        <v>4796</v>
      </c>
      <c r="I6435" t="s">
        <v>9140</v>
      </c>
      <c r="J6435" t="s">
        <v>29</v>
      </c>
      <c r="K6435" t="s">
        <v>71</v>
      </c>
      <c r="L6435" t="s">
        <v>8511</v>
      </c>
      <c r="M6435" t="s">
        <v>2733</v>
      </c>
      <c r="N6435">
        <v>23.52</v>
      </c>
      <c r="O6435">
        <v>5</v>
      </c>
      <c r="P6435">
        <v>0.2</v>
      </c>
      <c r="Q6435">
        <v>8.5259999999999998</v>
      </c>
    </row>
    <row r="6436" spans="1:17" x14ac:dyDescent="0.25">
      <c r="A6436">
        <v>6435</v>
      </c>
      <c r="B6436" t="s">
        <v>6594</v>
      </c>
      <c r="C6436" s="1">
        <v>42093</v>
      </c>
      <c r="D6436" s="1">
        <v>42098</v>
      </c>
      <c r="E6436" s="1" t="s">
        <v>9145</v>
      </c>
      <c r="F6436" s="1" t="s">
        <v>35</v>
      </c>
      <c r="G6436" t="s">
        <v>4795</v>
      </c>
      <c r="H6436" t="s">
        <v>4796</v>
      </c>
      <c r="I6436" t="s">
        <v>9140</v>
      </c>
      <c r="J6436" t="s">
        <v>29</v>
      </c>
      <c r="K6436" t="s">
        <v>71</v>
      </c>
      <c r="L6436" t="s">
        <v>8511</v>
      </c>
      <c r="M6436" t="s">
        <v>4069</v>
      </c>
      <c r="N6436">
        <v>180.96</v>
      </c>
      <c r="O6436">
        <v>5</v>
      </c>
      <c r="P6436">
        <v>0.2</v>
      </c>
      <c r="Q6436">
        <v>13.571999999999996</v>
      </c>
    </row>
    <row r="6437" spans="1:17" x14ac:dyDescent="0.25">
      <c r="A6437">
        <v>6436</v>
      </c>
      <c r="B6437" t="s">
        <v>6595</v>
      </c>
      <c r="C6437" s="1">
        <v>42882</v>
      </c>
      <c r="D6437" s="1">
        <v>42884</v>
      </c>
      <c r="E6437" s="1" t="s">
        <v>9142</v>
      </c>
      <c r="F6437" s="1" t="s">
        <v>123</v>
      </c>
      <c r="G6437" t="s">
        <v>2920</v>
      </c>
      <c r="H6437" t="s">
        <v>2921</v>
      </c>
      <c r="I6437" t="s">
        <v>9139</v>
      </c>
      <c r="J6437" t="s">
        <v>19</v>
      </c>
      <c r="K6437" t="s">
        <v>30</v>
      </c>
      <c r="L6437" t="s">
        <v>9078</v>
      </c>
      <c r="M6437" t="s">
        <v>4308</v>
      </c>
      <c r="N6437">
        <v>35</v>
      </c>
      <c r="O6437">
        <v>4</v>
      </c>
      <c r="P6437">
        <v>0</v>
      </c>
      <c r="Q6437">
        <v>14.700000000000003</v>
      </c>
    </row>
    <row r="6438" spans="1:17" x14ac:dyDescent="0.25">
      <c r="A6438">
        <v>6437</v>
      </c>
      <c r="B6438" t="s">
        <v>6595</v>
      </c>
      <c r="C6438" s="1">
        <v>42882</v>
      </c>
      <c r="D6438" s="1">
        <v>42884</v>
      </c>
      <c r="E6438" s="1" t="s">
        <v>9142</v>
      </c>
      <c r="F6438" s="1" t="s">
        <v>123</v>
      </c>
      <c r="G6438" t="s">
        <v>2920</v>
      </c>
      <c r="H6438" t="s">
        <v>2921</v>
      </c>
      <c r="I6438" t="s">
        <v>9139</v>
      </c>
      <c r="J6438" t="s">
        <v>19</v>
      </c>
      <c r="K6438" t="s">
        <v>30</v>
      </c>
      <c r="L6438" t="s">
        <v>9078</v>
      </c>
      <c r="M6438" t="s">
        <v>1615</v>
      </c>
      <c r="N6438">
        <v>477.15000000000003</v>
      </c>
      <c r="O6438">
        <v>5</v>
      </c>
      <c r="P6438">
        <v>0</v>
      </c>
      <c r="Q6438">
        <v>28.628999999999962</v>
      </c>
    </row>
    <row r="6439" spans="1:17" x14ac:dyDescent="0.25">
      <c r="A6439">
        <v>6438</v>
      </c>
      <c r="B6439" t="s">
        <v>6595</v>
      </c>
      <c r="C6439" s="1">
        <v>42882</v>
      </c>
      <c r="D6439" s="1">
        <v>42884</v>
      </c>
      <c r="E6439" s="1" t="s">
        <v>9142</v>
      </c>
      <c r="F6439" s="1" t="s">
        <v>123</v>
      </c>
      <c r="G6439" t="s">
        <v>2920</v>
      </c>
      <c r="H6439" t="s">
        <v>2921</v>
      </c>
      <c r="I6439" t="s">
        <v>9139</v>
      </c>
      <c r="J6439" t="s">
        <v>19</v>
      </c>
      <c r="K6439" t="s">
        <v>30</v>
      </c>
      <c r="L6439" t="s">
        <v>9078</v>
      </c>
      <c r="M6439" t="s">
        <v>4240</v>
      </c>
      <c r="N6439">
        <v>302.37599999999998</v>
      </c>
      <c r="O6439">
        <v>3</v>
      </c>
      <c r="P6439">
        <v>0.2</v>
      </c>
      <c r="Q6439">
        <v>22.678200000000018</v>
      </c>
    </row>
    <row r="6440" spans="1:17" x14ac:dyDescent="0.25">
      <c r="A6440">
        <v>6439</v>
      </c>
      <c r="B6440" t="s">
        <v>6596</v>
      </c>
      <c r="C6440" s="1">
        <v>43083</v>
      </c>
      <c r="D6440" s="1">
        <v>43088</v>
      </c>
      <c r="E6440" s="1" t="s">
        <v>9145</v>
      </c>
      <c r="F6440" s="1" t="s">
        <v>35</v>
      </c>
      <c r="G6440" t="s">
        <v>360</v>
      </c>
      <c r="H6440" t="s">
        <v>361</v>
      </c>
      <c r="I6440" t="s">
        <v>9139</v>
      </c>
      <c r="J6440" t="s">
        <v>19</v>
      </c>
      <c r="K6440" t="s">
        <v>71</v>
      </c>
      <c r="L6440" t="s">
        <v>8675</v>
      </c>
      <c r="M6440" t="s">
        <v>38</v>
      </c>
      <c r="N6440">
        <v>974.98799999999983</v>
      </c>
      <c r="O6440">
        <v>4</v>
      </c>
      <c r="P6440">
        <v>0.3</v>
      </c>
      <c r="Q6440">
        <v>-97.49879999999996</v>
      </c>
    </row>
    <row r="6441" spans="1:17" x14ac:dyDescent="0.25">
      <c r="A6441">
        <v>6440</v>
      </c>
      <c r="B6441" t="s">
        <v>6597</v>
      </c>
      <c r="C6441" s="1">
        <v>41916</v>
      </c>
      <c r="D6441" s="1">
        <v>41918</v>
      </c>
      <c r="E6441" s="1" t="s">
        <v>9142</v>
      </c>
      <c r="F6441" s="1" t="s">
        <v>123</v>
      </c>
      <c r="G6441" t="s">
        <v>2382</v>
      </c>
      <c r="H6441" t="s">
        <v>2383</v>
      </c>
      <c r="I6441" t="s">
        <v>9139</v>
      </c>
      <c r="J6441" t="s">
        <v>19</v>
      </c>
      <c r="K6441" t="s">
        <v>96</v>
      </c>
      <c r="L6441" t="s">
        <v>8768</v>
      </c>
      <c r="M6441" t="s">
        <v>4958</v>
      </c>
      <c r="N6441">
        <v>589.41</v>
      </c>
      <c r="O6441">
        <v>5</v>
      </c>
      <c r="P6441">
        <v>0.1</v>
      </c>
      <c r="Q6441">
        <v>-6.5490000000000492</v>
      </c>
    </row>
    <row r="6442" spans="1:17" x14ac:dyDescent="0.25">
      <c r="A6442">
        <v>6441</v>
      </c>
      <c r="B6442" t="s">
        <v>6598</v>
      </c>
      <c r="C6442" s="1">
        <v>42656</v>
      </c>
      <c r="D6442" s="1">
        <v>42663</v>
      </c>
      <c r="E6442" s="1" t="s">
        <v>9145</v>
      </c>
      <c r="F6442" s="1" t="s">
        <v>35</v>
      </c>
      <c r="G6442" t="s">
        <v>1696</v>
      </c>
      <c r="H6442" t="s">
        <v>1697</v>
      </c>
      <c r="I6442" t="s">
        <v>9140</v>
      </c>
      <c r="J6442" t="s">
        <v>29</v>
      </c>
      <c r="K6442" t="s">
        <v>96</v>
      </c>
      <c r="L6442" t="s">
        <v>8768</v>
      </c>
      <c r="M6442" t="s">
        <v>2423</v>
      </c>
      <c r="N6442">
        <v>34.700000000000003</v>
      </c>
      <c r="O6442">
        <v>5</v>
      </c>
      <c r="P6442">
        <v>0</v>
      </c>
      <c r="Q6442">
        <v>12.492000000000001</v>
      </c>
    </row>
    <row r="6443" spans="1:17" x14ac:dyDescent="0.25">
      <c r="A6443">
        <v>6442</v>
      </c>
      <c r="B6443" t="s">
        <v>6598</v>
      </c>
      <c r="C6443" s="1">
        <v>42656</v>
      </c>
      <c r="D6443" s="1">
        <v>42663</v>
      </c>
      <c r="E6443" s="1" t="s">
        <v>9145</v>
      </c>
      <c r="F6443" s="1" t="s">
        <v>35</v>
      </c>
      <c r="G6443" t="s">
        <v>1696</v>
      </c>
      <c r="H6443" t="s">
        <v>1697</v>
      </c>
      <c r="I6443" t="s">
        <v>9140</v>
      </c>
      <c r="J6443" t="s">
        <v>29</v>
      </c>
      <c r="K6443" t="s">
        <v>96</v>
      </c>
      <c r="L6443" t="s">
        <v>8768</v>
      </c>
      <c r="M6443" t="s">
        <v>3653</v>
      </c>
      <c r="N6443">
        <v>99.87</v>
      </c>
      <c r="O6443">
        <v>3</v>
      </c>
      <c r="P6443">
        <v>0</v>
      </c>
      <c r="Q6443">
        <v>23.968799999999998</v>
      </c>
    </row>
    <row r="6444" spans="1:17" x14ac:dyDescent="0.25">
      <c r="A6444">
        <v>6443</v>
      </c>
      <c r="B6444" t="s">
        <v>6598</v>
      </c>
      <c r="C6444" s="1">
        <v>42656</v>
      </c>
      <c r="D6444" s="1">
        <v>42663</v>
      </c>
      <c r="E6444" s="1" t="s">
        <v>9145</v>
      </c>
      <c r="F6444" s="1" t="s">
        <v>35</v>
      </c>
      <c r="G6444" t="s">
        <v>1696</v>
      </c>
      <c r="H6444" t="s">
        <v>1697</v>
      </c>
      <c r="I6444" t="s">
        <v>9140</v>
      </c>
      <c r="J6444" t="s">
        <v>29</v>
      </c>
      <c r="K6444" t="s">
        <v>96</v>
      </c>
      <c r="L6444" t="s">
        <v>8768</v>
      </c>
      <c r="M6444" t="s">
        <v>3434</v>
      </c>
      <c r="N6444">
        <v>37.94</v>
      </c>
      <c r="O6444">
        <v>2</v>
      </c>
      <c r="P6444">
        <v>0</v>
      </c>
      <c r="Q6444">
        <v>18.211199999999998</v>
      </c>
    </row>
    <row r="6445" spans="1:17" x14ac:dyDescent="0.25">
      <c r="A6445">
        <v>6444</v>
      </c>
      <c r="B6445" t="s">
        <v>6598</v>
      </c>
      <c r="C6445" s="1">
        <v>42656</v>
      </c>
      <c r="D6445" s="1">
        <v>42663</v>
      </c>
      <c r="E6445" s="1" t="s">
        <v>9145</v>
      </c>
      <c r="F6445" s="1" t="s">
        <v>35</v>
      </c>
      <c r="G6445" t="s">
        <v>1696</v>
      </c>
      <c r="H6445" t="s">
        <v>1697</v>
      </c>
      <c r="I6445" t="s">
        <v>9140</v>
      </c>
      <c r="J6445" t="s">
        <v>29</v>
      </c>
      <c r="K6445" t="s">
        <v>96</v>
      </c>
      <c r="L6445" t="s">
        <v>8768</v>
      </c>
      <c r="M6445" t="s">
        <v>4532</v>
      </c>
      <c r="N6445">
        <v>24.900000000000002</v>
      </c>
      <c r="O6445">
        <v>5</v>
      </c>
      <c r="P6445">
        <v>0</v>
      </c>
      <c r="Q6445">
        <v>11.454000000000001</v>
      </c>
    </row>
    <row r="6446" spans="1:17" x14ac:dyDescent="0.25">
      <c r="A6446">
        <v>6445</v>
      </c>
      <c r="B6446" t="s">
        <v>6598</v>
      </c>
      <c r="C6446" s="1">
        <v>42656</v>
      </c>
      <c r="D6446" s="1">
        <v>42663</v>
      </c>
      <c r="E6446" s="1" t="s">
        <v>9145</v>
      </c>
      <c r="F6446" s="1" t="s">
        <v>35</v>
      </c>
      <c r="G6446" t="s">
        <v>1696</v>
      </c>
      <c r="H6446" t="s">
        <v>1697</v>
      </c>
      <c r="I6446" t="s">
        <v>9140</v>
      </c>
      <c r="J6446" t="s">
        <v>29</v>
      </c>
      <c r="K6446" t="s">
        <v>96</v>
      </c>
      <c r="L6446" t="s">
        <v>8768</v>
      </c>
      <c r="M6446" t="s">
        <v>2369</v>
      </c>
      <c r="N6446">
        <v>82.26</v>
      </c>
      <c r="O6446">
        <v>3</v>
      </c>
      <c r="P6446">
        <v>0</v>
      </c>
      <c r="Q6446">
        <v>33.726600000000005</v>
      </c>
    </row>
    <row r="6447" spans="1:17" x14ac:dyDescent="0.25">
      <c r="A6447">
        <v>6446</v>
      </c>
      <c r="B6447" t="s">
        <v>6599</v>
      </c>
      <c r="C6447" s="1">
        <v>42068</v>
      </c>
      <c r="D6447" s="1">
        <v>42073</v>
      </c>
      <c r="E6447" s="1" t="s">
        <v>9145</v>
      </c>
      <c r="F6447" s="1" t="s">
        <v>35</v>
      </c>
      <c r="G6447" t="s">
        <v>2070</v>
      </c>
      <c r="H6447" t="s">
        <v>2071</v>
      </c>
      <c r="I6447" t="s">
        <v>9139</v>
      </c>
      <c r="J6447" t="s">
        <v>19</v>
      </c>
      <c r="K6447" t="s">
        <v>71</v>
      </c>
      <c r="L6447" t="s">
        <v>8512</v>
      </c>
      <c r="M6447" t="s">
        <v>2957</v>
      </c>
      <c r="N6447">
        <v>7.1039999999999992</v>
      </c>
      <c r="O6447">
        <v>6</v>
      </c>
      <c r="P6447">
        <v>0.2</v>
      </c>
      <c r="Q6447">
        <v>2.4863999999999997</v>
      </c>
    </row>
    <row r="6448" spans="1:17" x14ac:dyDescent="0.25">
      <c r="A6448">
        <v>6447</v>
      </c>
      <c r="B6448" t="s">
        <v>6600</v>
      </c>
      <c r="C6448" s="1">
        <v>42798</v>
      </c>
      <c r="D6448" s="1">
        <v>42800</v>
      </c>
      <c r="E6448" s="1" t="s">
        <v>9144</v>
      </c>
      <c r="F6448" s="1" t="s">
        <v>16</v>
      </c>
      <c r="G6448" t="s">
        <v>2861</v>
      </c>
      <c r="H6448" t="s">
        <v>2862</v>
      </c>
      <c r="I6448" t="s">
        <v>9141</v>
      </c>
      <c r="J6448" t="s">
        <v>70</v>
      </c>
      <c r="K6448" t="s">
        <v>71</v>
      </c>
      <c r="L6448" t="s">
        <v>8659</v>
      </c>
      <c r="M6448" t="s">
        <v>112</v>
      </c>
      <c r="N6448">
        <v>103.50000000000001</v>
      </c>
      <c r="O6448">
        <v>5</v>
      </c>
      <c r="P6448">
        <v>0.6</v>
      </c>
      <c r="Q6448">
        <v>-77.625</v>
      </c>
    </row>
    <row r="6449" spans="1:17" x14ac:dyDescent="0.25">
      <c r="A6449">
        <v>6448</v>
      </c>
      <c r="B6449" t="s">
        <v>6600</v>
      </c>
      <c r="C6449" s="1">
        <v>42798</v>
      </c>
      <c r="D6449" s="1">
        <v>42800</v>
      </c>
      <c r="E6449" s="1" t="s">
        <v>9144</v>
      </c>
      <c r="F6449" s="1" t="s">
        <v>16</v>
      </c>
      <c r="G6449" t="s">
        <v>2861</v>
      </c>
      <c r="H6449" t="s">
        <v>2862</v>
      </c>
      <c r="I6449" t="s">
        <v>9141</v>
      </c>
      <c r="J6449" t="s">
        <v>70</v>
      </c>
      <c r="K6449" t="s">
        <v>71</v>
      </c>
      <c r="L6449" t="s">
        <v>8659</v>
      </c>
      <c r="M6449" t="s">
        <v>3012</v>
      </c>
      <c r="N6449">
        <v>2.4640000000000004</v>
      </c>
      <c r="O6449">
        <v>1</v>
      </c>
      <c r="P6449">
        <v>0.2</v>
      </c>
      <c r="Q6449">
        <v>0.86239999999999983</v>
      </c>
    </row>
    <row r="6450" spans="1:17" x14ac:dyDescent="0.25">
      <c r="A6450">
        <v>6449</v>
      </c>
      <c r="B6450" t="s">
        <v>6600</v>
      </c>
      <c r="C6450" s="1">
        <v>42798</v>
      </c>
      <c r="D6450" s="1">
        <v>42800</v>
      </c>
      <c r="E6450" s="1" t="s">
        <v>9144</v>
      </c>
      <c r="F6450" s="1" t="s">
        <v>16</v>
      </c>
      <c r="G6450" t="s">
        <v>2861</v>
      </c>
      <c r="H6450" t="s">
        <v>2862</v>
      </c>
      <c r="I6450" t="s">
        <v>9141</v>
      </c>
      <c r="J6450" t="s">
        <v>70</v>
      </c>
      <c r="K6450" t="s">
        <v>71</v>
      </c>
      <c r="L6450" t="s">
        <v>8659</v>
      </c>
      <c r="M6450" t="s">
        <v>962</v>
      </c>
      <c r="N6450">
        <v>8.7200000000000006</v>
      </c>
      <c r="O6450">
        <v>1</v>
      </c>
      <c r="P6450">
        <v>0.2</v>
      </c>
      <c r="Q6450">
        <v>0.65399999999999947</v>
      </c>
    </row>
    <row r="6451" spans="1:17" x14ac:dyDescent="0.25">
      <c r="A6451">
        <v>6450</v>
      </c>
      <c r="B6451" t="s">
        <v>6601</v>
      </c>
      <c r="C6451" s="1">
        <v>42272</v>
      </c>
      <c r="D6451" s="1">
        <v>42276</v>
      </c>
      <c r="E6451" s="1" t="s">
        <v>9145</v>
      </c>
      <c r="F6451" s="1" t="s">
        <v>35</v>
      </c>
      <c r="G6451" t="s">
        <v>3277</v>
      </c>
      <c r="H6451" t="s">
        <v>3278</v>
      </c>
      <c r="I6451" t="s">
        <v>9139</v>
      </c>
      <c r="J6451" t="s">
        <v>19</v>
      </c>
      <c r="K6451" t="s">
        <v>96</v>
      </c>
      <c r="L6451" t="s">
        <v>8703</v>
      </c>
      <c r="M6451" t="s">
        <v>2588</v>
      </c>
      <c r="N6451">
        <v>10.76</v>
      </c>
      <c r="O6451">
        <v>2</v>
      </c>
      <c r="P6451">
        <v>0</v>
      </c>
      <c r="Q6451">
        <v>5.1647999999999996</v>
      </c>
    </row>
    <row r="6452" spans="1:17" x14ac:dyDescent="0.25">
      <c r="A6452">
        <v>6451</v>
      </c>
      <c r="B6452" t="s">
        <v>6601</v>
      </c>
      <c r="C6452" s="1">
        <v>42272</v>
      </c>
      <c r="D6452" s="1">
        <v>42276</v>
      </c>
      <c r="E6452" s="1" t="s">
        <v>9145</v>
      </c>
      <c r="F6452" s="1" t="s">
        <v>35</v>
      </c>
      <c r="G6452" t="s">
        <v>3277</v>
      </c>
      <c r="H6452" t="s">
        <v>3278</v>
      </c>
      <c r="I6452" t="s">
        <v>9139</v>
      </c>
      <c r="J6452" t="s">
        <v>19</v>
      </c>
      <c r="K6452" t="s">
        <v>96</v>
      </c>
      <c r="L6452" t="s">
        <v>8703</v>
      </c>
      <c r="M6452" t="s">
        <v>1004</v>
      </c>
      <c r="N6452">
        <v>45.68</v>
      </c>
      <c r="O6452">
        <v>2</v>
      </c>
      <c r="P6452">
        <v>0</v>
      </c>
      <c r="Q6452">
        <v>21.012799999999999</v>
      </c>
    </row>
    <row r="6453" spans="1:17" x14ac:dyDescent="0.25">
      <c r="A6453">
        <v>6452</v>
      </c>
      <c r="B6453" t="s">
        <v>6601</v>
      </c>
      <c r="C6453" s="1">
        <v>42272</v>
      </c>
      <c r="D6453" s="1">
        <v>42276</v>
      </c>
      <c r="E6453" s="1" t="s">
        <v>9145</v>
      </c>
      <c r="F6453" s="1" t="s">
        <v>35</v>
      </c>
      <c r="G6453" t="s">
        <v>3277</v>
      </c>
      <c r="H6453" t="s">
        <v>3278</v>
      </c>
      <c r="I6453" t="s">
        <v>9139</v>
      </c>
      <c r="J6453" t="s">
        <v>19</v>
      </c>
      <c r="K6453" t="s">
        <v>96</v>
      </c>
      <c r="L6453" t="s">
        <v>8703</v>
      </c>
      <c r="M6453" t="s">
        <v>255</v>
      </c>
      <c r="N6453">
        <v>6.7</v>
      </c>
      <c r="O6453">
        <v>1</v>
      </c>
      <c r="P6453">
        <v>0</v>
      </c>
      <c r="Q6453">
        <v>2.2109999999999994</v>
      </c>
    </row>
    <row r="6454" spans="1:17" x14ac:dyDescent="0.25">
      <c r="A6454">
        <v>6453</v>
      </c>
      <c r="B6454" t="s">
        <v>6602</v>
      </c>
      <c r="C6454" s="1">
        <v>42357</v>
      </c>
      <c r="D6454" s="1">
        <v>42361</v>
      </c>
      <c r="E6454" s="1" t="s">
        <v>9144</v>
      </c>
      <c r="F6454" s="1" t="s">
        <v>16</v>
      </c>
      <c r="G6454" t="s">
        <v>4629</v>
      </c>
      <c r="H6454" t="s">
        <v>4630</v>
      </c>
      <c r="I6454" t="s">
        <v>9139</v>
      </c>
      <c r="J6454" t="s">
        <v>19</v>
      </c>
      <c r="K6454" t="s">
        <v>71</v>
      </c>
      <c r="L6454" t="s">
        <v>8521</v>
      </c>
      <c r="M6454" t="s">
        <v>2622</v>
      </c>
      <c r="N6454">
        <v>158.376</v>
      </c>
      <c r="O6454">
        <v>3</v>
      </c>
      <c r="P6454">
        <v>0.2</v>
      </c>
      <c r="Q6454">
        <v>13.857900000000008</v>
      </c>
    </row>
    <row r="6455" spans="1:17" x14ac:dyDescent="0.25">
      <c r="A6455">
        <v>6454</v>
      </c>
      <c r="B6455" t="s">
        <v>6603</v>
      </c>
      <c r="C6455" s="1">
        <v>42285</v>
      </c>
      <c r="D6455" s="1">
        <v>42290</v>
      </c>
      <c r="E6455" s="1" t="s">
        <v>9145</v>
      </c>
      <c r="F6455" s="1" t="s">
        <v>35</v>
      </c>
      <c r="G6455" t="s">
        <v>3139</v>
      </c>
      <c r="H6455" t="s">
        <v>3140</v>
      </c>
      <c r="I6455" t="s">
        <v>9139</v>
      </c>
      <c r="J6455" t="s">
        <v>19</v>
      </c>
      <c r="K6455" t="s">
        <v>71</v>
      </c>
      <c r="L6455" t="s">
        <v>8656</v>
      </c>
      <c r="M6455" t="s">
        <v>4713</v>
      </c>
      <c r="N6455">
        <v>3.44</v>
      </c>
      <c r="O6455">
        <v>2</v>
      </c>
      <c r="P6455">
        <v>0.2</v>
      </c>
      <c r="Q6455">
        <v>0.55899999999999961</v>
      </c>
    </row>
    <row r="6456" spans="1:17" x14ac:dyDescent="0.25">
      <c r="A6456">
        <v>6455</v>
      </c>
      <c r="B6456" t="s">
        <v>6604</v>
      </c>
      <c r="C6456" s="1">
        <v>42947</v>
      </c>
      <c r="D6456" s="1">
        <v>42950</v>
      </c>
      <c r="E6456" s="1" t="s">
        <v>9142</v>
      </c>
      <c r="F6456" s="1" t="s">
        <v>123</v>
      </c>
      <c r="G6456" t="s">
        <v>4449</v>
      </c>
      <c r="H6456" t="s">
        <v>4450</v>
      </c>
      <c r="I6456" t="s">
        <v>9139</v>
      </c>
      <c r="J6456" t="s">
        <v>19</v>
      </c>
      <c r="K6456" t="s">
        <v>30</v>
      </c>
      <c r="L6456" t="s">
        <v>9036</v>
      </c>
      <c r="M6456" t="s">
        <v>251</v>
      </c>
      <c r="N6456">
        <v>56.56</v>
      </c>
      <c r="O6456">
        <v>2</v>
      </c>
      <c r="P6456">
        <v>0</v>
      </c>
      <c r="Q6456">
        <v>15.2712</v>
      </c>
    </row>
    <row r="6457" spans="1:17" x14ac:dyDescent="0.25">
      <c r="A6457">
        <v>6456</v>
      </c>
      <c r="B6457" t="s">
        <v>6604</v>
      </c>
      <c r="C6457" s="1">
        <v>42947</v>
      </c>
      <c r="D6457" s="1">
        <v>42950</v>
      </c>
      <c r="E6457" s="1" t="s">
        <v>9142</v>
      </c>
      <c r="F6457" s="1" t="s">
        <v>123</v>
      </c>
      <c r="G6457" t="s">
        <v>4449</v>
      </c>
      <c r="H6457" t="s">
        <v>4450</v>
      </c>
      <c r="I6457" t="s">
        <v>9139</v>
      </c>
      <c r="J6457" t="s">
        <v>19</v>
      </c>
      <c r="K6457" t="s">
        <v>30</v>
      </c>
      <c r="L6457" t="s">
        <v>9036</v>
      </c>
      <c r="M6457" t="s">
        <v>3404</v>
      </c>
      <c r="N6457">
        <v>36.96</v>
      </c>
      <c r="O6457">
        <v>7</v>
      </c>
      <c r="P6457">
        <v>0</v>
      </c>
      <c r="Q6457">
        <v>11.457599999999998</v>
      </c>
    </row>
    <row r="6458" spans="1:17" x14ac:dyDescent="0.25">
      <c r="A6458">
        <v>6457</v>
      </c>
      <c r="B6458" t="s">
        <v>6605</v>
      </c>
      <c r="C6458" s="1">
        <v>41856</v>
      </c>
      <c r="D6458" s="1">
        <v>41862</v>
      </c>
      <c r="E6458" s="1" t="s">
        <v>9145</v>
      </c>
      <c r="F6458" s="1" t="s">
        <v>35</v>
      </c>
      <c r="G6458" t="s">
        <v>401</v>
      </c>
      <c r="H6458" t="s">
        <v>402</v>
      </c>
      <c r="I6458" t="s">
        <v>9140</v>
      </c>
      <c r="J6458" t="s">
        <v>29</v>
      </c>
      <c r="K6458" t="s">
        <v>96</v>
      </c>
      <c r="L6458" t="s">
        <v>8766</v>
      </c>
      <c r="M6458" t="s">
        <v>3428</v>
      </c>
      <c r="N6458">
        <v>135.99</v>
      </c>
      <c r="O6458">
        <v>1</v>
      </c>
      <c r="P6458">
        <v>0</v>
      </c>
      <c r="Q6458">
        <v>36.717300000000009</v>
      </c>
    </row>
    <row r="6459" spans="1:17" x14ac:dyDescent="0.25">
      <c r="A6459">
        <v>6458</v>
      </c>
      <c r="B6459" t="s">
        <v>6605</v>
      </c>
      <c r="C6459" s="1">
        <v>41856</v>
      </c>
      <c r="D6459" s="1">
        <v>41862</v>
      </c>
      <c r="E6459" s="1" t="s">
        <v>9145</v>
      </c>
      <c r="F6459" s="1" t="s">
        <v>35</v>
      </c>
      <c r="G6459" t="s">
        <v>401</v>
      </c>
      <c r="H6459" t="s">
        <v>402</v>
      </c>
      <c r="I6459" t="s">
        <v>9140</v>
      </c>
      <c r="J6459" t="s">
        <v>29</v>
      </c>
      <c r="K6459" t="s">
        <v>96</v>
      </c>
      <c r="L6459" t="s">
        <v>8766</v>
      </c>
      <c r="M6459" t="s">
        <v>5045</v>
      </c>
      <c r="N6459">
        <v>15.959999999999999</v>
      </c>
      <c r="O6459">
        <v>7</v>
      </c>
      <c r="P6459">
        <v>0</v>
      </c>
      <c r="Q6459">
        <v>7.0224000000000011</v>
      </c>
    </row>
    <row r="6460" spans="1:17" x14ac:dyDescent="0.25">
      <c r="A6460">
        <v>6459</v>
      </c>
      <c r="B6460" t="s">
        <v>6606</v>
      </c>
      <c r="C6460" s="1">
        <v>42869</v>
      </c>
      <c r="D6460" s="1">
        <v>42872</v>
      </c>
      <c r="E6460" s="1" t="s">
        <v>9142</v>
      </c>
      <c r="F6460" s="1" t="s">
        <v>123</v>
      </c>
      <c r="G6460" t="s">
        <v>1781</v>
      </c>
      <c r="H6460" t="s">
        <v>1782</v>
      </c>
      <c r="I6460" t="s">
        <v>9140</v>
      </c>
      <c r="J6460" t="s">
        <v>29</v>
      </c>
      <c r="K6460" t="s">
        <v>96</v>
      </c>
      <c r="L6460" t="s">
        <v>8715</v>
      </c>
      <c r="M6460" t="s">
        <v>2285</v>
      </c>
      <c r="N6460">
        <v>3.76</v>
      </c>
      <c r="O6460">
        <v>2</v>
      </c>
      <c r="P6460">
        <v>0</v>
      </c>
      <c r="Q6460">
        <v>1.0903999999999998</v>
      </c>
    </row>
    <row r="6461" spans="1:17" x14ac:dyDescent="0.25">
      <c r="A6461">
        <v>6460</v>
      </c>
      <c r="B6461" t="s">
        <v>6606</v>
      </c>
      <c r="C6461" s="1">
        <v>42869</v>
      </c>
      <c r="D6461" s="1">
        <v>42872</v>
      </c>
      <c r="E6461" s="1" t="s">
        <v>9142</v>
      </c>
      <c r="F6461" s="1" t="s">
        <v>123</v>
      </c>
      <c r="G6461" t="s">
        <v>1781</v>
      </c>
      <c r="H6461" t="s">
        <v>1782</v>
      </c>
      <c r="I6461" t="s">
        <v>9140</v>
      </c>
      <c r="J6461" t="s">
        <v>29</v>
      </c>
      <c r="K6461" t="s">
        <v>96</v>
      </c>
      <c r="L6461" t="s">
        <v>8715</v>
      </c>
      <c r="M6461" t="s">
        <v>1072</v>
      </c>
      <c r="N6461">
        <v>14.7</v>
      </c>
      <c r="O6461">
        <v>5</v>
      </c>
      <c r="P6461">
        <v>0</v>
      </c>
      <c r="Q6461">
        <v>6.6150000000000002</v>
      </c>
    </row>
    <row r="6462" spans="1:17" x14ac:dyDescent="0.25">
      <c r="A6462">
        <v>6461</v>
      </c>
      <c r="B6462" t="s">
        <v>6606</v>
      </c>
      <c r="C6462" s="1">
        <v>42869</v>
      </c>
      <c r="D6462" s="1">
        <v>42872</v>
      </c>
      <c r="E6462" s="1" t="s">
        <v>9142</v>
      </c>
      <c r="F6462" s="1" t="s">
        <v>123</v>
      </c>
      <c r="G6462" t="s">
        <v>1781</v>
      </c>
      <c r="H6462" t="s">
        <v>1782</v>
      </c>
      <c r="I6462" t="s">
        <v>9140</v>
      </c>
      <c r="J6462" t="s">
        <v>29</v>
      </c>
      <c r="K6462" t="s">
        <v>96</v>
      </c>
      <c r="L6462" t="s">
        <v>8715</v>
      </c>
      <c r="M6462" t="s">
        <v>4287</v>
      </c>
      <c r="N6462">
        <v>37.200000000000003</v>
      </c>
      <c r="O6462">
        <v>5</v>
      </c>
      <c r="P6462">
        <v>0</v>
      </c>
      <c r="Q6462">
        <v>9.3000000000000007</v>
      </c>
    </row>
    <row r="6463" spans="1:17" x14ac:dyDescent="0.25">
      <c r="A6463">
        <v>6462</v>
      </c>
      <c r="B6463" t="s">
        <v>6606</v>
      </c>
      <c r="C6463" s="1">
        <v>42869</v>
      </c>
      <c r="D6463" s="1">
        <v>42872</v>
      </c>
      <c r="E6463" s="1" t="s">
        <v>9142</v>
      </c>
      <c r="F6463" s="1" t="s">
        <v>123</v>
      </c>
      <c r="G6463" t="s">
        <v>1781</v>
      </c>
      <c r="H6463" t="s">
        <v>1782</v>
      </c>
      <c r="I6463" t="s">
        <v>9140</v>
      </c>
      <c r="J6463" t="s">
        <v>29</v>
      </c>
      <c r="K6463" t="s">
        <v>96</v>
      </c>
      <c r="L6463" t="s">
        <v>8715</v>
      </c>
      <c r="M6463" t="s">
        <v>2855</v>
      </c>
      <c r="N6463">
        <v>89.97</v>
      </c>
      <c r="O6463">
        <v>3</v>
      </c>
      <c r="P6463">
        <v>0</v>
      </c>
      <c r="Q6463">
        <v>18.893699999999995</v>
      </c>
    </row>
    <row r="6464" spans="1:17" x14ac:dyDescent="0.25">
      <c r="A6464">
        <v>6463</v>
      </c>
      <c r="B6464" t="s">
        <v>6606</v>
      </c>
      <c r="C6464" s="1">
        <v>42869</v>
      </c>
      <c r="D6464" s="1">
        <v>42872</v>
      </c>
      <c r="E6464" s="1" t="s">
        <v>9142</v>
      </c>
      <c r="F6464" s="1" t="s">
        <v>123</v>
      </c>
      <c r="G6464" t="s">
        <v>1781</v>
      </c>
      <c r="H6464" t="s">
        <v>1782</v>
      </c>
      <c r="I6464" t="s">
        <v>9140</v>
      </c>
      <c r="J6464" t="s">
        <v>29</v>
      </c>
      <c r="K6464" t="s">
        <v>96</v>
      </c>
      <c r="L6464" t="s">
        <v>8715</v>
      </c>
      <c r="M6464" t="s">
        <v>4958</v>
      </c>
      <c r="N6464">
        <v>261.95999999999998</v>
      </c>
      <c r="O6464">
        <v>2</v>
      </c>
      <c r="P6464">
        <v>0</v>
      </c>
      <c r="Q6464">
        <v>23.576399999999978</v>
      </c>
    </row>
    <row r="6465" spans="1:17" x14ac:dyDescent="0.25">
      <c r="A6465">
        <v>6464</v>
      </c>
      <c r="B6465" t="s">
        <v>6606</v>
      </c>
      <c r="C6465" s="1">
        <v>42869</v>
      </c>
      <c r="D6465" s="1">
        <v>42872</v>
      </c>
      <c r="E6465" s="1" t="s">
        <v>9142</v>
      </c>
      <c r="F6465" s="1" t="s">
        <v>123</v>
      </c>
      <c r="G6465" t="s">
        <v>1781</v>
      </c>
      <c r="H6465" t="s">
        <v>1782</v>
      </c>
      <c r="I6465" t="s">
        <v>9140</v>
      </c>
      <c r="J6465" t="s">
        <v>29</v>
      </c>
      <c r="K6465" t="s">
        <v>96</v>
      </c>
      <c r="L6465" t="s">
        <v>8715</v>
      </c>
      <c r="M6465" t="s">
        <v>549</v>
      </c>
      <c r="N6465">
        <v>74</v>
      </c>
      <c r="O6465">
        <v>5</v>
      </c>
      <c r="P6465">
        <v>0</v>
      </c>
      <c r="Q6465">
        <v>37</v>
      </c>
    </row>
    <row r="6466" spans="1:17" x14ac:dyDescent="0.25">
      <c r="A6466">
        <v>6465</v>
      </c>
      <c r="B6466" t="s">
        <v>6607</v>
      </c>
      <c r="C6466" s="1">
        <v>42635</v>
      </c>
      <c r="D6466" s="1">
        <v>42641</v>
      </c>
      <c r="E6466" s="1" t="s">
        <v>9145</v>
      </c>
      <c r="F6466" s="1" t="s">
        <v>35</v>
      </c>
      <c r="G6466" t="s">
        <v>1987</v>
      </c>
      <c r="H6466" t="s">
        <v>1988</v>
      </c>
      <c r="I6466" t="s">
        <v>9141</v>
      </c>
      <c r="J6466" t="s">
        <v>70</v>
      </c>
      <c r="K6466" t="s">
        <v>20</v>
      </c>
      <c r="L6466" t="s">
        <v>8889</v>
      </c>
      <c r="M6466" t="s">
        <v>4469</v>
      </c>
      <c r="N6466">
        <v>13.28</v>
      </c>
      <c r="O6466">
        <v>2</v>
      </c>
      <c r="P6466">
        <v>0</v>
      </c>
      <c r="Q6466">
        <v>6.3743999999999996</v>
      </c>
    </row>
    <row r="6467" spans="1:17" x14ac:dyDescent="0.25">
      <c r="A6467">
        <v>6466</v>
      </c>
      <c r="B6467" t="s">
        <v>6608</v>
      </c>
      <c r="C6467" s="1">
        <v>42321</v>
      </c>
      <c r="D6467" s="1">
        <v>42325</v>
      </c>
      <c r="E6467" s="1" t="s">
        <v>9145</v>
      </c>
      <c r="F6467" s="1" t="s">
        <v>35</v>
      </c>
      <c r="G6467" t="s">
        <v>1186</v>
      </c>
      <c r="H6467" t="s">
        <v>1187</v>
      </c>
      <c r="I6467" t="s">
        <v>9139</v>
      </c>
      <c r="J6467" t="s">
        <v>19</v>
      </c>
      <c r="K6467" t="s">
        <v>20</v>
      </c>
      <c r="L6467" t="s">
        <v>8937</v>
      </c>
      <c r="M6467" t="s">
        <v>6124</v>
      </c>
      <c r="N6467">
        <v>84.960000000000008</v>
      </c>
      <c r="O6467">
        <v>6</v>
      </c>
      <c r="P6467">
        <v>0.2</v>
      </c>
      <c r="Q6467">
        <v>6.3719999999999999</v>
      </c>
    </row>
    <row r="6468" spans="1:17" x14ac:dyDescent="0.25">
      <c r="A6468">
        <v>6467</v>
      </c>
      <c r="B6468" t="s">
        <v>6609</v>
      </c>
      <c r="C6468" s="1">
        <v>42877</v>
      </c>
      <c r="D6468" s="1">
        <v>42880</v>
      </c>
      <c r="E6468" s="1" t="s">
        <v>9144</v>
      </c>
      <c r="F6468" s="1" t="s">
        <v>16</v>
      </c>
      <c r="G6468" t="s">
        <v>102</v>
      </c>
      <c r="H6468" t="s">
        <v>103</v>
      </c>
      <c r="I6468" t="s">
        <v>9139</v>
      </c>
      <c r="J6468" t="s">
        <v>19</v>
      </c>
      <c r="K6468" t="s">
        <v>30</v>
      </c>
      <c r="L6468" t="s">
        <v>9002</v>
      </c>
      <c r="M6468" t="s">
        <v>5021</v>
      </c>
      <c r="N6468">
        <v>68.459999999999994</v>
      </c>
      <c r="O6468">
        <v>7</v>
      </c>
      <c r="P6468">
        <v>0</v>
      </c>
      <c r="Q6468">
        <v>25.330199999999998</v>
      </c>
    </row>
    <row r="6469" spans="1:17" x14ac:dyDescent="0.25">
      <c r="A6469">
        <v>6468</v>
      </c>
      <c r="B6469" t="s">
        <v>6610</v>
      </c>
      <c r="C6469" s="1">
        <v>42706</v>
      </c>
      <c r="D6469" s="1">
        <v>42712</v>
      </c>
      <c r="E6469" s="1" t="s">
        <v>9145</v>
      </c>
      <c r="F6469" s="1" t="s">
        <v>35</v>
      </c>
      <c r="G6469" t="s">
        <v>2803</v>
      </c>
      <c r="H6469" t="s">
        <v>2804</v>
      </c>
      <c r="I6469" t="s">
        <v>9141</v>
      </c>
      <c r="J6469" t="s">
        <v>70</v>
      </c>
      <c r="K6469" t="s">
        <v>96</v>
      </c>
      <c r="L6469" t="s">
        <v>8814</v>
      </c>
      <c r="M6469" t="s">
        <v>1023</v>
      </c>
      <c r="N6469">
        <v>2079.4</v>
      </c>
      <c r="O6469">
        <v>5</v>
      </c>
      <c r="P6469">
        <v>0</v>
      </c>
      <c r="Q6469">
        <v>582.23199999999997</v>
      </c>
    </row>
    <row r="6470" spans="1:17" x14ac:dyDescent="0.25">
      <c r="A6470">
        <v>6469</v>
      </c>
      <c r="B6470" t="s">
        <v>6610</v>
      </c>
      <c r="C6470" s="1">
        <v>42706</v>
      </c>
      <c r="D6470" s="1">
        <v>42712</v>
      </c>
      <c r="E6470" s="1" t="s">
        <v>9145</v>
      </c>
      <c r="F6470" s="1" t="s">
        <v>35</v>
      </c>
      <c r="G6470" t="s">
        <v>2803</v>
      </c>
      <c r="H6470" t="s">
        <v>2804</v>
      </c>
      <c r="I6470" t="s">
        <v>9141</v>
      </c>
      <c r="J6470" t="s">
        <v>70</v>
      </c>
      <c r="K6470" t="s">
        <v>96</v>
      </c>
      <c r="L6470" t="s">
        <v>8814</v>
      </c>
      <c r="M6470" t="s">
        <v>2905</v>
      </c>
      <c r="N6470">
        <v>629.94999999999993</v>
      </c>
      <c r="O6470">
        <v>5</v>
      </c>
      <c r="P6470">
        <v>0</v>
      </c>
      <c r="Q6470">
        <v>176.38600000000002</v>
      </c>
    </row>
    <row r="6471" spans="1:17" x14ac:dyDescent="0.25">
      <c r="A6471">
        <v>6470</v>
      </c>
      <c r="B6471" t="s">
        <v>6610</v>
      </c>
      <c r="C6471" s="1">
        <v>42706</v>
      </c>
      <c r="D6471" s="1">
        <v>42712</v>
      </c>
      <c r="E6471" s="1" t="s">
        <v>9145</v>
      </c>
      <c r="F6471" s="1" t="s">
        <v>35</v>
      </c>
      <c r="G6471" t="s">
        <v>2803</v>
      </c>
      <c r="H6471" t="s">
        <v>2804</v>
      </c>
      <c r="I6471" t="s">
        <v>9141</v>
      </c>
      <c r="J6471" t="s">
        <v>70</v>
      </c>
      <c r="K6471" t="s">
        <v>96</v>
      </c>
      <c r="L6471" t="s">
        <v>8814</v>
      </c>
      <c r="M6471" t="s">
        <v>1116</v>
      </c>
      <c r="N6471">
        <v>72.42</v>
      </c>
      <c r="O6471">
        <v>6</v>
      </c>
      <c r="P6471">
        <v>0</v>
      </c>
      <c r="Q6471">
        <v>23.898600000000002</v>
      </c>
    </row>
    <row r="6472" spans="1:17" x14ac:dyDescent="0.25">
      <c r="A6472">
        <v>6471</v>
      </c>
      <c r="B6472" t="s">
        <v>6611</v>
      </c>
      <c r="C6472" s="1">
        <v>42245</v>
      </c>
      <c r="D6472" s="1">
        <v>42249</v>
      </c>
      <c r="E6472" s="1" t="s">
        <v>9145</v>
      </c>
      <c r="F6472" s="1" t="s">
        <v>35</v>
      </c>
      <c r="G6472" t="s">
        <v>2145</v>
      </c>
      <c r="H6472" t="s">
        <v>2146</v>
      </c>
      <c r="I6472" t="s">
        <v>9141</v>
      </c>
      <c r="J6472" t="s">
        <v>70</v>
      </c>
      <c r="K6472" t="s">
        <v>71</v>
      </c>
      <c r="L6472" t="s">
        <v>8573</v>
      </c>
      <c r="M6472" t="s">
        <v>2622</v>
      </c>
      <c r="N6472">
        <v>131.97999999999999</v>
      </c>
      <c r="O6472">
        <v>2</v>
      </c>
      <c r="P6472">
        <v>0</v>
      </c>
      <c r="Q6472">
        <v>35.634600000000006</v>
      </c>
    </row>
    <row r="6473" spans="1:17" x14ac:dyDescent="0.25">
      <c r="A6473">
        <v>6472</v>
      </c>
      <c r="B6473" t="s">
        <v>6611</v>
      </c>
      <c r="C6473" s="1">
        <v>42245</v>
      </c>
      <c r="D6473" s="1">
        <v>42249</v>
      </c>
      <c r="E6473" s="1" t="s">
        <v>9145</v>
      </c>
      <c r="F6473" s="1" t="s">
        <v>35</v>
      </c>
      <c r="G6473" t="s">
        <v>2145</v>
      </c>
      <c r="H6473" t="s">
        <v>2146</v>
      </c>
      <c r="I6473" t="s">
        <v>9141</v>
      </c>
      <c r="J6473" t="s">
        <v>70</v>
      </c>
      <c r="K6473" t="s">
        <v>71</v>
      </c>
      <c r="L6473" t="s">
        <v>8573</v>
      </c>
      <c r="M6473" t="s">
        <v>2561</v>
      </c>
      <c r="N6473">
        <v>114.52</v>
      </c>
      <c r="O6473">
        <v>7</v>
      </c>
      <c r="P6473">
        <v>0</v>
      </c>
      <c r="Q6473">
        <v>11.451999999999995</v>
      </c>
    </row>
    <row r="6474" spans="1:17" x14ac:dyDescent="0.25">
      <c r="A6474">
        <v>6473</v>
      </c>
      <c r="B6474" t="s">
        <v>6612</v>
      </c>
      <c r="C6474" s="1">
        <v>41796</v>
      </c>
      <c r="D6474" s="1">
        <v>41800</v>
      </c>
      <c r="E6474" s="1" t="s">
        <v>9145</v>
      </c>
      <c r="F6474" s="1" t="s">
        <v>35</v>
      </c>
      <c r="G6474" t="s">
        <v>5030</v>
      </c>
      <c r="H6474" t="s">
        <v>5031</v>
      </c>
      <c r="I6474" t="s">
        <v>9141</v>
      </c>
      <c r="J6474" t="s">
        <v>70</v>
      </c>
      <c r="K6474" t="s">
        <v>71</v>
      </c>
      <c r="L6474" t="s">
        <v>8658</v>
      </c>
      <c r="M6474" t="s">
        <v>773</v>
      </c>
      <c r="N6474">
        <v>100.24000000000001</v>
      </c>
      <c r="O6474">
        <v>10</v>
      </c>
      <c r="P6474">
        <v>0.2</v>
      </c>
      <c r="Q6474">
        <v>33.830999999999989</v>
      </c>
    </row>
    <row r="6475" spans="1:17" x14ac:dyDescent="0.25">
      <c r="A6475">
        <v>6474</v>
      </c>
      <c r="B6475" t="s">
        <v>6613</v>
      </c>
      <c r="C6475" s="1">
        <v>42447</v>
      </c>
      <c r="D6475" s="1">
        <v>42449</v>
      </c>
      <c r="E6475" s="1" t="s">
        <v>9144</v>
      </c>
      <c r="F6475" s="1" t="s">
        <v>16</v>
      </c>
      <c r="G6475" t="s">
        <v>411</v>
      </c>
      <c r="H6475" t="s">
        <v>412</v>
      </c>
      <c r="I6475" t="s">
        <v>9139</v>
      </c>
      <c r="J6475" t="s">
        <v>19</v>
      </c>
      <c r="K6475" t="s">
        <v>20</v>
      </c>
      <c r="L6475" t="s">
        <v>8931</v>
      </c>
      <c r="M6475" t="s">
        <v>2567</v>
      </c>
      <c r="N6475">
        <v>871.80000000000007</v>
      </c>
      <c r="O6475">
        <v>3</v>
      </c>
      <c r="P6475">
        <v>0.2</v>
      </c>
      <c r="Q6475">
        <v>87.180000000000092</v>
      </c>
    </row>
    <row r="6476" spans="1:17" x14ac:dyDescent="0.25">
      <c r="A6476">
        <v>6475</v>
      </c>
      <c r="B6476" t="s">
        <v>6614</v>
      </c>
      <c r="C6476" s="1">
        <v>41653</v>
      </c>
      <c r="D6476" s="1">
        <v>41654</v>
      </c>
      <c r="E6476" s="1" t="s">
        <v>9142</v>
      </c>
      <c r="F6476" s="1" t="s">
        <v>123</v>
      </c>
      <c r="G6476" t="s">
        <v>195</v>
      </c>
      <c r="H6476" t="s">
        <v>196</v>
      </c>
      <c r="I6476" t="s">
        <v>9140</v>
      </c>
      <c r="J6476" t="s">
        <v>29</v>
      </c>
      <c r="K6476" t="s">
        <v>96</v>
      </c>
      <c r="L6476" t="s">
        <v>8809</v>
      </c>
      <c r="M6476" t="s">
        <v>2442</v>
      </c>
      <c r="N6476">
        <v>61.96</v>
      </c>
      <c r="O6476">
        <v>4</v>
      </c>
      <c r="P6476">
        <v>0.5</v>
      </c>
      <c r="Q6476">
        <v>-53.285600000000009</v>
      </c>
    </row>
    <row r="6477" spans="1:17" x14ac:dyDescent="0.25">
      <c r="A6477">
        <v>6476</v>
      </c>
      <c r="B6477" t="s">
        <v>6615</v>
      </c>
      <c r="C6477" s="1">
        <v>42889</v>
      </c>
      <c r="D6477" s="1">
        <v>42896</v>
      </c>
      <c r="E6477" s="1" t="s">
        <v>9145</v>
      </c>
      <c r="F6477" s="1" t="s">
        <v>35</v>
      </c>
      <c r="G6477" t="s">
        <v>5574</v>
      </c>
      <c r="H6477" t="s">
        <v>5575</v>
      </c>
      <c r="I6477" t="s">
        <v>9139</v>
      </c>
      <c r="J6477" t="s">
        <v>19</v>
      </c>
      <c r="K6477" t="s">
        <v>20</v>
      </c>
      <c r="L6477" t="s">
        <v>8862</v>
      </c>
      <c r="M6477" t="s">
        <v>2317</v>
      </c>
      <c r="N6477">
        <v>4.5540000000000003</v>
      </c>
      <c r="O6477">
        <v>3</v>
      </c>
      <c r="P6477">
        <v>0.7</v>
      </c>
      <c r="Q6477">
        <v>-3.4913999999999987</v>
      </c>
    </row>
    <row r="6478" spans="1:17" x14ac:dyDescent="0.25">
      <c r="A6478">
        <v>6477</v>
      </c>
      <c r="B6478" t="s">
        <v>6615</v>
      </c>
      <c r="C6478" s="1">
        <v>42889</v>
      </c>
      <c r="D6478" s="1">
        <v>42896</v>
      </c>
      <c r="E6478" s="1" t="s">
        <v>9145</v>
      </c>
      <c r="F6478" s="1" t="s">
        <v>35</v>
      </c>
      <c r="G6478" t="s">
        <v>5574</v>
      </c>
      <c r="H6478" t="s">
        <v>5575</v>
      </c>
      <c r="I6478" t="s">
        <v>9139</v>
      </c>
      <c r="J6478" t="s">
        <v>19</v>
      </c>
      <c r="K6478" t="s">
        <v>20</v>
      </c>
      <c r="L6478" t="s">
        <v>8862</v>
      </c>
      <c r="M6478" t="s">
        <v>522</v>
      </c>
      <c r="N6478">
        <v>5.2</v>
      </c>
      <c r="O6478">
        <v>2</v>
      </c>
      <c r="P6478">
        <v>0.2</v>
      </c>
      <c r="Q6478">
        <v>0.58499999999999974</v>
      </c>
    </row>
    <row r="6479" spans="1:17" x14ac:dyDescent="0.25">
      <c r="A6479">
        <v>6478</v>
      </c>
      <c r="B6479" t="s">
        <v>6615</v>
      </c>
      <c r="C6479" s="1">
        <v>42889</v>
      </c>
      <c r="D6479" s="1">
        <v>42896</v>
      </c>
      <c r="E6479" s="1" t="s">
        <v>9145</v>
      </c>
      <c r="F6479" s="1" t="s">
        <v>35</v>
      </c>
      <c r="G6479" t="s">
        <v>5574</v>
      </c>
      <c r="H6479" t="s">
        <v>5575</v>
      </c>
      <c r="I6479" t="s">
        <v>9139</v>
      </c>
      <c r="J6479" t="s">
        <v>19</v>
      </c>
      <c r="K6479" t="s">
        <v>20</v>
      </c>
      <c r="L6479" t="s">
        <v>8862</v>
      </c>
      <c r="M6479" t="s">
        <v>584</v>
      </c>
      <c r="N6479">
        <v>205.99200000000002</v>
      </c>
      <c r="O6479">
        <v>1</v>
      </c>
      <c r="P6479">
        <v>0.2</v>
      </c>
      <c r="Q6479">
        <v>-2.5749000000000279</v>
      </c>
    </row>
    <row r="6480" spans="1:17" x14ac:dyDescent="0.25">
      <c r="A6480">
        <v>6479</v>
      </c>
      <c r="B6480" t="s">
        <v>6615</v>
      </c>
      <c r="C6480" s="1">
        <v>42889</v>
      </c>
      <c r="D6480" s="1">
        <v>42896</v>
      </c>
      <c r="E6480" s="1" t="s">
        <v>9145</v>
      </c>
      <c r="F6480" s="1" t="s">
        <v>35</v>
      </c>
      <c r="G6480" t="s">
        <v>5574</v>
      </c>
      <c r="H6480" t="s">
        <v>5575</v>
      </c>
      <c r="I6480" t="s">
        <v>9139</v>
      </c>
      <c r="J6480" t="s">
        <v>19</v>
      </c>
      <c r="K6480" t="s">
        <v>20</v>
      </c>
      <c r="L6480" t="s">
        <v>8862</v>
      </c>
      <c r="M6480" t="s">
        <v>3154</v>
      </c>
      <c r="N6480">
        <v>15.552000000000003</v>
      </c>
      <c r="O6480">
        <v>3</v>
      </c>
      <c r="P6480">
        <v>0.2</v>
      </c>
      <c r="Q6480">
        <v>5.4432</v>
      </c>
    </row>
    <row r="6481" spans="1:17" x14ac:dyDescent="0.25">
      <c r="A6481">
        <v>6480</v>
      </c>
      <c r="B6481" t="s">
        <v>6615</v>
      </c>
      <c r="C6481" s="1">
        <v>42889</v>
      </c>
      <c r="D6481" s="1">
        <v>42896</v>
      </c>
      <c r="E6481" s="1" t="s">
        <v>9145</v>
      </c>
      <c r="F6481" s="1" t="s">
        <v>35</v>
      </c>
      <c r="G6481" t="s">
        <v>5574</v>
      </c>
      <c r="H6481" t="s">
        <v>5575</v>
      </c>
      <c r="I6481" t="s">
        <v>9139</v>
      </c>
      <c r="J6481" t="s">
        <v>19</v>
      </c>
      <c r="K6481" t="s">
        <v>20</v>
      </c>
      <c r="L6481" t="s">
        <v>8862</v>
      </c>
      <c r="M6481" t="s">
        <v>2905</v>
      </c>
      <c r="N6481">
        <v>503.96000000000004</v>
      </c>
      <c r="O6481">
        <v>5</v>
      </c>
      <c r="P6481">
        <v>0.2</v>
      </c>
      <c r="Q6481">
        <v>50.396000000000015</v>
      </c>
    </row>
    <row r="6482" spans="1:17" x14ac:dyDescent="0.25">
      <c r="A6482">
        <v>6481</v>
      </c>
      <c r="B6482" t="s">
        <v>6615</v>
      </c>
      <c r="C6482" s="1">
        <v>42889</v>
      </c>
      <c r="D6482" s="1">
        <v>42896</v>
      </c>
      <c r="E6482" s="1" t="s">
        <v>9145</v>
      </c>
      <c r="F6482" s="1" t="s">
        <v>35</v>
      </c>
      <c r="G6482" t="s">
        <v>5574</v>
      </c>
      <c r="H6482" t="s">
        <v>5575</v>
      </c>
      <c r="I6482" t="s">
        <v>9139</v>
      </c>
      <c r="J6482" t="s">
        <v>19</v>
      </c>
      <c r="K6482" t="s">
        <v>20</v>
      </c>
      <c r="L6482" t="s">
        <v>8862</v>
      </c>
      <c r="M6482" t="s">
        <v>3673</v>
      </c>
      <c r="N6482">
        <v>24.472000000000001</v>
      </c>
      <c r="O6482">
        <v>7</v>
      </c>
      <c r="P6482">
        <v>0.2</v>
      </c>
      <c r="Q6482">
        <v>1.8353999999999999</v>
      </c>
    </row>
    <row r="6483" spans="1:17" x14ac:dyDescent="0.25">
      <c r="A6483">
        <v>6482</v>
      </c>
      <c r="B6483" t="s">
        <v>6615</v>
      </c>
      <c r="C6483" s="1">
        <v>42889</v>
      </c>
      <c r="D6483" s="1">
        <v>42896</v>
      </c>
      <c r="E6483" s="1" t="s">
        <v>9145</v>
      </c>
      <c r="F6483" s="1" t="s">
        <v>35</v>
      </c>
      <c r="G6483" t="s">
        <v>5574</v>
      </c>
      <c r="H6483" t="s">
        <v>5575</v>
      </c>
      <c r="I6483" t="s">
        <v>9139</v>
      </c>
      <c r="J6483" t="s">
        <v>19</v>
      </c>
      <c r="K6483" t="s">
        <v>20</v>
      </c>
      <c r="L6483" t="s">
        <v>8862</v>
      </c>
      <c r="M6483" t="s">
        <v>1048</v>
      </c>
      <c r="N6483">
        <v>241.56799999999998</v>
      </c>
      <c r="O6483">
        <v>2</v>
      </c>
      <c r="P6483">
        <v>0.2</v>
      </c>
      <c r="Q6483">
        <v>0</v>
      </c>
    </row>
    <row r="6484" spans="1:17" x14ac:dyDescent="0.25">
      <c r="A6484">
        <v>6483</v>
      </c>
      <c r="B6484" t="s">
        <v>6615</v>
      </c>
      <c r="C6484" s="1">
        <v>42889</v>
      </c>
      <c r="D6484" s="1">
        <v>42896</v>
      </c>
      <c r="E6484" s="1" t="s">
        <v>9145</v>
      </c>
      <c r="F6484" s="1" t="s">
        <v>35</v>
      </c>
      <c r="G6484" t="s">
        <v>5574</v>
      </c>
      <c r="H6484" t="s">
        <v>5575</v>
      </c>
      <c r="I6484" t="s">
        <v>9139</v>
      </c>
      <c r="J6484" t="s">
        <v>19</v>
      </c>
      <c r="K6484" t="s">
        <v>20</v>
      </c>
      <c r="L6484" t="s">
        <v>8862</v>
      </c>
      <c r="M6484" t="s">
        <v>5102</v>
      </c>
      <c r="N6484">
        <v>110.4</v>
      </c>
      <c r="O6484">
        <v>2</v>
      </c>
      <c r="P6484">
        <v>0.2</v>
      </c>
      <c r="Q6484">
        <v>-4.1400000000000077</v>
      </c>
    </row>
    <row r="6485" spans="1:17" x14ac:dyDescent="0.25">
      <c r="A6485">
        <v>6484</v>
      </c>
      <c r="B6485" t="s">
        <v>6616</v>
      </c>
      <c r="C6485" s="1">
        <v>42889</v>
      </c>
      <c r="D6485" s="1">
        <v>42895</v>
      </c>
      <c r="E6485" s="1" t="s">
        <v>9145</v>
      </c>
      <c r="F6485" s="1" t="s">
        <v>35</v>
      </c>
      <c r="G6485" t="s">
        <v>2695</v>
      </c>
      <c r="H6485" t="s">
        <v>2696</v>
      </c>
      <c r="I6485" t="s">
        <v>9140</v>
      </c>
      <c r="J6485" t="s">
        <v>29</v>
      </c>
      <c r="K6485" t="s">
        <v>96</v>
      </c>
      <c r="L6485" t="s">
        <v>8767</v>
      </c>
      <c r="M6485" t="s">
        <v>2244</v>
      </c>
      <c r="N6485">
        <v>384.76799999999997</v>
      </c>
      <c r="O6485">
        <v>2</v>
      </c>
      <c r="P6485">
        <v>0.4</v>
      </c>
      <c r="Q6485">
        <v>-115.43040000000002</v>
      </c>
    </row>
    <row r="6486" spans="1:17" x14ac:dyDescent="0.25">
      <c r="A6486">
        <v>6485</v>
      </c>
      <c r="B6486" t="s">
        <v>6616</v>
      </c>
      <c r="C6486" s="1">
        <v>42889</v>
      </c>
      <c r="D6486" s="1">
        <v>42895</v>
      </c>
      <c r="E6486" s="1" t="s">
        <v>9145</v>
      </c>
      <c r="F6486" s="1" t="s">
        <v>35</v>
      </c>
      <c r="G6486" t="s">
        <v>2695</v>
      </c>
      <c r="H6486" t="s">
        <v>2696</v>
      </c>
      <c r="I6486" t="s">
        <v>9140</v>
      </c>
      <c r="J6486" t="s">
        <v>29</v>
      </c>
      <c r="K6486" t="s">
        <v>96</v>
      </c>
      <c r="L6486" t="s">
        <v>8767</v>
      </c>
      <c r="M6486" t="s">
        <v>5907</v>
      </c>
      <c r="N6486">
        <v>78.66</v>
      </c>
      <c r="O6486">
        <v>6</v>
      </c>
      <c r="P6486">
        <v>0</v>
      </c>
      <c r="Q6486">
        <v>36.183599999999991</v>
      </c>
    </row>
    <row r="6487" spans="1:17" x14ac:dyDescent="0.25">
      <c r="A6487">
        <v>6486</v>
      </c>
      <c r="B6487" t="s">
        <v>6616</v>
      </c>
      <c r="C6487" s="1">
        <v>42889</v>
      </c>
      <c r="D6487" s="1">
        <v>42895</v>
      </c>
      <c r="E6487" s="1" t="s">
        <v>9145</v>
      </c>
      <c r="F6487" s="1" t="s">
        <v>35</v>
      </c>
      <c r="G6487" t="s">
        <v>2695</v>
      </c>
      <c r="H6487" t="s">
        <v>2696</v>
      </c>
      <c r="I6487" t="s">
        <v>9140</v>
      </c>
      <c r="J6487" t="s">
        <v>29</v>
      </c>
      <c r="K6487" t="s">
        <v>96</v>
      </c>
      <c r="L6487" t="s">
        <v>8767</v>
      </c>
      <c r="M6487" t="s">
        <v>1979</v>
      </c>
      <c r="N6487">
        <v>45.36</v>
      </c>
      <c r="O6487">
        <v>4</v>
      </c>
      <c r="P6487">
        <v>0</v>
      </c>
      <c r="Q6487">
        <v>22.226399999999998</v>
      </c>
    </row>
    <row r="6488" spans="1:17" x14ac:dyDescent="0.25">
      <c r="A6488">
        <v>6487</v>
      </c>
      <c r="B6488" t="s">
        <v>6617</v>
      </c>
      <c r="C6488" s="1">
        <v>42084</v>
      </c>
      <c r="D6488" s="1">
        <v>42089</v>
      </c>
      <c r="E6488" s="1" t="s">
        <v>9145</v>
      </c>
      <c r="F6488" s="1" t="s">
        <v>35</v>
      </c>
      <c r="G6488" t="s">
        <v>2825</v>
      </c>
      <c r="H6488" t="s">
        <v>2826</v>
      </c>
      <c r="I6488" t="s">
        <v>9139</v>
      </c>
      <c r="J6488" t="s">
        <v>19</v>
      </c>
      <c r="K6488" t="s">
        <v>20</v>
      </c>
      <c r="L6488" t="s">
        <v>8915</v>
      </c>
      <c r="M6488" t="s">
        <v>603</v>
      </c>
      <c r="N6488">
        <v>962.07999999999993</v>
      </c>
      <c r="O6488">
        <v>4</v>
      </c>
      <c r="P6488">
        <v>0.2</v>
      </c>
      <c r="Q6488">
        <v>156.33799999999997</v>
      </c>
    </row>
    <row r="6489" spans="1:17" x14ac:dyDescent="0.25">
      <c r="A6489">
        <v>6488</v>
      </c>
      <c r="B6489" t="s">
        <v>6617</v>
      </c>
      <c r="C6489" s="1">
        <v>42084</v>
      </c>
      <c r="D6489" s="1">
        <v>42089</v>
      </c>
      <c r="E6489" s="1" t="s">
        <v>9145</v>
      </c>
      <c r="F6489" s="1" t="s">
        <v>35</v>
      </c>
      <c r="G6489" t="s">
        <v>2825</v>
      </c>
      <c r="H6489" t="s">
        <v>2826</v>
      </c>
      <c r="I6489" t="s">
        <v>9139</v>
      </c>
      <c r="J6489" t="s">
        <v>19</v>
      </c>
      <c r="K6489" t="s">
        <v>20</v>
      </c>
      <c r="L6489" t="s">
        <v>8915</v>
      </c>
      <c r="M6489" t="s">
        <v>4022</v>
      </c>
      <c r="N6489">
        <v>12.843000000000002</v>
      </c>
      <c r="O6489">
        <v>3</v>
      </c>
      <c r="P6489">
        <v>0.7</v>
      </c>
      <c r="Q6489">
        <v>-9.8462999999999994</v>
      </c>
    </row>
    <row r="6490" spans="1:17" x14ac:dyDescent="0.25">
      <c r="A6490">
        <v>6489</v>
      </c>
      <c r="B6490" t="s">
        <v>6617</v>
      </c>
      <c r="C6490" s="1">
        <v>42084</v>
      </c>
      <c r="D6490" s="1">
        <v>42089</v>
      </c>
      <c r="E6490" s="1" t="s">
        <v>9145</v>
      </c>
      <c r="F6490" s="1" t="s">
        <v>35</v>
      </c>
      <c r="G6490" t="s">
        <v>2825</v>
      </c>
      <c r="H6490" t="s">
        <v>2826</v>
      </c>
      <c r="I6490" t="s">
        <v>9139</v>
      </c>
      <c r="J6490" t="s">
        <v>19</v>
      </c>
      <c r="K6490" t="s">
        <v>20</v>
      </c>
      <c r="L6490" t="s">
        <v>8915</v>
      </c>
      <c r="M6490" t="s">
        <v>404</v>
      </c>
      <c r="N6490">
        <v>295.45600000000002</v>
      </c>
      <c r="O6490">
        <v>14</v>
      </c>
      <c r="P6490">
        <v>0.2</v>
      </c>
      <c r="Q6490">
        <v>96.023199999999974</v>
      </c>
    </row>
    <row r="6491" spans="1:17" x14ac:dyDescent="0.25">
      <c r="A6491">
        <v>6490</v>
      </c>
      <c r="B6491" t="s">
        <v>6618</v>
      </c>
      <c r="C6491" s="1">
        <v>42997</v>
      </c>
      <c r="D6491" s="1">
        <v>43002</v>
      </c>
      <c r="E6491" s="1" t="s">
        <v>9145</v>
      </c>
      <c r="F6491" s="1" t="s">
        <v>35</v>
      </c>
      <c r="G6491" t="s">
        <v>1894</v>
      </c>
      <c r="H6491" t="s">
        <v>1895</v>
      </c>
      <c r="I6491" t="s">
        <v>9139</v>
      </c>
      <c r="J6491" t="s">
        <v>19</v>
      </c>
      <c r="K6491" t="s">
        <v>96</v>
      </c>
      <c r="L6491" t="s">
        <v>8767</v>
      </c>
      <c r="M6491" t="s">
        <v>4188</v>
      </c>
      <c r="N6491">
        <v>32.400000000000006</v>
      </c>
      <c r="O6491">
        <v>5</v>
      </c>
      <c r="P6491">
        <v>0</v>
      </c>
      <c r="Q6491">
        <v>15.552000000000001</v>
      </c>
    </row>
    <row r="6492" spans="1:17" x14ac:dyDescent="0.25">
      <c r="A6492">
        <v>6491</v>
      </c>
      <c r="B6492" t="s">
        <v>6619</v>
      </c>
      <c r="C6492" s="1">
        <v>41897</v>
      </c>
      <c r="D6492" s="1">
        <v>41901</v>
      </c>
      <c r="E6492" s="1" t="s">
        <v>9145</v>
      </c>
      <c r="F6492" s="1" t="s">
        <v>35</v>
      </c>
      <c r="G6492" t="s">
        <v>5625</v>
      </c>
      <c r="H6492" t="s">
        <v>5626</v>
      </c>
      <c r="I6492" t="s">
        <v>9140</v>
      </c>
      <c r="J6492" t="s">
        <v>29</v>
      </c>
      <c r="K6492" t="s">
        <v>96</v>
      </c>
      <c r="L6492" t="s">
        <v>8807</v>
      </c>
      <c r="M6492" t="s">
        <v>1542</v>
      </c>
      <c r="N6492">
        <v>103.93599999999999</v>
      </c>
      <c r="O6492">
        <v>4</v>
      </c>
      <c r="P6492">
        <v>0.2</v>
      </c>
      <c r="Q6492">
        <v>16.889599999999998</v>
      </c>
    </row>
    <row r="6493" spans="1:17" x14ac:dyDescent="0.25">
      <c r="A6493">
        <v>6492</v>
      </c>
      <c r="B6493" t="s">
        <v>6620</v>
      </c>
      <c r="C6493" s="1">
        <v>42694</v>
      </c>
      <c r="D6493" s="1">
        <v>42699</v>
      </c>
      <c r="E6493" s="1" t="s">
        <v>9145</v>
      </c>
      <c r="F6493" s="1" t="s">
        <v>35</v>
      </c>
      <c r="G6493" t="s">
        <v>756</v>
      </c>
      <c r="H6493" t="s">
        <v>757</v>
      </c>
      <c r="I6493" t="s">
        <v>9140</v>
      </c>
      <c r="J6493" t="s">
        <v>29</v>
      </c>
      <c r="K6493" t="s">
        <v>20</v>
      </c>
      <c r="L6493" t="s">
        <v>8859</v>
      </c>
      <c r="M6493" t="s">
        <v>550</v>
      </c>
      <c r="N6493">
        <v>289.56799999999998</v>
      </c>
      <c r="O6493">
        <v>2</v>
      </c>
      <c r="P6493">
        <v>0.2</v>
      </c>
      <c r="Q6493">
        <v>10.858799999999974</v>
      </c>
    </row>
    <row r="6494" spans="1:17" x14ac:dyDescent="0.25">
      <c r="A6494">
        <v>6493</v>
      </c>
      <c r="B6494" t="s">
        <v>6620</v>
      </c>
      <c r="C6494" s="1">
        <v>42694</v>
      </c>
      <c r="D6494" s="1">
        <v>42699</v>
      </c>
      <c r="E6494" s="1" t="s">
        <v>9145</v>
      </c>
      <c r="F6494" s="1" t="s">
        <v>35</v>
      </c>
      <c r="G6494" t="s">
        <v>756</v>
      </c>
      <c r="H6494" t="s">
        <v>757</v>
      </c>
      <c r="I6494" t="s">
        <v>9140</v>
      </c>
      <c r="J6494" t="s">
        <v>29</v>
      </c>
      <c r="K6494" t="s">
        <v>20</v>
      </c>
      <c r="L6494" t="s">
        <v>8859</v>
      </c>
      <c r="M6494" t="s">
        <v>864</v>
      </c>
      <c r="N6494">
        <v>39.72</v>
      </c>
      <c r="O6494">
        <v>5</v>
      </c>
      <c r="P6494">
        <v>0.2</v>
      </c>
      <c r="Q6494">
        <v>4.4684999999999953</v>
      </c>
    </row>
    <row r="6495" spans="1:17" x14ac:dyDescent="0.25">
      <c r="A6495">
        <v>6494</v>
      </c>
      <c r="B6495" t="s">
        <v>6620</v>
      </c>
      <c r="C6495" s="1">
        <v>42694</v>
      </c>
      <c r="D6495" s="1">
        <v>42699</v>
      </c>
      <c r="E6495" s="1" t="s">
        <v>9145</v>
      </c>
      <c r="F6495" s="1" t="s">
        <v>35</v>
      </c>
      <c r="G6495" t="s">
        <v>756</v>
      </c>
      <c r="H6495" t="s">
        <v>757</v>
      </c>
      <c r="I6495" t="s">
        <v>9140</v>
      </c>
      <c r="J6495" t="s">
        <v>29</v>
      </c>
      <c r="K6495" t="s">
        <v>20</v>
      </c>
      <c r="L6495" t="s">
        <v>8859</v>
      </c>
      <c r="M6495" t="s">
        <v>2948</v>
      </c>
      <c r="N6495">
        <v>244.768</v>
      </c>
      <c r="O6495">
        <v>4</v>
      </c>
      <c r="P6495">
        <v>0.2</v>
      </c>
      <c r="Q6495">
        <v>24.476800000000004</v>
      </c>
    </row>
    <row r="6496" spans="1:17" x14ac:dyDescent="0.25">
      <c r="A6496">
        <v>6495</v>
      </c>
      <c r="B6496" t="s">
        <v>6621</v>
      </c>
      <c r="C6496" s="1">
        <v>43036</v>
      </c>
      <c r="D6496" s="1">
        <v>43040</v>
      </c>
      <c r="E6496" s="1" t="s">
        <v>9144</v>
      </c>
      <c r="F6496" s="1" t="s">
        <v>16</v>
      </c>
      <c r="G6496" t="s">
        <v>930</v>
      </c>
      <c r="H6496" t="s">
        <v>931</v>
      </c>
      <c r="I6496" t="s">
        <v>9139</v>
      </c>
      <c r="J6496" t="s">
        <v>19</v>
      </c>
      <c r="K6496" t="s">
        <v>71</v>
      </c>
      <c r="L6496" t="s">
        <v>8659</v>
      </c>
      <c r="M6496" t="s">
        <v>159</v>
      </c>
      <c r="N6496">
        <v>24</v>
      </c>
      <c r="O6496">
        <v>2</v>
      </c>
      <c r="P6496">
        <v>0.2</v>
      </c>
      <c r="Q6496">
        <v>-2.6999999999999993</v>
      </c>
    </row>
    <row r="6497" spans="1:17" x14ac:dyDescent="0.25">
      <c r="A6497">
        <v>6496</v>
      </c>
      <c r="B6497" t="s">
        <v>6621</v>
      </c>
      <c r="C6497" s="1">
        <v>43036</v>
      </c>
      <c r="D6497" s="1">
        <v>43040</v>
      </c>
      <c r="E6497" s="1" t="s">
        <v>9144</v>
      </c>
      <c r="F6497" s="1" t="s">
        <v>16</v>
      </c>
      <c r="G6497" t="s">
        <v>930</v>
      </c>
      <c r="H6497" t="s">
        <v>931</v>
      </c>
      <c r="I6497" t="s">
        <v>9139</v>
      </c>
      <c r="J6497" t="s">
        <v>19</v>
      </c>
      <c r="K6497" t="s">
        <v>71</v>
      </c>
      <c r="L6497" t="s">
        <v>8659</v>
      </c>
      <c r="M6497" t="s">
        <v>744</v>
      </c>
      <c r="N6497">
        <v>15.552000000000003</v>
      </c>
      <c r="O6497">
        <v>3</v>
      </c>
      <c r="P6497">
        <v>0.2</v>
      </c>
      <c r="Q6497">
        <v>5.4432</v>
      </c>
    </row>
    <row r="6498" spans="1:17" x14ac:dyDescent="0.25">
      <c r="A6498">
        <v>6497</v>
      </c>
      <c r="B6498" t="s">
        <v>6621</v>
      </c>
      <c r="C6498" s="1">
        <v>43036</v>
      </c>
      <c r="D6498" s="1">
        <v>43040</v>
      </c>
      <c r="E6498" s="1" t="s">
        <v>9144</v>
      </c>
      <c r="F6498" s="1" t="s">
        <v>16</v>
      </c>
      <c r="G6498" t="s">
        <v>930</v>
      </c>
      <c r="H6498" t="s">
        <v>931</v>
      </c>
      <c r="I6498" t="s">
        <v>9139</v>
      </c>
      <c r="J6498" t="s">
        <v>19</v>
      </c>
      <c r="K6498" t="s">
        <v>71</v>
      </c>
      <c r="L6498" t="s">
        <v>8659</v>
      </c>
      <c r="M6498" t="s">
        <v>2561</v>
      </c>
      <c r="N6498">
        <v>26.176000000000002</v>
      </c>
      <c r="O6498">
        <v>2</v>
      </c>
      <c r="P6498">
        <v>0.2</v>
      </c>
      <c r="Q6498">
        <v>-3.272000000000002</v>
      </c>
    </row>
    <row r="6499" spans="1:17" x14ac:dyDescent="0.25">
      <c r="A6499">
        <v>6498</v>
      </c>
      <c r="B6499" t="s">
        <v>6622</v>
      </c>
      <c r="C6499" s="1">
        <v>42209</v>
      </c>
      <c r="D6499" s="1">
        <v>42213</v>
      </c>
      <c r="E6499" s="1" t="s">
        <v>9145</v>
      </c>
      <c r="F6499" s="1" t="s">
        <v>35</v>
      </c>
      <c r="G6499" t="s">
        <v>6623</v>
      </c>
      <c r="H6499" t="s">
        <v>6624</v>
      </c>
      <c r="I6499" t="s">
        <v>9141</v>
      </c>
      <c r="J6499" t="s">
        <v>70</v>
      </c>
      <c r="K6499" t="s">
        <v>20</v>
      </c>
      <c r="L6499" t="s">
        <v>8889</v>
      </c>
      <c r="M6499" t="s">
        <v>45</v>
      </c>
      <c r="N6499">
        <v>20.94</v>
      </c>
      <c r="O6499">
        <v>3</v>
      </c>
      <c r="P6499">
        <v>0</v>
      </c>
      <c r="Q6499">
        <v>6.0725999999999987</v>
      </c>
    </row>
    <row r="6500" spans="1:17" x14ac:dyDescent="0.25">
      <c r="A6500">
        <v>6499</v>
      </c>
      <c r="B6500" t="s">
        <v>6622</v>
      </c>
      <c r="C6500" s="1">
        <v>42209</v>
      </c>
      <c r="D6500" s="1">
        <v>42213</v>
      </c>
      <c r="E6500" s="1" t="s">
        <v>9145</v>
      </c>
      <c r="F6500" s="1" t="s">
        <v>35</v>
      </c>
      <c r="G6500" t="s">
        <v>6623</v>
      </c>
      <c r="H6500" t="s">
        <v>6624</v>
      </c>
      <c r="I6500" t="s">
        <v>9141</v>
      </c>
      <c r="J6500" t="s">
        <v>70</v>
      </c>
      <c r="K6500" t="s">
        <v>20</v>
      </c>
      <c r="L6500" t="s">
        <v>8889</v>
      </c>
      <c r="M6500" t="s">
        <v>1245</v>
      </c>
      <c r="N6500">
        <v>135.09</v>
      </c>
      <c r="O6500">
        <v>9</v>
      </c>
      <c r="P6500">
        <v>0</v>
      </c>
      <c r="Q6500">
        <v>62.14139999999999</v>
      </c>
    </row>
    <row r="6501" spans="1:17" x14ac:dyDescent="0.25">
      <c r="A6501">
        <v>6500</v>
      </c>
      <c r="B6501" t="s">
        <v>6622</v>
      </c>
      <c r="C6501" s="1">
        <v>42209</v>
      </c>
      <c r="D6501" s="1">
        <v>42213</v>
      </c>
      <c r="E6501" s="1" t="s">
        <v>9145</v>
      </c>
      <c r="F6501" s="1" t="s">
        <v>35</v>
      </c>
      <c r="G6501" t="s">
        <v>6623</v>
      </c>
      <c r="H6501" t="s">
        <v>6624</v>
      </c>
      <c r="I6501" t="s">
        <v>9141</v>
      </c>
      <c r="J6501" t="s">
        <v>70</v>
      </c>
      <c r="K6501" t="s">
        <v>20</v>
      </c>
      <c r="L6501" t="s">
        <v>8889</v>
      </c>
      <c r="M6501" t="s">
        <v>3427</v>
      </c>
      <c r="N6501">
        <v>279.85999999999996</v>
      </c>
      <c r="O6501">
        <v>14</v>
      </c>
      <c r="P6501">
        <v>0</v>
      </c>
      <c r="Q6501">
        <v>64.367799999999988</v>
      </c>
    </row>
    <row r="6502" spans="1:17" x14ac:dyDescent="0.25">
      <c r="A6502">
        <v>6501</v>
      </c>
      <c r="B6502" t="s">
        <v>6622</v>
      </c>
      <c r="C6502" s="1">
        <v>42209</v>
      </c>
      <c r="D6502" s="1">
        <v>42213</v>
      </c>
      <c r="E6502" s="1" t="s">
        <v>9145</v>
      </c>
      <c r="F6502" s="1" t="s">
        <v>35</v>
      </c>
      <c r="G6502" t="s">
        <v>6623</v>
      </c>
      <c r="H6502" t="s">
        <v>6624</v>
      </c>
      <c r="I6502" t="s">
        <v>9141</v>
      </c>
      <c r="J6502" t="s">
        <v>70</v>
      </c>
      <c r="K6502" t="s">
        <v>20</v>
      </c>
      <c r="L6502" t="s">
        <v>8889</v>
      </c>
      <c r="M6502" t="s">
        <v>1245</v>
      </c>
      <c r="N6502">
        <v>90.06</v>
      </c>
      <c r="O6502">
        <v>6</v>
      </c>
      <c r="P6502">
        <v>0</v>
      </c>
      <c r="Q6502">
        <v>41.427599999999991</v>
      </c>
    </row>
    <row r="6503" spans="1:17" x14ac:dyDescent="0.25">
      <c r="A6503">
        <v>6502</v>
      </c>
      <c r="B6503" t="s">
        <v>6625</v>
      </c>
      <c r="C6503" s="1">
        <v>41945</v>
      </c>
      <c r="D6503" s="1">
        <v>41949</v>
      </c>
      <c r="E6503" s="1" t="s">
        <v>9145</v>
      </c>
      <c r="F6503" s="1" t="s">
        <v>35</v>
      </c>
      <c r="G6503" t="s">
        <v>4650</v>
      </c>
      <c r="H6503" t="s">
        <v>4651</v>
      </c>
      <c r="I6503" t="s">
        <v>9139</v>
      </c>
      <c r="J6503" t="s">
        <v>19</v>
      </c>
      <c r="K6503" t="s">
        <v>96</v>
      </c>
      <c r="L6503" t="s">
        <v>8795</v>
      </c>
      <c r="M6503" t="s">
        <v>4498</v>
      </c>
      <c r="N6503">
        <v>539.96399999999994</v>
      </c>
      <c r="O6503">
        <v>6</v>
      </c>
      <c r="P6503">
        <v>0.4</v>
      </c>
      <c r="Q6503">
        <v>-107.99280000000002</v>
      </c>
    </row>
    <row r="6504" spans="1:17" x14ac:dyDescent="0.25">
      <c r="A6504">
        <v>6503</v>
      </c>
      <c r="B6504" t="s">
        <v>6625</v>
      </c>
      <c r="C6504" s="1">
        <v>41945</v>
      </c>
      <c r="D6504" s="1">
        <v>41949</v>
      </c>
      <c r="E6504" s="1" t="s">
        <v>9145</v>
      </c>
      <c r="F6504" s="1" t="s">
        <v>35</v>
      </c>
      <c r="G6504" t="s">
        <v>4650</v>
      </c>
      <c r="H6504" t="s">
        <v>4651</v>
      </c>
      <c r="I6504" t="s">
        <v>9139</v>
      </c>
      <c r="J6504" t="s">
        <v>19</v>
      </c>
      <c r="K6504" t="s">
        <v>96</v>
      </c>
      <c r="L6504" t="s">
        <v>8795</v>
      </c>
      <c r="M6504" t="s">
        <v>494</v>
      </c>
      <c r="N6504">
        <v>50.231999999999999</v>
      </c>
      <c r="O6504">
        <v>7</v>
      </c>
      <c r="P6504">
        <v>0.4</v>
      </c>
      <c r="Q6504">
        <v>-10.046400000000002</v>
      </c>
    </row>
    <row r="6505" spans="1:17" x14ac:dyDescent="0.25">
      <c r="A6505">
        <v>6504</v>
      </c>
      <c r="B6505" t="s">
        <v>6625</v>
      </c>
      <c r="C6505" s="1">
        <v>41945</v>
      </c>
      <c r="D6505" s="1">
        <v>41949</v>
      </c>
      <c r="E6505" s="1" t="s">
        <v>9145</v>
      </c>
      <c r="F6505" s="1" t="s">
        <v>35</v>
      </c>
      <c r="G6505" t="s">
        <v>4650</v>
      </c>
      <c r="H6505" t="s">
        <v>4651</v>
      </c>
      <c r="I6505" t="s">
        <v>9139</v>
      </c>
      <c r="J6505" t="s">
        <v>19</v>
      </c>
      <c r="K6505" t="s">
        <v>96</v>
      </c>
      <c r="L6505" t="s">
        <v>8795</v>
      </c>
      <c r="M6505" t="s">
        <v>1036</v>
      </c>
      <c r="N6505">
        <v>19.242000000000001</v>
      </c>
      <c r="O6505">
        <v>3</v>
      </c>
      <c r="P6505">
        <v>0.7</v>
      </c>
      <c r="Q6505">
        <v>-13.4694</v>
      </c>
    </row>
    <row r="6506" spans="1:17" x14ac:dyDescent="0.25">
      <c r="A6506">
        <v>6505</v>
      </c>
      <c r="B6506" t="s">
        <v>6626</v>
      </c>
      <c r="C6506" s="1">
        <v>43056</v>
      </c>
      <c r="D6506" s="1">
        <v>43061</v>
      </c>
      <c r="E6506" s="1" t="s">
        <v>9144</v>
      </c>
      <c r="F6506" s="1" t="s">
        <v>16</v>
      </c>
      <c r="G6506" t="s">
        <v>547</v>
      </c>
      <c r="H6506" t="s">
        <v>548</v>
      </c>
      <c r="I6506" t="s">
        <v>9140</v>
      </c>
      <c r="J6506" t="s">
        <v>29</v>
      </c>
      <c r="K6506" t="s">
        <v>96</v>
      </c>
      <c r="L6506" t="s">
        <v>8767</v>
      </c>
      <c r="M6506" t="s">
        <v>1023</v>
      </c>
      <c r="N6506">
        <v>1247.6399999999999</v>
      </c>
      <c r="O6506">
        <v>3</v>
      </c>
      <c r="P6506">
        <v>0</v>
      </c>
      <c r="Q6506">
        <v>349.33919999999995</v>
      </c>
    </row>
    <row r="6507" spans="1:17" x14ac:dyDescent="0.25">
      <c r="A6507">
        <v>6506</v>
      </c>
      <c r="B6507" t="s">
        <v>6627</v>
      </c>
      <c r="C6507" s="1">
        <v>42547</v>
      </c>
      <c r="D6507" s="1">
        <v>42551</v>
      </c>
      <c r="E6507" s="1" t="s">
        <v>9145</v>
      </c>
      <c r="F6507" s="1" t="s">
        <v>35</v>
      </c>
      <c r="G6507" t="s">
        <v>6628</v>
      </c>
      <c r="H6507" t="s">
        <v>6629</v>
      </c>
      <c r="I6507" t="s">
        <v>9140</v>
      </c>
      <c r="J6507" t="s">
        <v>29</v>
      </c>
      <c r="K6507" t="s">
        <v>71</v>
      </c>
      <c r="L6507" t="s">
        <v>8513</v>
      </c>
      <c r="M6507" t="s">
        <v>409</v>
      </c>
      <c r="N6507">
        <v>5.3040000000000003</v>
      </c>
      <c r="O6507">
        <v>3</v>
      </c>
      <c r="P6507">
        <v>0.2</v>
      </c>
      <c r="Q6507">
        <v>0.46409999999999996</v>
      </c>
    </row>
    <row r="6508" spans="1:17" x14ac:dyDescent="0.25">
      <c r="A6508">
        <v>6507</v>
      </c>
      <c r="B6508" t="s">
        <v>6630</v>
      </c>
      <c r="C6508" s="1">
        <v>42652</v>
      </c>
      <c r="D6508" s="1">
        <v>42654</v>
      </c>
      <c r="E6508" s="1" t="s">
        <v>9144</v>
      </c>
      <c r="F6508" s="1" t="s">
        <v>16</v>
      </c>
      <c r="G6508" t="s">
        <v>1431</v>
      </c>
      <c r="H6508" t="s">
        <v>1432</v>
      </c>
      <c r="I6508" t="s">
        <v>9140</v>
      </c>
      <c r="J6508" t="s">
        <v>29</v>
      </c>
      <c r="K6508" t="s">
        <v>96</v>
      </c>
      <c r="L6508" t="s">
        <v>8810</v>
      </c>
      <c r="M6508" t="s">
        <v>6414</v>
      </c>
      <c r="N6508">
        <v>19.136000000000003</v>
      </c>
      <c r="O6508">
        <v>4</v>
      </c>
      <c r="P6508">
        <v>0.2</v>
      </c>
      <c r="Q6508">
        <v>5.9799999999999986</v>
      </c>
    </row>
    <row r="6509" spans="1:17" x14ac:dyDescent="0.25">
      <c r="A6509">
        <v>6508</v>
      </c>
      <c r="B6509" t="s">
        <v>6630</v>
      </c>
      <c r="C6509" s="1">
        <v>42652</v>
      </c>
      <c r="D6509" s="1">
        <v>42654</v>
      </c>
      <c r="E6509" s="1" t="s">
        <v>9144</v>
      </c>
      <c r="F6509" s="1" t="s">
        <v>16</v>
      </c>
      <c r="G6509" t="s">
        <v>1431</v>
      </c>
      <c r="H6509" t="s">
        <v>1432</v>
      </c>
      <c r="I6509" t="s">
        <v>9140</v>
      </c>
      <c r="J6509" t="s">
        <v>29</v>
      </c>
      <c r="K6509" t="s">
        <v>96</v>
      </c>
      <c r="L6509" t="s">
        <v>8810</v>
      </c>
      <c r="M6509" t="s">
        <v>1480</v>
      </c>
      <c r="N6509">
        <v>332.83200000000005</v>
      </c>
      <c r="O6509">
        <v>4</v>
      </c>
      <c r="P6509">
        <v>0.2</v>
      </c>
      <c r="Q6509">
        <v>-24.962399999999988</v>
      </c>
    </row>
    <row r="6510" spans="1:17" x14ac:dyDescent="0.25">
      <c r="A6510">
        <v>6509</v>
      </c>
      <c r="B6510" t="s">
        <v>6631</v>
      </c>
      <c r="C6510" s="1">
        <v>43089</v>
      </c>
      <c r="D6510" s="1">
        <v>43095</v>
      </c>
      <c r="E6510" s="1" t="s">
        <v>9145</v>
      </c>
      <c r="F6510" s="1" t="s">
        <v>35</v>
      </c>
      <c r="G6510" t="s">
        <v>468</v>
      </c>
      <c r="H6510" t="s">
        <v>469</v>
      </c>
      <c r="I6510" t="s">
        <v>9140</v>
      </c>
      <c r="J6510" t="s">
        <v>29</v>
      </c>
      <c r="K6510" t="s">
        <v>96</v>
      </c>
      <c r="L6510" t="s">
        <v>8766</v>
      </c>
      <c r="M6510" t="s">
        <v>809</v>
      </c>
      <c r="N6510">
        <v>279.89999999999998</v>
      </c>
      <c r="O6510">
        <v>5</v>
      </c>
      <c r="P6510">
        <v>0</v>
      </c>
      <c r="Q6510">
        <v>137.15100000000001</v>
      </c>
    </row>
    <row r="6511" spans="1:17" x14ac:dyDescent="0.25">
      <c r="A6511">
        <v>6510</v>
      </c>
      <c r="B6511" t="s">
        <v>6631</v>
      </c>
      <c r="C6511" s="1">
        <v>43089</v>
      </c>
      <c r="D6511" s="1">
        <v>43095</v>
      </c>
      <c r="E6511" s="1" t="s">
        <v>9145</v>
      </c>
      <c r="F6511" s="1" t="s">
        <v>35</v>
      </c>
      <c r="G6511" t="s">
        <v>468</v>
      </c>
      <c r="H6511" t="s">
        <v>469</v>
      </c>
      <c r="I6511" t="s">
        <v>9140</v>
      </c>
      <c r="J6511" t="s">
        <v>29</v>
      </c>
      <c r="K6511" t="s">
        <v>96</v>
      </c>
      <c r="L6511" t="s">
        <v>8766</v>
      </c>
      <c r="M6511" t="s">
        <v>774</v>
      </c>
      <c r="N6511">
        <v>50.352000000000004</v>
      </c>
      <c r="O6511">
        <v>3</v>
      </c>
      <c r="P6511">
        <v>0.2</v>
      </c>
      <c r="Q6511">
        <v>17.623199999999997</v>
      </c>
    </row>
    <row r="6512" spans="1:17" x14ac:dyDescent="0.25">
      <c r="A6512">
        <v>6511</v>
      </c>
      <c r="B6512" t="s">
        <v>6631</v>
      </c>
      <c r="C6512" s="1">
        <v>43089</v>
      </c>
      <c r="D6512" s="1">
        <v>43095</v>
      </c>
      <c r="E6512" s="1" t="s">
        <v>9145</v>
      </c>
      <c r="F6512" s="1" t="s">
        <v>35</v>
      </c>
      <c r="G6512" t="s">
        <v>468</v>
      </c>
      <c r="H6512" t="s">
        <v>469</v>
      </c>
      <c r="I6512" t="s">
        <v>9140</v>
      </c>
      <c r="J6512" t="s">
        <v>29</v>
      </c>
      <c r="K6512" t="s">
        <v>96</v>
      </c>
      <c r="L6512" t="s">
        <v>8766</v>
      </c>
      <c r="M6512" t="s">
        <v>1979</v>
      </c>
      <c r="N6512">
        <v>34.019999999999996</v>
      </c>
      <c r="O6512">
        <v>3</v>
      </c>
      <c r="P6512">
        <v>0</v>
      </c>
      <c r="Q6512">
        <v>16.669799999999999</v>
      </c>
    </row>
    <row r="6513" spans="1:17" x14ac:dyDescent="0.25">
      <c r="A6513">
        <v>6512</v>
      </c>
      <c r="B6513" t="s">
        <v>6632</v>
      </c>
      <c r="C6513" s="1">
        <v>42800</v>
      </c>
      <c r="D6513" s="1">
        <v>42804</v>
      </c>
      <c r="E6513" s="1" t="s">
        <v>9145</v>
      </c>
      <c r="F6513" s="1" t="s">
        <v>35</v>
      </c>
      <c r="G6513" t="s">
        <v>6017</v>
      </c>
      <c r="H6513" t="s">
        <v>6018</v>
      </c>
      <c r="I6513" t="s">
        <v>9141</v>
      </c>
      <c r="J6513" t="s">
        <v>70</v>
      </c>
      <c r="K6513" t="s">
        <v>30</v>
      </c>
      <c r="L6513" t="s">
        <v>9035</v>
      </c>
      <c r="M6513" t="s">
        <v>1835</v>
      </c>
      <c r="N6513">
        <v>23.88</v>
      </c>
      <c r="O6513">
        <v>6</v>
      </c>
      <c r="P6513">
        <v>0</v>
      </c>
      <c r="Q6513">
        <v>8.1191999999999993</v>
      </c>
    </row>
    <row r="6514" spans="1:17" x14ac:dyDescent="0.25">
      <c r="A6514">
        <v>6513</v>
      </c>
      <c r="B6514" t="s">
        <v>6632</v>
      </c>
      <c r="C6514" s="1">
        <v>42800</v>
      </c>
      <c r="D6514" s="1">
        <v>42804</v>
      </c>
      <c r="E6514" s="1" t="s">
        <v>9145</v>
      </c>
      <c r="F6514" s="1" t="s">
        <v>35</v>
      </c>
      <c r="G6514" t="s">
        <v>6017</v>
      </c>
      <c r="H6514" t="s">
        <v>6018</v>
      </c>
      <c r="I6514" t="s">
        <v>9141</v>
      </c>
      <c r="J6514" t="s">
        <v>70</v>
      </c>
      <c r="K6514" t="s">
        <v>30</v>
      </c>
      <c r="L6514" t="s">
        <v>9035</v>
      </c>
      <c r="M6514" t="s">
        <v>3903</v>
      </c>
      <c r="N6514">
        <v>11.52</v>
      </c>
      <c r="O6514">
        <v>4</v>
      </c>
      <c r="P6514">
        <v>0</v>
      </c>
      <c r="Q6514">
        <v>5.6448</v>
      </c>
    </row>
    <row r="6515" spans="1:17" x14ac:dyDescent="0.25">
      <c r="A6515">
        <v>6514</v>
      </c>
      <c r="B6515" t="s">
        <v>6632</v>
      </c>
      <c r="C6515" s="1">
        <v>42800</v>
      </c>
      <c r="D6515" s="1">
        <v>42804</v>
      </c>
      <c r="E6515" s="1" t="s">
        <v>9145</v>
      </c>
      <c r="F6515" s="1" t="s">
        <v>35</v>
      </c>
      <c r="G6515" t="s">
        <v>6017</v>
      </c>
      <c r="H6515" t="s">
        <v>6018</v>
      </c>
      <c r="I6515" t="s">
        <v>9141</v>
      </c>
      <c r="J6515" t="s">
        <v>70</v>
      </c>
      <c r="K6515" t="s">
        <v>30</v>
      </c>
      <c r="L6515" t="s">
        <v>9035</v>
      </c>
      <c r="M6515" t="s">
        <v>4624</v>
      </c>
      <c r="N6515">
        <v>286.93</v>
      </c>
      <c r="O6515">
        <v>7</v>
      </c>
      <c r="P6515">
        <v>0</v>
      </c>
      <c r="Q6515">
        <v>140.59569999999999</v>
      </c>
    </row>
    <row r="6516" spans="1:17" x14ac:dyDescent="0.25">
      <c r="A6516">
        <v>6515</v>
      </c>
      <c r="B6516" t="s">
        <v>6632</v>
      </c>
      <c r="C6516" s="1">
        <v>42800</v>
      </c>
      <c r="D6516" s="1">
        <v>42804</v>
      </c>
      <c r="E6516" s="1" t="s">
        <v>9145</v>
      </c>
      <c r="F6516" s="1" t="s">
        <v>35</v>
      </c>
      <c r="G6516" t="s">
        <v>6017</v>
      </c>
      <c r="H6516" t="s">
        <v>6018</v>
      </c>
      <c r="I6516" t="s">
        <v>9141</v>
      </c>
      <c r="J6516" t="s">
        <v>70</v>
      </c>
      <c r="K6516" t="s">
        <v>30</v>
      </c>
      <c r="L6516" t="s">
        <v>9035</v>
      </c>
      <c r="M6516" t="s">
        <v>2548</v>
      </c>
      <c r="N6516">
        <v>206.38400000000001</v>
      </c>
      <c r="O6516">
        <v>2</v>
      </c>
      <c r="P6516">
        <v>0.2</v>
      </c>
      <c r="Q6516">
        <v>23.218199999999996</v>
      </c>
    </row>
    <row r="6517" spans="1:17" x14ac:dyDescent="0.25">
      <c r="A6517">
        <v>6516</v>
      </c>
      <c r="B6517" t="s">
        <v>6633</v>
      </c>
      <c r="C6517" s="1">
        <v>42993</v>
      </c>
      <c r="D6517" s="1">
        <v>42997</v>
      </c>
      <c r="E6517" s="1" t="s">
        <v>9145</v>
      </c>
      <c r="F6517" s="1" t="s">
        <v>35</v>
      </c>
      <c r="G6517" t="s">
        <v>2878</v>
      </c>
      <c r="H6517" t="s">
        <v>2879</v>
      </c>
      <c r="I6517" t="s">
        <v>9139</v>
      </c>
      <c r="J6517" t="s">
        <v>19</v>
      </c>
      <c r="K6517" t="s">
        <v>30</v>
      </c>
      <c r="L6517" t="s">
        <v>9037</v>
      </c>
      <c r="M6517" t="s">
        <v>2543</v>
      </c>
      <c r="N6517">
        <v>218.35200000000003</v>
      </c>
      <c r="O6517">
        <v>3</v>
      </c>
      <c r="P6517">
        <v>0.2</v>
      </c>
      <c r="Q6517">
        <v>0</v>
      </c>
    </row>
    <row r="6518" spans="1:17" x14ac:dyDescent="0.25">
      <c r="A6518">
        <v>6517</v>
      </c>
      <c r="B6518" t="s">
        <v>6633</v>
      </c>
      <c r="C6518" s="1">
        <v>42993</v>
      </c>
      <c r="D6518" s="1">
        <v>42997</v>
      </c>
      <c r="E6518" s="1" t="s">
        <v>9145</v>
      </c>
      <c r="F6518" s="1" t="s">
        <v>35</v>
      </c>
      <c r="G6518" t="s">
        <v>2878</v>
      </c>
      <c r="H6518" t="s">
        <v>2879</v>
      </c>
      <c r="I6518" t="s">
        <v>9139</v>
      </c>
      <c r="J6518" t="s">
        <v>19</v>
      </c>
      <c r="K6518" t="s">
        <v>30</v>
      </c>
      <c r="L6518" t="s">
        <v>9037</v>
      </c>
      <c r="M6518" t="s">
        <v>2893</v>
      </c>
      <c r="N6518">
        <v>529.9</v>
      </c>
      <c r="O6518">
        <v>5</v>
      </c>
      <c r="P6518">
        <v>0</v>
      </c>
      <c r="Q6518">
        <v>105.97999999999999</v>
      </c>
    </row>
    <row r="6519" spans="1:17" x14ac:dyDescent="0.25">
      <c r="A6519">
        <v>6518</v>
      </c>
      <c r="B6519" t="s">
        <v>6633</v>
      </c>
      <c r="C6519" s="1">
        <v>42993</v>
      </c>
      <c r="D6519" s="1">
        <v>42997</v>
      </c>
      <c r="E6519" s="1" t="s">
        <v>9145</v>
      </c>
      <c r="F6519" s="1" t="s">
        <v>35</v>
      </c>
      <c r="G6519" t="s">
        <v>2878</v>
      </c>
      <c r="H6519" t="s">
        <v>2879</v>
      </c>
      <c r="I6519" t="s">
        <v>9139</v>
      </c>
      <c r="J6519" t="s">
        <v>19</v>
      </c>
      <c r="K6519" t="s">
        <v>30</v>
      </c>
      <c r="L6519" t="s">
        <v>9037</v>
      </c>
      <c r="M6519" t="s">
        <v>2910</v>
      </c>
      <c r="N6519">
        <v>99.3</v>
      </c>
      <c r="O6519">
        <v>10</v>
      </c>
      <c r="P6519">
        <v>0</v>
      </c>
      <c r="Q6519">
        <v>41.706000000000003</v>
      </c>
    </row>
    <row r="6520" spans="1:17" x14ac:dyDescent="0.25">
      <c r="A6520">
        <v>6519</v>
      </c>
      <c r="B6520" t="s">
        <v>6633</v>
      </c>
      <c r="C6520" s="1">
        <v>42993</v>
      </c>
      <c r="D6520" s="1">
        <v>42997</v>
      </c>
      <c r="E6520" s="1" t="s">
        <v>9145</v>
      </c>
      <c r="F6520" s="1" t="s">
        <v>35</v>
      </c>
      <c r="G6520" t="s">
        <v>2878</v>
      </c>
      <c r="H6520" t="s">
        <v>2879</v>
      </c>
      <c r="I6520" t="s">
        <v>9139</v>
      </c>
      <c r="J6520" t="s">
        <v>19</v>
      </c>
      <c r="K6520" t="s">
        <v>30</v>
      </c>
      <c r="L6520" t="s">
        <v>9037</v>
      </c>
      <c r="M6520" t="s">
        <v>3728</v>
      </c>
      <c r="N6520">
        <v>108.96</v>
      </c>
      <c r="O6520">
        <v>2</v>
      </c>
      <c r="P6520">
        <v>0</v>
      </c>
      <c r="Q6520">
        <v>30.508800000000008</v>
      </c>
    </row>
    <row r="6521" spans="1:17" x14ac:dyDescent="0.25">
      <c r="A6521">
        <v>6520</v>
      </c>
      <c r="B6521" t="s">
        <v>6633</v>
      </c>
      <c r="C6521" s="1">
        <v>42993</v>
      </c>
      <c r="D6521" s="1">
        <v>42997</v>
      </c>
      <c r="E6521" s="1" t="s">
        <v>9145</v>
      </c>
      <c r="F6521" s="1" t="s">
        <v>35</v>
      </c>
      <c r="G6521" t="s">
        <v>2878</v>
      </c>
      <c r="H6521" t="s">
        <v>2879</v>
      </c>
      <c r="I6521" t="s">
        <v>9139</v>
      </c>
      <c r="J6521" t="s">
        <v>19</v>
      </c>
      <c r="K6521" t="s">
        <v>30</v>
      </c>
      <c r="L6521" t="s">
        <v>9037</v>
      </c>
      <c r="M6521" t="s">
        <v>1194</v>
      </c>
      <c r="N6521">
        <v>2.6880000000000002</v>
      </c>
      <c r="O6521">
        <v>1</v>
      </c>
      <c r="P6521">
        <v>0.2</v>
      </c>
      <c r="Q6521">
        <v>0.83999999999999975</v>
      </c>
    </row>
    <row r="6522" spans="1:17" x14ac:dyDescent="0.25">
      <c r="A6522">
        <v>6521</v>
      </c>
      <c r="B6522" t="s">
        <v>6634</v>
      </c>
      <c r="C6522" s="1">
        <v>42751</v>
      </c>
      <c r="D6522" s="1">
        <v>42753</v>
      </c>
      <c r="E6522" s="1" t="s">
        <v>9144</v>
      </c>
      <c r="F6522" s="1" t="s">
        <v>16</v>
      </c>
      <c r="G6522" t="s">
        <v>2752</v>
      </c>
      <c r="H6522" t="s">
        <v>2753</v>
      </c>
      <c r="I6522" t="s">
        <v>9139</v>
      </c>
      <c r="J6522" t="s">
        <v>19</v>
      </c>
      <c r="K6522" t="s">
        <v>71</v>
      </c>
      <c r="L6522" t="s">
        <v>8576</v>
      </c>
      <c r="M6522" t="s">
        <v>811</v>
      </c>
      <c r="N6522">
        <v>5443.96</v>
      </c>
      <c r="O6522">
        <v>4</v>
      </c>
      <c r="P6522">
        <v>0</v>
      </c>
      <c r="Q6522">
        <v>2504.2215999999999</v>
      </c>
    </row>
    <row r="6523" spans="1:17" x14ac:dyDescent="0.25">
      <c r="A6523">
        <v>6522</v>
      </c>
      <c r="B6523" t="s">
        <v>6634</v>
      </c>
      <c r="C6523" s="1">
        <v>42751</v>
      </c>
      <c r="D6523" s="1">
        <v>42753</v>
      </c>
      <c r="E6523" s="1" t="s">
        <v>9144</v>
      </c>
      <c r="F6523" s="1" t="s">
        <v>16</v>
      </c>
      <c r="G6523" t="s">
        <v>2752</v>
      </c>
      <c r="H6523" t="s">
        <v>2753</v>
      </c>
      <c r="I6523" t="s">
        <v>9139</v>
      </c>
      <c r="J6523" t="s">
        <v>19</v>
      </c>
      <c r="K6523" t="s">
        <v>71</v>
      </c>
      <c r="L6523" t="s">
        <v>8576</v>
      </c>
      <c r="M6523" t="s">
        <v>5770</v>
      </c>
      <c r="N6523">
        <v>302.67</v>
      </c>
      <c r="O6523">
        <v>3</v>
      </c>
      <c r="P6523">
        <v>0</v>
      </c>
      <c r="Q6523">
        <v>72.640799999999999</v>
      </c>
    </row>
    <row r="6524" spans="1:17" x14ac:dyDescent="0.25">
      <c r="A6524">
        <v>6523</v>
      </c>
      <c r="B6524" t="s">
        <v>6634</v>
      </c>
      <c r="C6524" s="1">
        <v>42751</v>
      </c>
      <c r="D6524" s="1">
        <v>42753</v>
      </c>
      <c r="E6524" s="1" t="s">
        <v>9144</v>
      </c>
      <c r="F6524" s="1" t="s">
        <v>16</v>
      </c>
      <c r="G6524" t="s">
        <v>2752</v>
      </c>
      <c r="H6524" t="s">
        <v>2753</v>
      </c>
      <c r="I6524" t="s">
        <v>9139</v>
      </c>
      <c r="J6524" t="s">
        <v>19</v>
      </c>
      <c r="K6524" t="s">
        <v>71</v>
      </c>
      <c r="L6524" t="s">
        <v>8576</v>
      </c>
      <c r="M6524" t="s">
        <v>6635</v>
      </c>
      <c r="N6524">
        <v>56.07</v>
      </c>
      <c r="O6524">
        <v>7</v>
      </c>
      <c r="P6524">
        <v>0</v>
      </c>
      <c r="Q6524">
        <v>25.231499999999997</v>
      </c>
    </row>
    <row r="6525" spans="1:17" x14ac:dyDescent="0.25">
      <c r="A6525">
        <v>6524</v>
      </c>
      <c r="B6525" t="s">
        <v>6636</v>
      </c>
      <c r="C6525" s="1">
        <v>42558</v>
      </c>
      <c r="D6525" s="1">
        <v>42564</v>
      </c>
      <c r="E6525" s="1" t="s">
        <v>9145</v>
      </c>
      <c r="F6525" s="1" t="s">
        <v>35</v>
      </c>
      <c r="G6525" t="s">
        <v>2145</v>
      </c>
      <c r="H6525" t="s">
        <v>2146</v>
      </c>
      <c r="I6525" t="s">
        <v>9141</v>
      </c>
      <c r="J6525" t="s">
        <v>70</v>
      </c>
      <c r="K6525" t="s">
        <v>96</v>
      </c>
      <c r="L6525" t="s">
        <v>8807</v>
      </c>
      <c r="M6525" t="s">
        <v>5133</v>
      </c>
      <c r="N6525">
        <v>10.08</v>
      </c>
      <c r="O6525">
        <v>2</v>
      </c>
      <c r="P6525">
        <v>0.2</v>
      </c>
      <c r="Q6525">
        <v>3.2759999999999994</v>
      </c>
    </row>
    <row r="6526" spans="1:17" x14ac:dyDescent="0.25">
      <c r="A6526">
        <v>6525</v>
      </c>
      <c r="B6526" t="s">
        <v>6636</v>
      </c>
      <c r="C6526" s="1">
        <v>42558</v>
      </c>
      <c r="D6526" s="1">
        <v>42564</v>
      </c>
      <c r="E6526" s="1" t="s">
        <v>9145</v>
      </c>
      <c r="F6526" s="1" t="s">
        <v>35</v>
      </c>
      <c r="G6526" t="s">
        <v>2145</v>
      </c>
      <c r="H6526" t="s">
        <v>2146</v>
      </c>
      <c r="I6526" t="s">
        <v>9141</v>
      </c>
      <c r="J6526" t="s">
        <v>70</v>
      </c>
      <c r="K6526" t="s">
        <v>96</v>
      </c>
      <c r="L6526" t="s">
        <v>8807</v>
      </c>
      <c r="M6526" t="s">
        <v>2570</v>
      </c>
      <c r="N6526">
        <v>59.993999999999993</v>
      </c>
      <c r="O6526">
        <v>1</v>
      </c>
      <c r="P6526">
        <v>0.4</v>
      </c>
      <c r="Q6526">
        <v>-12.998700000000007</v>
      </c>
    </row>
    <row r="6527" spans="1:17" x14ac:dyDescent="0.25">
      <c r="A6527">
        <v>6526</v>
      </c>
      <c r="B6527" t="s">
        <v>6636</v>
      </c>
      <c r="C6527" s="1">
        <v>42558</v>
      </c>
      <c r="D6527" s="1">
        <v>42564</v>
      </c>
      <c r="E6527" s="1" t="s">
        <v>9145</v>
      </c>
      <c r="F6527" s="1" t="s">
        <v>35</v>
      </c>
      <c r="G6527" t="s">
        <v>2145</v>
      </c>
      <c r="H6527" t="s">
        <v>2146</v>
      </c>
      <c r="I6527" t="s">
        <v>9141</v>
      </c>
      <c r="J6527" t="s">
        <v>70</v>
      </c>
      <c r="K6527" t="s">
        <v>96</v>
      </c>
      <c r="L6527" t="s">
        <v>8807</v>
      </c>
      <c r="M6527" t="s">
        <v>116</v>
      </c>
      <c r="N6527">
        <v>5.7150000000000016</v>
      </c>
      <c r="O6527">
        <v>5</v>
      </c>
      <c r="P6527">
        <v>0.7</v>
      </c>
      <c r="Q6527">
        <v>-4.7625000000000011</v>
      </c>
    </row>
    <row r="6528" spans="1:17" x14ac:dyDescent="0.25">
      <c r="A6528">
        <v>6527</v>
      </c>
      <c r="B6528" t="s">
        <v>6636</v>
      </c>
      <c r="C6528" s="1">
        <v>42558</v>
      </c>
      <c r="D6528" s="1">
        <v>42564</v>
      </c>
      <c r="E6528" s="1" t="s">
        <v>9145</v>
      </c>
      <c r="F6528" s="1" t="s">
        <v>35</v>
      </c>
      <c r="G6528" t="s">
        <v>2145</v>
      </c>
      <c r="H6528" t="s">
        <v>2146</v>
      </c>
      <c r="I6528" t="s">
        <v>9141</v>
      </c>
      <c r="J6528" t="s">
        <v>70</v>
      </c>
      <c r="K6528" t="s">
        <v>96</v>
      </c>
      <c r="L6528" t="s">
        <v>8807</v>
      </c>
      <c r="M6528" t="s">
        <v>3948</v>
      </c>
      <c r="N6528">
        <v>9.4200000000000017</v>
      </c>
      <c r="O6528">
        <v>5</v>
      </c>
      <c r="P6528">
        <v>0.7</v>
      </c>
      <c r="Q6528">
        <v>-7.8500000000000014</v>
      </c>
    </row>
    <row r="6529" spans="1:17" x14ac:dyDescent="0.25">
      <c r="A6529">
        <v>6528</v>
      </c>
      <c r="B6529" t="s">
        <v>6637</v>
      </c>
      <c r="C6529" s="1">
        <v>42727</v>
      </c>
      <c r="D6529" s="1">
        <v>42732</v>
      </c>
      <c r="E6529" s="1" t="s">
        <v>9144</v>
      </c>
      <c r="F6529" s="1" t="s">
        <v>16</v>
      </c>
      <c r="G6529" t="s">
        <v>4207</v>
      </c>
      <c r="H6529" t="s">
        <v>4208</v>
      </c>
      <c r="I6529" t="s">
        <v>9140</v>
      </c>
      <c r="J6529" t="s">
        <v>29</v>
      </c>
      <c r="K6529" t="s">
        <v>96</v>
      </c>
      <c r="L6529" t="s">
        <v>8815</v>
      </c>
      <c r="M6529" t="s">
        <v>1590</v>
      </c>
      <c r="N6529">
        <v>1999.96</v>
      </c>
      <c r="O6529">
        <v>4</v>
      </c>
      <c r="P6529">
        <v>0</v>
      </c>
      <c r="Q6529">
        <v>899.98199999999997</v>
      </c>
    </row>
    <row r="6530" spans="1:17" x14ac:dyDescent="0.25">
      <c r="A6530">
        <v>6529</v>
      </c>
      <c r="B6530" t="s">
        <v>6638</v>
      </c>
      <c r="C6530" s="1">
        <v>41995</v>
      </c>
      <c r="D6530" s="1">
        <v>41999</v>
      </c>
      <c r="E6530" s="1" t="s">
        <v>9145</v>
      </c>
      <c r="F6530" s="1" t="s">
        <v>35</v>
      </c>
      <c r="G6530" t="s">
        <v>2294</v>
      </c>
      <c r="H6530" t="s">
        <v>2295</v>
      </c>
      <c r="I6530" t="s">
        <v>9141</v>
      </c>
      <c r="J6530" t="s">
        <v>70</v>
      </c>
      <c r="K6530" t="s">
        <v>96</v>
      </c>
      <c r="L6530" t="s">
        <v>8768</v>
      </c>
      <c r="M6530" t="s">
        <v>6639</v>
      </c>
      <c r="N6530">
        <v>216.4</v>
      </c>
      <c r="O6530">
        <v>4</v>
      </c>
      <c r="P6530">
        <v>0</v>
      </c>
      <c r="Q6530">
        <v>56.26400000000001</v>
      </c>
    </row>
    <row r="6531" spans="1:17" x14ac:dyDescent="0.25">
      <c r="A6531">
        <v>6530</v>
      </c>
      <c r="B6531" t="s">
        <v>6640</v>
      </c>
      <c r="C6531" s="1">
        <v>41693</v>
      </c>
      <c r="D6531" s="1">
        <v>41697</v>
      </c>
      <c r="E6531" s="1" t="s">
        <v>9145</v>
      </c>
      <c r="F6531" s="1" t="s">
        <v>35</v>
      </c>
      <c r="G6531" t="s">
        <v>4358</v>
      </c>
      <c r="H6531" t="s">
        <v>4359</v>
      </c>
      <c r="I6531" t="s">
        <v>9141</v>
      </c>
      <c r="J6531" t="s">
        <v>70</v>
      </c>
      <c r="K6531" t="s">
        <v>71</v>
      </c>
      <c r="L6531" t="s">
        <v>8648</v>
      </c>
      <c r="M6531" t="s">
        <v>2277</v>
      </c>
      <c r="N6531">
        <v>6.9360000000000008</v>
      </c>
      <c r="O6531">
        <v>3</v>
      </c>
      <c r="P6531">
        <v>0.2</v>
      </c>
      <c r="Q6531">
        <v>2.3409000000000004</v>
      </c>
    </row>
    <row r="6532" spans="1:17" x14ac:dyDescent="0.25">
      <c r="A6532">
        <v>6531</v>
      </c>
      <c r="B6532" t="s">
        <v>6640</v>
      </c>
      <c r="C6532" s="1">
        <v>41693</v>
      </c>
      <c r="D6532" s="1">
        <v>41697</v>
      </c>
      <c r="E6532" s="1" t="s">
        <v>9145</v>
      </c>
      <c r="F6532" s="1" t="s">
        <v>35</v>
      </c>
      <c r="G6532" t="s">
        <v>4358</v>
      </c>
      <c r="H6532" t="s">
        <v>4359</v>
      </c>
      <c r="I6532" t="s">
        <v>9141</v>
      </c>
      <c r="J6532" t="s">
        <v>70</v>
      </c>
      <c r="K6532" t="s">
        <v>71</v>
      </c>
      <c r="L6532" t="s">
        <v>8648</v>
      </c>
      <c r="M6532" t="s">
        <v>2053</v>
      </c>
      <c r="N6532">
        <v>4.427999999999999</v>
      </c>
      <c r="O6532">
        <v>3</v>
      </c>
      <c r="P6532">
        <v>0.8</v>
      </c>
      <c r="Q6532">
        <v>-6.8633999999999986</v>
      </c>
    </row>
    <row r="6533" spans="1:17" x14ac:dyDescent="0.25">
      <c r="A6533">
        <v>6532</v>
      </c>
      <c r="B6533" t="s">
        <v>6641</v>
      </c>
      <c r="C6533" s="1">
        <v>43073</v>
      </c>
      <c r="D6533" s="1">
        <v>43077</v>
      </c>
      <c r="E6533" s="1" t="s">
        <v>9145</v>
      </c>
      <c r="F6533" s="1" t="s">
        <v>35</v>
      </c>
      <c r="G6533" t="s">
        <v>1312</v>
      </c>
      <c r="H6533" t="s">
        <v>1313</v>
      </c>
      <c r="I6533" t="s">
        <v>9139</v>
      </c>
      <c r="J6533" t="s">
        <v>19</v>
      </c>
      <c r="K6533" t="s">
        <v>71</v>
      </c>
      <c r="L6533" t="s">
        <v>8598</v>
      </c>
      <c r="M6533" t="s">
        <v>2820</v>
      </c>
      <c r="N6533">
        <v>8.8000000000000007</v>
      </c>
      <c r="O6533">
        <v>5</v>
      </c>
      <c r="P6533">
        <v>0</v>
      </c>
      <c r="Q6533">
        <v>2.5519999999999996</v>
      </c>
    </row>
    <row r="6534" spans="1:17" x14ac:dyDescent="0.25">
      <c r="A6534">
        <v>6533</v>
      </c>
      <c r="B6534" t="s">
        <v>6641</v>
      </c>
      <c r="C6534" s="1">
        <v>43073</v>
      </c>
      <c r="D6534" s="1">
        <v>43077</v>
      </c>
      <c r="E6534" s="1" t="s">
        <v>9145</v>
      </c>
      <c r="F6534" s="1" t="s">
        <v>35</v>
      </c>
      <c r="G6534" t="s">
        <v>1312</v>
      </c>
      <c r="H6534" t="s">
        <v>1313</v>
      </c>
      <c r="I6534" t="s">
        <v>9139</v>
      </c>
      <c r="J6534" t="s">
        <v>19</v>
      </c>
      <c r="K6534" t="s">
        <v>71</v>
      </c>
      <c r="L6534" t="s">
        <v>8598</v>
      </c>
      <c r="M6534" t="s">
        <v>6510</v>
      </c>
      <c r="N6534">
        <v>142.80000000000001</v>
      </c>
      <c r="O6534">
        <v>1</v>
      </c>
      <c r="P6534">
        <v>0</v>
      </c>
      <c r="Q6534">
        <v>29.988</v>
      </c>
    </row>
    <row r="6535" spans="1:17" x14ac:dyDescent="0.25">
      <c r="A6535">
        <v>6534</v>
      </c>
      <c r="B6535" t="s">
        <v>6641</v>
      </c>
      <c r="C6535" s="1">
        <v>43073</v>
      </c>
      <c r="D6535" s="1">
        <v>43077</v>
      </c>
      <c r="E6535" s="1" t="s">
        <v>9145</v>
      </c>
      <c r="F6535" s="1" t="s">
        <v>35</v>
      </c>
      <c r="G6535" t="s">
        <v>1312</v>
      </c>
      <c r="H6535" t="s">
        <v>1313</v>
      </c>
      <c r="I6535" t="s">
        <v>9139</v>
      </c>
      <c r="J6535" t="s">
        <v>19</v>
      </c>
      <c r="K6535" t="s">
        <v>71</v>
      </c>
      <c r="L6535" t="s">
        <v>8598</v>
      </c>
      <c r="M6535" t="s">
        <v>4994</v>
      </c>
      <c r="N6535">
        <v>399.95</v>
      </c>
      <c r="O6535">
        <v>5</v>
      </c>
      <c r="P6535">
        <v>0</v>
      </c>
      <c r="Q6535">
        <v>143.982</v>
      </c>
    </row>
    <row r="6536" spans="1:17" x14ac:dyDescent="0.25">
      <c r="A6536">
        <v>6535</v>
      </c>
      <c r="B6536" t="s">
        <v>6642</v>
      </c>
      <c r="C6536" s="1">
        <v>41960</v>
      </c>
      <c r="D6536" s="1">
        <v>41965</v>
      </c>
      <c r="E6536" s="1" t="s">
        <v>9145</v>
      </c>
      <c r="F6536" s="1" t="s">
        <v>35</v>
      </c>
      <c r="G6536" t="s">
        <v>1227</v>
      </c>
      <c r="H6536" t="s">
        <v>1228</v>
      </c>
      <c r="I6536" t="s">
        <v>9139</v>
      </c>
      <c r="J6536" t="s">
        <v>19</v>
      </c>
      <c r="K6536" t="s">
        <v>96</v>
      </c>
      <c r="L6536" t="s">
        <v>8758</v>
      </c>
      <c r="M6536" t="s">
        <v>3252</v>
      </c>
      <c r="N6536">
        <v>2152.7760000000003</v>
      </c>
      <c r="O6536">
        <v>3</v>
      </c>
      <c r="P6536">
        <v>0.2</v>
      </c>
      <c r="Q6536">
        <v>726.56189999999981</v>
      </c>
    </row>
    <row r="6537" spans="1:17" x14ac:dyDescent="0.25">
      <c r="A6537">
        <v>6536</v>
      </c>
      <c r="B6537" t="s">
        <v>6642</v>
      </c>
      <c r="C6537" s="1">
        <v>41960</v>
      </c>
      <c r="D6537" s="1">
        <v>41965</v>
      </c>
      <c r="E6537" s="1" t="s">
        <v>9145</v>
      </c>
      <c r="F6537" s="1" t="s">
        <v>35</v>
      </c>
      <c r="G6537" t="s">
        <v>1227</v>
      </c>
      <c r="H6537" t="s">
        <v>1228</v>
      </c>
      <c r="I6537" t="s">
        <v>9139</v>
      </c>
      <c r="J6537" t="s">
        <v>19</v>
      </c>
      <c r="K6537" t="s">
        <v>96</v>
      </c>
      <c r="L6537" t="s">
        <v>8758</v>
      </c>
      <c r="M6537" t="s">
        <v>3467</v>
      </c>
      <c r="N6537">
        <v>4007.8400000000006</v>
      </c>
      <c r="O6537">
        <v>10</v>
      </c>
      <c r="P6537">
        <v>0.2</v>
      </c>
      <c r="Q6537">
        <v>-50.098000000000297</v>
      </c>
    </row>
    <row r="6538" spans="1:17" x14ac:dyDescent="0.25">
      <c r="A6538">
        <v>6537</v>
      </c>
      <c r="B6538" t="s">
        <v>6643</v>
      </c>
      <c r="C6538" s="1">
        <v>41932</v>
      </c>
      <c r="D6538" s="1">
        <v>41935</v>
      </c>
      <c r="E6538" s="1" t="s">
        <v>9142</v>
      </c>
      <c r="F6538" s="1" t="s">
        <v>123</v>
      </c>
      <c r="G6538" t="s">
        <v>510</v>
      </c>
      <c r="H6538" t="s">
        <v>511</v>
      </c>
      <c r="I6538" t="s">
        <v>9140</v>
      </c>
      <c r="J6538" t="s">
        <v>29</v>
      </c>
      <c r="K6538" t="s">
        <v>20</v>
      </c>
      <c r="L6538" t="s">
        <v>8936</v>
      </c>
      <c r="M6538" t="s">
        <v>2565</v>
      </c>
      <c r="N6538">
        <v>328.59000000000003</v>
      </c>
      <c r="O6538">
        <v>3</v>
      </c>
      <c r="P6538">
        <v>0.4</v>
      </c>
      <c r="Q6538">
        <v>-147.8655</v>
      </c>
    </row>
    <row r="6539" spans="1:17" x14ac:dyDescent="0.25">
      <c r="A6539">
        <v>6538</v>
      </c>
      <c r="B6539" t="s">
        <v>6643</v>
      </c>
      <c r="C6539" s="1">
        <v>41932</v>
      </c>
      <c r="D6539" s="1">
        <v>41935</v>
      </c>
      <c r="E6539" s="1" t="s">
        <v>9142</v>
      </c>
      <c r="F6539" s="1" t="s">
        <v>123</v>
      </c>
      <c r="G6539" t="s">
        <v>510</v>
      </c>
      <c r="H6539" t="s">
        <v>511</v>
      </c>
      <c r="I6539" t="s">
        <v>9140</v>
      </c>
      <c r="J6539" t="s">
        <v>29</v>
      </c>
      <c r="K6539" t="s">
        <v>20</v>
      </c>
      <c r="L6539" t="s">
        <v>8936</v>
      </c>
      <c r="M6539" t="s">
        <v>917</v>
      </c>
      <c r="N6539">
        <v>98.352000000000004</v>
      </c>
      <c r="O6539">
        <v>3</v>
      </c>
      <c r="P6539">
        <v>0.2</v>
      </c>
      <c r="Q6539">
        <v>-24.588000000000001</v>
      </c>
    </row>
    <row r="6540" spans="1:17" x14ac:dyDescent="0.25">
      <c r="A6540">
        <v>6539</v>
      </c>
      <c r="B6540" t="s">
        <v>6644</v>
      </c>
      <c r="C6540" s="1">
        <v>42302</v>
      </c>
      <c r="D6540" s="1">
        <v>42307</v>
      </c>
      <c r="E6540" s="1" t="s">
        <v>9145</v>
      </c>
      <c r="F6540" s="1" t="s">
        <v>35</v>
      </c>
      <c r="G6540" t="s">
        <v>528</v>
      </c>
      <c r="H6540" t="s">
        <v>529</v>
      </c>
      <c r="I6540" t="s">
        <v>9140</v>
      </c>
      <c r="J6540" t="s">
        <v>29</v>
      </c>
      <c r="K6540" t="s">
        <v>96</v>
      </c>
      <c r="L6540" t="s">
        <v>8710</v>
      </c>
      <c r="M6540" t="s">
        <v>1438</v>
      </c>
      <c r="N6540">
        <v>158.99</v>
      </c>
      <c r="O6540">
        <v>1</v>
      </c>
      <c r="P6540">
        <v>0</v>
      </c>
      <c r="Q6540">
        <v>41.337400000000002</v>
      </c>
    </row>
    <row r="6541" spans="1:17" x14ac:dyDescent="0.25">
      <c r="A6541">
        <v>6540</v>
      </c>
      <c r="B6541" t="s">
        <v>6644</v>
      </c>
      <c r="C6541" s="1">
        <v>42302</v>
      </c>
      <c r="D6541" s="1">
        <v>42307</v>
      </c>
      <c r="E6541" s="1" t="s">
        <v>9145</v>
      </c>
      <c r="F6541" s="1" t="s">
        <v>35</v>
      </c>
      <c r="G6541" t="s">
        <v>528</v>
      </c>
      <c r="H6541" t="s">
        <v>529</v>
      </c>
      <c r="I6541" t="s">
        <v>9140</v>
      </c>
      <c r="J6541" t="s">
        <v>29</v>
      </c>
      <c r="K6541" t="s">
        <v>96</v>
      </c>
      <c r="L6541" t="s">
        <v>8710</v>
      </c>
      <c r="M6541" t="s">
        <v>3816</v>
      </c>
      <c r="N6541">
        <v>291.10000000000002</v>
      </c>
      <c r="O6541">
        <v>5</v>
      </c>
      <c r="P6541">
        <v>0</v>
      </c>
      <c r="Q6541">
        <v>75.686000000000007</v>
      </c>
    </row>
    <row r="6542" spans="1:17" x14ac:dyDescent="0.25">
      <c r="A6542">
        <v>6541</v>
      </c>
      <c r="B6542" t="s">
        <v>6645</v>
      </c>
      <c r="C6542" s="1">
        <v>43055</v>
      </c>
      <c r="D6542" s="1">
        <v>43058</v>
      </c>
      <c r="E6542" s="1" t="s">
        <v>9142</v>
      </c>
      <c r="F6542" s="1" t="s">
        <v>123</v>
      </c>
      <c r="G6542" t="s">
        <v>2382</v>
      </c>
      <c r="H6542" t="s">
        <v>2383</v>
      </c>
      <c r="I6542" t="s">
        <v>9139</v>
      </c>
      <c r="J6542" t="s">
        <v>19</v>
      </c>
      <c r="K6542" t="s">
        <v>30</v>
      </c>
      <c r="L6542" t="s">
        <v>9130</v>
      </c>
      <c r="M6542" t="s">
        <v>5245</v>
      </c>
      <c r="N6542">
        <v>73.679999999999993</v>
      </c>
      <c r="O6542">
        <v>6</v>
      </c>
      <c r="P6542">
        <v>0</v>
      </c>
      <c r="Q6542">
        <v>34.629599999999996</v>
      </c>
    </row>
    <row r="6543" spans="1:17" x14ac:dyDescent="0.25">
      <c r="A6543">
        <v>6542</v>
      </c>
      <c r="B6543" t="s">
        <v>6645</v>
      </c>
      <c r="C6543" s="1">
        <v>43055</v>
      </c>
      <c r="D6543" s="1">
        <v>43058</v>
      </c>
      <c r="E6543" s="1" t="s">
        <v>9142</v>
      </c>
      <c r="F6543" s="1" t="s">
        <v>123</v>
      </c>
      <c r="G6543" t="s">
        <v>2382</v>
      </c>
      <c r="H6543" t="s">
        <v>2383</v>
      </c>
      <c r="I6543" t="s">
        <v>9139</v>
      </c>
      <c r="J6543" t="s">
        <v>19</v>
      </c>
      <c r="K6543" t="s">
        <v>30</v>
      </c>
      <c r="L6543" t="s">
        <v>9130</v>
      </c>
      <c r="M6543" t="s">
        <v>1496</v>
      </c>
      <c r="N6543">
        <v>139.91999999999999</v>
      </c>
      <c r="O6543">
        <v>2</v>
      </c>
      <c r="P6543">
        <v>0</v>
      </c>
      <c r="Q6543">
        <v>23.786399999999986</v>
      </c>
    </row>
    <row r="6544" spans="1:17" x14ac:dyDescent="0.25">
      <c r="A6544">
        <v>6543</v>
      </c>
      <c r="B6544" t="s">
        <v>6645</v>
      </c>
      <c r="C6544" s="1">
        <v>43055</v>
      </c>
      <c r="D6544" s="1">
        <v>43058</v>
      </c>
      <c r="E6544" s="1" t="s">
        <v>9142</v>
      </c>
      <c r="F6544" s="1" t="s">
        <v>123</v>
      </c>
      <c r="G6544" t="s">
        <v>2382</v>
      </c>
      <c r="H6544" t="s">
        <v>2383</v>
      </c>
      <c r="I6544" t="s">
        <v>9139</v>
      </c>
      <c r="J6544" t="s">
        <v>19</v>
      </c>
      <c r="K6544" t="s">
        <v>30</v>
      </c>
      <c r="L6544" t="s">
        <v>9130</v>
      </c>
      <c r="M6544" t="s">
        <v>4588</v>
      </c>
      <c r="N6544">
        <v>107.88</v>
      </c>
      <c r="O6544">
        <v>3</v>
      </c>
      <c r="P6544">
        <v>0.2</v>
      </c>
      <c r="Q6544">
        <v>10.787999999999997</v>
      </c>
    </row>
    <row r="6545" spans="1:17" x14ac:dyDescent="0.25">
      <c r="A6545">
        <v>6544</v>
      </c>
      <c r="B6545" t="s">
        <v>6645</v>
      </c>
      <c r="C6545" s="1">
        <v>43055</v>
      </c>
      <c r="D6545" s="1">
        <v>43058</v>
      </c>
      <c r="E6545" s="1" t="s">
        <v>9142</v>
      </c>
      <c r="F6545" s="1" t="s">
        <v>123</v>
      </c>
      <c r="G6545" t="s">
        <v>2382</v>
      </c>
      <c r="H6545" t="s">
        <v>2383</v>
      </c>
      <c r="I6545" t="s">
        <v>9139</v>
      </c>
      <c r="J6545" t="s">
        <v>19</v>
      </c>
      <c r="K6545" t="s">
        <v>30</v>
      </c>
      <c r="L6545" t="s">
        <v>9130</v>
      </c>
      <c r="M6545" t="s">
        <v>3653</v>
      </c>
      <c r="N6545">
        <v>33.29</v>
      </c>
      <c r="O6545">
        <v>1</v>
      </c>
      <c r="P6545">
        <v>0</v>
      </c>
      <c r="Q6545">
        <v>7.9895999999999994</v>
      </c>
    </row>
    <row r="6546" spans="1:17" x14ac:dyDescent="0.25">
      <c r="A6546">
        <v>6545</v>
      </c>
      <c r="B6546" t="s">
        <v>6646</v>
      </c>
      <c r="C6546" s="1">
        <v>42869</v>
      </c>
      <c r="D6546" s="1">
        <v>42873</v>
      </c>
      <c r="E6546" s="1" t="s">
        <v>9145</v>
      </c>
      <c r="F6546" s="1" t="s">
        <v>35</v>
      </c>
      <c r="G6546" t="s">
        <v>162</v>
      </c>
      <c r="H6546" t="s">
        <v>163</v>
      </c>
      <c r="I6546" t="s">
        <v>9139</v>
      </c>
      <c r="J6546" t="s">
        <v>19</v>
      </c>
      <c r="K6546" t="s">
        <v>96</v>
      </c>
      <c r="L6546" t="s">
        <v>8781</v>
      </c>
      <c r="M6546" t="s">
        <v>4844</v>
      </c>
      <c r="N6546">
        <v>58.170000000000009</v>
      </c>
      <c r="O6546">
        <v>5</v>
      </c>
      <c r="P6546">
        <v>0.7</v>
      </c>
      <c r="Q6546">
        <v>-46.53600000000003</v>
      </c>
    </row>
    <row r="6547" spans="1:17" x14ac:dyDescent="0.25">
      <c r="A6547">
        <v>6546</v>
      </c>
      <c r="B6547" t="s">
        <v>6646</v>
      </c>
      <c r="C6547" s="1">
        <v>42869</v>
      </c>
      <c r="D6547" s="1">
        <v>42873</v>
      </c>
      <c r="E6547" s="1" t="s">
        <v>9145</v>
      </c>
      <c r="F6547" s="1" t="s">
        <v>35</v>
      </c>
      <c r="G6547" t="s">
        <v>162</v>
      </c>
      <c r="H6547" t="s">
        <v>163</v>
      </c>
      <c r="I6547" t="s">
        <v>9139</v>
      </c>
      <c r="J6547" t="s">
        <v>19</v>
      </c>
      <c r="K6547" t="s">
        <v>96</v>
      </c>
      <c r="L6547" t="s">
        <v>8781</v>
      </c>
      <c r="M6547" t="s">
        <v>2218</v>
      </c>
      <c r="N6547">
        <v>5.04</v>
      </c>
      <c r="O6547">
        <v>2</v>
      </c>
      <c r="P6547">
        <v>0.2</v>
      </c>
      <c r="Q6547">
        <v>1.764</v>
      </c>
    </row>
    <row r="6548" spans="1:17" x14ac:dyDescent="0.25">
      <c r="A6548">
        <v>6547</v>
      </c>
      <c r="B6548" t="s">
        <v>6646</v>
      </c>
      <c r="C6548" s="1">
        <v>42869</v>
      </c>
      <c r="D6548" s="1">
        <v>42873</v>
      </c>
      <c r="E6548" s="1" t="s">
        <v>9145</v>
      </c>
      <c r="F6548" s="1" t="s">
        <v>35</v>
      </c>
      <c r="G6548" t="s">
        <v>162</v>
      </c>
      <c r="H6548" t="s">
        <v>163</v>
      </c>
      <c r="I6548" t="s">
        <v>9139</v>
      </c>
      <c r="J6548" t="s">
        <v>19</v>
      </c>
      <c r="K6548" t="s">
        <v>96</v>
      </c>
      <c r="L6548" t="s">
        <v>8781</v>
      </c>
      <c r="M6548" t="s">
        <v>5572</v>
      </c>
      <c r="N6548">
        <v>24.784000000000002</v>
      </c>
      <c r="O6548">
        <v>1</v>
      </c>
      <c r="P6548">
        <v>0.2</v>
      </c>
      <c r="Q6548">
        <v>7.7449999999999983</v>
      </c>
    </row>
    <row r="6549" spans="1:17" x14ac:dyDescent="0.25">
      <c r="A6549">
        <v>6548</v>
      </c>
      <c r="B6549" t="s">
        <v>6647</v>
      </c>
      <c r="C6549" s="1">
        <v>41699</v>
      </c>
      <c r="D6549" s="1">
        <v>41703</v>
      </c>
      <c r="E6549" s="1" t="s">
        <v>9145</v>
      </c>
      <c r="F6549" s="1" t="s">
        <v>35</v>
      </c>
      <c r="G6549" t="s">
        <v>4229</v>
      </c>
      <c r="H6549" t="s">
        <v>4230</v>
      </c>
      <c r="I6549" t="s">
        <v>9141</v>
      </c>
      <c r="J6549" t="s">
        <v>70</v>
      </c>
      <c r="K6549" t="s">
        <v>71</v>
      </c>
      <c r="L6549" t="s">
        <v>8517</v>
      </c>
      <c r="M6549" t="s">
        <v>242</v>
      </c>
      <c r="N6549">
        <v>634.11599999999999</v>
      </c>
      <c r="O6549">
        <v>6</v>
      </c>
      <c r="P6549">
        <v>0.3</v>
      </c>
      <c r="Q6549">
        <v>-172.11720000000003</v>
      </c>
    </row>
    <row r="6550" spans="1:17" x14ac:dyDescent="0.25">
      <c r="A6550">
        <v>6549</v>
      </c>
      <c r="B6550" t="s">
        <v>6647</v>
      </c>
      <c r="C6550" s="1">
        <v>41699</v>
      </c>
      <c r="D6550" s="1">
        <v>41703</v>
      </c>
      <c r="E6550" s="1" t="s">
        <v>9145</v>
      </c>
      <c r="F6550" s="1" t="s">
        <v>35</v>
      </c>
      <c r="G6550" t="s">
        <v>4229</v>
      </c>
      <c r="H6550" t="s">
        <v>4230</v>
      </c>
      <c r="I6550" t="s">
        <v>9141</v>
      </c>
      <c r="J6550" t="s">
        <v>70</v>
      </c>
      <c r="K6550" t="s">
        <v>71</v>
      </c>
      <c r="L6550" t="s">
        <v>8517</v>
      </c>
      <c r="M6550" t="s">
        <v>6101</v>
      </c>
      <c r="N6550">
        <v>17.472000000000001</v>
      </c>
      <c r="O6550">
        <v>3</v>
      </c>
      <c r="P6550">
        <v>0.2</v>
      </c>
      <c r="Q6550">
        <v>5.6783999999999981</v>
      </c>
    </row>
    <row r="6551" spans="1:17" x14ac:dyDescent="0.25">
      <c r="A6551">
        <v>6550</v>
      </c>
      <c r="B6551" t="s">
        <v>6648</v>
      </c>
      <c r="C6551" s="1">
        <v>42215</v>
      </c>
      <c r="D6551" s="1">
        <v>42217</v>
      </c>
      <c r="E6551" s="1" t="s">
        <v>9142</v>
      </c>
      <c r="F6551" s="1" t="s">
        <v>123</v>
      </c>
      <c r="G6551" t="s">
        <v>4488</v>
      </c>
      <c r="H6551" t="s">
        <v>4489</v>
      </c>
      <c r="I6551" t="s">
        <v>9141</v>
      </c>
      <c r="J6551" t="s">
        <v>70</v>
      </c>
      <c r="K6551" t="s">
        <v>71</v>
      </c>
      <c r="L6551" t="s">
        <v>8594</v>
      </c>
      <c r="M6551" t="s">
        <v>2092</v>
      </c>
      <c r="N6551">
        <v>155.88</v>
      </c>
      <c r="O6551">
        <v>6</v>
      </c>
      <c r="P6551">
        <v>0</v>
      </c>
      <c r="Q6551">
        <v>38.970000000000006</v>
      </c>
    </row>
    <row r="6552" spans="1:17" x14ac:dyDescent="0.25">
      <c r="A6552">
        <v>6551</v>
      </c>
      <c r="B6552" t="s">
        <v>6649</v>
      </c>
      <c r="C6552" s="1">
        <v>42309</v>
      </c>
      <c r="D6552" s="1">
        <v>42311</v>
      </c>
      <c r="E6552" s="1" t="s">
        <v>9144</v>
      </c>
      <c r="F6552" s="1" t="s">
        <v>16</v>
      </c>
      <c r="G6552" t="s">
        <v>2429</v>
      </c>
      <c r="H6552" t="s">
        <v>2430</v>
      </c>
      <c r="I6552" t="s">
        <v>9139</v>
      </c>
      <c r="J6552" t="s">
        <v>19</v>
      </c>
      <c r="K6552" t="s">
        <v>96</v>
      </c>
      <c r="L6552" t="s">
        <v>8769</v>
      </c>
      <c r="M6552" t="s">
        <v>4303</v>
      </c>
      <c r="N6552">
        <v>327.56399999999996</v>
      </c>
      <c r="O6552">
        <v>4</v>
      </c>
      <c r="P6552">
        <v>0.1</v>
      </c>
      <c r="Q6552">
        <v>21.837600000000023</v>
      </c>
    </row>
    <row r="6553" spans="1:17" x14ac:dyDescent="0.25">
      <c r="A6553">
        <v>6552</v>
      </c>
      <c r="B6553" t="s">
        <v>6650</v>
      </c>
      <c r="C6553" s="1">
        <v>43085</v>
      </c>
      <c r="D6553" s="1">
        <v>43090</v>
      </c>
      <c r="E6553" s="1" t="s">
        <v>9144</v>
      </c>
      <c r="F6553" s="1" t="s">
        <v>16</v>
      </c>
      <c r="G6553" t="s">
        <v>280</v>
      </c>
      <c r="H6553" t="s">
        <v>281</v>
      </c>
      <c r="I6553" t="s">
        <v>9141</v>
      </c>
      <c r="J6553" t="s">
        <v>70</v>
      </c>
      <c r="K6553" t="s">
        <v>30</v>
      </c>
      <c r="L6553" t="s">
        <v>9004</v>
      </c>
      <c r="M6553" t="s">
        <v>1217</v>
      </c>
      <c r="N6553">
        <v>13.36</v>
      </c>
      <c r="O6553">
        <v>2</v>
      </c>
      <c r="P6553">
        <v>0</v>
      </c>
      <c r="Q6553">
        <v>6.4127999999999998</v>
      </c>
    </row>
    <row r="6554" spans="1:17" x14ac:dyDescent="0.25">
      <c r="A6554">
        <v>6553</v>
      </c>
      <c r="B6554" t="s">
        <v>6650</v>
      </c>
      <c r="C6554" s="1">
        <v>43085</v>
      </c>
      <c r="D6554" s="1">
        <v>43090</v>
      </c>
      <c r="E6554" s="1" t="s">
        <v>9144</v>
      </c>
      <c r="F6554" s="1" t="s">
        <v>16</v>
      </c>
      <c r="G6554" t="s">
        <v>280</v>
      </c>
      <c r="H6554" t="s">
        <v>281</v>
      </c>
      <c r="I6554" t="s">
        <v>9141</v>
      </c>
      <c r="J6554" t="s">
        <v>70</v>
      </c>
      <c r="K6554" t="s">
        <v>30</v>
      </c>
      <c r="L6554" t="s">
        <v>9004</v>
      </c>
      <c r="M6554" t="s">
        <v>2571</v>
      </c>
      <c r="N6554">
        <v>158.9</v>
      </c>
      <c r="O6554">
        <v>5</v>
      </c>
      <c r="P6554">
        <v>0</v>
      </c>
      <c r="Q6554">
        <v>7.9449999999999932</v>
      </c>
    </row>
    <row r="6555" spans="1:17" x14ac:dyDescent="0.25">
      <c r="A6555">
        <v>6554</v>
      </c>
      <c r="B6555" t="s">
        <v>6651</v>
      </c>
      <c r="C6555" s="1">
        <v>41932</v>
      </c>
      <c r="D6555" s="1">
        <v>41934</v>
      </c>
      <c r="E6555" s="1" t="s">
        <v>9144</v>
      </c>
      <c r="F6555" s="1" t="s">
        <v>16</v>
      </c>
      <c r="G6555" t="s">
        <v>350</v>
      </c>
      <c r="H6555" t="s">
        <v>351</v>
      </c>
      <c r="I6555" t="s">
        <v>9141</v>
      </c>
      <c r="J6555" t="s">
        <v>70</v>
      </c>
      <c r="K6555" t="s">
        <v>71</v>
      </c>
      <c r="L6555" t="s">
        <v>8513</v>
      </c>
      <c r="M6555" t="s">
        <v>1521</v>
      </c>
      <c r="N6555">
        <v>319.96800000000002</v>
      </c>
      <c r="O6555">
        <v>4</v>
      </c>
      <c r="P6555">
        <v>0.2</v>
      </c>
      <c r="Q6555">
        <v>71.992800000000003</v>
      </c>
    </row>
    <row r="6556" spans="1:17" x14ac:dyDescent="0.25">
      <c r="A6556">
        <v>6555</v>
      </c>
      <c r="B6556" t="s">
        <v>6651</v>
      </c>
      <c r="C6556" s="1">
        <v>41932</v>
      </c>
      <c r="D6556" s="1">
        <v>41934</v>
      </c>
      <c r="E6556" s="1" t="s">
        <v>9144</v>
      </c>
      <c r="F6556" s="1" t="s">
        <v>16</v>
      </c>
      <c r="G6556" t="s">
        <v>350</v>
      </c>
      <c r="H6556" t="s">
        <v>351</v>
      </c>
      <c r="I6556" t="s">
        <v>9141</v>
      </c>
      <c r="J6556" t="s">
        <v>70</v>
      </c>
      <c r="K6556" t="s">
        <v>71</v>
      </c>
      <c r="L6556" t="s">
        <v>8513</v>
      </c>
      <c r="M6556" t="s">
        <v>5447</v>
      </c>
      <c r="N6556">
        <v>505.32000000000005</v>
      </c>
      <c r="O6556">
        <v>3</v>
      </c>
      <c r="P6556">
        <v>0.2</v>
      </c>
      <c r="Q6556">
        <v>31.582499999999953</v>
      </c>
    </row>
    <row r="6557" spans="1:17" x14ac:dyDescent="0.25">
      <c r="A6557">
        <v>6556</v>
      </c>
      <c r="B6557" t="s">
        <v>6651</v>
      </c>
      <c r="C6557" s="1">
        <v>41932</v>
      </c>
      <c r="D6557" s="1">
        <v>41934</v>
      </c>
      <c r="E6557" s="1" t="s">
        <v>9144</v>
      </c>
      <c r="F6557" s="1" t="s">
        <v>16</v>
      </c>
      <c r="G6557" t="s">
        <v>350</v>
      </c>
      <c r="H6557" t="s">
        <v>351</v>
      </c>
      <c r="I6557" t="s">
        <v>9141</v>
      </c>
      <c r="J6557" t="s">
        <v>70</v>
      </c>
      <c r="K6557" t="s">
        <v>71</v>
      </c>
      <c r="L6557" t="s">
        <v>8513</v>
      </c>
      <c r="M6557" t="s">
        <v>6652</v>
      </c>
      <c r="N6557">
        <v>3.8079999999999998</v>
      </c>
      <c r="O6557">
        <v>1</v>
      </c>
      <c r="P6557">
        <v>0.2</v>
      </c>
      <c r="Q6557">
        <v>1.2375999999999996</v>
      </c>
    </row>
    <row r="6558" spans="1:17" x14ac:dyDescent="0.25">
      <c r="A6558">
        <v>6557</v>
      </c>
      <c r="B6558" t="s">
        <v>6651</v>
      </c>
      <c r="C6558" s="1">
        <v>41932</v>
      </c>
      <c r="D6558" s="1">
        <v>41934</v>
      </c>
      <c r="E6558" s="1" t="s">
        <v>9144</v>
      </c>
      <c r="F6558" s="1" t="s">
        <v>16</v>
      </c>
      <c r="G6558" t="s">
        <v>350</v>
      </c>
      <c r="H6558" t="s">
        <v>351</v>
      </c>
      <c r="I6558" t="s">
        <v>9141</v>
      </c>
      <c r="J6558" t="s">
        <v>70</v>
      </c>
      <c r="K6558" t="s">
        <v>71</v>
      </c>
      <c r="L6558" t="s">
        <v>8513</v>
      </c>
      <c r="M6558" t="s">
        <v>3732</v>
      </c>
      <c r="N6558">
        <v>8.6819999999999968</v>
      </c>
      <c r="O6558">
        <v>1</v>
      </c>
      <c r="P6558">
        <v>0.8</v>
      </c>
      <c r="Q6558">
        <v>-14.759400000000003</v>
      </c>
    </row>
    <row r="6559" spans="1:17" x14ac:dyDescent="0.25">
      <c r="A6559">
        <v>6558</v>
      </c>
      <c r="B6559" t="s">
        <v>6651</v>
      </c>
      <c r="C6559" s="1">
        <v>41932</v>
      </c>
      <c r="D6559" s="1">
        <v>41934</v>
      </c>
      <c r="E6559" s="1" t="s">
        <v>9144</v>
      </c>
      <c r="F6559" s="1" t="s">
        <v>16</v>
      </c>
      <c r="G6559" t="s">
        <v>350</v>
      </c>
      <c r="H6559" t="s">
        <v>351</v>
      </c>
      <c r="I6559" t="s">
        <v>9141</v>
      </c>
      <c r="J6559" t="s">
        <v>70</v>
      </c>
      <c r="K6559" t="s">
        <v>71</v>
      </c>
      <c r="L6559" t="s">
        <v>8513</v>
      </c>
      <c r="M6559" t="s">
        <v>1491</v>
      </c>
      <c r="N6559">
        <v>24.424000000000003</v>
      </c>
      <c r="O6559">
        <v>1</v>
      </c>
      <c r="P6559">
        <v>0.2</v>
      </c>
      <c r="Q6559">
        <v>7.9378000000000002</v>
      </c>
    </row>
    <row r="6560" spans="1:17" x14ac:dyDescent="0.25">
      <c r="A6560">
        <v>6559</v>
      </c>
      <c r="B6560" t="s">
        <v>6653</v>
      </c>
      <c r="C6560" s="1">
        <v>42160</v>
      </c>
      <c r="D6560" s="1">
        <v>42165</v>
      </c>
      <c r="E6560" s="1" t="s">
        <v>9145</v>
      </c>
      <c r="F6560" s="1" t="s">
        <v>35</v>
      </c>
      <c r="G6560" t="s">
        <v>2831</v>
      </c>
      <c r="H6560" t="s">
        <v>2832</v>
      </c>
      <c r="I6560" t="s">
        <v>9140</v>
      </c>
      <c r="J6560" t="s">
        <v>29</v>
      </c>
      <c r="K6560" t="s">
        <v>96</v>
      </c>
      <c r="L6560" t="s">
        <v>8758</v>
      </c>
      <c r="M6560" t="s">
        <v>1265</v>
      </c>
      <c r="N6560">
        <v>1522.6379999999999</v>
      </c>
      <c r="O6560">
        <v>9</v>
      </c>
      <c r="P6560">
        <v>0.1</v>
      </c>
      <c r="Q6560">
        <v>169.18200000000004</v>
      </c>
    </row>
    <row r="6561" spans="1:17" x14ac:dyDescent="0.25">
      <c r="A6561">
        <v>6560</v>
      </c>
      <c r="B6561" t="s">
        <v>6654</v>
      </c>
      <c r="C6561" s="1">
        <v>42572</v>
      </c>
      <c r="D6561" s="1">
        <v>42577</v>
      </c>
      <c r="E6561" s="1" t="s">
        <v>9145</v>
      </c>
      <c r="F6561" s="1" t="s">
        <v>35</v>
      </c>
      <c r="G6561" t="s">
        <v>2624</v>
      </c>
      <c r="H6561" t="s">
        <v>2625</v>
      </c>
      <c r="I6561" t="s">
        <v>9140</v>
      </c>
      <c r="J6561" t="s">
        <v>29</v>
      </c>
      <c r="K6561" t="s">
        <v>30</v>
      </c>
      <c r="L6561" t="s">
        <v>9027</v>
      </c>
      <c r="M6561" t="s">
        <v>2580</v>
      </c>
      <c r="N6561">
        <v>419.90000000000003</v>
      </c>
      <c r="O6561">
        <v>5</v>
      </c>
      <c r="P6561">
        <v>0</v>
      </c>
      <c r="Q6561">
        <v>197.35299999999998</v>
      </c>
    </row>
    <row r="6562" spans="1:17" x14ac:dyDescent="0.25">
      <c r="A6562">
        <v>6561</v>
      </c>
      <c r="B6562" t="s">
        <v>6654</v>
      </c>
      <c r="C6562" s="1">
        <v>42572</v>
      </c>
      <c r="D6562" s="1">
        <v>42577</v>
      </c>
      <c r="E6562" s="1" t="s">
        <v>9145</v>
      </c>
      <c r="F6562" s="1" t="s">
        <v>35</v>
      </c>
      <c r="G6562" t="s">
        <v>2624</v>
      </c>
      <c r="H6562" t="s">
        <v>2625</v>
      </c>
      <c r="I6562" t="s">
        <v>9140</v>
      </c>
      <c r="J6562" t="s">
        <v>29</v>
      </c>
      <c r="K6562" t="s">
        <v>30</v>
      </c>
      <c r="L6562" t="s">
        <v>9027</v>
      </c>
      <c r="M6562" t="s">
        <v>936</v>
      </c>
      <c r="N6562">
        <v>3.15</v>
      </c>
      <c r="O6562">
        <v>1</v>
      </c>
      <c r="P6562">
        <v>0</v>
      </c>
      <c r="Q6562">
        <v>1.512</v>
      </c>
    </row>
    <row r="6563" spans="1:17" x14ac:dyDescent="0.25">
      <c r="A6563">
        <v>6562</v>
      </c>
      <c r="B6563" t="s">
        <v>6655</v>
      </c>
      <c r="C6563" s="1">
        <v>42825</v>
      </c>
      <c r="D6563" s="1">
        <v>42827</v>
      </c>
      <c r="E6563" s="1" t="s">
        <v>9142</v>
      </c>
      <c r="F6563" s="1" t="s">
        <v>123</v>
      </c>
      <c r="G6563" t="s">
        <v>3734</v>
      </c>
      <c r="H6563" t="s">
        <v>3735</v>
      </c>
      <c r="I6563" t="s">
        <v>9140</v>
      </c>
      <c r="J6563" t="s">
        <v>29</v>
      </c>
      <c r="K6563" t="s">
        <v>71</v>
      </c>
      <c r="L6563" t="s">
        <v>8630</v>
      </c>
      <c r="M6563" t="s">
        <v>1917</v>
      </c>
      <c r="N6563">
        <v>33.61999999999999</v>
      </c>
      <c r="O6563">
        <v>5</v>
      </c>
      <c r="P6563">
        <v>0.8</v>
      </c>
      <c r="Q6563">
        <v>-90.774000000000029</v>
      </c>
    </row>
    <row r="6564" spans="1:17" x14ac:dyDescent="0.25">
      <c r="A6564">
        <v>6563</v>
      </c>
      <c r="B6564" t="s">
        <v>6656</v>
      </c>
      <c r="C6564" s="1">
        <v>41766</v>
      </c>
      <c r="D6564" s="1">
        <v>41771</v>
      </c>
      <c r="E6564" s="1" t="s">
        <v>9145</v>
      </c>
      <c r="F6564" s="1" t="s">
        <v>35</v>
      </c>
      <c r="G6564" t="s">
        <v>3390</v>
      </c>
      <c r="H6564" t="s">
        <v>3391</v>
      </c>
      <c r="I6564" t="s">
        <v>9139</v>
      </c>
      <c r="J6564" t="s">
        <v>19</v>
      </c>
      <c r="K6564" t="s">
        <v>96</v>
      </c>
      <c r="L6564" t="s">
        <v>8728</v>
      </c>
      <c r="M6564" t="s">
        <v>187</v>
      </c>
      <c r="N6564">
        <v>16.14</v>
      </c>
      <c r="O6564">
        <v>3</v>
      </c>
      <c r="P6564">
        <v>0</v>
      </c>
      <c r="Q6564">
        <v>7.9085999999999999</v>
      </c>
    </row>
    <row r="6565" spans="1:17" x14ac:dyDescent="0.25">
      <c r="A6565">
        <v>6564</v>
      </c>
      <c r="B6565" t="s">
        <v>6656</v>
      </c>
      <c r="C6565" s="1">
        <v>41766</v>
      </c>
      <c r="D6565" s="1">
        <v>41771</v>
      </c>
      <c r="E6565" s="1" t="s">
        <v>9145</v>
      </c>
      <c r="F6565" s="1" t="s">
        <v>35</v>
      </c>
      <c r="G6565" t="s">
        <v>3390</v>
      </c>
      <c r="H6565" t="s">
        <v>3391</v>
      </c>
      <c r="I6565" t="s">
        <v>9139</v>
      </c>
      <c r="J6565" t="s">
        <v>19</v>
      </c>
      <c r="K6565" t="s">
        <v>96</v>
      </c>
      <c r="L6565" t="s">
        <v>8728</v>
      </c>
      <c r="M6565" t="s">
        <v>4949</v>
      </c>
      <c r="N6565">
        <v>194.25</v>
      </c>
      <c r="O6565">
        <v>2</v>
      </c>
      <c r="P6565">
        <v>0.3</v>
      </c>
      <c r="Q6565">
        <v>-38.849999999999994</v>
      </c>
    </row>
    <row r="6566" spans="1:17" x14ac:dyDescent="0.25">
      <c r="A6566">
        <v>6565</v>
      </c>
      <c r="B6566" t="s">
        <v>6656</v>
      </c>
      <c r="C6566" s="1">
        <v>41766</v>
      </c>
      <c r="D6566" s="1">
        <v>41771</v>
      </c>
      <c r="E6566" s="1" t="s">
        <v>9145</v>
      </c>
      <c r="F6566" s="1" t="s">
        <v>35</v>
      </c>
      <c r="G6566" t="s">
        <v>3390</v>
      </c>
      <c r="H6566" t="s">
        <v>3391</v>
      </c>
      <c r="I6566" t="s">
        <v>9139</v>
      </c>
      <c r="J6566" t="s">
        <v>19</v>
      </c>
      <c r="K6566" t="s">
        <v>96</v>
      </c>
      <c r="L6566" t="s">
        <v>8728</v>
      </c>
      <c r="M6566" t="s">
        <v>1736</v>
      </c>
      <c r="N6566">
        <v>8.64</v>
      </c>
      <c r="O6566">
        <v>3</v>
      </c>
      <c r="P6566">
        <v>0</v>
      </c>
      <c r="Q6566">
        <v>2.5055999999999998</v>
      </c>
    </row>
    <row r="6567" spans="1:17" x14ac:dyDescent="0.25">
      <c r="A6567">
        <v>6566</v>
      </c>
      <c r="B6567" t="s">
        <v>6656</v>
      </c>
      <c r="C6567" s="1">
        <v>41766</v>
      </c>
      <c r="D6567" s="1">
        <v>41771</v>
      </c>
      <c r="E6567" s="1" t="s">
        <v>9145</v>
      </c>
      <c r="F6567" s="1" t="s">
        <v>35</v>
      </c>
      <c r="G6567" t="s">
        <v>3390</v>
      </c>
      <c r="H6567" t="s">
        <v>3391</v>
      </c>
      <c r="I6567" t="s">
        <v>9139</v>
      </c>
      <c r="J6567" t="s">
        <v>19</v>
      </c>
      <c r="K6567" t="s">
        <v>96</v>
      </c>
      <c r="L6567" t="s">
        <v>8728</v>
      </c>
      <c r="M6567" t="s">
        <v>1648</v>
      </c>
      <c r="N6567">
        <v>872.32</v>
      </c>
      <c r="O6567">
        <v>4</v>
      </c>
      <c r="P6567">
        <v>0</v>
      </c>
      <c r="Q6567">
        <v>244.24959999999999</v>
      </c>
    </row>
    <row r="6568" spans="1:17" x14ac:dyDescent="0.25">
      <c r="A6568">
        <v>6567</v>
      </c>
      <c r="B6568" t="s">
        <v>6657</v>
      </c>
      <c r="C6568" s="1">
        <v>42771</v>
      </c>
      <c r="D6568" s="1">
        <v>42774</v>
      </c>
      <c r="E6568" s="1" t="s">
        <v>9144</v>
      </c>
      <c r="F6568" s="1" t="s">
        <v>16</v>
      </c>
      <c r="G6568" t="s">
        <v>501</v>
      </c>
      <c r="H6568" t="s">
        <v>502</v>
      </c>
      <c r="I6568" t="s">
        <v>9139</v>
      </c>
      <c r="J6568" t="s">
        <v>19</v>
      </c>
      <c r="K6568" t="s">
        <v>71</v>
      </c>
      <c r="L6568" t="s">
        <v>8685</v>
      </c>
      <c r="M6568" t="s">
        <v>1459</v>
      </c>
      <c r="N6568">
        <v>243.99199999999996</v>
      </c>
      <c r="O6568">
        <v>4</v>
      </c>
      <c r="P6568">
        <v>0.8</v>
      </c>
      <c r="Q6568">
        <v>-426.9860000000001</v>
      </c>
    </row>
    <row r="6569" spans="1:17" x14ac:dyDescent="0.25">
      <c r="A6569">
        <v>6568</v>
      </c>
      <c r="B6569" t="s">
        <v>6657</v>
      </c>
      <c r="C6569" s="1">
        <v>42771</v>
      </c>
      <c r="D6569" s="1">
        <v>42774</v>
      </c>
      <c r="E6569" s="1" t="s">
        <v>9144</v>
      </c>
      <c r="F6569" s="1" t="s">
        <v>16</v>
      </c>
      <c r="G6569" t="s">
        <v>501</v>
      </c>
      <c r="H6569" t="s">
        <v>502</v>
      </c>
      <c r="I6569" t="s">
        <v>9139</v>
      </c>
      <c r="J6569" t="s">
        <v>19</v>
      </c>
      <c r="K6569" t="s">
        <v>71</v>
      </c>
      <c r="L6569" t="s">
        <v>8685</v>
      </c>
      <c r="M6569" t="s">
        <v>3764</v>
      </c>
      <c r="N6569">
        <v>7.120000000000001</v>
      </c>
      <c r="O6569">
        <v>5</v>
      </c>
      <c r="P6569">
        <v>0.2</v>
      </c>
      <c r="Q6569">
        <v>0.71199999999999974</v>
      </c>
    </row>
    <row r="6570" spans="1:17" x14ac:dyDescent="0.25">
      <c r="A6570">
        <v>6569</v>
      </c>
      <c r="B6570" t="s">
        <v>6658</v>
      </c>
      <c r="C6570" s="1">
        <v>41747</v>
      </c>
      <c r="D6570" s="1">
        <v>41751</v>
      </c>
      <c r="E6570" s="1" t="s">
        <v>9145</v>
      </c>
      <c r="F6570" s="1" t="s">
        <v>35</v>
      </c>
      <c r="G6570" t="s">
        <v>184</v>
      </c>
      <c r="H6570" t="s">
        <v>185</v>
      </c>
      <c r="I6570" t="s">
        <v>9139</v>
      </c>
      <c r="J6570" t="s">
        <v>19</v>
      </c>
      <c r="K6570" t="s">
        <v>71</v>
      </c>
      <c r="L6570" t="s">
        <v>8659</v>
      </c>
      <c r="M6570" t="s">
        <v>182</v>
      </c>
      <c r="N6570">
        <v>2.6880000000000002</v>
      </c>
      <c r="O6570">
        <v>2</v>
      </c>
      <c r="P6570">
        <v>0.2</v>
      </c>
      <c r="Q6570">
        <v>1.008</v>
      </c>
    </row>
    <row r="6571" spans="1:17" x14ac:dyDescent="0.25">
      <c r="A6571">
        <v>6570</v>
      </c>
      <c r="B6571" t="s">
        <v>6658</v>
      </c>
      <c r="C6571" s="1">
        <v>41747</v>
      </c>
      <c r="D6571" s="1">
        <v>41751</v>
      </c>
      <c r="E6571" s="1" t="s">
        <v>9145</v>
      </c>
      <c r="F6571" s="1" t="s">
        <v>35</v>
      </c>
      <c r="G6571" t="s">
        <v>184</v>
      </c>
      <c r="H6571" t="s">
        <v>185</v>
      </c>
      <c r="I6571" t="s">
        <v>9139</v>
      </c>
      <c r="J6571" t="s">
        <v>19</v>
      </c>
      <c r="K6571" t="s">
        <v>71</v>
      </c>
      <c r="L6571" t="s">
        <v>8659</v>
      </c>
      <c r="M6571" t="s">
        <v>752</v>
      </c>
      <c r="N6571">
        <v>317.05799999999999</v>
      </c>
      <c r="O6571">
        <v>3</v>
      </c>
      <c r="P6571">
        <v>0.3</v>
      </c>
      <c r="Q6571">
        <v>-18.117599999999996</v>
      </c>
    </row>
    <row r="6572" spans="1:17" x14ac:dyDescent="0.25">
      <c r="A6572">
        <v>6571</v>
      </c>
      <c r="B6572" t="s">
        <v>6658</v>
      </c>
      <c r="C6572" s="1">
        <v>41747</v>
      </c>
      <c r="D6572" s="1">
        <v>41751</v>
      </c>
      <c r="E6572" s="1" t="s">
        <v>9145</v>
      </c>
      <c r="F6572" s="1" t="s">
        <v>35</v>
      </c>
      <c r="G6572" t="s">
        <v>184</v>
      </c>
      <c r="H6572" t="s">
        <v>185</v>
      </c>
      <c r="I6572" t="s">
        <v>9139</v>
      </c>
      <c r="J6572" t="s">
        <v>19</v>
      </c>
      <c r="K6572" t="s">
        <v>71</v>
      </c>
      <c r="L6572" t="s">
        <v>8659</v>
      </c>
      <c r="M6572" t="s">
        <v>1642</v>
      </c>
      <c r="N6572">
        <v>149.352</v>
      </c>
      <c r="O6572">
        <v>3</v>
      </c>
      <c r="P6572">
        <v>0.2</v>
      </c>
      <c r="Q6572">
        <v>50.40629999999998</v>
      </c>
    </row>
    <row r="6573" spans="1:17" x14ac:dyDescent="0.25">
      <c r="A6573">
        <v>6572</v>
      </c>
      <c r="B6573" t="s">
        <v>6658</v>
      </c>
      <c r="C6573" s="1">
        <v>41747</v>
      </c>
      <c r="D6573" s="1">
        <v>41751</v>
      </c>
      <c r="E6573" s="1" t="s">
        <v>9145</v>
      </c>
      <c r="F6573" s="1" t="s">
        <v>35</v>
      </c>
      <c r="G6573" t="s">
        <v>184</v>
      </c>
      <c r="H6573" t="s">
        <v>185</v>
      </c>
      <c r="I6573" t="s">
        <v>9139</v>
      </c>
      <c r="J6573" t="s">
        <v>19</v>
      </c>
      <c r="K6573" t="s">
        <v>71</v>
      </c>
      <c r="L6573" t="s">
        <v>8659</v>
      </c>
      <c r="M6573" t="s">
        <v>4626</v>
      </c>
      <c r="N6573">
        <v>227.976</v>
      </c>
      <c r="O6573">
        <v>3</v>
      </c>
      <c r="P6573">
        <v>0.2</v>
      </c>
      <c r="Q6573">
        <v>28.496999999999957</v>
      </c>
    </row>
    <row r="6574" spans="1:17" x14ac:dyDescent="0.25">
      <c r="A6574">
        <v>6573</v>
      </c>
      <c r="B6574" t="s">
        <v>6659</v>
      </c>
      <c r="C6574" s="1">
        <v>42500</v>
      </c>
      <c r="D6574" s="1">
        <v>42506</v>
      </c>
      <c r="E6574" s="1" t="s">
        <v>9145</v>
      </c>
      <c r="F6574" s="1" t="s">
        <v>35</v>
      </c>
      <c r="G6574" t="s">
        <v>5334</v>
      </c>
      <c r="H6574" t="s">
        <v>5335</v>
      </c>
      <c r="I6574" t="s">
        <v>9139</v>
      </c>
      <c r="J6574" t="s">
        <v>19</v>
      </c>
      <c r="K6574" t="s">
        <v>30</v>
      </c>
      <c r="L6574" t="s">
        <v>9131</v>
      </c>
      <c r="M6574" t="s">
        <v>3669</v>
      </c>
      <c r="N6574">
        <v>11.96</v>
      </c>
      <c r="O6574">
        <v>2</v>
      </c>
      <c r="P6574">
        <v>0</v>
      </c>
      <c r="Q6574">
        <v>5.8604000000000003</v>
      </c>
    </row>
    <row r="6575" spans="1:17" x14ac:dyDescent="0.25">
      <c r="A6575">
        <v>6574</v>
      </c>
      <c r="B6575" t="s">
        <v>6660</v>
      </c>
      <c r="C6575" s="1">
        <v>42699</v>
      </c>
      <c r="D6575" s="1">
        <v>42704</v>
      </c>
      <c r="E6575" s="1" t="s">
        <v>9145</v>
      </c>
      <c r="F6575" s="1" t="s">
        <v>35</v>
      </c>
      <c r="G6575" t="s">
        <v>6292</v>
      </c>
      <c r="H6575" t="s">
        <v>6293</v>
      </c>
      <c r="I6575" t="s">
        <v>9140</v>
      </c>
      <c r="J6575" t="s">
        <v>29</v>
      </c>
      <c r="K6575" t="s">
        <v>96</v>
      </c>
      <c r="L6575" t="s">
        <v>8754</v>
      </c>
      <c r="M6575" t="s">
        <v>1073</v>
      </c>
      <c r="N6575">
        <v>563.4</v>
      </c>
      <c r="O6575">
        <v>4</v>
      </c>
      <c r="P6575">
        <v>0</v>
      </c>
      <c r="Q6575">
        <v>67.608000000000004</v>
      </c>
    </row>
    <row r="6576" spans="1:17" x14ac:dyDescent="0.25">
      <c r="A6576">
        <v>6575</v>
      </c>
      <c r="B6576" t="s">
        <v>6660</v>
      </c>
      <c r="C6576" s="1">
        <v>42699</v>
      </c>
      <c r="D6576" s="1">
        <v>42704</v>
      </c>
      <c r="E6576" s="1" t="s">
        <v>9145</v>
      </c>
      <c r="F6576" s="1" t="s">
        <v>35</v>
      </c>
      <c r="G6576" t="s">
        <v>6292</v>
      </c>
      <c r="H6576" t="s">
        <v>6293</v>
      </c>
      <c r="I6576" t="s">
        <v>9140</v>
      </c>
      <c r="J6576" t="s">
        <v>29</v>
      </c>
      <c r="K6576" t="s">
        <v>96</v>
      </c>
      <c r="L6576" t="s">
        <v>8754</v>
      </c>
      <c r="M6576" t="s">
        <v>6661</v>
      </c>
      <c r="N6576">
        <v>319.92</v>
      </c>
      <c r="O6576">
        <v>8</v>
      </c>
      <c r="P6576">
        <v>0</v>
      </c>
      <c r="Q6576">
        <v>118.37040000000002</v>
      </c>
    </row>
    <row r="6577" spans="1:17" x14ac:dyDescent="0.25">
      <c r="A6577">
        <v>6576</v>
      </c>
      <c r="B6577" t="s">
        <v>6662</v>
      </c>
      <c r="C6577" s="1">
        <v>42797</v>
      </c>
      <c r="D6577" s="1">
        <v>42802</v>
      </c>
      <c r="E6577" s="1" t="s">
        <v>9145</v>
      </c>
      <c r="F6577" s="1" t="s">
        <v>35</v>
      </c>
      <c r="G6577" t="s">
        <v>4947</v>
      </c>
      <c r="H6577" t="s">
        <v>4948</v>
      </c>
      <c r="I6577" t="s">
        <v>9139</v>
      </c>
      <c r="J6577" t="s">
        <v>19</v>
      </c>
      <c r="K6577" t="s">
        <v>30</v>
      </c>
      <c r="L6577" t="s">
        <v>9002</v>
      </c>
      <c r="M6577" t="s">
        <v>4743</v>
      </c>
      <c r="N6577">
        <v>1049.44</v>
      </c>
      <c r="O6577">
        <v>8</v>
      </c>
      <c r="P6577">
        <v>0</v>
      </c>
      <c r="Q6577">
        <v>440.76480000000004</v>
      </c>
    </row>
    <row r="6578" spans="1:17" x14ac:dyDescent="0.25">
      <c r="A6578">
        <v>6577</v>
      </c>
      <c r="B6578" t="s">
        <v>6662</v>
      </c>
      <c r="C6578" s="1">
        <v>42797</v>
      </c>
      <c r="D6578" s="1">
        <v>42802</v>
      </c>
      <c r="E6578" s="1" t="s">
        <v>9145</v>
      </c>
      <c r="F6578" s="1" t="s">
        <v>35</v>
      </c>
      <c r="G6578" t="s">
        <v>4947</v>
      </c>
      <c r="H6578" t="s">
        <v>4948</v>
      </c>
      <c r="I6578" t="s">
        <v>9139</v>
      </c>
      <c r="J6578" t="s">
        <v>19</v>
      </c>
      <c r="K6578" t="s">
        <v>30</v>
      </c>
      <c r="L6578" t="s">
        <v>9002</v>
      </c>
      <c r="M6578" t="s">
        <v>179</v>
      </c>
      <c r="N6578">
        <v>170.35200000000003</v>
      </c>
      <c r="O6578">
        <v>3</v>
      </c>
      <c r="P6578">
        <v>0.2</v>
      </c>
      <c r="Q6578">
        <v>-17.035200000000003</v>
      </c>
    </row>
    <row r="6579" spans="1:17" x14ac:dyDescent="0.25">
      <c r="A6579">
        <v>6578</v>
      </c>
      <c r="B6579" t="s">
        <v>6663</v>
      </c>
      <c r="C6579" s="1">
        <v>42344</v>
      </c>
      <c r="D6579" s="1">
        <v>42349</v>
      </c>
      <c r="E6579" s="1" t="s">
        <v>9144</v>
      </c>
      <c r="F6579" s="1" t="s">
        <v>16</v>
      </c>
      <c r="G6579" t="s">
        <v>1107</v>
      </c>
      <c r="H6579" t="s">
        <v>1108</v>
      </c>
      <c r="I6579" t="s">
        <v>9139</v>
      </c>
      <c r="J6579" t="s">
        <v>19</v>
      </c>
      <c r="K6579" t="s">
        <v>20</v>
      </c>
      <c r="L6579" t="s">
        <v>8943</v>
      </c>
      <c r="M6579" t="s">
        <v>3104</v>
      </c>
      <c r="N6579">
        <v>173.94</v>
      </c>
      <c r="O6579">
        <v>6</v>
      </c>
      <c r="P6579">
        <v>0</v>
      </c>
      <c r="Q6579">
        <v>50.442599999999977</v>
      </c>
    </row>
    <row r="6580" spans="1:17" x14ac:dyDescent="0.25">
      <c r="A6580">
        <v>6579</v>
      </c>
      <c r="B6580" t="s">
        <v>6664</v>
      </c>
      <c r="C6580" s="1">
        <v>41876</v>
      </c>
      <c r="D6580" s="1">
        <v>41881</v>
      </c>
      <c r="E6580" s="1" t="s">
        <v>9145</v>
      </c>
      <c r="F6580" s="1" t="s">
        <v>35</v>
      </c>
      <c r="G6580" t="s">
        <v>3634</v>
      </c>
      <c r="H6580" t="s">
        <v>3635</v>
      </c>
      <c r="I6580" t="s">
        <v>9139</v>
      </c>
      <c r="J6580" t="s">
        <v>19</v>
      </c>
      <c r="K6580" t="s">
        <v>30</v>
      </c>
      <c r="L6580" t="s">
        <v>9130</v>
      </c>
      <c r="M6580" t="s">
        <v>3167</v>
      </c>
      <c r="N6580">
        <v>1007.9440000000002</v>
      </c>
      <c r="O6580">
        <v>7</v>
      </c>
      <c r="P6580">
        <v>0.2</v>
      </c>
      <c r="Q6580">
        <v>75.595799999999997</v>
      </c>
    </row>
    <row r="6581" spans="1:17" x14ac:dyDescent="0.25">
      <c r="A6581">
        <v>6580</v>
      </c>
      <c r="B6581" t="s">
        <v>6665</v>
      </c>
      <c r="C6581" s="1">
        <v>42665</v>
      </c>
      <c r="D6581" s="1">
        <v>42665</v>
      </c>
      <c r="E6581" s="1" t="s">
        <v>9143</v>
      </c>
      <c r="F6581" s="1" t="s">
        <v>835</v>
      </c>
      <c r="G6581" t="s">
        <v>4120</v>
      </c>
      <c r="H6581" t="s">
        <v>4121</v>
      </c>
      <c r="I6581" t="s">
        <v>9139</v>
      </c>
      <c r="J6581" t="s">
        <v>19</v>
      </c>
      <c r="K6581" t="s">
        <v>30</v>
      </c>
      <c r="L6581" t="s">
        <v>9131</v>
      </c>
      <c r="M6581" t="s">
        <v>2953</v>
      </c>
      <c r="N6581">
        <v>6.68</v>
      </c>
      <c r="O6581">
        <v>1</v>
      </c>
      <c r="P6581">
        <v>0</v>
      </c>
      <c r="Q6581">
        <v>3.2063999999999999</v>
      </c>
    </row>
    <row r="6582" spans="1:17" x14ac:dyDescent="0.25">
      <c r="A6582">
        <v>6581</v>
      </c>
      <c r="B6582" t="s">
        <v>6665</v>
      </c>
      <c r="C6582" s="1">
        <v>42665</v>
      </c>
      <c r="D6582" s="1">
        <v>42665</v>
      </c>
      <c r="E6582" s="1" t="s">
        <v>9143</v>
      </c>
      <c r="F6582" s="1" t="s">
        <v>835</v>
      </c>
      <c r="G6582" t="s">
        <v>4120</v>
      </c>
      <c r="H6582" t="s">
        <v>4121</v>
      </c>
      <c r="I6582" t="s">
        <v>9139</v>
      </c>
      <c r="J6582" t="s">
        <v>19</v>
      </c>
      <c r="K6582" t="s">
        <v>30</v>
      </c>
      <c r="L6582" t="s">
        <v>9131</v>
      </c>
      <c r="M6582" t="s">
        <v>5140</v>
      </c>
      <c r="N6582">
        <v>8.34</v>
      </c>
      <c r="O6582">
        <v>3</v>
      </c>
      <c r="P6582">
        <v>0</v>
      </c>
      <c r="Q6582">
        <v>2.2517999999999998</v>
      </c>
    </row>
    <row r="6583" spans="1:17" x14ac:dyDescent="0.25">
      <c r="A6583">
        <v>6582</v>
      </c>
      <c r="B6583" t="s">
        <v>6665</v>
      </c>
      <c r="C6583" s="1">
        <v>42665</v>
      </c>
      <c r="D6583" s="1">
        <v>42665</v>
      </c>
      <c r="E6583" s="1" t="s">
        <v>9143</v>
      </c>
      <c r="F6583" s="1" t="s">
        <v>835</v>
      </c>
      <c r="G6583" t="s">
        <v>4120</v>
      </c>
      <c r="H6583" t="s">
        <v>4121</v>
      </c>
      <c r="I6583" t="s">
        <v>9139</v>
      </c>
      <c r="J6583" t="s">
        <v>19</v>
      </c>
      <c r="K6583" t="s">
        <v>30</v>
      </c>
      <c r="L6583" t="s">
        <v>9131</v>
      </c>
      <c r="M6583" t="s">
        <v>6666</v>
      </c>
      <c r="N6583">
        <v>101.94</v>
      </c>
      <c r="O6583">
        <v>3</v>
      </c>
      <c r="P6583">
        <v>0</v>
      </c>
      <c r="Q6583">
        <v>30.581999999999987</v>
      </c>
    </row>
    <row r="6584" spans="1:17" x14ac:dyDescent="0.25">
      <c r="A6584">
        <v>6583</v>
      </c>
      <c r="B6584" t="s">
        <v>6667</v>
      </c>
      <c r="C6584" s="1">
        <v>42589</v>
      </c>
      <c r="D6584" s="1">
        <v>42593</v>
      </c>
      <c r="E6584" s="1" t="s">
        <v>9145</v>
      </c>
      <c r="F6584" s="1" t="s">
        <v>35</v>
      </c>
      <c r="G6584" t="s">
        <v>354</v>
      </c>
      <c r="H6584" t="s">
        <v>355</v>
      </c>
      <c r="I6584" t="s">
        <v>9140</v>
      </c>
      <c r="J6584" t="s">
        <v>29</v>
      </c>
      <c r="K6584" t="s">
        <v>30</v>
      </c>
      <c r="L6584" t="s">
        <v>9121</v>
      </c>
      <c r="M6584" t="s">
        <v>1561</v>
      </c>
      <c r="N6584">
        <v>179.97</v>
      </c>
      <c r="O6584">
        <v>3</v>
      </c>
      <c r="P6584">
        <v>0</v>
      </c>
      <c r="Q6584">
        <v>86.385600000000011</v>
      </c>
    </row>
    <row r="6585" spans="1:17" x14ac:dyDescent="0.25">
      <c r="A6585">
        <v>6584</v>
      </c>
      <c r="B6585" t="s">
        <v>6668</v>
      </c>
      <c r="C6585" s="1">
        <v>42937</v>
      </c>
      <c r="D6585" s="1">
        <v>42943</v>
      </c>
      <c r="E6585" s="1" t="s">
        <v>9145</v>
      </c>
      <c r="F6585" s="1" t="s">
        <v>35</v>
      </c>
      <c r="G6585" t="s">
        <v>3376</v>
      </c>
      <c r="H6585" t="s">
        <v>3377</v>
      </c>
      <c r="I6585" t="s">
        <v>9139</v>
      </c>
      <c r="J6585" t="s">
        <v>19</v>
      </c>
      <c r="K6585" t="s">
        <v>20</v>
      </c>
      <c r="L6585" t="s">
        <v>8950</v>
      </c>
      <c r="M6585" t="s">
        <v>3981</v>
      </c>
      <c r="N6585">
        <v>101.94</v>
      </c>
      <c r="O6585">
        <v>6</v>
      </c>
      <c r="P6585">
        <v>0</v>
      </c>
      <c r="Q6585">
        <v>29.562599999999986</v>
      </c>
    </row>
    <row r="6586" spans="1:17" x14ac:dyDescent="0.25">
      <c r="A6586">
        <v>6585</v>
      </c>
      <c r="B6586" t="s">
        <v>6668</v>
      </c>
      <c r="C6586" s="1">
        <v>42937</v>
      </c>
      <c r="D6586" s="1">
        <v>42943</v>
      </c>
      <c r="E6586" s="1" t="s">
        <v>9145</v>
      </c>
      <c r="F6586" s="1" t="s">
        <v>35</v>
      </c>
      <c r="G6586" t="s">
        <v>3376</v>
      </c>
      <c r="H6586" t="s">
        <v>3377</v>
      </c>
      <c r="I6586" t="s">
        <v>9139</v>
      </c>
      <c r="J6586" t="s">
        <v>19</v>
      </c>
      <c r="K6586" t="s">
        <v>20</v>
      </c>
      <c r="L6586" t="s">
        <v>8950</v>
      </c>
      <c r="M6586" t="s">
        <v>1836</v>
      </c>
      <c r="N6586">
        <v>271.95999999999998</v>
      </c>
      <c r="O6586">
        <v>4</v>
      </c>
      <c r="P6586">
        <v>0</v>
      </c>
      <c r="Q6586">
        <v>67.990000000000009</v>
      </c>
    </row>
    <row r="6587" spans="1:17" x14ac:dyDescent="0.25">
      <c r="A6587">
        <v>6586</v>
      </c>
      <c r="B6587" t="s">
        <v>6668</v>
      </c>
      <c r="C6587" s="1">
        <v>42937</v>
      </c>
      <c r="D6587" s="1">
        <v>42943</v>
      </c>
      <c r="E6587" s="1" t="s">
        <v>9145</v>
      </c>
      <c r="F6587" s="1" t="s">
        <v>35</v>
      </c>
      <c r="G6587" t="s">
        <v>3376</v>
      </c>
      <c r="H6587" t="s">
        <v>3377</v>
      </c>
      <c r="I6587" t="s">
        <v>9139</v>
      </c>
      <c r="J6587" t="s">
        <v>19</v>
      </c>
      <c r="K6587" t="s">
        <v>20</v>
      </c>
      <c r="L6587" t="s">
        <v>8950</v>
      </c>
      <c r="M6587" t="s">
        <v>661</v>
      </c>
      <c r="N6587">
        <v>8.8000000000000007</v>
      </c>
      <c r="O6587">
        <v>5</v>
      </c>
      <c r="P6587">
        <v>0</v>
      </c>
      <c r="Q6587">
        <v>3.8720000000000003</v>
      </c>
    </row>
    <row r="6588" spans="1:17" x14ac:dyDescent="0.25">
      <c r="A6588">
        <v>6587</v>
      </c>
      <c r="B6588" t="s">
        <v>6668</v>
      </c>
      <c r="C6588" s="1">
        <v>42937</v>
      </c>
      <c r="D6588" s="1">
        <v>42943</v>
      </c>
      <c r="E6588" s="1" t="s">
        <v>9145</v>
      </c>
      <c r="F6588" s="1" t="s">
        <v>35</v>
      </c>
      <c r="G6588" t="s">
        <v>3376</v>
      </c>
      <c r="H6588" t="s">
        <v>3377</v>
      </c>
      <c r="I6588" t="s">
        <v>9139</v>
      </c>
      <c r="J6588" t="s">
        <v>19</v>
      </c>
      <c r="K6588" t="s">
        <v>20</v>
      </c>
      <c r="L6588" t="s">
        <v>8950</v>
      </c>
      <c r="M6588" t="s">
        <v>2523</v>
      </c>
      <c r="N6588">
        <v>19.68</v>
      </c>
      <c r="O6588">
        <v>6</v>
      </c>
      <c r="P6588">
        <v>0</v>
      </c>
      <c r="Q6588">
        <v>5.7071999999999976</v>
      </c>
    </row>
    <row r="6589" spans="1:17" x14ac:dyDescent="0.25">
      <c r="A6589">
        <v>6588</v>
      </c>
      <c r="B6589" t="s">
        <v>6668</v>
      </c>
      <c r="C6589" s="1">
        <v>42937</v>
      </c>
      <c r="D6589" s="1">
        <v>42943</v>
      </c>
      <c r="E6589" s="1" t="s">
        <v>9145</v>
      </c>
      <c r="F6589" s="1" t="s">
        <v>35</v>
      </c>
      <c r="G6589" t="s">
        <v>3376</v>
      </c>
      <c r="H6589" t="s">
        <v>3377</v>
      </c>
      <c r="I6589" t="s">
        <v>9139</v>
      </c>
      <c r="J6589" t="s">
        <v>19</v>
      </c>
      <c r="K6589" t="s">
        <v>20</v>
      </c>
      <c r="L6589" t="s">
        <v>8950</v>
      </c>
      <c r="M6589" t="s">
        <v>1864</v>
      </c>
      <c r="N6589">
        <v>302.94</v>
      </c>
      <c r="O6589">
        <v>3</v>
      </c>
      <c r="P6589">
        <v>0</v>
      </c>
      <c r="Q6589">
        <v>69.67619999999998</v>
      </c>
    </row>
    <row r="6590" spans="1:17" x14ac:dyDescent="0.25">
      <c r="A6590">
        <v>6589</v>
      </c>
      <c r="B6590" t="s">
        <v>6668</v>
      </c>
      <c r="C6590" s="1">
        <v>42937</v>
      </c>
      <c r="D6590" s="1">
        <v>42943</v>
      </c>
      <c r="E6590" s="1" t="s">
        <v>9145</v>
      </c>
      <c r="F6590" s="1" t="s">
        <v>35</v>
      </c>
      <c r="G6590" t="s">
        <v>3376</v>
      </c>
      <c r="H6590" t="s">
        <v>3377</v>
      </c>
      <c r="I6590" t="s">
        <v>9139</v>
      </c>
      <c r="J6590" t="s">
        <v>19</v>
      </c>
      <c r="K6590" t="s">
        <v>20</v>
      </c>
      <c r="L6590" t="s">
        <v>8950</v>
      </c>
      <c r="M6590" t="s">
        <v>1523</v>
      </c>
      <c r="N6590">
        <v>14.940000000000001</v>
      </c>
      <c r="O6590">
        <v>3</v>
      </c>
      <c r="P6590">
        <v>0</v>
      </c>
      <c r="Q6590">
        <v>7.1712000000000007</v>
      </c>
    </row>
    <row r="6591" spans="1:17" x14ac:dyDescent="0.25">
      <c r="A6591">
        <v>6590</v>
      </c>
      <c r="B6591" t="s">
        <v>6668</v>
      </c>
      <c r="C6591" s="1">
        <v>42937</v>
      </c>
      <c r="D6591" s="1">
        <v>42943</v>
      </c>
      <c r="E6591" s="1" t="s">
        <v>9145</v>
      </c>
      <c r="F6591" s="1" t="s">
        <v>35</v>
      </c>
      <c r="G6591" t="s">
        <v>3376</v>
      </c>
      <c r="H6591" t="s">
        <v>3377</v>
      </c>
      <c r="I6591" t="s">
        <v>9139</v>
      </c>
      <c r="J6591" t="s">
        <v>19</v>
      </c>
      <c r="K6591" t="s">
        <v>20</v>
      </c>
      <c r="L6591" t="s">
        <v>8950</v>
      </c>
      <c r="M6591" t="s">
        <v>1042</v>
      </c>
      <c r="N6591">
        <v>231.72</v>
      </c>
      <c r="O6591">
        <v>2</v>
      </c>
      <c r="P6591">
        <v>0</v>
      </c>
      <c r="Q6591">
        <v>11.585999999999984</v>
      </c>
    </row>
    <row r="6592" spans="1:17" x14ac:dyDescent="0.25">
      <c r="A6592">
        <v>6591</v>
      </c>
      <c r="B6592" t="s">
        <v>6669</v>
      </c>
      <c r="C6592" s="1">
        <v>41721</v>
      </c>
      <c r="D6592" s="1">
        <v>41724</v>
      </c>
      <c r="E6592" s="1" t="s">
        <v>9142</v>
      </c>
      <c r="F6592" s="1" t="s">
        <v>123</v>
      </c>
      <c r="G6592" t="s">
        <v>4569</v>
      </c>
      <c r="H6592" t="s">
        <v>4570</v>
      </c>
      <c r="I6592" t="s">
        <v>9139</v>
      </c>
      <c r="J6592" t="s">
        <v>19</v>
      </c>
      <c r="K6592" t="s">
        <v>20</v>
      </c>
      <c r="L6592" t="s">
        <v>8842</v>
      </c>
      <c r="M6592" t="s">
        <v>1605</v>
      </c>
      <c r="N6592">
        <v>9.9120000000000008</v>
      </c>
      <c r="O6592">
        <v>3</v>
      </c>
      <c r="P6592">
        <v>0.2</v>
      </c>
      <c r="Q6592">
        <v>3.2213999999999996</v>
      </c>
    </row>
    <row r="6593" spans="1:17" x14ac:dyDescent="0.25">
      <c r="A6593">
        <v>6592</v>
      </c>
      <c r="B6593" t="s">
        <v>6670</v>
      </c>
      <c r="C6593" s="1">
        <v>42124</v>
      </c>
      <c r="D6593" s="1">
        <v>42130</v>
      </c>
      <c r="E6593" s="1" t="s">
        <v>9145</v>
      </c>
      <c r="F6593" s="1" t="s">
        <v>35</v>
      </c>
      <c r="G6593" t="s">
        <v>89</v>
      </c>
      <c r="H6593" t="s">
        <v>90</v>
      </c>
      <c r="I6593" t="s">
        <v>9140</v>
      </c>
      <c r="J6593" t="s">
        <v>29</v>
      </c>
      <c r="K6593" t="s">
        <v>30</v>
      </c>
      <c r="L6593" t="s">
        <v>9036</v>
      </c>
      <c r="M6593" t="s">
        <v>850</v>
      </c>
      <c r="N6593">
        <v>34.650000000000006</v>
      </c>
      <c r="O6593">
        <v>3</v>
      </c>
      <c r="P6593">
        <v>0</v>
      </c>
      <c r="Q6593">
        <v>9.702</v>
      </c>
    </row>
    <row r="6594" spans="1:17" x14ac:dyDescent="0.25">
      <c r="A6594">
        <v>6593</v>
      </c>
      <c r="B6594" t="s">
        <v>6670</v>
      </c>
      <c r="C6594" s="1">
        <v>42124</v>
      </c>
      <c r="D6594" s="1">
        <v>42130</v>
      </c>
      <c r="E6594" s="1" t="s">
        <v>9145</v>
      </c>
      <c r="F6594" s="1" t="s">
        <v>35</v>
      </c>
      <c r="G6594" t="s">
        <v>89</v>
      </c>
      <c r="H6594" t="s">
        <v>90</v>
      </c>
      <c r="I6594" t="s">
        <v>9140</v>
      </c>
      <c r="J6594" t="s">
        <v>29</v>
      </c>
      <c r="K6594" t="s">
        <v>30</v>
      </c>
      <c r="L6594" t="s">
        <v>9036</v>
      </c>
      <c r="M6594" t="s">
        <v>1269</v>
      </c>
      <c r="N6594">
        <v>19.8</v>
      </c>
      <c r="O6594">
        <v>5</v>
      </c>
      <c r="P6594">
        <v>0.2</v>
      </c>
      <c r="Q6594">
        <v>1.7324999999999999</v>
      </c>
    </row>
    <row r="6595" spans="1:17" x14ac:dyDescent="0.25">
      <c r="A6595">
        <v>6594</v>
      </c>
      <c r="B6595" t="s">
        <v>6671</v>
      </c>
      <c r="C6595" s="1">
        <v>42534</v>
      </c>
      <c r="D6595" s="1">
        <v>42537</v>
      </c>
      <c r="E6595" s="1" t="s">
        <v>9144</v>
      </c>
      <c r="F6595" s="1" t="s">
        <v>16</v>
      </c>
      <c r="G6595" t="s">
        <v>1227</v>
      </c>
      <c r="H6595" t="s">
        <v>1228</v>
      </c>
      <c r="I6595" t="s">
        <v>9139</v>
      </c>
      <c r="J6595" t="s">
        <v>19</v>
      </c>
      <c r="K6595" t="s">
        <v>96</v>
      </c>
      <c r="L6595" t="s">
        <v>8768</v>
      </c>
      <c r="M6595" t="s">
        <v>1385</v>
      </c>
      <c r="N6595">
        <v>33.568000000000005</v>
      </c>
      <c r="O6595">
        <v>2</v>
      </c>
      <c r="P6595">
        <v>0.2</v>
      </c>
      <c r="Q6595">
        <v>11.748799999999997</v>
      </c>
    </row>
    <row r="6596" spans="1:17" x14ac:dyDescent="0.25">
      <c r="A6596">
        <v>6595</v>
      </c>
      <c r="B6596" t="s">
        <v>6672</v>
      </c>
      <c r="C6596" s="1">
        <v>42128</v>
      </c>
      <c r="D6596" s="1">
        <v>42135</v>
      </c>
      <c r="E6596" s="1" t="s">
        <v>9145</v>
      </c>
      <c r="F6596" s="1" t="s">
        <v>35</v>
      </c>
      <c r="G6596" t="s">
        <v>2614</v>
      </c>
      <c r="H6596" t="s">
        <v>2615</v>
      </c>
      <c r="I6596" t="s">
        <v>9140</v>
      </c>
      <c r="J6596" t="s">
        <v>29</v>
      </c>
      <c r="K6596" t="s">
        <v>71</v>
      </c>
      <c r="L6596" t="s">
        <v>8543</v>
      </c>
      <c r="M6596" t="s">
        <v>1684</v>
      </c>
      <c r="N6596">
        <v>125.92999999999999</v>
      </c>
      <c r="O6596">
        <v>7</v>
      </c>
      <c r="P6596">
        <v>0</v>
      </c>
      <c r="Q6596">
        <v>35.260400000000004</v>
      </c>
    </row>
    <row r="6597" spans="1:17" x14ac:dyDescent="0.25">
      <c r="A6597">
        <v>6596</v>
      </c>
      <c r="B6597" t="s">
        <v>6673</v>
      </c>
      <c r="C6597" s="1">
        <v>42848</v>
      </c>
      <c r="D6597" s="1">
        <v>42851</v>
      </c>
      <c r="E6597" s="1" t="s">
        <v>9142</v>
      </c>
      <c r="F6597" s="1" t="s">
        <v>123</v>
      </c>
      <c r="G6597" t="s">
        <v>326</v>
      </c>
      <c r="H6597" t="s">
        <v>327</v>
      </c>
      <c r="I6597" t="s">
        <v>9140</v>
      </c>
      <c r="J6597" t="s">
        <v>29</v>
      </c>
      <c r="K6597" t="s">
        <v>96</v>
      </c>
      <c r="L6597" t="s">
        <v>8782</v>
      </c>
      <c r="M6597" t="s">
        <v>1153</v>
      </c>
      <c r="N6597">
        <v>11.760000000000002</v>
      </c>
      <c r="O6597">
        <v>5</v>
      </c>
      <c r="P6597">
        <v>0.7</v>
      </c>
      <c r="Q6597">
        <v>-7.8399999999999963</v>
      </c>
    </row>
    <row r="6598" spans="1:17" x14ac:dyDescent="0.25">
      <c r="A6598">
        <v>6597</v>
      </c>
      <c r="B6598" t="s">
        <v>6673</v>
      </c>
      <c r="C6598" s="1">
        <v>42848</v>
      </c>
      <c r="D6598" s="1">
        <v>42851</v>
      </c>
      <c r="E6598" s="1" t="s">
        <v>9142</v>
      </c>
      <c r="F6598" s="1" t="s">
        <v>123</v>
      </c>
      <c r="G6598" t="s">
        <v>326</v>
      </c>
      <c r="H6598" t="s">
        <v>327</v>
      </c>
      <c r="I6598" t="s">
        <v>9140</v>
      </c>
      <c r="J6598" t="s">
        <v>29</v>
      </c>
      <c r="K6598" t="s">
        <v>96</v>
      </c>
      <c r="L6598" t="s">
        <v>8782</v>
      </c>
      <c r="M6598" t="s">
        <v>362</v>
      </c>
      <c r="N6598">
        <v>5.3440000000000003</v>
      </c>
      <c r="O6598">
        <v>1</v>
      </c>
      <c r="P6598">
        <v>0.2</v>
      </c>
      <c r="Q6598">
        <v>1.8703999999999998</v>
      </c>
    </row>
    <row r="6599" spans="1:17" x14ac:dyDescent="0.25">
      <c r="A6599">
        <v>6598</v>
      </c>
      <c r="B6599" t="s">
        <v>6674</v>
      </c>
      <c r="C6599" s="1">
        <v>41796</v>
      </c>
      <c r="D6599" s="1">
        <v>41802</v>
      </c>
      <c r="E6599" s="1" t="s">
        <v>9145</v>
      </c>
      <c r="F6599" s="1" t="s">
        <v>35</v>
      </c>
      <c r="G6599" t="s">
        <v>4053</v>
      </c>
      <c r="H6599" t="s">
        <v>4054</v>
      </c>
      <c r="I6599" t="s">
        <v>9139</v>
      </c>
      <c r="J6599" t="s">
        <v>19</v>
      </c>
      <c r="K6599" t="s">
        <v>20</v>
      </c>
      <c r="L6599" t="s">
        <v>8848</v>
      </c>
      <c r="M6599" t="s">
        <v>662</v>
      </c>
      <c r="N6599">
        <v>1.3650000000000002</v>
      </c>
      <c r="O6599">
        <v>1</v>
      </c>
      <c r="P6599">
        <v>0.7</v>
      </c>
      <c r="Q6599">
        <v>-0.9099999999999997</v>
      </c>
    </row>
    <row r="6600" spans="1:17" x14ac:dyDescent="0.25">
      <c r="A6600">
        <v>6599</v>
      </c>
      <c r="B6600" t="s">
        <v>6674</v>
      </c>
      <c r="C6600" s="1">
        <v>41796</v>
      </c>
      <c r="D6600" s="1">
        <v>41802</v>
      </c>
      <c r="E6600" s="1" t="s">
        <v>9145</v>
      </c>
      <c r="F6600" s="1" t="s">
        <v>35</v>
      </c>
      <c r="G6600" t="s">
        <v>4053</v>
      </c>
      <c r="H6600" t="s">
        <v>4054</v>
      </c>
      <c r="I6600" t="s">
        <v>9139</v>
      </c>
      <c r="J6600" t="s">
        <v>19</v>
      </c>
      <c r="K6600" t="s">
        <v>20</v>
      </c>
      <c r="L6600" t="s">
        <v>8848</v>
      </c>
      <c r="M6600" t="s">
        <v>4080</v>
      </c>
      <c r="N6600">
        <v>62.015999999999998</v>
      </c>
      <c r="O6600">
        <v>2</v>
      </c>
      <c r="P6600">
        <v>0.2</v>
      </c>
      <c r="Q6600">
        <v>22.480800000000002</v>
      </c>
    </row>
    <row r="6601" spans="1:17" x14ac:dyDescent="0.25">
      <c r="A6601">
        <v>6600</v>
      </c>
      <c r="B6601" t="s">
        <v>6675</v>
      </c>
      <c r="C6601" s="1">
        <v>41975</v>
      </c>
      <c r="D6601" s="1">
        <v>41980</v>
      </c>
      <c r="E6601" s="1" t="s">
        <v>9145</v>
      </c>
      <c r="F6601" s="1" t="s">
        <v>35</v>
      </c>
      <c r="G6601" t="s">
        <v>148</v>
      </c>
      <c r="H6601" t="s">
        <v>149</v>
      </c>
      <c r="I6601" t="s">
        <v>9140</v>
      </c>
      <c r="J6601" t="s">
        <v>29</v>
      </c>
      <c r="K6601" t="s">
        <v>96</v>
      </c>
      <c r="L6601" t="s">
        <v>8716</v>
      </c>
      <c r="M6601" t="s">
        <v>1346</v>
      </c>
      <c r="N6601">
        <v>60.72</v>
      </c>
      <c r="O6601">
        <v>3</v>
      </c>
      <c r="P6601">
        <v>0</v>
      </c>
      <c r="Q6601">
        <v>23.680799999999998</v>
      </c>
    </row>
    <row r="6602" spans="1:17" x14ac:dyDescent="0.25">
      <c r="A6602">
        <v>6601</v>
      </c>
      <c r="B6602" t="s">
        <v>6675</v>
      </c>
      <c r="C6602" s="1">
        <v>41975</v>
      </c>
      <c r="D6602" s="1">
        <v>41980</v>
      </c>
      <c r="E6602" s="1" t="s">
        <v>9145</v>
      </c>
      <c r="F6602" s="1" t="s">
        <v>35</v>
      </c>
      <c r="G6602" t="s">
        <v>148</v>
      </c>
      <c r="H6602" t="s">
        <v>149</v>
      </c>
      <c r="I6602" t="s">
        <v>9140</v>
      </c>
      <c r="J6602" t="s">
        <v>29</v>
      </c>
      <c r="K6602" t="s">
        <v>96</v>
      </c>
      <c r="L6602" t="s">
        <v>8716</v>
      </c>
      <c r="M6602" t="s">
        <v>4203</v>
      </c>
      <c r="N6602">
        <v>146.82</v>
      </c>
      <c r="O6602">
        <v>3</v>
      </c>
      <c r="P6602">
        <v>0</v>
      </c>
      <c r="Q6602">
        <v>73.41</v>
      </c>
    </row>
    <row r="6603" spans="1:17" x14ac:dyDescent="0.25">
      <c r="A6603">
        <v>6602</v>
      </c>
      <c r="B6603" t="s">
        <v>6675</v>
      </c>
      <c r="C6603" s="1">
        <v>41975</v>
      </c>
      <c r="D6603" s="1">
        <v>41980</v>
      </c>
      <c r="E6603" s="1" t="s">
        <v>9145</v>
      </c>
      <c r="F6603" s="1" t="s">
        <v>35</v>
      </c>
      <c r="G6603" t="s">
        <v>148</v>
      </c>
      <c r="H6603" t="s">
        <v>149</v>
      </c>
      <c r="I6603" t="s">
        <v>9140</v>
      </c>
      <c r="J6603" t="s">
        <v>29</v>
      </c>
      <c r="K6603" t="s">
        <v>96</v>
      </c>
      <c r="L6603" t="s">
        <v>8716</v>
      </c>
      <c r="M6603" t="s">
        <v>3153</v>
      </c>
      <c r="N6603">
        <v>239.84</v>
      </c>
      <c r="O6603">
        <v>8</v>
      </c>
      <c r="P6603">
        <v>0</v>
      </c>
      <c r="Q6603">
        <v>64.756799999999998</v>
      </c>
    </row>
    <row r="6604" spans="1:17" x14ac:dyDescent="0.25">
      <c r="A6604">
        <v>6603</v>
      </c>
      <c r="B6604" t="s">
        <v>6675</v>
      </c>
      <c r="C6604" s="1">
        <v>41975</v>
      </c>
      <c r="D6604" s="1">
        <v>41980</v>
      </c>
      <c r="E6604" s="1" t="s">
        <v>9145</v>
      </c>
      <c r="F6604" s="1" t="s">
        <v>35</v>
      </c>
      <c r="G6604" t="s">
        <v>148</v>
      </c>
      <c r="H6604" t="s">
        <v>149</v>
      </c>
      <c r="I6604" t="s">
        <v>9140</v>
      </c>
      <c r="J6604" t="s">
        <v>29</v>
      </c>
      <c r="K6604" t="s">
        <v>96</v>
      </c>
      <c r="L6604" t="s">
        <v>8716</v>
      </c>
      <c r="M6604" t="s">
        <v>735</v>
      </c>
      <c r="N6604">
        <v>15.66</v>
      </c>
      <c r="O6604">
        <v>6</v>
      </c>
      <c r="P6604">
        <v>0</v>
      </c>
      <c r="Q6604">
        <v>7.2035999999999998</v>
      </c>
    </row>
    <row r="6605" spans="1:17" x14ac:dyDescent="0.25">
      <c r="A6605">
        <v>6604</v>
      </c>
      <c r="B6605" t="s">
        <v>6676</v>
      </c>
      <c r="C6605" s="1">
        <v>42903</v>
      </c>
      <c r="D6605" s="1">
        <v>42906</v>
      </c>
      <c r="E6605" s="1" t="s">
        <v>9142</v>
      </c>
      <c r="F6605" s="1" t="s">
        <v>123</v>
      </c>
      <c r="G6605" t="s">
        <v>2017</v>
      </c>
      <c r="H6605" t="s">
        <v>2018</v>
      </c>
      <c r="I6605" t="s">
        <v>9139</v>
      </c>
      <c r="J6605" t="s">
        <v>19</v>
      </c>
      <c r="K6605" t="s">
        <v>30</v>
      </c>
      <c r="L6605" t="s">
        <v>9062</v>
      </c>
      <c r="M6605" t="s">
        <v>2326</v>
      </c>
      <c r="N6605">
        <v>146.352</v>
      </c>
      <c r="O6605">
        <v>3</v>
      </c>
      <c r="P6605">
        <v>0.2</v>
      </c>
      <c r="Q6605">
        <v>-32.929200000000002</v>
      </c>
    </row>
    <row r="6606" spans="1:17" x14ac:dyDescent="0.25">
      <c r="A6606">
        <v>6605</v>
      </c>
      <c r="B6606" t="s">
        <v>6677</v>
      </c>
      <c r="C6606" s="1">
        <v>42516</v>
      </c>
      <c r="D6606" s="1">
        <v>42521</v>
      </c>
      <c r="E6606" s="1" t="s">
        <v>9145</v>
      </c>
      <c r="F6606" s="1" t="s">
        <v>35</v>
      </c>
      <c r="G6606" t="s">
        <v>4053</v>
      </c>
      <c r="H6606" t="s">
        <v>4054</v>
      </c>
      <c r="I6606" t="s">
        <v>9139</v>
      </c>
      <c r="J6606" t="s">
        <v>19</v>
      </c>
      <c r="K6606" t="s">
        <v>30</v>
      </c>
      <c r="L6606" t="s">
        <v>9042</v>
      </c>
      <c r="M6606" t="s">
        <v>1254</v>
      </c>
      <c r="N6606">
        <v>5.9399999999999995</v>
      </c>
      <c r="O6606">
        <v>3</v>
      </c>
      <c r="P6606">
        <v>0</v>
      </c>
      <c r="Q6606">
        <v>0</v>
      </c>
    </row>
    <row r="6607" spans="1:17" x14ac:dyDescent="0.25">
      <c r="A6607">
        <v>6606</v>
      </c>
      <c r="B6607" t="s">
        <v>6677</v>
      </c>
      <c r="C6607" s="1">
        <v>42516</v>
      </c>
      <c r="D6607" s="1">
        <v>42521</v>
      </c>
      <c r="E6607" s="1" t="s">
        <v>9145</v>
      </c>
      <c r="F6607" s="1" t="s">
        <v>35</v>
      </c>
      <c r="G6607" t="s">
        <v>4053</v>
      </c>
      <c r="H6607" t="s">
        <v>4054</v>
      </c>
      <c r="I6607" t="s">
        <v>9139</v>
      </c>
      <c r="J6607" t="s">
        <v>19</v>
      </c>
      <c r="K6607" t="s">
        <v>30</v>
      </c>
      <c r="L6607" t="s">
        <v>9042</v>
      </c>
      <c r="M6607" t="s">
        <v>2691</v>
      </c>
      <c r="N6607">
        <v>45.36</v>
      </c>
      <c r="O6607">
        <v>7</v>
      </c>
      <c r="P6607">
        <v>0</v>
      </c>
      <c r="Q6607">
        <v>21.772800000000004</v>
      </c>
    </row>
    <row r="6608" spans="1:17" x14ac:dyDescent="0.25">
      <c r="A6608">
        <v>6607</v>
      </c>
      <c r="B6608" t="s">
        <v>6677</v>
      </c>
      <c r="C6608" s="1">
        <v>42516</v>
      </c>
      <c r="D6608" s="1">
        <v>42521</v>
      </c>
      <c r="E6608" s="1" t="s">
        <v>9145</v>
      </c>
      <c r="F6608" s="1" t="s">
        <v>35</v>
      </c>
      <c r="G6608" t="s">
        <v>4053</v>
      </c>
      <c r="H6608" t="s">
        <v>4054</v>
      </c>
      <c r="I6608" t="s">
        <v>9139</v>
      </c>
      <c r="J6608" t="s">
        <v>19</v>
      </c>
      <c r="K6608" t="s">
        <v>30</v>
      </c>
      <c r="L6608" t="s">
        <v>9042</v>
      </c>
      <c r="M6608" t="s">
        <v>2061</v>
      </c>
      <c r="N6608">
        <v>211.16800000000001</v>
      </c>
      <c r="O6608">
        <v>4</v>
      </c>
      <c r="P6608">
        <v>0.2</v>
      </c>
      <c r="Q6608">
        <v>23.756399999999985</v>
      </c>
    </row>
    <row r="6609" spans="1:17" x14ac:dyDescent="0.25">
      <c r="A6609">
        <v>6608</v>
      </c>
      <c r="B6609" t="s">
        <v>6677</v>
      </c>
      <c r="C6609" s="1">
        <v>42516</v>
      </c>
      <c r="D6609" s="1">
        <v>42521</v>
      </c>
      <c r="E6609" s="1" t="s">
        <v>9145</v>
      </c>
      <c r="F6609" s="1" t="s">
        <v>35</v>
      </c>
      <c r="G6609" t="s">
        <v>4053</v>
      </c>
      <c r="H6609" t="s">
        <v>4054</v>
      </c>
      <c r="I6609" t="s">
        <v>9139</v>
      </c>
      <c r="J6609" t="s">
        <v>19</v>
      </c>
      <c r="K6609" t="s">
        <v>30</v>
      </c>
      <c r="L6609" t="s">
        <v>9042</v>
      </c>
      <c r="M6609" t="s">
        <v>574</v>
      </c>
      <c r="N6609">
        <v>484.70400000000006</v>
      </c>
      <c r="O6609">
        <v>6</v>
      </c>
      <c r="P6609">
        <v>0.2</v>
      </c>
      <c r="Q6609">
        <v>-84.823200000000071</v>
      </c>
    </row>
    <row r="6610" spans="1:17" x14ac:dyDescent="0.25">
      <c r="A6610">
        <v>6609</v>
      </c>
      <c r="B6610" t="s">
        <v>6677</v>
      </c>
      <c r="C6610" s="1">
        <v>42516</v>
      </c>
      <c r="D6610" s="1">
        <v>42521</v>
      </c>
      <c r="E6610" s="1" t="s">
        <v>9145</v>
      </c>
      <c r="F6610" s="1" t="s">
        <v>35</v>
      </c>
      <c r="G6610" t="s">
        <v>4053</v>
      </c>
      <c r="H6610" t="s">
        <v>4054</v>
      </c>
      <c r="I6610" t="s">
        <v>9139</v>
      </c>
      <c r="J6610" t="s">
        <v>19</v>
      </c>
      <c r="K6610" t="s">
        <v>30</v>
      </c>
      <c r="L6610" t="s">
        <v>9042</v>
      </c>
      <c r="M6610" t="s">
        <v>4606</v>
      </c>
      <c r="N6610">
        <v>371.97600000000006</v>
      </c>
      <c r="O6610">
        <v>3</v>
      </c>
      <c r="P6610">
        <v>0.2</v>
      </c>
      <c r="Q6610">
        <v>116.24249999999996</v>
      </c>
    </row>
    <row r="6611" spans="1:17" x14ac:dyDescent="0.25">
      <c r="A6611">
        <v>6610</v>
      </c>
      <c r="B6611" t="s">
        <v>6678</v>
      </c>
      <c r="C6611" s="1">
        <v>42073</v>
      </c>
      <c r="D6611" s="1">
        <v>42073</v>
      </c>
      <c r="E6611" s="1" t="s">
        <v>9143</v>
      </c>
      <c r="F6611" s="1" t="s">
        <v>835</v>
      </c>
      <c r="G6611" t="s">
        <v>89</v>
      </c>
      <c r="H6611" t="s">
        <v>90</v>
      </c>
      <c r="I6611" t="s">
        <v>9140</v>
      </c>
      <c r="J6611" t="s">
        <v>29</v>
      </c>
      <c r="K6611" t="s">
        <v>96</v>
      </c>
      <c r="L6611" t="s">
        <v>8716</v>
      </c>
      <c r="M6611" t="s">
        <v>840</v>
      </c>
      <c r="N6611">
        <v>89.820000000000007</v>
      </c>
      <c r="O6611">
        <v>6</v>
      </c>
      <c r="P6611">
        <v>0</v>
      </c>
      <c r="Q6611">
        <v>25.149600000000007</v>
      </c>
    </row>
    <row r="6612" spans="1:17" x14ac:dyDescent="0.25">
      <c r="A6612">
        <v>6611</v>
      </c>
      <c r="B6612" t="s">
        <v>6679</v>
      </c>
      <c r="C6612" s="1">
        <v>42663</v>
      </c>
      <c r="D6612" s="1">
        <v>42665</v>
      </c>
      <c r="E6612" s="1" t="s">
        <v>9142</v>
      </c>
      <c r="F6612" s="1" t="s">
        <v>123</v>
      </c>
      <c r="G6612" t="s">
        <v>669</v>
      </c>
      <c r="H6612" t="s">
        <v>670</v>
      </c>
      <c r="I6612" t="s">
        <v>9140</v>
      </c>
      <c r="J6612" t="s">
        <v>29</v>
      </c>
      <c r="K6612" t="s">
        <v>30</v>
      </c>
      <c r="L6612" t="s">
        <v>9006</v>
      </c>
      <c r="M6612" t="s">
        <v>3413</v>
      </c>
      <c r="N6612">
        <v>19.295999999999999</v>
      </c>
      <c r="O6612">
        <v>3</v>
      </c>
      <c r="P6612">
        <v>0.2</v>
      </c>
      <c r="Q6612">
        <v>6.0299999999999994</v>
      </c>
    </row>
    <row r="6613" spans="1:17" x14ac:dyDescent="0.25">
      <c r="A6613">
        <v>6612</v>
      </c>
      <c r="B6613" t="s">
        <v>6680</v>
      </c>
      <c r="C6613" s="1">
        <v>42115</v>
      </c>
      <c r="D6613" s="1">
        <v>42122</v>
      </c>
      <c r="E6613" s="1" t="s">
        <v>9145</v>
      </c>
      <c r="F6613" s="1" t="s">
        <v>35</v>
      </c>
      <c r="G6613" t="s">
        <v>6082</v>
      </c>
      <c r="H6613" t="s">
        <v>6083</v>
      </c>
      <c r="I6613" t="s">
        <v>9139</v>
      </c>
      <c r="J6613" t="s">
        <v>19</v>
      </c>
      <c r="K6613" t="s">
        <v>20</v>
      </c>
      <c r="L6613" t="s">
        <v>8889</v>
      </c>
      <c r="M6613" t="s">
        <v>702</v>
      </c>
      <c r="N6613">
        <v>191.96</v>
      </c>
      <c r="O6613">
        <v>2</v>
      </c>
      <c r="P6613">
        <v>0</v>
      </c>
      <c r="Q6613">
        <v>51.829200000000014</v>
      </c>
    </row>
    <row r="6614" spans="1:17" x14ac:dyDescent="0.25">
      <c r="A6614">
        <v>6613</v>
      </c>
      <c r="B6614" t="s">
        <v>6680</v>
      </c>
      <c r="C6614" s="1">
        <v>42115</v>
      </c>
      <c r="D6614" s="1">
        <v>42122</v>
      </c>
      <c r="E6614" s="1" t="s">
        <v>9145</v>
      </c>
      <c r="F6614" s="1" t="s">
        <v>35</v>
      </c>
      <c r="G6614" t="s">
        <v>6082</v>
      </c>
      <c r="H6614" t="s">
        <v>6083</v>
      </c>
      <c r="I6614" t="s">
        <v>9139</v>
      </c>
      <c r="J6614" t="s">
        <v>19</v>
      </c>
      <c r="K6614" t="s">
        <v>20</v>
      </c>
      <c r="L6614" t="s">
        <v>8889</v>
      </c>
      <c r="M6614" t="s">
        <v>87</v>
      </c>
      <c r="N6614">
        <v>21.299999999999997</v>
      </c>
      <c r="O6614">
        <v>3</v>
      </c>
      <c r="P6614">
        <v>0</v>
      </c>
      <c r="Q6614">
        <v>9.7979999999999983</v>
      </c>
    </row>
    <row r="6615" spans="1:17" x14ac:dyDescent="0.25">
      <c r="A6615">
        <v>6614</v>
      </c>
      <c r="B6615" t="s">
        <v>6680</v>
      </c>
      <c r="C6615" s="1">
        <v>42115</v>
      </c>
      <c r="D6615" s="1">
        <v>42122</v>
      </c>
      <c r="E6615" s="1" t="s">
        <v>9145</v>
      </c>
      <c r="F6615" s="1" t="s">
        <v>35</v>
      </c>
      <c r="G6615" t="s">
        <v>6082</v>
      </c>
      <c r="H6615" t="s">
        <v>6083</v>
      </c>
      <c r="I6615" t="s">
        <v>9139</v>
      </c>
      <c r="J6615" t="s">
        <v>19</v>
      </c>
      <c r="K6615" t="s">
        <v>20</v>
      </c>
      <c r="L6615" t="s">
        <v>8889</v>
      </c>
      <c r="M6615" t="s">
        <v>1375</v>
      </c>
      <c r="N6615">
        <v>469.95</v>
      </c>
      <c r="O6615">
        <v>5</v>
      </c>
      <c r="P6615">
        <v>0</v>
      </c>
      <c r="Q6615">
        <v>131.58600000000001</v>
      </c>
    </row>
    <row r="6616" spans="1:17" x14ac:dyDescent="0.25">
      <c r="A6616">
        <v>6615</v>
      </c>
      <c r="B6616" t="s">
        <v>6680</v>
      </c>
      <c r="C6616" s="1">
        <v>42115</v>
      </c>
      <c r="D6616" s="1">
        <v>42122</v>
      </c>
      <c r="E6616" s="1" t="s">
        <v>9145</v>
      </c>
      <c r="F6616" s="1" t="s">
        <v>35</v>
      </c>
      <c r="G6616" t="s">
        <v>6082</v>
      </c>
      <c r="H6616" t="s">
        <v>6083</v>
      </c>
      <c r="I6616" t="s">
        <v>9139</v>
      </c>
      <c r="J6616" t="s">
        <v>19</v>
      </c>
      <c r="K6616" t="s">
        <v>20</v>
      </c>
      <c r="L6616" t="s">
        <v>8889</v>
      </c>
      <c r="M6616" t="s">
        <v>1496</v>
      </c>
      <c r="N6616">
        <v>209.88</v>
      </c>
      <c r="O6616">
        <v>3</v>
      </c>
      <c r="P6616">
        <v>0</v>
      </c>
      <c r="Q6616">
        <v>35.679599999999979</v>
      </c>
    </row>
    <row r="6617" spans="1:17" x14ac:dyDescent="0.25">
      <c r="A6617">
        <v>6616</v>
      </c>
      <c r="B6617" t="s">
        <v>6681</v>
      </c>
      <c r="C6617" s="1">
        <v>42538</v>
      </c>
      <c r="D6617" s="1">
        <v>42540</v>
      </c>
      <c r="E6617" s="1" t="s">
        <v>9142</v>
      </c>
      <c r="F6617" s="1" t="s">
        <v>123</v>
      </c>
      <c r="G6617" t="s">
        <v>890</v>
      </c>
      <c r="H6617" t="s">
        <v>891</v>
      </c>
      <c r="I6617" t="s">
        <v>9139</v>
      </c>
      <c r="J6617" t="s">
        <v>19</v>
      </c>
      <c r="K6617" t="s">
        <v>30</v>
      </c>
      <c r="L6617" t="s">
        <v>9005</v>
      </c>
      <c r="M6617" t="s">
        <v>5032</v>
      </c>
      <c r="N6617">
        <v>239.66599999999997</v>
      </c>
      <c r="O6617">
        <v>2</v>
      </c>
      <c r="P6617">
        <v>0.15</v>
      </c>
      <c r="Q6617">
        <v>14.097999999999999</v>
      </c>
    </row>
    <row r="6618" spans="1:17" x14ac:dyDescent="0.25">
      <c r="A6618">
        <v>6617</v>
      </c>
      <c r="B6618" t="s">
        <v>6681</v>
      </c>
      <c r="C6618" s="1">
        <v>42538</v>
      </c>
      <c r="D6618" s="1">
        <v>42540</v>
      </c>
      <c r="E6618" s="1" t="s">
        <v>9142</v>
      </c>
      <c r="F6618" s="1" t="s">
        <v>123</v>
      </c>
      <c r="G6618" t="s">
        <v>890</v>
      </c>
      <c r="H6618" t="s">
        <v>891</v>
      </c>
      <c r="I6618" t="s">
        <v>9139</v>
      </c>
      <c r="J6618" t="s">
        <v>19</v>
      </c>
      <c r="K6618" t="s">
        <v>30</v>
      </c>
      <c r="L6618" t="s">
        <v>9005</v>
      </c>
      <c r="M6618" t="s">
        <v>3834</v>
      </c>
      <c r="N6618">
        <v>22.5</v>
      </c>
      <c r="O6618">
        <v>6</v>
      </c>
      <c r="P6618">
        <v>0</v>
      </c>
      <c r="Q6618">
        <v>10.799999999999999</v>
      </c>
    </row>
    <row r="6619" spans="1:17" x14ac:dyDescent="0.25">
      <c r="A6619">
        <v>6618</v>
      </c>
      <c r="B6619" t="s">
        <v>6681</v>
      </c>
      <c r="C6619" s="1">
        <v>42538</v>
      </c>
      <c r="D6619" s="1">
        <v>42540</v>
      </c>
      <c r="E6619" s="1" t="s">
        <v>9142</v>
      </c>
      <c r="F6619" s="1" t="s">
        <v>123</v>
      </c>
      <c r="G6619" t="s">
        <v>890</v>
      </c>
      <c r="H6619" t="s">
        <v>891</v>
      </c>
      <c r="I6619" t="s">
        <v>9139</v>
      </c>
      <c r="J6619" t="s">
        <v>19</v>
      </c>
      <c r="K6619" t="s">
        <v>30</v>
      </c>
      <c r="L6619" t="s">
        <v>9005</v>
      </c>
      <c r="M6619" t="s">
        <v>6277</v>
      </c>
      <c r="N6619">
        <v>219.84</v>
      </c>
      <c r="O6619">
        <v>4</v>
      </c>
      <c r="P6619">
        <v>0</v>
      </c>
      <c r="Q6619">
        <v>107.7216</v>
      </c>
    </row>
    <row r="6620" spans="1:17" x14ac:dyDescent="0.25">
      <c r="A6620">
        <v>6619</v>
      </c>
      <c r="B6620" t="s">
        <v>6682</v>
      </c>
      <c r="C6620" s="1">
        <v>42748</v>
      </c>
      <c r="D6620" s="1">
        <v>42753</v>
      </c>
      <c r="E6620" s="1" t="s">
        <v>9144</v>
      </c>
      <c r="F6620" s="1" t="s">
        <v>16</v>
      </c>
      <c r="G6620" t="s">
        <v>2484</v>
      </c>
      <c r="H6620" t="s">
        <v>2485</v>
      </c>
      <c r="I6620" t="s">
        <v>9140</v>
      </c>
      <c r="J6620" t="s">
        <v>29</v>
      </c>
      <c r="K6620" t="s">
        <v>71</v>
      </c>
      <c r="L6620" t="s">
        <v>8611</v>
      </c>
      <c r="M6620" t="s">
        <v>3842</v>
      </c>
      <c r="N6620">
        <v>32.400000000000006</v>
      </c>
      <c r="O6620">
        <v>5</v>
      </c>
      <c r="P6620">
        <v>0</v>
      </c>
      <c r="Q6620">
        <v>15.552000000000001</v>
      </c>
    </row>
    <row r="6621" spans="1:17" x14ac:dyDescent="0.25">
      <c r="A6621">
        <v>6620</v>
      </c>
      <c r="B6621" t="s">
        <v>6682</v>
      </c>
      <c r="C6621" s="1">
        <v>42748</v>
      </c>
      <c r="D6621" s="1">
        <v>42753</v>
      </c>
      <c r="E6621" s="1" t="s">
        <v>9144</v>
      </c>
      <c r="F6621" s="1" t="s">
        <v>16</v>
      </c>
      <c r="G6621" t="s">
        <v>2484</v>
      </c>
      <c r="H6621" t="s">
        <v>2485</v>
      </c>
      <c r="I6621" t="s">
        <v>9140</v>
      </c>
      <c r="J6621" t="s">
        <v>29</v>
      </c>
      <c r="K6621" t="s">
        <v>71</v>
      </c>
      <c r="L6621" t="s">
        <v>8611</v>
      </c>
      <c r="M6621" t="s">
        <v>6122</v>
      </c>
      <c r="N6621">
        <v>209.94</v>
      </c>
      <c r="O6621">
        <v>6</v>
      </c>
      <c r="P6621">
        <v>0</v>
      </c>
      <c r="Q6621">
        <v>54.584400000000002</v>
      </c>
    </row>
    <row r="6622" spans="1:17" x14ac:dyDescent="0.25">
      <c r="A6622">
        <v>6621</v>
      </c>
      <c r="B6622" t="s">
        <v>6682</v>
      </c>
      <c r="C6622" s="1">
        <v>42748</v>
      </c>
      <c r="D6622" s="1">
        <v>42753</v>
      </c>
      <c r="E6622" s="1" t="s">
        <v>9144</v>
      </c>
      <c r="F6622" s="1" t="s">
        <v>16</v>
      </c>
      <c r="G6622" t="s">
        <v>2484</v>
      </c>
      <c r="H6622" t="s">
        <v>2485</v>
      </c>
      <c r="I6622" t="s">
        <v>9140</v>
      </c>
      <c r="J6622" t="s">
        <v>29</v>
      </c>
      <c r="K6622" t="s">
        <v>71</v>
      </c>
      <c r="L6622" t="s">
        <v>8611</v>
      </c>
      <c r="M6622" t="s">
        <v>1171</v>
      </c>
      <c r="N6622">
        <v>4164.0499999999993</v>
      </c>
      <c r="O6622">
        <v>5</v>
      </c>
      <c r="P6622">
        <v>0</v>
      </c>
      <c r="Q6622">
        <v>83.281000000000063</v>
      </c>
    </row>
    <row r="6623" spans="1:17" x14ac:dyDescent="0.25">
      <c r="A6623">
        <v>6622</v>
      </c>
      <c r="B6623" t="s">
        <v>6682</v>
      </c>
      <c r="C6623" s="1">
        <v>42748</v>
      </c>
      <c r="D6623" s="1">
        <v>42753</v>
      </c>
      <c r="E6623" s="1" t="s">
        <v>9144</v>
      </c>
      <c r="F6623" s="1" t="s">
        <v>16</v>
      </c>
      <c r="G6623" t="s">
        <v>2484</v>
      </c>
      <c r="H6623" t="s">
        <v>2485</v>
      </c>
      <c r="I6623" t="s">
        <v>9140</v>
      </c>
      <c r="J6623" t="s">
        <v>29</v>
      </c>
      <c r="K6623" t="s">
        <v>71</v>
      </c>
      <c r="L6623" t="s">
        <v>8611</v>
      </c>
      <c r="M6623" t="s">
        <v>4753</v>
      </c>
      <c r="N6623">
        <v>212.94</v>
      </c>
      <c r="O6623">
        <v>3</v>
      </c>
      <c r="P6623">
        <v>0</v>
      </c>
      <c r="Q6623">
        <v>53.235000000000014</v>
      </c>
    </row>
    <row r="6624" spans="1:17" x14ac:dyDescent="0.25">
      <c r="A6624">
        <v>6623</v>
      </c>
      <c r="B6624" t="s">
        <v>6683</v>
      </c>
      <c r="C6624" s="1">
        <v>41888</v>
      </c>
      <c r="D6624" s="1">
        <v>41891</v>
      </c>
      <c r="E6624" s="1" t="s">
        <v>9142</v>
      </c>
      <c r="F6624" s="1" t="s">
        <v>123</v>
      </c>
      <c r="G6624" t="s">
        <v>6684</v>
      </c>
      <c r="H6624" t="s">
        <v>6685</v>
      </c>
      <c r="I6624" t="s">
        <v>9140</v>
      </c>
      <c r="J6624" t="s">
        <v>29</v>
      </c>
      <c r="K6624" t="s">
        <v>30</v>
      </c>
      <c r="L6624" t="s">
        <v>9035</v>
      </c>
      <c r="M6624" t="s">
        <v>45</v>
      </c>
      <c r="N6624">
        <v>41.88</v>
      </c>
      <c r="O6624">
        <v>6</v>
      </c>
      <c r="P6624">
        <v>0</v>
      </c>
      <c r="Q6624">
        <v>12.145199999999997</v>
      </c>
    </row>
    <row r="6625" spans="1:17" x14ac:dyDescent="0.25">
      <c r="A6625">
        <v>6624</v>
      </c>
      <c r="B6625" t="s">
        <v>6683</v>
      </c>
      <c r="C6625" s="1">
        <v>41888</v>
      </c>
      <c r="D6625" s="1">
        <v>41891</v>
      </c>
      <c r="E6625" s="1" t="s">
        <v>9142</v>
      </c>
      <c r="F6625" s="1" t="s">
        <v>123</v>
      </c>
      <c r="G6625" t="s">
        <v>6684</v>
      </c>
      <c r="H6625" t="s">
        <v>6685</v>
      </c>
      <c r="I6625" t="s">
        <v>9140</v>
      </c>
      <c r="J6625" t="s">
        <v>29</v>
      </c>
      <c r="K6625" t="s">
        <v>30</v>
      </c>
      <c r="L6625" t="s">
        <v>9035</v>
      </c>
      <c r="M6625" t="s">
        <v>1472</v>
      </c>
      <c r="N6625">
        <v>58.48</v>
      </c>
      <c r="O6625">
        <v>8</v>
      </c>
      <c r="P6625">
        <v>0</v>
      </c>
      <c r="Q6625">
        <v>27.485599999999998</v>
      </c>
    </row>
    <row r="6626" spans="1:17" x14ac:dyDescent="0.25">
      <c r="A6626">
        <v>6625</v>
      </c>
      <c r="B6626" t="s">
        <v>6686</v>
      </c>
      <c r="C6626" s="1">
        <v>42023</v>
      </c>
      <c r="D6626" s="1">
        <v>42027</v>
      </c>
      <c r="E6626" s="1" t="s">
        <v>9145</v>
      </c>
      <c r="F6626" s="1" t="s">
        <v>35</v>
      </c>
      <c r="G6626" t="s">
        <v>2259</v>
      </c>
      <c r="H6626" t="s">
        <v>2260</v>
      </c>
      <c r="I6626" t="s">
        <v>9139</v>
      </c>
      <c r="J6626" t="s">
        <v>19</v>
      </c>
      <c r="K6626" t="s">
        <v>71</v>
      </c>
      <c r="L6626" t="s">
        <v>8682</v>
      </c>
      <c r="M6626" t="s">
        <v>3350</v>
      </c>
      <c r="N6626">
        <v>102.438</v>
      </c>
      <c r="O6626">
        <v>1</v>
      </c>
      <c r="P6626">
        <v>0.3</v>
      </c>
      <c r="Q6626">
        <v>-13.170600000000007</v>
      </c>
    </row>
    <row r="6627" spans="1:17" x14ac:dyDescent="0.25">
      <c r="A6627">
        <v>6626</v>
      </c>
      <c r="B6627" t="s">
        <v>6686</v>
      </c>
      <c r="C6627" s="1">
        <v>42023</v>
      </c>
      <c r="D6627" s="1">
        <v>42027</v>
      </c>
      <c r="E6627" s="1" t="s">
        <v>9145</v>
      </c>
      <c r="F6627" s="1" t="s">
        <v>35</v>
      </c>
      <c r="G6627" t="s">
        <v>2259</v>
      </c>
      <c r="H6627" t="s">
        <v>2260</v>
      </c>
      <c r="I6627" t="s">
        <v>9139</v>
      </c>
      <c r="J6627" t="s">
        <v>19</v>
      </c>
      <c r="K6627" t="s">
        <v>71</v>
      </c>
      <c r="L6627" t="s">
        <v>8682</v>
      </c>
      <c r="M6627" t="s">
        <v>4313</v>
      </c>
      <c r="N6627">
        <v>199.304</v>
      </c>
      <c r="O6627">
        <v>4</v>
      </c>
      <c r="P6627">
        <v>0.3</v>
      </c>
      <c r="Q6627">
        <v>-8.5416000000000025</v>
      </c>
    </row>
    <row r="6628" spans="1:17" x14ac:dyDescent="0.25">
      <c r="A6628">
        <v>6627</v>
      </c>
      <c r="B6628" t="s">
        <v>6687</v>
      </c>
      <c r="C6628" s="1">
        <v>41987</v>
      </c>
      <c r="D6628" s="1">
        <v>41994</v>
      </c>
      <c r="E6628" s="1" t="s">
        <v>9145</v>
      </c>
      <c r="F6628" s="1" t="s">
        <v>35</v>
      </c>
      <c r="G6628" t="s">
        <v>2766</v>
      </c>
      <c r="H6628" t="s">
        <v>2767</v>
      </c>
      <c r="I6628" t="s">
        <v>9139</v>
      </c>
      <c r="J6628" t="s">
        <v>19</v>
      </c>
      <c r="K6628" t="s">
        <v>96</v>
      </c>
      <c r="L6628" t="s">
        <v>8768</v>
      </c>
      <c r="M6628" t="s">
        <v>5180</v>
      </c>
      <c r="N6628">
        <v>6999.96</v>
      </c>
      <c r="O6628">
        <v>4</v>
      </c>
      <c r="P6628">
        <v>0</v>
      </c>
      <c r="Q6628">
        <v>2239.9871999999996</v>
      </c>
    </row>
    <row r="6629" spans="1:17" x14ac:dyDescent="0.25">
      <c r="A6629">
        <v>6628</v>
      </c>
      <c r="B6629" t="s">
        <v>6688</v>
      </c>
      <c r="C6629" s="1">
        <v>41782</v>
      </c>
      <c r="D6629" s="1">
        <v>41786</v>
      </c>
      <c r="E6629" s="1" t="s">
        <v>9145</v>
      </c>
      <c r="F6629" s="1" t="s">
        <v>35</v>
      </c>
      <c r="G6629" t="s">
        <v>3277</v>
      </c>
      <c r="H6629" t="s">
        <v>3278</v>
      </c>
      <c r="I6629" t="s">
        <v>9139</v>
      </c>
      <c r="J6629" t="s">
        <v>19</v>
      </c>
      <c r="K6629" t="s">
        <v>30</v>
      </c>
      <c r="L6629" t="s">
        <v>9117</v>
      </c>
      <c r="M6629" t="s">
        <v>260</v>
      </c>
      <c r="N6629">
        <v>12.96</v>
      </c>
      <c r="O6629">
        <v>2</v>
      </c>
      <c r="P6629">
        <v>0</v>
      </c>
      <c r="Q6629">
        <v>6.2208000000000006</v>
      </c>
    </row>
    <row r="6630" spans="1:17" x14ac:dyDescent="0.25">
      <c r="A6630">
        <v>6629</v>
      </c>
      <c r="B6630" t="s">
        <v>6689</v>
      </c>
      <c r="C6630" s="1">
        <v>42266</v>
      </c>
      <c r="D6630" s="1">
        <v>42269</v>
      </c>
      <c r="E6630" s="1" t="s">
        <v>9144</v>
      </c>
      <c r="F6630" s="1" t="s">
        <v>16</v>
      </c>
      <c r="G6630" t="s">
        <v>3185</v>
      </c>
      <c r="H6630" t="s">
        <v>3186</v>
      </c>
      <c r="I6630" t="s">
        <v>9139</v>
      </c>
      <c r="J6630" t="s">
        <v>19</v>
      </c>
      <c r="K6630" t="s">
        <v>96</v>
      </c>
      <c r="L6630" t="s">
        <v>8768</v>
      </c>
      <c r="M6630" t="s">
        <v>595</v>
      </c>
      <c r="N6630">
        <v>279.85999999999996</v>
      </c>
      <c r="O6630">
        <v>14</v>
      </c>
      <c r="P6630">
        <v>0</v>
      </c>
      <c r="Q6630">
        <v>134.33279999999996</v>
      </c>
    </row>
    <row r="6631" spans="1:17" x14ac:dyDescent="0.25">
      <c r="A6631">
        <v>6630</v>
      </c>
      <c r="B6631" t="s">
        <v>6690</v>
      </c>
      <c r="C6631" s="1">
        <v>42279</v>
      </c>
      <c r="D6631" s="1">
        <v>42283</v>
      </c>
      <c r="E6631" s="1" t="s">
        <v>9145</v>
      </c>
      <c r="F6631" s="1" t="s">
        <v>35</v>
      </c>
      <c r="G6631" t="s">
        <v>2700</v>
      </c>
      <c r="H6631" t="s">
        <v>2701</v>
      </c>
      <c r="I6631" t="s">
        <v>9141</v>
      </c>
      <c r="J6631" t="s">
        <v>70</v>
      </c>
      <c r="K6631" t="s">
        <v>20</v>
      </c>
      <c r="L6631" t="s">
        <v>8920</v>
      </c>
      <c r="M6631" t="s">
        <v>3265</v>
      </c>
      <c r="N6631">
        <v>7.3800000000000008</v>
      </c>
      <c r="O6631">
        <v>5</v>
      </c>
      <c r="P6631">
        <v>0.7</v>
      </c>
      <c r="Q6631">
        <v>-5.4120000000000008</v>
      </c>
    </row>
    <row r="6632" spans="1:17" x14ac:dyDescent="0.25">
      <c r="A6632">
        <v>6631</v>
      </c>
      <c r="B6632" t="s">
        <v>6691</v>
      </c>
      <c r="C6632" s="1">
        <v>42729</v>
      </c>
      <c r="D6632" s="1">
        <v>42734</v>
      </c>
      <c r="E6632" s="1" t="s">
        <v>9145</v>
      </c>
      <c r="F6632" s="1" t="s">
        <v>35</v>
      </c>
      <c r="G6632" t="s">
        <v>3310</v>
      </c>
      <c r="H6632" t="s">
        <v>3311</v>
      </c>
      <c r="I6632" t="s">
        <v>9139</v>
      </c>
      <c r="J6632" t="s">
        <v>19</v>
      </c>
      <c r="K6632" t="s">
        <v>30</v>
      </c>
      <c r="L6632" t="s">
        <v>9132</v>
      </c>
      <c r="M6632" t="s">
        <v>2690</v>
      </c>
      <c r="N6632">
        <v>698.35200000000009</v>
      </c>
      <c r="O6632">
        <v>3</v>
      </c>
      <c r="P6632">
        <v>0.2</v>
      </c>
      <c r="Q6632">
        <v>52.376399999999961</v>
      </c>
    </row>
    <row r="6633" spans="1:17" x14ac:dyDescent="0.25">
      <c r="A6633">
        <v>6632</v>
      </c>
      <c r="B6633" t="s">
        <v>6691</v>
      </c>
      <c r="C6633" s="1">
        <v>42729</v>
      </c>
      <c r="D6633" s="1">
        <v>42734</v>
      </c>
      <c r="E6633" s="1" t="s">
        <v>9145</v>
      </c>
      <c r="F6633" s="1" t="s">
        <v>35</v>
      </c>
      <c r="G6633" t="s">
        <v>3310</v>
      </c>
      <c r="H6633" t="s">
        <v>3311</v>
      </c>
      <c r="I6633" t="s">
        <v>9139</v>
      </c>
      <c r="J6633" t="s">
        <v>19</v>
      </c>
      <c r="K6633" t="s">
        <v>30</v>
      </c>
      <c r="L6633" t="s">
        <v>9132</v>
      </c>
      <c r="M6633" t="s">
        <v>3044</v>
      </c>
      <c r="N6633">
        <v>1747.25</v>
      </c>
      <c r="O6633">
        <v>5</v>
      </c>
      <c r="P6633">
        <v>0</v>
      </c>
      <c r="Q6633">
        <v>629.01</v>
      </c>
    </row>
    <row r="6634" spans="1:17" x14ac:dyDescent="0.25">
      <c r="A6634">
        <v>6633</v>
      </c>
      <c r="B6634" t="s">
        <v>6692</v>
      </c>
      <c r="C6634" s="1">
        <v>42496</v>
      </c>
      <c r="D6634" s="1">
        <v>42498</v>
      </c>
      <c r="E6634" s="1" t="s">
        <v>9144</v>
      </c>
      <c r="F6634" s="1" t="s">
        <v>16</v>
      </c>
      <c r="G6634" t="s">
        <v>3117</v>
      </c>
      <c r="H6634" t="s">
        <v>3118</v>
      </c>
      <c r="I6634" t="s">
        <v>9141</v>
      </c>
      <c r="J6634" t="s">
        <v>70</v>
      </c>
      <c r="K6634" t="s">
        <v>71</v>
      </c>
      <c r="L6634" t="s">
        <v>8611</v>
      </c>
      <c r="M6634" t="s">
        <v>3728</v>
      </c>
      <c r="N6634">
        <v>54.48</v>
      </c>
      <c r="O6634">
        <v>1</v>
      </c>
      <c r="P6634">
        <v>0</v>
      </c>
      <c r="Q6634">
        <v>15.254400000000004</v>
      </c>
    </row>
    <row r="6635" spans="1:17" x14ac:dyDescent="0.25">
      <c r="A6635">
        <v>6634</v>
      </c>
      <c r="B6635" t="s">
        <v>6693</v>
      </c>
      <c r="C6635" s="1">
        <v>42667</v>
      </c>
      <c r="D6635" s="1">
        <v>42667</v>
      </c>
      <c r="E6635" s="1" t="s">
        <v>9143</v>
      </c>
      <c r="F6635" s="1" t="s">
        <v>835</v>
      </c>
      <c r="G6635" t="s">
        <v>1103</v>
      </c>
      <c r="H6635" t="s">
        <v>1104</v>
      </c>
      <c r="I6635" t="s">
        <v>9139</v>
      </c>
      <c r="J6635" t="s">
        <v>19</v>
      </c>
      <c r="K6635" t="s">
        <v>30</v>
      </c>
      <c r="L6635" t="s">
        <v>9035</v>
      </c>
      <c r="M6635" t="s">
        <v>1694</v>
      </c>
      <c r="N6635">
        <v>199.99</v>
      </c>
      <c r="O6635">
        <v>1</v>
      </c>
      <c r="P6635">
        <v>0</v>
      </c>
      <c r="Q6635">
        <v>85.995700000000014</v>
      </c>
    </row>
    <row r="6636" spans="1:17" x14ac:dyDescent="0.25">
      <c r="A6636">
        <v>6635</v>
      </c>
      <c r="B6636" t="s">
        <v>6694</v>
      </c>
      <c r="C6636" s="1">
        <v>42861</v>
      </c>
      <c r="D6636" s="1">
        <v>42861</v>
      </c>
      <c r="E6636" s="1" t="s">
        <v>9143</v>
      </c>
      <c r="F6636" s="1" t="s">
        <v>835</v>
      </c>
      <c r="G6636" t="s">
        <v>2681</v>
      </c>
      <c r="H6636" t="s">
        <v>2682</v>
      </c>
      <c r="I6636" t="s">
        <v>9139</v>
      </c>
      <c r="J6636" t="s">
        <v>19</v>
      </c>
      <c r="K6636" t="s">
        <v>20</v>
      </c>
      <c r="L6636" t="s">
        <v>8906</v>
      </c>
      <c r="M6636" t="s">
        <v>901</v>
      </c>
      <c r="N6636">
        <v>68.541000000000011</v>
      </c>
      <c r="O6636">
        <v>11</v>
      </c>
      <c r="P6636">
        <v>0.7</v>
      </c>
      <c r="Q6636">
        <v>-52.548099999999991</v>
      </c>
    </row>
    <row r="6637" spans="1:17" x14ac:dyDescent="0.25">
      <c r="A6637">
        <v>6636</v>
      </c>
      <c r="B6637" t="s">
        <v>6694</v>
      </c>
      <c r="C6637" s="1">
        <v>42861</v>
      </c>
      <c r="D6637" s="1">
        <v>42861</v>
      </c>
      <c r="E6637" s="1" t="s">
        <v>9143</v>
      </c>
      <c r="F6637" s="1" t="s">
        <v>835</v>
      </c>
      <c r="G6637" t="s">
        <v>2681</v>
      </c>
      <c r="H6637" t="s">
        <v>2682</v>
      </c>
      <c r="I6637" t="s">
        <v>9139</v>
      </c>
      <c r="J6637" t="s">
        <v>19</v>
      </c>
      <c r="K6637" t="s">
        <v>20</v>
      </c>
      <c r="L6637" t="s">
        <v>8906</v>
      </c>
      <c r="M6637" t="s">
        <v>126</v>
      </c>
      <c r="N6637">
        <v>627.16800000000012</v>
      </c>
      <c r="O6637">
        <v>4</v>
      </c>
      <c r="P6637">
        <v>0.2</v>
      </c>
      <c r="Q6637">
        <v>70.55639999999994</v>
      </c>
    </row>
    <row r="6638" spans="1:17" x14ac:dyDescent="0.25">
      <c r="A6638">
        <v>6637</v>
      </c>
      <c r="B6638" t="s">
        <v>6694</v>
      </c>
      <c r="C6638" s="1">
        <v>42861</v>
      </c>
      <c r="D6638" s="1">
        <v>42861</v>
      </c>
      <c r="E6638" s="1" t="s">
        <v>9143</v>
      </c>
      <c r="F6638" s="1" t="s">
        <v>835</v>
      </c>
      <c r="G6638" t="s">
        <v>2681</v>
      </c>
      <c r="H6638" t="s">
        <v>2682</v>
      </c>
      <c r="I6638" t="s">
        <v>9139</v>
      </c>
      <c r="J6638" t="s">
        <v>19</v>
      </c>
      <c r="K6638" t="s">
        <v>20</v>
      </c>
      <c r="L6638" t="s">
        <v>8906</v>
      </c>
      <c r="M6638" t="s">
        <v>1491</v>
      </c>
      <c r="N6638">
        <v>122.12000000000002</v>
      </c>
      <c r="O6638">
        <v>5</v>
      </c>
      <c r="P6638">
        <v>0.2</v>
      </c>
      <c r="Q6638">
        <v>39.689000000000007</v>
      </c>
    </row>
    <row r="6639" spans="1:17" x14ac:dyDescent="0.25">
      <c r="A6639">
        <v>6638</v>
      </c>
      <c r="B6639" t="s">
        <v>6695</v>
      </c>
      <c r="C6639" s="1">
        <v>43066</v>
      </c>
      <c r="D6639" s="1">
        <v>43069</v>
      </c>
      <c r="E6639" s="1" t="s">
        <v>9144</v>
      </c>
      <c r="F6639" s="1" t="s">
        <v>16</v>
      </c>
      <c r="G6639" t="s">
        <v>1440</v>
      </c>
      <c r="H6639" t="s">
        <v>1441</v>
      </c>
      <c r="I6639" t="s">
        <v>9139</v>
      </c>
      <c r="J6639" t="s">
        <v>19</v>
      </c>
      <c r="K6639" t="s">
        <v>96</v>
      </c>
      <c r="L6639" t="s">
        <v>8767</v>
      </c>
      <c r="M6639" t="s">
        <v>954</v>
      </c>
      <c r="N6639">
        <v>6.99</v>
      </c>
      <c r="O6639">
        <v>3</v>
      </c>
      <c r="P6639">
        <v>0</v>
      </c>
      <c r="Q6639">
        <v>2.027099999999999</v>
      </c>
    </row>
    <row r="6640" spans="1:17" x14ac:dyDescent="0.25">
      <c r="A6640">
        <v>6639</v>
      </c>
      <c r="B6640" t="s">
        <v>6695</v>
      </c>
      <c r="C6640" s="1">
        <v>43066</v>
      </c>
      <c r="D6640" s="1">
        <v>43069</v>
      </c>
      <c r="E6640" s="1" t="s">
        <v>9144</v>
      </c>
      <c r="F6640" s="1" t="s">
        <v>16</v>
      </c>
      <c r="G6640" t="s">
        <v>1440</v>
      </c>
      <c r="H6640" t="s">
        <v>1441</v>
      </c>
      <c r="I6640" t="s">
        <v>9139</v>
      </c>
      <c r="J6640" t="s">
        <v>19</v>
      </c>
      <c r="K6640" t="s">
        <v>96</v>
      </c>
      <c r="L6640" t="s">
        <v>8767</v>
      </c>
      <c r="M6640" t="s">
        <v>4056</v>
      </c>
      <c r="N6640">
        <v>107.42400000000001</v>
      </c>
      <c r="O6640">
        <v>6</v>
      </c>
      <c r="P6640">
        <v>0.2</v>
      </c>
      <c r="Q6640">
        <v>36.255599999999994</v>
      </c>
    </row>
    <row r="6641" spans="1:17" x14ac:dyDescent="0.25">
      <c r="A6641">
        <v>6640</v>
      </c>
      <c r="B6641" t="s">
        <v>6696</v>
      </c>
      <c r="C6641" s="1">
        <v>41943</v>
      </c>
      <c r="D6641" s="1">
        <v>41945</v>
      </c>
      <c r="E6641" s="1" t="s">
        <v>9144</v>
      </c>
      <c r="F6641" s="1" t="s">
        <v>16</v>
      </c>
      <c r="G6641" t="s">
        <v>1781</v>
      </c>
      <c r="H6641" t="s">
        <v>1782</v>
      </c>
      <c r="I6641" t="s">
        <v>9140</v>
      </c>
      <c r="J6641" t="s">
        <v>29</v>
      </c>
      <c r="K6641" t="s">
        <v>96</v>
      </c>
      <c r="L6641" t="s">
        <v>8792</v>
      </c>
      <c r="M6641" t="s">
        <v>3416</v>
      </c>
      <c r="N6641">
        <v>1421.664</v>
      </c>
      <c r="O6641">
        <v>8</v>
      </c>
      <c r="P6641">
        <v>0.4</v>
      </c>
      <c r="Q6641">
        <v>-734.52639999999997</v>
      </c>
    </row>
    <row r="6642" spans="1:17" x14ac:dyDescent="0.25">
      <c r="A6642">
        <v>6641</v>
      </c>
      <c r="B6642" t="s">
        <v>6697</v>
      </c>
      <c r="C6642" s="1">
        <v>42952</v>
      </c>
      <c r="D6642" s="1">
        <v>42956</v>
      </c>
      <c r="E6642" s="1" t="s">
        <v>9145</v>
      </c>
      <c r="F6642" s="1" t="s">
        <v>35</v>
      </c>
      <c r="G6642" t="s">
        <v>153</v>
      </c>
      <c r="H6642" t="s">
        <v>154</v>
      </c>
      <c r="I6642" t="s">
        <v>9139</v>
      </c>
      <c r="J6642" t="s">
        <v>19</v>
      </c>
      <c r="K6642" t="s">
        <v>71</v>
      </c>
      <c r="L6642" t="s">
        <v>8543</v>
      </c>
      <c r="M6642" t="s">
        <v>1385</v>
      </c>
      <c r="N6642">
        <v>125.88</v>
      </c>
      <c r="O6642">
        <v>6</v>
      </c>
      <c r="P6642">
        <v>0</v>
      </c>
      <c r="Q6642">
        <v>60.422399999999996</v>
      </c>
    </row>
    <row r="6643" spans="1:17" x14ac:dyDescent="0.25">
      <c r="A6643">
        <v>6642</v>
      </c>
      <c r="B6643" t="s">
        <v>6697</v>
      </c>
      <c r="C6643" s="1">
        <v>42952</v>
      </c>
      <c r="D6643" s="1">
        <v>42956</v>
      </c>
      <c r="E6643" s="1" t="s">
        <v>9145</v>
      </c>
      <c r="F6643" s="1" t="s">
        <v>35</v>
      </c>
      <c r="G6643" t="s">
        <v>153</v>
      </c>
      <c r="H6643" t="s">
        <v>154</v>
      </c>
      <c r="I6643" t="s">
        <v>9139</v>
      </c>
      <c r="J6643" t="s">
        <v>19</v>
      </c>
      <c r="K6643" t="s">
        <v>71</v>
      </c>
      <c r="L6643" t="s">
        <v>8543</v>
      </c>
      <c r="M6643" t="s">
        <v>1777</v>
      </c>
      <c r="N6643">
        <v>79.78</v>
      </c>
      <c r="O6643">
        <v>2</v>
      </c>
      <c r="P6643">
        <v>0</v>
      </c>
      <c r="Q6643">
        <v>29.518599999999999</v>
      </c>
    </row>
    <row r="6644" spans="1:17" x14ac:dyDescent="0.25">
      <c r="A6644">
        <v>6643</v>
      </c>
      <c r="B6644" t="s">
        <v>6697</v>
      </c>
      <c r="C6644" s="1">
        <v>42952</v>
      </c>
      <c r="D6644" s="1">
        <v>42956</v>
      </c>
      <c r="E6644" s="1" t="s">
        <v>9145</v>
      </c>
      <c r="F6644" s="1" t="s">
        <v>35</v>
      </c>
      <c r="G6644" t="s">
        <v>153</v>
      </c>
      <c r="H6644" t="s">
        <v>154</v>
      </c>
      <c r="I6644" t="s">
        <v>9139</v>
      </c>
      <c r="J6644" t="s">
        <v>19</v>
      </c>
      <c r="K6644" t="s">
        <v>71</v>
      </c>
      <c r="L6644" t="s">
        <v>8543</v>
      </c>
      <c r="M6644" t="s">
        <v>6210</v>
      </c>
      <c r="N6644">
        <v>133.20000000000002</v>
      </c>
      <c r="O6644">
        <v>9</v>
      </c>
      <c r="P6644">
        <v>0</v>
      </c>
      <c r="Q6644">
        <v>66.600000000000009</v>
      </c>
    </row>
    <row r="6645" spans="1:17" x14ac:dyDescent="0.25">
      <c r="A6645">
        <v>6644</v>
      </c>
      <c r="B6645" t="s">
        <v>6698</v>
      </c>
      <c r="C6645" s="1">
        <v>42226</v>
      </c>
      <c r="D6645" s="1">
        <v>42232</v>
      </c>
      <c r="E6645" s="1" t="s">
        <v>9145</v>
      </c>
      <c r="F6645" s="1" t="s">
        <v>35</v>
      </c>
      <c r="G6645" t="s">
        <v>3492</v>
      </c>
      <c r="H6645" t="s">
        <v>3493</v>
      </c>
      <c r="I6645" t="s">
        <v>9139</v>
      </c>
      <c r="J6645" t="s">
        <v>19</v>
      </c>
      <c r="K6645" t="s">
        <v>30</v>
      </c>
      <c r="L6645" t="s">
        <v>9102</v>
      </c>
      <c r="M6645" t="s">
        <v>2170</v>
      </c>
      <c r="N6645">
        <v>438.36800000000005</v>
      </c>
      <c r="O6645">
        <v>4</v>
      </c>
      <c r="P6645">
        <v>0.2</v>
      </c>
      <c r="Q6645">
        <v>38.357200000000006</v>
      </c>
    </row>
    <row r="6646" spans="1:17" x14ac:dyDescent="0.25">
      <c r="A6646">
        <v>6645</v>
      </c>
      <c r="B6646" t="s">
        <v>6698</v>
      </c>
      <c r="C6646" s="1">
        <v>42226</v>
      </c>
      <c r="D6646" s="1">
        <v>42232</v>
      </c>
      <c r="E6646" s="1" t="s">
        <v>9145</v>
      </c>
      <c r="F6646" s="1" t="s">
        <v>35</v>
      </c>
      <c r="G6646" t="s">
        <v>3492</v>
      </c>
      <c r="H6646" t="s">
        <v>3493</v>
      </c>
      <c r="I6646" t="s">
        <v>9139</v>
      </c>
      <c r="J6646" t="s">
        <v>19</v>
      </c>
      <c r="K6646" t="s">
        <v>30</v>
      </c>
      <c r="L6646" t="s">
        <v>9102</v>
      </c>
      <c r="M6646" t="s">
        <v>2042</v>
      </c>
      <c r="N6646">
        <v>139.94400000000002</v>
      </c>
      <c r="O6646">
        <v>7</v>
      </c>
      <c r="P6646">
        <v>0.2</v>
      </c>
      <c r="Q6646">
        <v>-31.487400000000001</v>
      </c>
    </row>
    <row r="6647" spans="1:17" x14ac:dyDescent="0.25">
      <c r="A6647">
        <v>6646</v>
      </c>
      <c r="B6647" t="s">
        <v>6698</v>
      </c>
      <c r="C6647" s="1">
        <v>42226</v>
      </c>
      <c r="D6647" s="1">
        <v>42232</v>
      </c>
      <c r="E6647" s="1" t="s">
        <v>9145</v>
      </c>
      <c r="F6647" s="1" t="s">
        <v>35</v>
      </c>
      <c r="G6647" t="s">
        <v>3492</v>
      </c>
      <c r="H6647" t="s">
        <v>3493</v>
      </c>
      <c r="I6647" t="s">
        <v>9139</v>
      </c>
      <c r="J6647" t="s">
        <v>19</v>
      </c>
      <c r="K6647" t="s">
        <v>30</v>
      </c>
      <c r="L6647" t="s">
        <v>9102</v>
      </c>
      <c r="M6647" t="s">
        <v>1505</v>
      </c>
      <c r="N6647">
        <v>133.47200000000001</v>
      </c>
      <c r="O6647">
        <v>4</v>
      </c>
      <c r="P6647">
        <v>0.2</v>
      </c>
      <c r="Q6647">
        <v>15.015599999999985</v>
      </c>
    </row>
    <row r="6648" spans="1:17" x14ac:dyDescent="0.25">
      <c r="A6648">
        <v>6647</v>
      </c>
      <c r="B6648" t="s">
        <v>6699</v>
      </c>
      <c r="C6648" s="1">
        <v>42719</v>
      </c>
      <c r="D6648" s="1">
        <v>42725</v>
      </c>
      <c r="E6648" s="1" t="s">
        <v>9145</v>
      </c>
      <c r="F6648" s="1" t="s">
        <v>35</v>
      </c>
      <c r="G6648" t="s">
        <v>2790</v>
      </c>
      <c r="H6648" t="s">
        <v>2791</v>
      </c>
      <c r="I6648" t="s">
        <v>9141</v>
      </c>
      <c r="J6648" t="s">
        <v>70</v>
      </c>
      <c r="K6648" t="s">
        <v>30</v>
      </c>
      <c r="L6648" t="s">
        <v>9104</v>
      </c>
      <c r="M6648" t="s">
        <v>582</v>
      </c>
      <c r="N6648">
        <v>564.19499999999994</v>
      </c>
      <c r="O6648">
        <v>3</v>
      </c>
      <c r="P6648">
        <v>0.5</v>
      </c>
      <c r="Q6648">
        <v>-304.66529999999989</v>
      </c>
    </row>
    <row r="6649" spans="1:17" x14ac:dyDescent="0.25">
      <c r="A6649">
        <v>6648</v>
      </c>
      <c r="B6649" t="s">
        <v>6699</v>
      </c>
      <c r="C6649" s="1">
        <v>42719</v>
      </c>
      <c r="D6649" s="1">
        <v>42725</v>
      </c>
      <c r="E6649" s="1" t="s">
        <v>9145</v>
      </c>
      <c r="F6649" s="1" t="s">
        <v>35</v>
      </c>
      <c r="G6649" t="s">
        <v>2790</v>
      </c>
      <c r="H6649" t="s">
        <v>2791</v>
      </c>
      <c r="I6649" t="s">
        <v>9141</v>
      </c>
      <c r="J6649" t="s">
        <v>70</v>
      </c>
      <c r="K6649" t="s">
        <v>30</v>
      </c>
      <c r="L6649" t="s">
        <v>9104</v>
      </c>
      <c r="M6649" t="s">
        <v>3728</v>
      </c>
      <c r="N6649">
        <v>87.168000000000006</v>
      </c>
      <c r="O6649">
        <v>2</v>
      </c>
      <c r="P6649">
        <v>0.2</v>
      </c>
      <c r="Q6649">
        <v>8.7168000000000063</v>
      </c>
    </row>
    <row r="6650" spans="1:17" x14ac:dyDescent="0.25">
      <c r="A6650">
        <v>6649</v>
      </c>
      <c r="B6650" t="s">
        <v>6700</v>
      </c>
      <c r="C6650" s="1">
        <v>42986</v>
      </c>
      <c r="D6650" s="1">
        <v>42989</v>
      </c>
      <c r="E6650" s="1" t="s">
        <v>9142</v>
      </c>
      <c r="F6650" s="1" t="s">
        <v>123</v>
      </c>
      <c r="G6650" t="s">
        <v>1601</v>
      </c>
      <c r="H6650" t="s">
        <v>1602</v>
      </c>
      <c r="I6650" t="s">
        <v>9140</v>
      </c>
      <c r="J6650" t="s">
        <v>29</v>
      </c>
      <c r="K6650" t="s">
        <v>71</v>
      </c>
      <c r="L6650" t="s">
        <v>8630</v>
      </c>
      <c r="M6650" t="s">
        <v>1192</v>
      </c>
      <c r="N6650">
        <v>42.615999999999993</v>
      </c>
      <c r="O6650">
        <v>7</v>
      </c>
      <c r="P6650">
        <v>0.8</v>
      </c>
      <c r="Q6650">
        <v>-68.185600000000022</v>
      </c>
    </row>
    <row r="6651" spans="1:17" x14ac:dyDescent="0.25">
      <c r="A6651">
        <v>6650</v>
      </c>
      <c r="B6651" t="s">
        <v>6700</v>
      </c>
      <c r="C6651" s="1">
        <v>42986</v>
      </c>
      <c r="D6651" s="1">
        <v>42989</v>
      </c>
      <c r="E6651" s="1" t="s">
        <v>9142</v>
      </c>
      <c r="F6651" s="1" t="s">
        <v>123</v>
      </c>
      <c r="G6651" t="s">
        <v>1601</v>
      </c>
      <c r="H6651" t="s">
        <v>1602</v>
      </c>
      <c r="I6651" t="s">
        <v>9140</v>
      </c>
      <c r="J6651" t="s">
        <v>29</v>
      </c>
      <c r="K6651" t="s">
        <v>71</v>
      </c>
      <c r="L6651" t="s">
        <v>8630</v>
      </c>
      <c r="M6651" t="s">
        <v>5527</v>
      </c>
      <c r="N6651">
        <v>319.98400000000004</v>
      </c>
      <c r="O6651">
        <v>2</v>
      </c>
      <c r="P6651">
        <v>0.2</v>
      </c>
      <c r="Q6651">
        <v>107.99459999999999</v>
      </c>
    </row>
    <row r="6652" spans="1:17" x14ac:dyDescent="0.25">
      <c r="A6652">
        <v>6651</v>
      </c>
      <c r="B6652" t="s">
        <v>6700</v>
      </c>
      <c r="C6652" s="1">
        <v>42986</v>
      </c>
      <c r="D6652" s="1">
        <v>42989</v>
      </c>
      <c r="E6652" s="1" t="s">
        <v>9142</v>
      </c>
      <c r="F6652" s="1" t="s">
        <v>123</v>
      </c>
      <c r="G6652" t="s">
        <v>1601</v>
      </c>
      <c r="H6652" t="s">
        <v>1602</v>
      </c>
      <c r="I6652" t="s">
        <v>9140</v>
      </c>
      <c r="J6652" t="s">
        <v>29</v>
      </c>
      <c r="K6652" t="s">
        <v>71</v>
      </c>
      <c r="L6652" t="s">
        <v>8630</v>
      </c>
      <c r="M6652" t="s">
        <v>705</v>
      </c>
      <c r="N6652">
        <v>45.92</v>
      </c>
      <c r="O6652">
        <v>5</v>
      </c>
      <c r="P6652">
        <v>0.2</v>
      </c>
      <c r="Q6652">
        <v>15.498000000000001</v>
      </c>
    </row>
    <row r="6653" spans="1:17" x14ac:dyDescent="0.25">
      <c r="A6653">
        <v>6652</v>
      </c>
      <c r="B6653" t="s">
        <v>6700</v>
      </c>
      <c r="C6653" s="1">
        <v>42986</v>
      </c>
      <c r="D6653" s="1">
        <v>42989</v>
      </c>
      <c r="E6653" s="1" t="s">
        <v>9142</v>
      </c>
      <c r="F6653" s="1" t="s">
        <v>123</v>
      </c>
      <c r="G6653" t="s">
        <v>1601</v>
      </c>
      <c r="H6653" t="s">
        <v>1602</v>
      </c>
      <c r="I6653" t="s">
        <v>9140</v>
      </c>
      <c r="J6653" t="s">
        <v>29</v>
      </c>
      <c r="K6653" t="s">
        <v>71</v>
      </c>
      <c r="L6653" t="s">
        <v>8630</v>
      </c>
      <c r="M6653" t="s">
        <v>1970</v>
      </c>
      <c r="N6653">
        <v>21.184000000000001</v>
      </c>
      <c r="O6653">
        <v>2</v>
      </c>
      <c r="P6653">
        <v>0.6</v>
      </c>
      <c r="Q6653">
        <v>-11.651199999999999</v>
      </c>
    </row>
    <row r="6654" spans="1:17" x14ac:dyDescent="0.25">
      <c r="A6654">
        <v>6653</v>
      </c>
      <c r="B6654" t="s">
        <v>6700</v>
      </c>
      <c r="C6654" s="1">
        <v>42986</v>
      </c>
      <c r="D6654" s="1">
        <v>42989</v>
      </c>
      <c r="E6654" s="1" t="s">
        <v>9142</v>
      </c>
      <c r="F6654" s="1" t="s">
        <v>123</v>
      </c>
      <c r="G6654" t="s">
        <v>1601</v>
      </c>
      <c r="H6654" t="s">
        <v>1602</v>
      </c>
      <c r="I6654" t="s">
        <v>9140</v>
      </c>
      <c r="J6654" t="s">
        <v>29</v>
      </c>
      <c r="K6654" t="s">
        <v>71</v>
      </c>
      <c r="L6654" t="s">
        <v>8630</v>
      </c>
      <c r="M6654" t="s">
        <v>495</v>
      </c>
      <c r="N6654">
        <v>20.736000000000004</v>
      </c>
      <c r="O6654">
        <v>4</v>
      </c>
      <c r="P6654">
        <v>0.2</v>
      </c>
      <c r="Q6654">
        <v>7.2576000000000001</v>
      </c>
    </row>
    <row r="6655" spans="1:17" x14ac:dyDescent="0.25">
      <c r="A6655">
        <v>6654</v>
      </c>
      <c r="B6655" t="s">
        <v>6700</v>
      </c>
      <c r="C6655" s="1">
        <v>42986</v>
      </c>
      <c r="D6655" s="1">
        <v>42989</v>
      </c>
      <c r="E6655" s="1" t="s">
        <v>9142</v>
      </c>
      <c r="F6655" s="1" t="s">
        <v>123</v>
      </c>
      <c r="G6655" t="s">
        <v>1601</v>
      </c>
      <c r="H6655" t="s">
        <v>1602</v>
      </c>
      <c r="I6655" t="s">
        <v>9140</v>
      </c>
      <c r="J6655" t="s">
        <v>29</v>
      </c>
      <c r="K6655" t="s">
        <v>71</v>
      </c>
      <c r="L6655" t="s">
        <v>8630</v>
      </c>
      <c r="M6655" t="s">
        <v>4667</v>
      </c>
      <c r="N6655">
        <v>213.42999999999995</v>
      </c>
      <c r="O6655">
        <v>5</v>
      </c>
      <c r="P6655">
        <v>0.3</v>
      </c>
      <c r="Q6655">
        <v>-39.636999999999993</v>
      </c>
    </row>
    <row r="6656" spans="1:17" x14ac:dyDescent="0.25">
      <c r="A6656">
        <v>6655</v>
      </c>
      <c r="B6656" t="s">
        <v>6701</v>
      </c>
      <c r="C6656" s="1">
        <v>42786</v>
      </c>
      <c r="D6656" s="1">
        <v>42793</v>
      </c>
      <c r="E6656" s="1" t="s">
        <v>9145</v>
      </c>
      <c r="F6656" s="1" t="s">
        <v>35</v>
      </c>
      <c r="G6656" t="s">
        <v>2591</v>
      </c>
      <c r="H6656" t="s">
        <v>2592</v>
      </c>
      <c r="I6656" t="s">
        <v>9141</v>
      </c>
      <c r="J6656" t="s">
        <v>70</v>
      </c>
      <c r="K6656" t="s">
        <v>30</v>
      </c>
      <c r="L6656" t="s">
        <v>8958</v>
      </c>
      <c r="M6656" t="s">
        <v>2296</v>
      </c>
      <c r="N6656">
        <v>333.57600000000002</v>
      </c>
      <c r="O6656">
        <v>3</v>
      </c>
      <c r="P6656">
        <v>0.2</v>
      </c>
      <c r="Q6656">
        <v>25.018199999999993</v>
      </c>
    </row>
    <row r="6657" spans="1:17" x14ac:dyDescent="0.25">
      <c r="A6657">
        <v>6656</v>
      </c>
      <c r="B6657" t="s">
        <v>6701</v>
      </c>
      <c r="C6657" s="1">
        <v>42786</v>
      </c>
      <c r="D6657" s="1">
        <v>42793</v>
      </c>
      <c r="E6657" s="1" t="s">
        <v>9145</v>
      </c>
      <c r="F6657" s="1" t="s">
        <v>35</v>
      </c>
      <c r="G6657" t="s">
        <v>2591</v>
      </c>
      <c r="H6657" t="s">
        <v>2592</v>
      </c>
      <c r="I6657" t="s">
        <v>9141</v>
      </c>
      <c r="J6657" t="s">
        <v>70</v>
      </c>
      <c r="K6657" t="s">
        <v>30</v>
      </c>
      <c r="L6657" t="s">
        <v>8958</v>
      </c>
      <c r="M6657" t="s">
        <v>3407</v>
      </c>
      <c r="N6657">
        <v>31.992000000000004</v>
      </c>
      <c r="O6657">
        <v>1</v>
      </c>
      <c r="P6657">
        <v>0.2</v>
      </c>
      <c r="Q6657">
        <v>4.7987999999999964</v>
      </c>
    </row>
    <row r="6658" spans="1:17" x14ac:dyDescent="0.25">
      <c r="A6658">
        <v>6657</v>
      </c>
      <c r="B6658" t="s">
        <v>6701</v>
      </c>
      <c r="C6658" s="1">
        <v>42786</v>
      </c>
      <c r="D6658" s="1">
        <v>42793</v>
      </c>
      <c r="E6658" s="1" t="s">
        <v>9145</v>
      </c>
      <c r="F6658" s="1" t="s">
        <v>35</v>
      </c>
      <c r="G6658" t="s">
        <v>2591</v>
      </c>
      <c r="H6658" t="s">
        <v>2592</v>
      </c>
      <c r="I6658" t="s">
        <v>9141</v>
      </c>
      <c r="J6658" t="s">
        <v>70</v>
      </c>
      <c r="K6658" t="s">
        <v>30</v>
      </c>
      <c r="L6658" t="s">
        <v>8958</v>
      </c>
      <c r="M6658" t="s">
        <v>2395</v>
      </c>
      <c r="N6658">
        <v>51.168000000000006</v>
      </c>
      <c r="O6658">
        <v>2</v>
      </c>
      <c r="P6658">
        <v>0.2</v>
      </c>
      <c r="Q6658">
        <v>-6.3960000000000008</v>
      </c>
    </row>
    <row r="6659" spans="1:17" x14ac:dyDescent="0.25">
      <c r="A6659">
        <v>6658</v>
      </c>
      <c r="B6659" t="s">
        <v>6701</v>
      </c>
      <c r="C6659" s="1">
        <v>42786</v>
      </c>
      <c r="D6659" s="1">
        <v>42793</v>
      </c>
      <c r="E6659" s="1" t="s">
        <v>9145</v>
      </c>
      <c r="F6659" s="1" t="s">
        <v>35</v>
      </c>
      <c r="G6659" t="s">
        <v>2591</v>
      </c>
      <c r="H6659" t="s">
        <v>2592</v>
      </c>
      <c r="I6659" t="s">
        <v>9141</v>
      </c>
      <c r="J6659" t="s">
        <v>70</v>
      </c>
      <c r="K6659" t="s">
        <v>30</v>
      </c>
      <c r="L6659" t="s">
        <v>8958</v>
      </c>
      <c r="M6659" t="s">
        <v>4543</v>
      </c>
      <c r="N6659">
        <v>10.64</v>
      </c>
      <c r="O6659">
        <v>5</v>
      </c>
      <c r="P6659">
        <v>0.2</v>
      </c>
      <c r="Q6659">
        <v>3.8570000000000002</v>
      </c>
    </row>
    <row r="6660" spans="1:17" x14ac:dyDescent="0.25">
      <c r="A6660">
        <v>6659</v>
      </c>
      <c r="B6660" t="s">
        <v>6701</v>
      </c>
      <c r="C6660" s="1">
        <v>42786</v>
      </c>
      <c r="D6660" s="1">
        <v>42793</v>
      </c>
      <c r="E6660" s="1" t="s">
        <v>9145</v>
      </c>
      <c r="F6660" s="1" t="s">
        <v>35</v>
      </c>
      <c r="G6660" t="s">
        <v>2591</v>
      </c>
      <c r="H6660" t="s">
        <v>2592</v>
      </c>
      <c r="I6660" t="s">
        <v>9141</v>
      </c>
      <c r="J6660" t="s">
        <v>70</v>
      </c>
      <c r="K6660" t="s">
        <v>30</v>
      </c>
      <c r="L6660" t="s">
        <v>8958</v>
      </c>
      <c r="M6660" t="s">
        <v>1528</v>
      </c>
      <c r="N6660">
        <v>68.703999999999994</v>
      </c>
      <c r="O6660">
        <v>2</v>
      </c>
      <c r="P6660">
        <v>0.2</v>
      </c>
      <c r="Q6660">
        <v>16.317200000000003</v>
      </c>
    </row>
    <row r="6661" spans="1:17" x14ac:dyDescent="0.25">
      <c r="A6661">
        <v>6660</v>
      </c>
      <c r="B6661" t="s">
        <v>6701</v>
      </c>
      <c r="C6661" s="1">
        <v>42786</v>
      </c>
      <c r="D6661" s="1">
        <v>42793</v>
      </c>
      <c r="E6661" s="1" t="s">
        <v>9145</v>
      </c>
      <c r="F6661" s="1" t="s">
        <v>35</v>
      </c>
      <c r="G6661" t="s">
        <v>2591</v>
      </c>
      <c r="H6661" t="s">
        <v>2592</v>
      </c>
      <c r="I6661" t="s">
        <v>9141</v>
      </c>
      <c r="J6661" t="s">
        <v>70</v>
      </c>
      <c r="K6661" t="s">
        <v>30</v>
      </c>
      <c r="L6661" t="s">
        <v>8958</v>
      </c>
      <c r="M6661" t="s">
        <v>2597</v>
      </c>
      <c r="N6661">
        <v>386.91</v>
      </c>
      <c r="O6661">
        <v>9</v>
      </c>
      <c r="P6661">
        <v>0.5</v>
      </c>
      <c r="Q6661">
        <v>-185.71679999999998</v>
      </c>
    </row>
    <row r="6662" spans="1:17" x14ac:dyDescent="0.25">
      <c r="A6662">
        <v>6661</v>
      </c>
      <c r="B6662" t="s">
        <v>6702</v>
      </c>
      <c r="C6662" s="1">
        <v>42224</v>
      </c>
      <c r="D6662" s="1">
        <v>42226</v>
      </c>
      <c r="E6662" s="1" t="s">
        <v>9144</v>
      </c>
      <c r="F6662" s="1" t="s">
        <v>16</v>
      </c>
      <c r="G6662" t="s">
        <v>3598</v>
      </c>
      <c r="H6662" t="s">
        <v>3599</v>
      </c>
      <c r="I6662" t="s">
        <v>9139</v>
      </c>
      <c r="J6662" t="s">
        <v>19</v>
      </c>
      <c r="K6662" t="s">
        <v>96</v>
      </c>
      <c r="L6662" t="s">
        <v>8728</v>
      </c>
      <c r="M6662" t="s">
        <v>5270</v>
      </c>
      <c r="N6662">
        <v>39.659999999999997</v>
      </c>
      <c r="O6662">
        <v>2</v>
      </c>
      <c r="P6662">
        <v>0</v>
      </c>
      <c r="Q6662">
        <v>11.897999999999996</v>
      </c>
    </row>
    <row r="6663" spans="1:17" x14ac:dyDescent="0.25">
      <c r="A6663">
        <v>6662</v>
      </c>
      <c r="B6663" t="s">
        <v>6702</v>
      </c>
      <c r="C6663" s="1">
        <v>42224</v>
      </c>
      <c r="D6663" s="1">
        <v>42226</v>
      </c>
      <c r="E6663" s="1" t="s">
        <v>9144</v>
      </c>
      <c r="F6663" s="1" t="s">
        <v>16</v>
      </c>
      <c r="G6663" t="s">
        <v>3598</v>
      </c>
      <c r="H6663" t="s">
        <v>3599</v>
      </c>
      <c r="I6663" t="s">
        <v>9139</v>
      </c>
      <c r="J6663" t="s">
        <v>19</v>
      </c>
      <c r="K6663" t="s">
        <v>96</v>
      </c>
      <c r="L6663" t="s">
        <v>8728</v>
      </c>
      <c r="M6663" t="s">
        <v>2866</v>
      </c>
      <c r="N6663">
        <v>113.92</v>
      </c>
      <c r="O6663">
        <v>2</v>
      </c>
      <c r="P6663">
        <v>0</v>
      </c>
      <c r="Q6663">
        <v>33.036799999999985</v>
      </c>
    </row>
    <row r="6664" spans="1:17" x14ac:dyDescent="0.25">
      <c r="A6664">
        <v>6663</v>
      </c>
      <c r="B6664" t="s">
        <v>6702</v>
      </c>
      <c r="C6664" s="1">
        <v>42224</v>
      </c>
      <c r="D6664" s="1">
        <v>42226</v>
      </c>
      <c r="E6664" s="1" t="s">
        <v>9144</v>
      </c>
      <c r="F6664" s="1" t="s">
        <v>16</v>
      </c>
      <c r="G6664" t="s">
        <v>3598</v>
      </c>
      <c r="H6664" t="s">
        <v>3599</v>
      </c>
      <c r="I6664" t="s">
        <v>9139</v>
      </c>
      <c r="J6664" t="s">
        <v>19</v>
      </c>
      <c r="K6664" t="s">
        <v>96</v>
      </c>
      <c r="L6664" t="s">
        <v>8728</v>
      </c>
      <c r="M6664" t="s">
        <v>3450</v>
      </c>
      <c r="N6664">
        <v>447.85999999999996</v>
      </c>
      <c r="O6664">
        <v>7</v>
      </c>
      <c r="P6664">
        <v>0</v>
      </c>
      <c r="Q6664">
        <v>210.49419999999998</v>
      </c>
    </row>
    <row r="6665" spans="1:17" x14ac:dyDescent="0.25">
      <c r="A6665">
        <v>6664</v>
      </c>
      <c r="B6665" t="s">
        <v>6703</v>
      </c>
      <c r="C6665" s="1">
        <v>43034</v>
      </c>
      <c r="D6665" s="1">
        <v>43040</v>
      </c>
      <c r="E6665" s="1" t="s">
        <v>9145</v>
      </c>
      <c r="F6665" s="1" t="s">
        <v>35</v>
      </c>
      <c r="G6665" t="s">
        <v>1237</v>
      </c>
      <c r="H6665" t="s">
        <v>1238</v>
      </c>
      <c r="I6665" t="s">
        <v>9139</v>
      </c>
      <c r="J6665" t="s">
        <v>19</v>
      </c>
      <c r="K6665" t="s">
        <v>20</v>
      </c>
      <c r="L6665" t="s">
        <v>8953</v>
      </c>
      <c r="M6665" t="s">
        <v>1878</v>
      </c>
      <c r="N6665">
        <v>356.85</v>
      </c>
      <c r="O6665">
        <v>5</v>
      </c>
      <c r="P6665">
        <v>0</v>
      </c>
      <c r="Q6665">
        <v>60.664499999999961</v>
      </c>
    </row>
    <row r="6666" spans="1:17" x14ac:dyDescent="0.25">
      <c r="A6666">
        <v>6665</v>
      </c>
      <c r="B6666" t="s">
        <v>6703</v>
      </c>
      <c r="C6666" s="1">
        <v>43034</v>
      </c>
      <c r="D6666" s="1">
        <v>43040</v>
      </c>
      <c r="E6666" s="1" t="s">
        <v>9145</v>
      </c>
      <c r="F6666" s="1" t="s">
        <v>35</v>
      </c>
      <c r="G6666" t="s">
        <v>1237</v>
      </c>
      <c r="H6666" t="s">
        <v>1238</v>
      </c>
      <c r="I6666" t="s">
        <v>9139</v>
      </c>
      <c r="J6666" t="s">
        <v>19</v>
      </c>
      <c r="K6666" t="s">
        <v>20</v>
      </c>
      <c r="L6666" t="s">
        <v>8953</v>
      </c>
      <c r="M6666" t="s">
        <v>2224</v>
      </c>
      <c r="N6666">
        <v>251.57999999999998</v>
      </c>
      <c r="O6666">
        <v>7</v>
      </c>
      <c r="P6666">
        <v>0</v>
      </c>
      <c r="Q6666">
        <v>113.21099999999998</v>
      </c>
    </row>
    <row r="6667" spans="1:17" x14ac:dyDescent="0.25">
      <c r="A6667">
        <v>6666</v>
      </c>
      <c r="B6667" t="s">
        <v>6704</v>
      </c>
      <c r="C6667" s="1">
        <v>42565</v>
      </c>
      <c r="D6667" s="1">
        <v>42569</v>
      </c>
      <c r="E6667" s="1" t="s">
        <v>9144</v>
      </c>
      <c r="F6667" s="1" t="s">
        <v>16</v>
      </c>
      <c r="G6667" t="s">
        <v>2034</v>
      </c>
      <c r="H6667" t="s">
        <v>2035</v>
      </c>
      <c r="I6667" t="s">
        <v>9139</v>
      </c>
      <c r="J6667" t="s">
        <v>19</v>
      </c>
      <c r="K6667" t="s">
        <v>71</v>
      </c>
      <c r="L6667" t="s">
        <v>8661</v>
      </c>
      <c r="M6667" t="s">
        <v>6277</v>
      </c>
      <c r="N6667">
        <v>219.84000000000003</v>
      </c>
      <c r="O6667">
        <v>5</v>
      </c>
      <c r="P6667">
        <v>0.2</v>
      </c>
      <c r="Q6667">
        <v>79.691999999999979</v>
      </c>
    </row>
    <row r="6668" spans="1:17" x14ac:dyDescent="0.25">
      <c r="A6668">
        <v>6667</v>
      </c>
      <c r="B6668" t="s">
        <v>6705</v>
      </c>
      <c r="C6668" s="1">
        <v>42867</v>
      </c>
      <c r="D6668" s="1">
        <v>42869</v>
      </c>
      <c r="E6668" s="1" t="s">
        <v>9144</v>
      </c>
      <c r="F6668" s="1" t="s">
        <v>16</v>
      </c>
      <c r="G6668" t="s">
        <v>1247</v>
      </c>
      <c r="H6668" t="s">
        <v>1248</v>
      </c>
      <c r="I6668" t="s">
        <v>9139</v>
      </c>
      <c r="J6668" t="s">
        <v>19</v>
      </c>
      <c r="K6668" t="s">
        <v>96</v>
      </c>
      <c r="L6668" t="s">
        <v>8755</v>
      </c>
      <c r="M6668" t="s">
        <v>5520</v>
      </c>
      <c r="N6668">
        <v>42.85</v>
      </c>
      <c r="O6668">
        <v>5</v>
      </c>
      <c r="P6668">
        <v>0</v>
      </c>
      <c r="Q6668">
        <v>15.426000000000002</v>
      </c>
    </row>
    <row r="6669" spans="1:17" x14ac:dyDescent="0.25">
      <c r="A6669">
        <v>6668</v>
      </c>
      <c r="B6669" t="s">
        <v>6705</v>
      </c>
      <c r="C6669" s="1">
        <v>42867</v>
      </c>
      <c r="D6669" s="1">
        <v>42869</v>
      </c>
      <c r="E6669" s="1" t="s">
        <v>9144</v>
      </c>
      <c r="F6669" s="1" t="s">
        <v>16</v>
      </c>
      <c r="G6669" t="s">
        <v>1247</v>
      </c>
      <c r="H6669" t="s">
        <v>1248</v>
      </c>
      <c r="I6669" t="s">
        <v>9139</v>
      </c>
      <c r="J6669" t="s">
        <v>19</v>
      </c>
      <c r="K6669" t="s">
        <v>96</v>
      </c>
      <c r="L6669" t="s">
        <v>8755</v>
      </c>
      <c r="M6669" t="s">
        <v>1665</v>
      </c>
      <c r="N6669">
        <v>6.16</v>
      </c>
      <c r="O6669">
        <v>2</v>
      </c>
      <c r="P6669">
        <v>0</v>
      </c>
      <c r="Q6669">
        <v>2.9567999999999999</v>
      </c>
    </row>
    <row r="6670" spans="1:17" x14ac:dyDescent="0.25">
      <c r="A6670">
        <v>6669</v>
      </c>
      <c r="B6670" t="s">
        <v>6705</v>
      </c>
      <c r="C6670" s="1">
        <v>42867</v>
      </c>
      <c r="D6670" s="1">
        <v>42869</v>
      </c>
      <c r="E6670" s="1" t="s">
        <v>9144</v>
      </c>
      <c r="F6670" s="1" t="s">
        <v>16</v>
      </c>
      <c r="G6670" t="s">
        <v>1247</v>
      </c>
      <c r="H6670" t="s">
        <v>1248</v>
      </c>
      <c r="I6670" t="s">
        <v>9139</v>
      </c>
      <c r="J6670" t="s">
        <v>19</v>
      </c>
      <c r="K6670" t="s">
        <v>96</v>
      </c>
      <c r="L6670" t="s">
        <v>8755</v>
      </c>
      <c r="M6670" t="s">
        <v>6309</v>
      </c>
      <c r="N6670">
        <v>17</v>
      </c>
      <c r="O6670">
        <v>2</v>
      </c>
      <c r="P6670">
        <v>0</v>
      </c>
      <c r="Q6670">
        <v>4.42</v>
      </c>
    </row>
    <row r="6671" spans="1:17" x14ac:dyDescent="0.25">
      <c r="A6671">
        <v>6670</v>
      </c>
      <c r="B6671" t="s">
        <v>6705</v>
      </c>
      <c r="C6671" s="1">
        <v>42867</v>
      </c>
      <c r="D6671" s="1">
        <v>42869</v>
      </c>
      <c r="E6671" s="1" t="s">
        <v>9144</v>
      </c>
      <c r="F6671" s="1" t="s">
        <v>16</v>
      </c>
      <c r="G6671" t="s">
        <v>1247</v>
      </c>
      <c r="H6671" t="s">
        <v>1248</v>
      </c>
      <c r="I6671" t="s">
        <v>9139</v>
      </c>
      <c r="J6671" t="s">
        <v>19</v>
      </c>
      <c r="K6671" t="s">
        <v>96</v>
      </c>
      <c r="L6671" t="s">
        <v>8755</v>
      </c>
      <c r="M6671" t="s">
        <v>4849</v>
      </c>
      <c r="N6671">
        <v>87.4</v>
      </c>
      <c r="O6671">
        <v>5</v>
      </c>
      <c r="P6671">
        <v>0</v>
      </c>
      <c r="Q6671">
        <v>34.960000000000008</v>
      </c>
    </row>
    <row r="6672" spans="1:17" x14ac:dyDescent="0.25">
      <c r="A6672">
        <v>6671</v>
      </c>
      <c r="B6672" t="s">
        <v>6706</v>
      </c>
      <c r="C6672" s="1">
        <v>42880</v>
      </c>
      <c r="D6672" s="1">
        <v>42884</v>
      </c>
      <c r="E6672" s="1" t="s">
        <v>9145</v>
      </c>
      <c r="F6672" s="1" t="s">
        <v>35</v>
      </c>
      <c r="G6672" t="s">
        <v>2366</v>
      </c>
      <c r="H6672" t="s">
        <v>2367</v>
      </c>
      <c r="I6672" t="s">
        <v>9141</v>
      </c>
      <c r="J6672" t="s">
        <v>70</v>
      </c>
      <c r="K6672" t="s">
        <v>20</v>
      </c>
      <c r="L6672" t="s">
        <v>8876</v>
      </c>
      <c r="M6672" t="s">
        <v>1348</v>
      </c>
      <c r="N6672">
        <v>29.84</v>
      </c>
      <c r="O6672">
        <v>2</v>
      </c>
      <c r="P6672">
        <v>0</v>
      </c>
      <c r="Q6672">
        <v>13.427999999999997</v>
      </c>
    </row>
    <row r="6673" spans="1:17" x14ac:dyDescent="0.25">
      <c r="A6673">
        <v>6672</v>
      </c>
      <c r="B6673" t="s">
        <v>6707</v>
      </c>
      <c r="C6673" s="1">
        <v>41874</v>
      </c>
      <c r="D6673" s="1">
        <v>41878</v>
      </c>
      <c r="E6673" s="1" t="s">
        <v>9144</v>
      </c>
      <c r="F6673" s="1" t="s">
        <v>16</v>
      </c>
      <c r="G6673" t="s">
        <v>2979</v>
      </c>
      <c r="H6673" t="s">
        <v>2980</v>
      </c>
      <c r="I6673" t="s">
        <v>9140</v>
      </c>
      <c r="J6673" t="s">
        <v>29</v>
      </c>
      <c r="K6673" t="s">
        <v>30</v>
      </c>
      <c r="L6673" t="s">
        <v>9003</v>
      </c>
      <c r="M6673" t="s">
        <v>1493</v>
      </c>
      <c r="N6673">
        <v>49.568000000000005</v>
      </c>
      <c r="O6673">
        <v>2</v>
      </c>
      <c r="P6673">
        <v>0.2</v>
      </c>
      <c r="Q6673">
        <v>17.348799999999997</v>
      </c>
    </row>
    <row r="6674" spans="1:17" x14ac:dyDescent="0.25">
      <c r="A6674">
        <v>6673</v>
      </c>
      <c r="B6674" t="s">
        <v>6708</v>
      </c>
      <c r="C6674" s="1">
        <v>42258</v>
      </c>
      <c r="D6674" s="1">
        <v>42263</v>
      </c>
      <c r="E6674" s="1" t="s">
        <v>9145</v>
      </c>
      <c r="F6674" s="1" t="s">
        <v>35</v>
      </c>
      <c r="G6674" t="s">
        <v>633</v>
      </c>
      <c r="H6674" t="s">
        <v>634</v>
      </c>
      <c r="I6674" t="s">
        <v>9140</v>
      </c>
      <c r="J6674" t="s">
        <v>29</v>
      </c>
      <c r="K6674" t="s">
        <v>30</v>
      </c>
      <c r="L6674" t="s">
        <v>9032</v>
      </c>
      <c r="M6674" t="s">
        <v>312</v>
      </c>
      <c r="N6674">
        <v>265.85999999999996</v>
      </c>
      <c r="O6674">
        <v>7</v>
      </c>
      <c r="P6674">
        <v>0</v>
      </c>
      <c r="Q6674">
        <v>79.757999999999967</v>
      </c>
    </row>
    <row r="6675" spans="1:17" x14ac:dyDescent="0.25">
      <c r="A6675">
        <v>6674</v>
      </c>
      <c r="B6675" t="s">
        <v>6709</v>
      </c>
      <c r="C6675" s="1">
        <v>42252</v>
      </c>
      <c r="D6675" s="1">
        <v>42259</v>
      </c>
      <c r="E6675" s="1" t="s">
        <v>9145</v>
      </c>
      <c r="F6675" s="1" t="s">
        <v>35</v>
      </c>
      <c r="G6675" t="s">
        <v>396</v>
      </c>
      <c r="H6675" t="s">
        <v>397</v>
      </c>
      <c r="I6675" t="s">
        <v>9141</v>
      </c>
      <c r="J6675" t="s">
        <v>70</v>
      </c>
      <c r="K6675" t="s">
        <v>20</v>
      </c>
      <c r="L6675" t="s">
        <v>8944</v>
      </c>
      <c r="M6675" t="s">
        <v>6710</v>
      </c>
      <c r="N6675">
        <v>67.959999999999994</v>
      </c>
      <c r="O6675">
        <v>4</v>
      </c>
      <c r="P6675">
        <v>0</v>
      </c>
      <c r="Q6675">
        <v>12.232799999999997</v>
      </c>
    </row>
    <row r="6676" spans="1:17" x14ac:dyDescent="0.25">
      <c r="A6676">
        <v>6675</v>
      </c>
      <c r="B6676" t="s">
        <v>6711</v>
      </c>
      <c r="C6676" s="1">
        <v>42329</v>
      </c>
      <c r="D6676" s="1">
        <v>42331</v>
      </c>
      <c r="E6676" s="1" t="s">
        <v>9144</v>
      </c>
      <c r="F6676" s="1" t="s">
        <v>16</v>
      </c>
      <c r="G6676" t="s">
        <v>4180</v>
      </c>
      <c r="H6676" t="s">
        <v>4181</v>
      </c>
      <c r="I6676" t="s">
        <v>9139</v>
      </c>
      <c r="J6676" t="s">
        <v>19</v>
      </c>
      <c r="K6676" t="s">
        <v>71</v>
      </c>
      <c r="L6676" t="s">
        <v>8546</v>
      </c>
      <c r="M6676" t="s">
        <v>2241</v>
      </c>
      <c r="N6676">
        <v>10.92</v>
      </c>
      <c r="O6676">
        <v>6</v>
      </c>
      <c r="P6676">
        <v>0</v>
      </c>
      <c r="Q6676">
        <v>4.9139999999999997</v>
      </c>
    </row>
    <row r="6677" spans="1:17" x14ac:dyDescent="0.25">
      <c r="A6677">
        <v>6676</v>
      </c>
      <c r="B6677" t="s">
        <v>6711</v>
      </c>
      <c r="C6677" s="1">
        <v>42329</v>
      </c>
      <c r="D6677" s="1">
        <v>42331</v>
      </c>
      <c r="E6677" s="1" t="s">
        <v>9144</v>
      </c>
      <c r="F6677" s="1" t="s">
        <v>16</v>
      </c>
      <c r="G6677" t="s">
        <v>4180</v>
      </c>
      <c r="H6677" t="s">
        <v>4181</v>
      </c>
      <c r="I6677" t="s">
        <v>9139</v>
      </c>
      <c r="J6677" t="s">
        <v>19</v>
      </c>
      <c r="K6677" t="s">
        <v>71</v>
      </c>
      <c r="L6677" t="s">
        <v>8546</v>
      </c>
      <c r="M6677" t="s">
        <v>6712</v>
      </c>
      <c r="N6677">
        <v>83.9</v>
      </c>
      <c r="O6677">
        <v>2</v>
      </c>
      <c r="P6677">
        <v>0</v>
      </c>
      <c r="Q6677">
        <v>22.653000000000006</v>
      </c>
    </row>
    <row r="6678" spans="1:17" x14ac:dyDescent="0.25">
      <c r="A6678">
        <v>6677</v>
      </c>
      <c r="B6678" t="s">
        <v>6711</v>
      </c>
      <c r="C6678" s="1">
        <v>42329</v>
      </c>
      <c r="D6678" s="1">
        <v>42331</v>
      </c>
      <c r="E6678" s="1" t="s">
        <v>9144</v>
      </c>
      <c r="F6678" s="1" t="s">
        <v>16</v>
      </c>
      <c r="G6678" t="s">
        <v>4180</v>
      </c>
      <c r="H6678" t="s">
        <v>4181</v>
      </c>
      <c r="I6678" t="s">
        <v>9139</v>
      </c>
      <c r="J6678" t="s">
        <v>19</v>
      </c>
      <c r="K6678" t="s">
        <v>71</v>
      </c>
      <c r="L6678" t="s">
        <v>8546</v>
      </c>
      <c r="M6678" t="s">
        <v>5502</v>
      </c>
      <c r="N6678">
        <v>19.75</v>
      </c>
      <c r="O6678">
        <v>5</v>
      </c>
      <c r="P6678">
        <v>0</v>
      </c>
      <c r="Q6678">
        <v>5.1350000000000007</v>
      </c>
    </row>
    <row r="6679" spans="1:17" x14ac:dyDescent="0.25">
      <c r="A6679">
        <v>6678</v>
      </c>
      <c r="B6679" t="s">
        <v>6711</v>
      </c>
      <c r="C6679" s="1">
        <v>42329</v>
      </c>
      <c r="D6679" s="1">
        <v>42331</v>
      </c>
      <c r="E6679" s="1" t="s">
        <v>9144</v>
      </c>
      <c r="F6679" s="1" t="s">
        <v>16</v>
      </c>
      <c r="G6679" t="s">
        <v>4180</v>
      </c>
      <c r="H6679" t="s">
        <v>4181</v>
      </c>
      <c r="I6679" t="s">
        <v>9139</v>
      </c>
      <c r="J6679" t="s">
        <v>19</v>
      </c>
      <c r="K6679" t="s">
        <v>71</v>
      </c>
      <c r="L6679" t="s">
        <v>8546</v>
      </c>
      <c r="M6679" t="s">
        <v>4743</v>
      </c>
      <c r="N6679">
        <v>393.54</v>
      </c>
      <c r="O6679">
        <v>3</v>
      </c>
      <c r="P6679">
        <v>0</v>
      </c>
      <c r="Q6679">
        <v>165.28680000000003</v>
      </c>
    </row>
    <row r="6680" spans="1:17" x14ac:dyDescent="0.25">
      <c r="A6680">
        <v>6679</v>
      </c>
      <c r="B6680" t="s">
        <v>6713</v>
      </c>
      <c r="C6680" s="1">
        <v>41922</v>
      </c>
      <c r="D6680" s="1">
        <v>41926</v>
      </c>
      <c r="E6680" s="1" t="s">
        <v>9145</v>
      </c>
      <c r="F6680" s="1" t="s">
        <v>35</v>
      </c>
      <c r="G6680" t="s">
        <v>971</v>
      </c>
      <c r="H6680" t="s">
        <v>972</v>
      </c>
      <c r="I6680" t="s">
        <v>9141</v>
      </c>
      <c r="J6680" t="s">
        <v>70</v>
      </c>
      <c r="K6680" t="s">
        <v>30</v>
      </c>
      <c r="L6680" t="s">
        <v>8962</v>
      </c>
      <c r="M6680" t="s">
        <v>2368</v>
      </c>
      <c r="N6680">
        <v>46.872</v>
      </c>
      <c r="O6680">
        <v>7</v>
      </c>
      <c r="P6680">
        <v>0.2</v>
      </c>
      <c r="Q6680">
        <v>3.5153999999999979</v>
      </c>
    </row>
    <row r="6681" spans="1:17" x14ac:dyDescent="0.25">
      <c r="A6681">
        <v>6680</v>
      </c>
      <c r="B6681" t="s">
        <v>6714</v>
      </c>
      <c r="C6681" s="1">
        <v>42980</v>
      </c>
      <c r="D6681" s="1">
        <v>42985</v>
      </c>
      <c r="E6681" s="1" t="s">
        <v>9144</v>
      </c>
      <c r="F6681" s="1" t="s">
        <v>16</v>
      </c>
      <c r="G6681" t="s">
        <v>175</v>
      </c>
      <c r="H6681" t="s">
        <v>176</v>
      </c>
      <c r="I6681" t="s">
        <v>9139</v>
      </c>
      <c r="J6681" t="s">
        <v>19</v>
      </c>
      <c r="K6681" t="s">
        <v>96</v>
      </c>
      <c r="L6681" t="s">
        <v>8703</v>
      </c>
      <c r="M6681" t="s">
        <v>962</v>
      </c>
      <c r="N6681">
        <v>10.9</v>
      </c>
      <c r="O6681">
        <v>1</v>
      </c>
      <c r="P6681">
        <v>0</v>
      </c>
      <c r="Q6681">
        <v>2.8339999999999996</v>
      </c>
    </row>
    <row r="6682" spans="1:17" x14ac:dyDescent="0.25">
      <c r="A6682">
        <v>6681</v>
      </c>
      <c r="B6682" t="s">
        <v>6714</v>
      </c>
      <c r="C6682" s="1">
        <v>42980</v>
      </c>
      <c r="D6682" s="1">
        <v>42985</v>
      </c>
      <c r="E6682" s="1" t="s">
        <v>9144</v>
      </c>
      <c r="F6682" s="1" t="s">
        <v>16</v>
      </c>
      <c r="G6682" t="s">
        <v>175</v>
      </c>
      <c r="H6682" t="s">
        <v>176</v>
      </c>
      <c r="I6682" t="s">
        <v>9139</v>
      </c>
      <c r="J6682" t="s">
        <v>19</v>
      </c>
      <c r="K6682" t="s">
        <v>96</v>
      </c>
      <c r="L6682" t="s">
        <v>8703</v>
      </c>
      <c r="M6682" t="s">
        <v>942</v>
      </c>
      <c r="N6682">
        <v>79.92</v>
      </c>
      <c r="O6682">
        <v>4</v>
      </c>
      <c r="P6682">
        <v>0</v>
      </c>
      <c r="Q6682">
        <v>37.562399999999997</v>
      </c>
    </row>
    <row r="6683" spans="1:17" x14ac:dyDescent="0.25">
      <c r="A6683">
        <v>6682</v>
      </c>
      <c r="B6683" t="s">
        <v>6714</v>
      </c>
      <c r="C6683" s="1">
        <v>42980</v>
      </c>
      <c r="D6683" s="1">
        <v>42985</v>
      </c>
      <c r="E6683" s="1" t="s">
        <v>9144</v>
      </c>
      <c r="F6683" s="1" t="s">
        <v>16</v>
      </c>
      <c r="G6683" t="s">
        <v>175</v>
      </c>
      <c r="H6683" t="s">
        <v>176</v>
      </c>
      <c r="I6683" t="s">
        <v>9139</v>
      </c>
      <c r="J6683" t="s">
        <v>19</v>
      </c>
      <c r="K6683" t="s">
        <v>96</v>
      </c>
      <c r="L6683" t="s">
        <v>8703</v>
      </c>
      <c r="M6683" t="s">
        <v>5115</v>
      </c>
      <c r="N6683">
        <v>146.82</v>
      </c>
      <c r="O6683">
        <v>3</v>
      </c>
      <c r="P6683">
        <v>0</v>
      </c>
      <c r="Q6683">
        <v>73.41</v>
      </c>
    </row>
    <row r="6684" spans="1:17" x14ac:dyDescent="0.25">
      <c r="A6684">
        <v>6683</v>
      </c>
      <c r="B6684" t="s">
        <v>6715</v>
      </c>
      <c r="C6684" s="1">
        <v>42736</v>
      </c>
      <c r="D6684" s="1">
        <v>42737</v>
      </c>
      <c r="E6684" s="1" t="s">
        <v>9142</v>
      </c>
      <c r="F6684" s="1" t="s">
        <v>123</v>
      </c>
      <c r="G6684" t="s">
        <v>2884</v>
      </c>
      <c r="H6684" t="s">
        <v>2885</v>
      </c>
      <c r="I6684" t="s">
        <v>9141</v>
      </c>
      <c r="J6684" t="s">
        <v>70</v>
      </c>
      <c r="K6684" t="s">
        <v>71</v>
      </c>
      <c r="L6684" t="s">
        <v>8688</v>
      </c>
      <c r="M6684" t="s">
        <v>1973</v>
      </c>
      <c r="N6684">
        <v>3.6</v>
      </c>
      <c r="O6684">
        <v>2</v>
      </c>
      <c r="P6684">
        <v>0</v>
      </c>
      <c r="Q6684">
        <v>1.728</v>
      </c>
    </row>
    <row r="6685" spans="1:17" x14ac:dyDescent="0.25">
      <c r="A6685">
        <v>6684</v>
      </c>
      <c r="B6685" t="s">
        <v>6716</v>
      </c>
      <c r="C6685" s="1">
        <v>41948</v>
      </c>
      <c r="D6685" s="1">
        <v>41953</v>
      </c>
      <c r="E6685" s="1" t="s">
        <v>9145</v>
      </c>
      <c r="F6685" s="1" t="s">
        <v>35</v>
      </c>
      <c r="G6685" t="s">
        <v>2055</v>
      </c>
      <c r="H6685" t="s">
        <v>2056</v>
      </c>
      <c r="I6685" t="s">
        <v>9141</v>
      </c>
      <c r="J6685" t="s">
        <v>70</v>
      </c>
      <c r="K6685" t="s">
        <v>30</v>
      </c>
      <c r="L6685" t="s">
        <v>9002</v>
      </c>
      <c r="M6685" t="s">
        <v>4664</v>
      </c>
      <c r="N6685">
        <v>20.04</v>
      </c>
      <c r="O6685">
        <v>6</v>
      </c>
      <c r="P6685">
        <v>0</v>
      </c>
      <c r="Q6685">
        <v>8.8176000000000023</v>
      </c>
    </row>
    <row r="6686" spans="1:17" x14ac:dyDescent="0.25">
      <c r="A6686">
        <v>6685</v>
      </c>
      <c r="B6686" t="s">
        <v>6717</v>
      </c>
      <c r="C6686" s="1">
        <v>42355</v>
      </c>
      <c r="D6686" s="1">
        <v>42360</v>
      </c>
      <c r="E6686" s="1" t="s">
        <v>9145</v>
      </c>
      <c r="F6686" s="1" t="s">
        <v>35</v>
      </c>
      <c r="G6686" t="s">
        <v>2857</v>
      </c>
      <c r="H6686" t="s">
        <v>2858</v>
      </c>
      <c r="I6686" t="s">
        <v>9139</v>
      </c>
      <c r="J6686" t="s">
        <v>19</v>
      </c>
      <c r="K6686" t="s">
        <v>71</v>
      </c>
      <c r="L6686" t="s">
        <v>8506</v>
      </c>
      <c r="M6686" t="s">
        <v>2371</v>
      </c>
      <c r="N6686">
        <v>180.01600000000002</v>
      </c>
      <c r="O6686">
        <v>1</v>
      </c>
      <c r="P6686">
        <v>0.2</v>
      </c>
      <c r="Q6686">
        <v>-15.751400000000004</v>
      </c>
    </row>
    <row r="6687" spans="1:17" x14ac:dyDescent="0.25">
      <c r="A6687">
        <v>6686</v>
      </c>
      <c r="B6687" t="s">
        <v>6717</v>
      </c>
      <c r="C6687" s="1">
        <v>42355</v>
      </c>
      <c r="D6687" s="1">
        <v>42360</v>
      </c>
      <c r="E6687" s="1" t="s">
        <v>9145</v>
      </c>
      <c r="F6687" s="1" t="s">
        <v>35</v>
      </c>
      <c r="G6687" t="s">
        <v>2857</v>
      </c>
      <c r="H6687" t="s">
        <v>2858</v>
      </c>
      <c r="I6687" t="s">
        <v>9139</v>
      </c>
      <c r="J6687" t="s">
        <v>19</v>
      </c>
      <c r="K6687" t="s">
        <v>71</v>
      </c>
      <c r="L6687" t="s">
        <v>8506</v>
      </c>
      <c r="M6687" t="s">
        <v>1784</v>
      </c>
      <c r="N6687">
        <v>41.552</v>
      </c>
      <c r="O6687">
        <v>2</v>
      </c>
      <c r="P6687">
        <v>0.6</v>
      </c>
      <c r="Q6687">
        <v>-19.737199999999994</v>
      </c>
    </row>
    <row r="6688" spans="1:17" x14ac:dyDescent="0.25">
      <c r="A6688">
        <v>6687</v>
      </c>
      <c r="B6688" t="s">
        <v>6717</v>
      </c>
      <c r="C6688" s="1">
        <v>42355</v>
      </c>
      <c r="D6688" s="1">
        <v>42360</v>
      </c>
      <c r="E6688" s="1" t="s">
        <v>9145</v>
      </c>
      <c r="F6688" s="1" t="s">
        <v>35</v>
      </c>
      <c r="G6688" t="s">
        <v>2857</v>
      </c>
      <c r="H6688" t="s">
        <v>2858</v>
      </c>
      <c r="I6688" t="s">
        <v>9139</v>
      </c>
      <c r="J6688" t="s">
        <v>19</v>
      </c>
      <c r="K6688" t="s">
        <v>71</v>
      </c>
      <c r="L6688" t="s">
        <v>8506</v>
      </c>
      <c r="M6688" t="s">
        <v>2523</v>
      </c>
      <c r="N6688">
        <v>13.120000000000001</v>
      </c>
      <c r="O6688">
        <v>5</v>
      </c>
      <c r="P6688">
        <v>0.2</v>
      </c>
      <c r="Q6688">
        <v>1.4759999999999982</v>
      </c>
    </row>
    <row r="6689" spans="1:17" x14ac:dyDescent="0.25">
      <c r="A6689">
        <v>6688</v>
      </c>
      <c r="B6689" t="s">
        <v>6718</v>
      </c>
      <c r="C6689" s="1">
        <v>42138</v>
      </c>
      <c r="D6689" s="1">
        <v>42145</v>
      </c>
      <c r="E6689" s="1" t="s">
        <v>9145</v>
      </c>
      <c r="F6689" s="1" t="s">
        <v>35</v>
      </c>
      <c r="G6689" t="s">
        <v>4038</v>
      </c>
      <c r="H6689" t="s">
        <v>4039</v>
      </c>
      <c r="I6689" t="s">
        <v>9139</v>
      </c>
      <c r="J6689" t="s">
        <v>19</v>
      </c>
      <c r="K6689" t="s">
        <v>30</v>
      </c>
      <c r="L6689" t="s">
        <v>9003</v>
      </c>
      <c r="M6689" t="s">
        <v>3893</v>
      </c>
      <c r="N6689">
        <v>1117.92</v>
      </c>
      <c r="O6689">
        <v>4</v>
      </c>
      <c r="P6689">
        <v>0</v>
      </c>
      <c r="Q6689">
        <v>55.895999999999958</v>
      </c>
    </row>
    <row r="6690" spans="1:17" x14ac:dyDescent="0.25">
      <c r="A6690">
        <v>6689</v>
      </c>
      <c r="B6690" t="s">
        <v>6719</v>
      </c>
      <c r="C6690" s="1">
        <v>42804</v>
      </c>
      <c r="D6690" s="1">
        <v>42809</v>
      </c>
      <c r="E6690" s="1" t="s">
        <v>9144</v>
      </c>
      <c r="F6690" s="1" t="s">
        <v>16</v>
      </c>
      <c r="G6690" t="s">
        <v>4579</v>
      </c>
      <c r="H6690" t="s">
        <v>4580</v>
      </c>
      <c r="I6690" t="s">
        <v>9140</v>
      </c>
      <c r="J6690" t="s">
        <v>29</v>
      </c>
      <c r="K6690" t="s">
        <v>30</v>
      </c>
      <c r="L6690" t="s">
        <v>9035</v>
      </c>
      <c r="M6690" t="s">
        <v>3108</v>
      </c>
      <c r="N6690">
        <v>111.96</v>
      </c>
      <c r="O6690">
        <v>4</v>
      </c>
      <c r="P6690">
        <v>0</v>
      </c>
      <c r="Q6690">
        <v>21.27239999999999</v>
      </c>
    </row>
    <row r="6691" spans="1:17" x14ac:dyDescent="0.25">
      <c r="A6691">
        <v>6690</v>
      </c>
      <c r="B6691" t="s">
        <v>6720</v>
      </c>
      <c r="C6691" s="1">
        <v>43071</v>
      </c>
      <c r="D6691" s="1">
        <v>43078</v>
      </c>
      <c r="E6691" s="1" t="s">
        <v>9145</v>
      </c>
      <c r="F6691" s="1" t="s">
        <v>35</v>
      </c>
      <c r="G6691" t="s">
        <v>3106</v>
      </c>
      <c r="H6691" t="s">
        <v>3107</v>
      </c>
      <c r="I6691" t="s">
        <v>9140</v>
      </c>
      <c r="J6691" t="s">
        <v>29</v>
      </c>
      <c r="K6691" t="s">
        <v>71</v>
      </c>
      <c r="L6691" t="s">
        <v>8659</v>
      </c>
      <c r="M6691" t="s">
        <v>3606</v>
      </c>
      <c r="N6691">
        <v>12.160000000000002</v>
      </c>
      <c r="O6691">
        <v>5</v>
      </c>
      <c r="P6691">
        <v>0.2</v>
      </c>
      <c r="Q6691">
        <v>2.1279999999999988</v>
      </c>
    </row>
    <row r="6692" spans="1:17" x14ac:dyDescent="0.25">
      <c r="A6692">
        <v>6691</v>
      </c>
      <c r="B6692" t="s">
        <v>6721</v>
      </c>
      <c r="C6692" s="1">
        <v>42947</v>
      </c>
      <c r="D6692" s="1">
        <v>42952</v>
      </c>
      <c r="E6692" s="1" t="s">
        <v>9145</v>
      </c>
      <c r="F6692" s="1" t="s">
        <v>35</v>
      </c>
      <c r="G6692" t="s">
        <v>3881</v>
      </c>
      <c r="H6692" t="s">
        <v>3882</v>
      </c>
      <c r="I6692" t="s">
        <v>9140</v>
      </c>
      <c r="J6692" t="s">
        <v>29</v>
      </c>
      <c r="K6692" t="s">
        <v>71</v>
      </c>
      <c r="L6692" t="s">
        <v>8693</v>
      </c>
      <c r="M6692" t="s">
        <v>627</v>
      </c>
      <c r="N6692">
        <v>17.52</v>
      </c>
      <c r="O6692">
        <v>4</v>
      </c>
      <c r="P6692">
        <v>0</v>
      </c>
      <c r="Q6692">
        <v>8.4095999999999993</v>
      </c>
    </row>
    <row r="6693" spans="1:17" x14ac:dyDescent="0.25">
      <c r="A6693">
        <v>6692</v>
      </c>
      <c r="B6693" t="s">
        <v>6721</v>
      </c>
      <c r="C6693" s="1">
        <v>42947</v>
      </c>
      <c r="D6693" s="1">
        <v>42952</v>
      </c>
      <c r="E6693" s="1" t="s">
        <v>9145</v>
      </c>
      <c r="F6693" s="1" t="s">
        <v>35</v>
      </c>
      <c r="G6693" t="s">
        <v>3881</v>
      </c>
      <c r="H6693" t="s">
        <v>3882</v>
      </c>
      <c r="I6693" t="s">
        <v>9140</v>
      </c>
      <c r="J6693" t="s">
        <v>29</v>
      </c>
      <c r="K6693" t="s">
        <v>71</v>
      </c>
      <c r="L6693" t="s">
        <v>8693</v>
      </c>
      <c r="M6693" t="s">
        <v>1034</v>
      </c>
      <c r="N6693">
        <v>155.88</v>
      </c>
      <c r="O6693">
        <v>6</v>
      </c>
      <c r="P6693">
        <v>0</v>
      </c>
      <c r="Q6693">
        <v>54.558</v>
      </c>
    </row>
    <row r="6694" spans="1:17" x14ac:dyDescent="0.25">
      <c r="A6694">
        <v>6693</v>
      </c>
      <c r="B6694" t="s">
        <v>6722</v>
      </c>
      <c r="C6694" s="1">
        <v>42958</v>
      </c>
      <c r="D6694" s="1">
        <v>42960</v>
      </c>
      <c r="E6694" s="1" t="s">
        <v>9144</v>
      </c>
      <c r="F6694" s="1" t="s">
        <v>16</v>
      </c>
      <c r="G6694" t="s">
        <v>4192</v>
      </c>
      <c r="H6694" t="s">
        <v>4193</v>
      </c>
      <c r="I6694" t="s">
        <v>9141</v>
      </c>
      <c r="J6694" t="s">
        <v>70</v>
      </c>
      <c r="K6694" t="s">
        <v>20</v>
      </c>
      <c r="L6694" t="s">
        <v>8896</v>
      </c>
      <c r="M6694" t="s">
        <v>3732</v>
      </c>
      <c r="N6694">
        <v>477.51</v>
      </c>
      <c r="O6694">
        <v>11</v>
      </c>
      <c r="P6694">
        <v>0</v>
      </c>
      <c r="Q6694">
        <v>219.65459999999999</v>
      </c>
    </row>
    <row r="6695" spans="1:17" x14ac:dyDescent="0.25">
      <c r="A6695">
        <v>6694</v>
      </c>
      <c r="B6695" t="s">
        <v>6723</v>
      </c>
      <c r="C6695" s="1">
        <v>43008</v>
      </c>
      <c r="D6695" s="1">
        <v>43010</v>
      </c>
      <c r="E6695" s="1" t="s">
        <v>9144</v>
      </c>
      <c r="F6695" s="1" t="s">
        <v>16</v>
      </c>
      <c r="G6695" t="s">
        <v>4552</v>
      </c>
      <c r="H6695" t="s">
        <v>4553</v>
      </c>
      <c r="I6695" t="s">
        <v>9139</v>
      </c>
      <c r="J6695" t="s">
        <v>19</v>
      </c>
      <c r="K6695" t="s">
        <v>96</v>
      </c>
      <c r="L6695" t="s">
        <v>8715</v>
      </c>
      <c r="M6695" t="s">
        <v>4026</v>
      </c>
      <c r="N6695">
        <v>164.88</v>
      </c>
      <c r="O6695">
        <v>3</v>
      </c>
      <c r="P6695">
        <v>0</v>
      </c>
      <c r="Q6695">
        <v>80.791200000000003</v>
      </c>
    </row>
    <row r="6696" spans="1:17" x14ac:dyDescent="0.25">
      <c r="A6696">
        <v>6695</v>
      </c>
      <c r="B6696" t="s">
        <v>6724</v>
      </c>
      <c r="C6696" s="1">
        <v>42608</v>
      </c>
      <c r="D6696" s="1">
        <v>42612</v>
      </c>
      <c r="E6696" s="1" t="s">
        <v>9145</v>
      </c>
      <c r="F6696" s="1" t="s">
        <v>35</v>
      </c>
      <c r="G6696" t="s">
        <v>6623</v>
      </c>
      <c r="H6696" t="s">
        <v>6624</v>
      </c>
      <c r="I6696" t="s">
        <v>9141</v>
      </c>
      <c r="J6696" t="s">
        <v>70</v>
      </c>
      <c r="K6696" t="s">
        <v>71</v>
      </c>
      <c r="L6696" t="s">
        <v>8688</v>
      </c>
      <c r="M6696" t="s">
        <v>3010</v>
      </c>
      <c r="N6696">
        <v>47.97</v>
      </c>
      <c r="O6696">
        <v>3</v>
      </c>
      <c r="P6696">
        <v>0</v>
      </c>
      <c r="Q6696">
        <v>14.870699999999998</v>
      </c>
    </row>
    <row r="6697" spans="1:17" x14ac:dyDescent="0.25">
      <c r="A6697">
        <v>6696</v>
      </c>
      <c r="B6697" t="s">
        <v>6725</v>
      </c>
      <c r="C6697" s="1">
        <v>42706</v>
      </c>
      <c r="D6697" s="1">
        <v>42711</v>
      </c>
      <c r="E6697" s="1" t="s">
        <v>9145</v>
      </c>
      <c r="F6697" s="1" t="s">
        <v>35</v>
      </c>
      <c r="G6697" t="s">
        <v>2506</v>
      </c>
      <c r="H6697" t="s">
        <v>2507</v>
      </c>
      <c r="I6697" t="s">
        <v>9139</v>
      </c>
      <c r="J6697" t="s">
        <v>19</v>
      </c>
      <c r="K6697" t="s">
        <v>96</v>
      </c>
      <c r="L6697" t="s">
        <v>8768</v>
      </c>
      <c r="M6697" t="s">
        <v>4984</v>
      </c>
      <c r="N6697">
        <v>415.17600000000004</v>
      </c>
      <c r="O6697">
        <v>3</v>
      </c>
      <c r="P6697">
        <v>0.2</v>
      </c>
      <c r="Q6697">
        <v>134.93219999999999</v>
      </c>
    </row>
    <row r="6698" spans="1:17" x14ac:dyDescent="0.25">
      <c r="A6698">
        <v>6697</v>
      </c>
      <c r="B6698" t="s">
        <v>6725</v>
      </c>
      <c r="C6698" s="1">
        <v>42706</v>
      </c>
      <c r="D6698" s="1">
        <v>42711</v>
      </c>
      <c r="E6698" s="1" t="s">
        <v>9145</v>
      </c>
      <c r="F6698" s="1" t="s">
        <v>35</v>
      </c>
      <c r="G6698" t="s">
        <v>2506</v>
      </c>
      <c r="H6698" t="s">
        <v>2507</v>
      </c>
      <c r="I6698" t="s">
        <v>9139</v>
      </c>
      <c r="J6698" t="s">
        <v>19</v>
      </c>
      <c r="K6698" t="s">
        <v>96</v>
      </c>
      <c r="L6698" t="s">
        <v>8768</v>
      </c>
      <c r="M6698" t="s">
        <v>2379</v>
      </c>
      <c r="N6698">
        <v>35.231999999999999</v>
      </c>
      <c r="O6698">
        <v>3</v>
      </c>
      <c r="P6698">
        <v>0.2</v>
      </c>
      <c r="Q6698">
        <v>11.450399999999998</v>
      </c>
    </row>
    <row r="6699" spans="1:17" x14ac:dyDescent="0.25">
      <c r="A6699">
        <v>6698</v>
      </c>
      <c r="B6699" t="s">
        <v>6725</v>
      </c>
      <c r="C6699" s="1">
        <v>42706</v>
      </c>
      <c r="D6699" s="1">
        <v>42711</v>
      </c>
      <c r="E6699" s="1" t="s">
        <v>9145</v>
      </c>
      <c r="F6699" s="1" t="s">
        <v>35</v>
      </c>
      <c r="G6699" t="s">
        <v>2506</v>
      </c>
      <c r="H6699" t="s">
        <v>2507</v>
      </c>
      <c r="I6699" t="s">
        <v>9139</v>
      </c>
      <c r="J6699" t="s">
        <v>19</v>
      </c>
      <c r="K6699" t="s">
        <v>96</v>
      </c>
      <c r="L6699" t="s">
        <v>8768</v>
      </c>
      <c r="M6699" t="s">
        <v>4026</v>
      </c>
      <c r="N6699">
        <v>54.96</v>
      </c>
      <c r="O6699">
        <v>1</v>
      </c>
      <c r="P6699">
        <v>0</v>
      </c>
      <c r="Q6699">
        <v>26.930399999999999</v>
      </c>
    </row>
    <row r="6700" spans="1:17" x14ac:dyDescent="0.25">
      <c r="A6700">
        <v>6699</v>
      </c>
      <c r="B6700" t="s">
        <v>6726</v>
      </c>
      <c r="C6700" s="1">
        <v>42937</v>
      </c>
      <c r="D6700" s="1">
        <v>42941</v>
      </c>
      <c r="E6700" s="1" t="s">
        <v>9145</v>
      </c>
      <c r="F6700" s="1" t="s">
        <v>35</v>
      </c>
      <c r="G6700" t="s">
        <v>2983</v>
      </c>
      <c r="H6700" t="s">
        <v>2984</v>
      </c>
      <c r="I6700" t="s">
        <v>9139</v>
      </c>
      <c r="J6700" t="s">
        <v>19</v>
      </c>
      <c r="K6700" t="s">
        <v>30</v>
      </c>
      <c r="L6700" t="s">
        <v>9032</v>
      </c>
      <c r="M6700" t="s">
        <v>6727</v>
      </c>
      <c r="N6700">
        <v>16.34</v>
      </c>
      <c r="O6700">
        <v>2</v>
      </c>
      <c r="P6700">
        <v>0</v>
      </c>
      <c r="Q6700">
        <v>7.6798000000000002</v>
      </c>
    </row>
    <row r="6701" spans="1:17" x14ac:dyDescent="0.25">
      <c r="A6701">
        <v>6700</v>
      </c>
      <c r="B6701" t="s">
        <v>6726</v>
      </c>
      <c r="C6701" s="1">
        <v>42937</v>
      </c>
      <c r="D6701" s="1">
        <v>42941</v>
      </c>
      <c r="E6701" s="1" t="s">
        <v>9145</v>
      </c>
      <c r="F6701" s="1" t="s">
        <v>35</v>
      </c>
      <c r="G6701" t="s">
        <v>2983</v>
      </c>
      <c r="H6701" t="s">
        <v>2984</v>
      </c>
      <c r="I6701" t="s">
        <v>9139</v>
      </c>
      <c r="J6701" t="s">
        <v>19</v>
      </c>
      <c r="K6701" t="s">
        <v>30</v>
      </c>
      <c r="L6701" t="s">
        <v>9032</v>
      </c>
      <c r="M6701" t="s">
        <v>3181</v>
      </c>
      <c r="N6701">
        <v>225.29600000000002</v>
      </c>
      <c r="O6701">
        <v>2</v>
      </c>
      <c r="P6701">
        <v>0.2</v>
      </c>
      <c r="Q6701">
        <v>22.529599999999995</v>
      </c>
    </row>
    <row r="6702" spans="1:17" x14ac:dyDescent="0.25">
      <c r="A6702">
        <v>6701</v>
      </c>
      <c r="B6702" t="s">
        <v>6726</v>
      </c>
      <c r="C6702" s="1">
        <v>42937</v>
      </c>
      <c r="D6702" s="1">
        <v>42941</v>
      </c>
      <c r="E6702" s="1" t="s">
        <v>9145</v>
      </c>
      <c r="F6702" s="1" t="s">
        <v>35</v>
      </c>
      <c r="G6702" t="s">
        <v>2983</v>
      </c>
      <c r="H6702" t="s">
        <v>2984</v>
      </c>
      <c r="I6702" t="s">
        <v>9139</v>
      </c>
      <c r="J6702" t="s">
        <v>19</v>
      </c>
      <c r="K6702" t="s">
        <v>30</v>
      </c>
      <c r="L6702" t="s">
        <v>9032</v>
      </c>
      <c r="M6702" t="s">
        <v>774</v>
      </c>
      <c r="N6702">
        <v>50.352000000000004</v>
      </c>
      <c r="O6702">
        <v>3</v>
      </c>
      <c r="P6702">
        <v>0.2</v>
      </c>
      <c r="Q6702">
        <v>17.623199999999997</v>
      </c>
    </row>
    <row r="6703" spans="1:17" x14ac:dyDescent="0.25">
      <c r="A6703">
        <v>6702</v>
      </c>
      <c r="B6703" t="s">
        <v>6728</v>
      </c>
      <c r="C6703" s="1">
        <v>42144</v>
      </c>
      <c r="D6703" s="1">
        <v>42148</v>
      </c>
      <c r="E6703" s="1" t="s">
        <v>9145</v>
      </c>
      <c r="F6703" s="1" t="s">
        <v>35</v>
      </c>
      <c r="G6703" t="s">
        <v>2837</v>
      </c>
      <c r="H6703" t="s">
        <v>2838</v>
      </c>
      <c r="I6703" t="s">
        <v>9139</v>
      </c>
      <c r="J6703" t="s">
        <v>19</v>
      </c>
      <c r="K6703" t="s">
        <v>20</v>
      </c>
      <c r="L6703" t="s">
        <v>8920</v>
      </c>
      <c r="M6703" t="s">
        <v>3183</v>
      </c>
      <c r="N6703">
        <v>163.136</v>
      </c>
      <c r="O6703">
        <v>4</v>
      </c>
      <c r="P6703">
        <v>0.2</v>
      </c>
      <c r="Q6703">
        <v>20.391999999999989</v>
      </c>
    </row>
    <row r="6704" spans="1:17" x14ac:dyDescent="0.25">
      <c r="A6704">
        <v>6703</v>
      </c>
      <c r="B6704" t="s">
        <v>6728</v>
      </c>
      <c r="C6704" s="1">
        <v>42144</v>
      </c>
      <c r="D6704" s="1">
        <v>42148</v>
      </c>
      <c r="E6704" s="1" t="s">
        <v>9145</v>
      </c>
      <c r="F6704" s="1" t="s">
        <v>35</v>
      </c>
      <c r="G6704" t="s">
        <v>2837</v>
      </c>
      <c r="H6704" t="s">
        <v>2838</v>
      </c>
      <c r="I6704" t="s">
        <v>9139</v>
      </c>
      <c r="J6704" t="s">
        <v>19</v>
      </c>
      <c r="K6704" t="s">
        <v>20</v>
      </c>
      <c r="L6704" t="s">
        <v>8920</v>
      </c>
      <c r="M6704" t="s">
        <v>2313</v>
      </c>
      <c r="N6704">
        <v>6.4080000000000004</v>
      </c>
      <c r="O6704">
        <v>4</v>
      </c>
      <c r="P6704">
        <v>0.7</v>
      </c>
      <c r="Q6704">
        <v>-4.9127999999999989</v>
      </c>
    </row>
    <row r="6705" spans="1:17" x14ac:dyDescent="0.25">
      <c r="A6705">
        <v>6704</v>
      </c>
      <c r="B6705" t="s">
        <v>6729</v>
      </c>
      <c r="C6705" s="1">
        <v>42178</v>
      </c>
      <c r="D6705" s="1">
        <v>42183</v>
      </c>
      <c r="E6705" s="1" t="s">
        <v>9145</v>
      </c>
      <c r="F6705" s="1" t="s">
        <v>35</v>
      </c>
      <c r="G6705" t="s">
        <v>2205</v>
      </c>
      <c r="H6705" t="s">
        <v>2206</v>
      </c>
      <c r="I6705" t="s">
        <v>9139</v>
      </c>
      <c r="J6705" t="s">
        <v>19</v>
      </c>
      <c r="K6705" t="s">
        <v>30</v>
      </c>
      <c r="L6705" t="s">
        <v>9000</v>
      </c>
      <c r="M6705" t="s">
        <v>3428</v>
      </c>
      <c r="N6705">
        <v>217.58400000000003</v>
      </c>
      <c r="O6705">
        <v>2</v>
      </c>
      <c r="P6705">
        <v>0.2</v>
      </c>
      <c r="Q6705">
        <v>19.03860000000001</v>
      </c>
    </row>
    <row r="6706" spans="1:17" x14ac:dyDescent="0.25">
      <c r="A6706">
        <v>6705</v>
      </c>
      <c r="B6706" t="s">
        <v>6729</v>
      </c>
      <c r="C6706" s="1">
        <v>42178</v>
      </c>
      <c r="D6706" s="1">
        <v>42183</v>
      </c>
      <c r="E6706" s="1" t="s">
        <v>9145</v>
      </c>
      <c r="F6706" s="1" t="s">
        <v>35</v>
      </c>
      <c r="G6706" t="s">
        <v>2205</v>
      </c>
      <c r="H6706" t="s">
        <v>2206</v>
      </c>
      <c r="I6706" t="s">
        <v>9139</v>
      </c>
      <c r="J6706" t="s">
        <v>19</v>
      </c>
      <c r="K6706" t="s">
        <v>30</v>
      </c>
      <c r="L6706" t="s">
        <v>9000</v>
      </c>
      <c r="M6706" t="s">
        <v>2120</v>
      </c>
      <c r="N6706">
        <v>5.43</v>
      </c>
      <c r="O6706">
        <v>3</v>
      </c>
      <c r="P6706">
        <v>0</v>
      </c>
      <c r="Q6706">
        <v>1.7918999999999998</v>
      </c>
    </row>
    <row r="6707" spans="1:17" x14ac:dyDescent="0.25">
      <c r="A6707">
        <v>6706</v>
      </c>
      <c r="B6707" t="s">
        <v>6729</v>
      </c>
      <c r="C6707" s="1">
        <v>42178</v>
      </c>
      <c r="D6707" s="1">
        <v>42183</v>
      </c>
      <c r="E6707" s="1" t="s">
        <v>9145</v>
      </c>
      <c r="F6707" s="1" t="s">
        <v>35</v>
      </c>
      <c r="G6707" t="s">
        <v>2205</v>
      </c>
      <c r="H6707" t="s">
        <v>2206</v>
      </c>
      <c r="I6707" t="s">
        <v>9139</v>
      </c>
      <c r="J6707" t="s">
        <v>19</v>
      </c>
      <c r="K6707" t="s">
        <v>30</v>
      </c>
      <c r="L6707" t="s">
        <v>9000</v>
      </c>
      <c r="M6707" t="s">
        <v>444</v>
      </c>
      <c r="N6707">
        <v>143.976</v>
      </c>
      <c r="O6707">
        <v>3</v>
      </c>
      <c r="P6707">
        <v>0.2</v>
      </c>
      <c r="Q6707">
        <v>8.998500000000007</v>
      </c>
    </row>
    <row r="6708" spans="1:17" x14ac:dyDescent="0.25">
      <c r="A6708">
        <v>6707</v>
      </c>
      <c r="B6708" t="s">
        <v>6730</v>
      </c>
      <c r="C6708" s="1">
        <v>42623</v>
      </c>
      <c r="D6708" s="1">
        <v>42628</v>
      </c>
      <c r="E6708" s="1" t="s">
        <v>9145</v>
      </c>
      <c r="F6708" s="1" t="s">
        <v>35</v>
      </c>
      <c r="G6708" t="s">
        <v>1544</v>
      </c>
      <c r="H6708" t="s">
        <v>1545</v>
      </c>
      <c r="I6708" t="s">
        <v>9140</v>
      </c>
      <c r="J6708" t="s">
        <v>29</v>
      </c>
      <c r="K6708" t="s">
        <v>20</v>
      </c>
      <c r="L6708" t="s">
        <v>8844</v>
      </c>
      <c r="M6708" t="s">
        <v>2408</v>
      </c>
      <c r="N6708">
        <v>519.67999999999995</v>
      </c>
      <c r="O6708">
        <v>7</v>
      </c>
      <c r="P6708">
        <v>0.2</v>
      </c>
      <c r="Q6708">
        <v>58.46399999999997</v>
      </c>
    </row>
    <row r="6709" spans="1:17" x14ac:dyDescent="0.25">
      <c r="A6709">
        <v>6708</v>
      </c>
      <c r="B6709" t="s">
        <v>6731</v>
      </c>
      <c r="C6709" s="1">
        <v>41742</v>
      </c>
      <c r="D6709" s="1">
        <v>41747</v>
      </c>
      <c r="E6709" s="1" t="s">
        <v>9145</v>
      </c>
      <c r="F6709" s="1" t="s">
        <v>35</v>
      </c>
      <c r="G6709" t="s">
        <v>2321</v>
      </c>
      <c r="H6709" t="s">
        <v>2322</v>
      </c>
      <c r="I6709" t="s">
        <v>9141</v>
      </c>
      <c r="J6709" t="s">
        <v>70</v>
      </c>
      <c r="K6709" t="s">
        <v>96</v>
      </c>
      <c r="L6709" t="s">
        <v>8715</v>
      </c>
      <c r="M6709" t="s">
        <v>6732</v>
      </c>
      <c r="N6709">
        <v>7.83</v>
      </c>
      <c r="O6709">
        <v>3</v>
      </c>
      <c r="P6709">
        <v>0</v>
      </c>
      <c r="Q6709">
        <v>3.6017999999999999</v>
      </c>
    </row>
    <row r="6710" spans="1:17" x14ac:dyDescent="0.25">
      <c r="A6710">
        <v>6709</v>
      </c>
      <c r="B6710" t="s">
        <v>6733</v>
      </c>
      <c r="C6710" s="1">
        <v>42322</v>
      </c>
      <c r="D6710" s="1">
        <v>42327</v>
      </c>
      <c r="E6710" s="1" t="s">
        <v>9145</v>
      </c>
      <c r="F6710" s="1" t="s">
        <v>35</v>
      </c>
      <c r="G6710" t="s">
        <v>286</v>
      </c>
      <c r="H6710" t="s">
        <v>287</v>
      </c>
      <c r="I6710" t="s">
        <v>9139</v>
      </c>
      <c r="J6710" t="s">
        <v>19</v>
      </c>
      <c r="K6710" t="s">
        <v>30</v>
      </c>
      <c r="L6710" t="s">
        <v>9095</v>
      </c>
      <c r="M6710" t="s">
        <v>441</v>
      </c>
      <c r="N6710">
        <v>883.84</v>
      </c>
      <c r="O6710">
        <v>4</v>
      </c>
      <c r="P6710">
        <v>0.2</v>
      </c>
      <c r="Q6710">
        <v>99.431999999999931</v>
      </c>
    </row>
    <row r="6711" spans="1:17" x14ac:dyDescent="0.25">
      <c r="A6711">
        <v>6710</v>
      </c>
      <c r="B6711" t="s">
        <v>6733</v>
      </c>
      <c r="C6711" s="1">
        <v>42322</v>
      </c>
      <c r="D6711" s="1">
        <v>42327</v>
      </c>
      <c r="E6711" s="1" t="s">
        <v>9145</v>
      </c>
      <c r="F6711" s="1" t="s">
        <v>35</v>
      </c>
      <c r="G6711" t="s">
        <v>286</v>
      </c>
      <c r="H6711" t="s">
        <v>287</v>
      </c>
      <c r="I6711" t="s">
        <v>9139</v>
      </c>
      <c r="J6711" t="s">
        <v>19</v>
      </c>
      <c r="K6711" t="s">
        <v>30</v>
      </c>
      <c r="L6711" t="s">
        <v>9095</v>
      </c>
      <c r="M6711" t="s">
        <v>702</v>
      </c>
      <c r="N6711">
        <v>230.35200000000003</v>
      </c>
      <c r="O6711">
        <v>3</v>
      </c>
      <c r="P6711">
        <v>0.2</v>
      </c>
      <c r="Q6711">
        <v>20.155800000000013</v>
      </c>
    </row>
    <row r="6712" spans="1:17" x14ac:dyDescent="0.25">
      <c r="A6712">
        <v>6711</v>
      </c>
      <c r="B6712" t="s">
        <v>6734</v>
      </c>
      <c r="C6712" s="1">
        <v>42713</v>
      </c>
      <c r="D6712" s="1">
        <v>42716</v>
      </c>
      <c r="E6712" s="1" t="s">
        <v>9142</v>
      </c>
      <c r="F6712" s="1" t="s">
        <v>123</v>
      </c>
      <c r="G6712" t="s">
        <v>401</v>
      </c>
      <c r="H6712" t="s">
        <v>402</v>
      </c>
      <c r="I6712" t="s">
        <v>9140</v>
      </c>
      <c r="J6712" t="s">
        <v>29</v>
      </c>
      <c r="K6712" t="s">
        <v>30</v>
      </c>
      <c r="L6712" t="s">
        <v>9046</v>
      </c>
      <c r="M6712" t="s">
        <v>3197</v>
      </c>
      <c r="N6712">
        <v>273.92</v>
      </c>
      <c r="O6712">
        <v>8</v>
      </c>
      <c r="P6712">
        <v>0.2</v>
      </c>
      <c r="Q6712">
        <v>99.295999999999978</v>
      </c>
    </row>
    <row r="6713" spans="1:17" x14ac:dyDescent="0.25">
      <c r="A6713">
        <v>6712</v>
      </c>
      <c r="B6713" t="s">
        <v>6735</v>
      </c>
      <c r="C6713" s="1">
        <v>42965</v>
      </c>
      <c r="D6713" s="1">
        <v>42968</v>
      </c>
      <c r="E6713" s="1" t="s">
        <v>9144</v>
      </c>
      <c r="F6713" s="1" t="s">
        <v>16</v>
      </c>
      <c r="G6713" t="s">
        <v>1692</v>
      </c>
      <c r="H6713" t="s">
        <v>1693</v>
      </c>
      <c r="I6713" t="s">
        <v>9139</v>
      </c>
      <c r="J6713" t="s">
        <v>19</v>
      </c>
      <c r="K6713" t="s">
        <v>96</v>
      </c>
      <c r="L6713" t="s">
        <v>8782</v>
      </c>
      <c r="M6713" t="s">
        <v>2772</v>
      </c>
      <c r="N6713">
        <v>9.9120000000000008</v>
      </c>
      <c r="O6713">
        <v>3</v>
      </c>
      <c r="P6713">
        <v>0.2</v>
      </c>
      <c r="Q6713">
        <v>1.2389999999999994</v>
      </c>
    </row>
    <row r="6714" spans="1:17" x14ac:dyDescent="0.25">
      <c r="A6714">
        <v>6713</v>
      </c>
      <c r="B6714" t="s">
        <v>6736</v>
      </c>
      <c r="C6714" s="1">
        <v>43083</v>
      </c>
      <c r="D6714" s="1">
        <v>43083</v>
      </c>
      <c r="E6714" s="1" t="s">
        <v>9143</v>
      </c>
      <c r="F6714" s="1" t="s">
        <v>835</v>
      </c>
      <c r="G6714" t="s">
        <v>411</v>
      </c>
      <c r="H6714" t="s">
        <v>412</v>
      </c>
      <c r="I6714" t="s">
        <v>9139</v>
      </c>
      <c r="J6714" t="s">
        <v>19</v>
      </c>
      <c r="K6714" t="s">
        <v>71</v>
      </c>
      <c r="L6714" t="s">
        <v>8535</v>
      </c>
      <c r="M6714" t="s">
        <v>3749</v>
      </c>
      <c r="N6714">
        <v>266.35200000000003</v>
      </c>
      <c r="O6714">
        <v>6</v>
      </c>
      <c r="P6714">
        <v>0.6</v>
      </c>
      <c r="Q6714">
        <v>-292.98719999999997</v>
      </c>
    </row>
    <row r="6715" spans="1:17" x14ac:dyDescent="0.25">
      <c r="A6715">
        <v>6714</v>
      </c>
      <c r="B6715" t="s">
        <v>6736</v>
      </c>
      <c r="C6715" s="1">
        <v>43083</v>
      </c>
      <c r="D6715" s="1">
        <v>43083</v>
      </c>
      <c r="E6715" s="1" t="s">
        <v>9143</v>
      </c>
      <c r="F6715" s="1" t="s">
        <v>835</v>
      </c>
      <c r="G6715" t="s">
        <v>411</v>
      </c>
      <c r="H6715" t="s">
        <v>412</v>
      </c>
      <c r="I6715" t="s">
        <v>9139</v>
      </c>
      <c r="J6715" t="s">
        <v>19</v>
      </c>
      <c r="K6715" t="s">
        <v>71</v>
      </c>
      <c r="L6715" t="s">
        <v>8535</v>
      </c>
      <c r="M6715" t="s">
        <v>701</v>
      </c>
      <c r="N6715">
        <v>56.328000000000003</v>
      </c>
      <c r="O6715">
        <v>3</v>
      </c>
      <c r="P6715">
        <v>0.6</v>
      </c>
      <c r="Q6715">
        <v>-26.755799999999994</v>
      </c>
    </row>
    <row r="6716" spans="1:17" x14ac:dyDescent="0.25">
      <c r="A6716">
        <v>6715</v>
      </c>
      <c r="B6716" t="s">
        <v>6736</v>
      </c>
      <c r="C6716" s="1">
        <v>43083</v>
      </c>
      <c r="D6716" s="1">
        <v>43083</v>
      </c>
      <c r="E6716" s="1" t="s">
        <v>9143</v>
      </c>
      <c r="F6716" s="1" t="s">
        <v>835</v>
      </c>
      <c r="G6716" t="s">
        <v>411</v>
      </c>
      <c r="H6716" t="s">
        <v>412</v>
      </c>
      <c r="I6716" t="s">
        <v>9139</v>
      </c>
      <c r="J6716" t="s">
        <v>19</v>
      </c>
      <c r="K6716" t="s">
        <v>71</v>
      </c>
      <c r="L6716" t="s">
        <v>8535</v>
      </c>
      <c r="M6716" t="s">
        <v>2561</v>
      </c>
      <c r="N6716">
        <v>39.264000000000003</v>
      </c>
      <c r="O6716">
        <v>3</v>
      </c>
      <c r="P6716">
        <v>0.2</v>
      </c>
      <c r="Q6716">
        <v>-4.908000000000003</v>
      </c>
    </row>
    <row r="6717" spans="1:17" x14ac:dyDescent="0.25">
      <c r="A6717">
        <v>6716</v>
      </c>
      <c r="B6717" t="s">
        <v>6736</v>
      </c>
      <c r="C6717" s="1">
        <v>43083</v>
      </c>
      <c r="D6717" s="1">
        <v>43083</v>
      </c>
      <c r="E6717" s="1" t="s">
        <v>9143</v>
      </c>
      <c r="F6717" s="1" t="s">
        <v>835</v>
      </c>
      <c r="G6717" t="s">
        <v>411</v>
      </c>
      <c r="H6717" t="s">
        <v>412</v>
      </c>
      <c r="I6717" t="s">
        <v>9139</v>
      </c>
      <c r="J6717" t="s">
        <v>19</v>
      </c>
      <c r="K6717" t="s">
        <v>71</v>
      </c>
      <c r="L6717" t="s">
        <v>8535</v>
      </c>
      <c r="M6717" t="s">
        <v>4869</v>
      </c>
      <c r="N6717">
        <v>95.231999999999999</v>
      </c>
      <c r="O6717">
        <v>6</v>
      </c>
      <c r="P6717">
        <v>0.2</v>
      </c>
      <c r="Q6717">
        <v>24.998400000000011</v>
      </c>
    </row>
    <row r="6718" spans="1:17" x14ac:dyDescent="0.25">
      <c r="A6718">
        <v>6717</v>
      </c>
      <c r="B6718" t="s">
        <v>6737</v>
      </c>
      <c r="C6718" s="1">
        <v>42468</v>
      </c>
      <c r="D6718" s="1">
        <v>42475</v>
      </c>
      <c r="E6718" s="1" t="s">
        <v>9145</v>
      </c>
      <c r="F6718" s="1" t="s">
        <v>35</v>
      </c>
      <c r="G6718" t="s">
        <v>1530</v>
      </c>
      <c r="H6718" t="s">
        <v>1531</v>
      </c>
      <c r="I6718" t="s">
        <v>9141</v>
      </c>
      <c r="J6718" t="s">
        <v>70</v>
      </c>
      <c r="K6718" t="s">
        <v>20</v>
      </c>
      <c r="L6718" t="s">
        <v>8829</v>
      </c>
      <c r="M6718" t="s">
        <v>1714</v>
      </c>
      <c r="N6718">
        <v>30</v>
      </c>
      <c r="O6718">
        <v>6</v>
      </c>
      <c r="P6718">
        <v>0</v>
      </c>
      <c r="Q6718">
        <v>14.399999999999999</v>
      </c>
    </row>
    <row r="6719" spans="1:17" x14ac:dyDescent="0.25">
      <c r="A6719">
        <v>6718</v>
      </c>
      <c r="B6719" t="s">
        <v>6737</v>
      </c>
      <c r="C6719" s="1">
        <v>42468</v>
      </c>
      <c r="D6719" s="1">
        <v>42475</v>
      </c>
      <c r="E6719" s="1" t="s">
        <v>9145</v>
      </c>
      <c r="F6719" s="1" t="s">
        <v>35</v>
      </c>
      <c r="G6719" t="s">
        <v>1530</v>
      </c>
      <c r="H6719" t="s">
        <v>1531</v>
      </c>
      <c r="I6719" t="s">
        <v>9141</v>
      </c>
      <c r="J6719" t="s">
        <v>70</v>
      </c>
      <c r="K6719" t="s">
        <v>20</v>
      </c>
      <c r="L6719" t="s">
        <v>8829</v>
      </c>
      <c r="M6719" t="s">
        <v>1402</v>
      </c>
      <c r="N6719">
        <v>25.92</v>
      </c>
      <c r="O6719">
        <v>4</v>
      </c>
      <c r="P6719">
        <v>0</v>
      </c>
      <c r="Q6719">
        <v>12.700800000000001</v>
      </c>
    </row>
    <row r="6720" spans="1:17" x14ac:dyDescent="0.25">
      <c r="A6720">
        <v>6719</v>
      </c>
      <c r="B6720" t="s">
        <v>6737</v>
      </c>
      <c r="C6720" s="1">
        <v>42468</v>
      </c>
      <c r="D6720" s="1">
        <v>42475</v>
      </c>
      <c r="E6720" s="1" t="s">
        <v>9145</v>
      </c>
      <c r="F6720" s="1" t="s">
        <v>35</v>
      </c>
      <c r="G6720" t="s">
        <v>1530</v>
      </c>
      <c r="H6720" t="s">
        <v>1531</v>
      </c>
      <c r="I6720" t="s">
        <v>9141</v>
      </c>
      <c r="J6720" t="s">
        <v>70</v>
      </c>
      <c r="K6720" t="s">
        <v>20</v>
      </c>
      <c r="L6720" t="s">
        <v>8829</v>
      </c>
      <c r="M6720" t="s">
        <v>2340</v>
      </c>
      <c r="N6720">
        <v>159.91999999999999</v>
      </c>
      <c r="O6720">
        <v>4</v>
      </c>
      <c r="P6720">
        <v>0</v>
      </c>
      <c r="Q6720">
        <v>31.983999999999995</v>
      </c>
    </row>
    <row r="6721" spans="1:17" x14ac:dyDescent="0.25">
      <c r="A6721">
        <v>6720</v>
      </c>
      <c r="B6721" t="s">
        <v>6738</v>
      </c>
      <c r="C6721" s="1">
        <v>42720</v>
      </c>
      <c r="D6721" s="1">
        <v>42723</v>
      </c>
      <c r="E6721" s="1" t="s">
        <v>9142</v>
      </c>
      <c r="F6721" s="1" t="s">
        <v>123</v>
      </c>
      <c r="G6721" t="s">
        <v>94</v>
      </c>
      <c r="H6721" t="s">
        <v>95</v>
      </c>
      <c r="I6721" t="s">
        <v>9139</v>
      </c>
      <c r="J6721" t="s">
        <v>19</v>
      </c>
      <c r="K6721" t="s">
        <v>20</v>
      </c>
      <c r="L6721" t="s">
        <v>8911</v>
      </c>
      <c r="M6721" t="s">
        <v>2472</v>
      </c>
      <c r="N6721">
        <v>34.944000000000003</v>
      </c>
      <c r="O6721">
        <v>3</v>
      </c>
      <c r="P6721">
        <v>0.2</v>
      </c>
      <c r="Q6721">
        <v>3.0576000000000008</v>
      </c>
    </row>
    <row r="6722" spans="1:17" x14ac:dyDescent="0.25">
      <c r="A6722">
        <v>6721</v>
      </c>
      <c r="B6722" t="s">
        <v>6739</v>
      </c>
      <c r="C6722" s="1">
        <v>42997</v>
      </c>
      <c r="D6722" s="1">
        <v>43002</v>
      </c>
      <c r="E6722" s="1" t="s">
        <v>9145</v>
      </c>
      <c r="F6722" s="1" t="s">
        <v>35</v>
      </c>
      <c r="G6722" t="s">
        <v>1757</v>
      </c>
      <c r="H6722" t="s">
        <v>1758</v>
      </c>
      <c r="I6722" t="s">
        <v>9140</v>
      </c>
      <c r="J6722" t="s">
        <v>29</v>
      </c>
      <c r="K6722" t="s">
        <v>30</v>
      </c>
      <c r="L6722" t="s">
        <v>9003</v>
      </c>
      <c r="M6722" t="s">
        <v>1640</v>
      </c>
      <c r="N6722">
        <v>149.94999999999999</v>
      </c>
      <c r="O6722">
        <v>5</v>
      </c>
      <c r="P6722">
        <v>0</v>
      </c>
      <c r="Q6722">
        <v>31.489499999999992</v>
      </c>
    </row>
    <row r="6723" spans="1:17" x14ac:dyDescent="0.25">
      <c r="A6723">
        <v>6722</v>
      </c>
      <c r="B6723" t="s">
        <v>6739</v>
      </c>
      <c r="C6723" s="1">
        <v>42997</v>
      </c>
      <c r="D6723" s="1">
        <v>43002</v>
      </c>
      <c r="E6723" s="1" t="s">
        <v>9145</v>
      </c>
      <c r="F6723" s="1" t="s">
        <v>35</v>
      </c>
      <c r="G6723" t="s">
        <v>1757</v>
      </c>
      <c r="H6723" t="s">
        <v>1758</v>
      </c>
      <c r="I6723" t="s">
        <v>9140</v>
      </c>
      <c r="J6723" t="s">
        <v>29</v>
      </c>
      <c r="K6723" t="s">
        <v>30</v>
      </c>
      <c r="L6723" t="s">
        <v>9003</v>
      </c>
      <c r="M6723" t="s">
        <v>6167</v>
      </c>
      <c r="N6723">
        <v>23.32</v>
      </c>
      <c r="O6723">
        <v>2</v>
      </c>
      <c r="P6723">
        <v>0</v>
      </c>
      <c r="Q6723">
        <v>6.0632000000000019</v>
      </c>
    </row>
    <row r="6724" spans="1:17" x14ac:dyDescent="0.25">
      <c r="A6724">
        <v>6723</v>
      </c>
      <c r="B6724" t="s">
        <v>6739</v>
      </c>
      <c r="C6724" s="1">
        <v>42997</v>
      </c>
      <c r="D6724" s="1">
        <v>43002</v>
      </c>
      <c r="E6724" s="1" t="s">
        <v>9145</v>
      </c>
      <c r="F6724" s="1" t="s">
        <v>35</v>
      </c>
      <c r="G6724" t="s">
        <v>1757</v>
      </c>
      <c r="H6724" t="s">
        <v>1758</v>
      </c>
      <c r="I6724" t="s">
        <v>9140</v>
      </c>
      <c r="J6724" t="s">
        <v>29</v>
      </c>
      <c r="K6724" t="s">
        <v>30</v>
      </c>
      <c r="L6724" t="s">
        <v>9003</v>
      </c>
      <c r="M6724" t="s">
        <v>3520</v>
      </c>
      <c r="N6724">
        <v>16.740000000000002</v>
      </c>
      <c r="O6724">
        <v>3</v>
      </c>
      <c r="P6724">
        <v>0</v>
      </c>
      <c r="Q6724">
        <v>4.8545999999999978</v>
      </c>
    </row>
    <row r="6725" spans="1:17" x14ac:dyDescent="0.25">
      <c r="A6725">
        <v>6724</v>
      </c>
      <c r="B6725" t="s">
        <v>6740</v>
      </c>
      <c r="C6725" s="1">
        <v>42982</v>
      </c>
      <c r="D6725" s="1">
        <v>42984</v>
      </c>
      <c r="E6725" s="1" t="s">
        <v>9144</v>
      </c>
      <c r="F6725" s="1" t="s">
        <v>16</v>
      </c>
      <c r="G6725" t="s">
        <v>4908</v>
      </c>
      <c r="H6725" t="s">
        <v>4909</v>
      </c>
      <c r="I6725" t="s">
        <v>9139</v>
      </c>
      <c r="J6725" t="s">
        <v>19</v>
      </c>
      <c r="K6725" t="s">
        <v>96</v>
      </c>
      <c r="L6725" t="s">
        <v>8738</v>
      </c>
      <c r="M6725" t="s">
        <v>3018</v>
      </c>
      <c r="N6725">
        <v>14.82</v>
      </c>
      <c r="O6725">
        <v>6</v>
      </c>
      <c r="P6725">
        <v>0</v>
      </c>
      <c r="Q6725">
        <v>6.9654000000000007</v>
      </c>
    </row>
    <row r="6726" spans="1:17" x14ac:dyDescent="0.25">
      <c r="A6726">
        <v>6725</v>
      </c>
      <c r="B6726" t="s">
        <v>6741</v>
      </c>
      <c r="C6726" s="1">
        <v>42625</v>
      </c>
      <c r="D6726" s="1">
        <v>42629</v>
      </c>
      <c r="E6726" s="1" t="s">
        <v>9145</v>
      </c>
      <c r="F6726" s="1" t="s">
        <v>35</v>
      </c>
      <c r="G6726" t="s">
        <v>1271</v>
      </c>
      <c r="H6726" t="s">
        <v>1272</v>
      </c>
      <c r="I6726" t="s">
        <v>9139</v>
      </c>
      <c r="J6726" t="s">
        <v>19</v>
      </c>
      <c r="K6726" t="s">
        <v>30</v>
      </c>
      <c r="L6726" t="s">
        <v>9130</v>
      </c>
      <c r="M6726" t="s">
        <v>560</v>
      </c>
      <c r="N6726">
        <v>10.47</v>
      </c>
      <c r="O6726">
        <v>3</v>
      </c>
      <c r="P6726">
        <v>0</v>
      </c>
      <c r="Q6726">
        <v>4.8162000000000003</v>
      </c>
    </row>
    <row r="6727" spans="1:17" x14ac:dyDescent="0.25">
      <c r="A6727">
        <v>6726</v>
      </c>
      <c r="B6727" t="s">
        <v>6741</v>
      </c>
      <c r="C6727" s="1">
        <v>42625</v>
      </c>
      <c r="D6727" s="1">
        <v>42629</v>
      </c>
      <c r="E6727" s="1" t="s">
        <v>9145</v>
      </c>
      <c r="F6727" s="1" t="s">
        <v>35</v>
      </c>
      <c r="G6727" t="s">
        <v>1271</v>
      </c>
      <c r="H6727" t="s">
        <v>1272</v>
      </c>
      <c r="I6727" t="s">
        <v>9139</v>
      </c>
      <c r="J6727" t="s">
        <v>19</v>
      </c>
      <c r="K6727" t="s">
        <v>30</v>
      </c>
      <c r="L6727" t="s">
        <v>9130</v>
      </c>
      <c r="M6727" t="s">
        <v>5305</v>
      </c>
      <c r="N6727">
        <v>11.07</v>
      </c>
      <c r="O6727">
        <v>3</v>
      </c>
      <c r="P6727">
        <v>0</v>
      </c>
      <c r="Q6727">
        <v>5.2028999999999996</v>
      </c>
    </row>
    <row r="6728" spans="1:17" x14ac:dyDescent="0.25">
      <c r="A6728">
        <v>6727</v>
      </c>
      <c r="B6728" t="s">
        <v>6741</v>
      </c>
      <c r="C6728" s="1">
        <v>42625</v>
      </c>
      <c r="D6728" s="1">
        <v>42629</v>
      </c>
      <c r="E6728" s="1" t="s">
        <v>9145</v>
      </c>
      <c r="F6728" s="1" t="s">
        <v>35</v>
      </c>
      <c r="G6728" t="s">
        <v>1271</v>
      </c>
      <c r="H6728" t="s">
        <v>1272</v>
      </c>
      <c r="I6728" t="s">
        <v>9139</v>
      </c>
      <c r="J6728" t="s">
        <v>19</v>
      </c>
      <c r="K6728" t="s">
        <v>30</v>
      </c>
      <c r="L6728" t="s">
        <v>9130</v>
      </c>
      <c r="M6728" t="s">
        <v>1626</v>
      </c>
      <c r="N6728">
        <v>20.704000000000001</v>
      </c>
      <c r="O6728">
        <v>4</v>
      </c>
      <c r="P6728">
        <v>0.2</v>
      </c>
      <c r="Q6728">
        <v>7.7639999999999993</v>
      </c>
    </row>
    <row r="6729" spans="1:17" x14ac:dyDescent="0.25">
      <c r="A6729">
        <v>6728</v>
      </c>
      <c r="B6729" t="s">
        <v>6742</v>
      </c>
      <c r="C6729" s="1">
        <v>42957</v>
      </c>
      <c r="D6729" s="1">
        <v>42962</v>
      </c>
      <c r="E6729" s="1" t="s">
        <v>9144</v>
      </c>
      <c r="F6729" s="1" t="s">
        <v>16</v>
      </c>
      <c r="G6729" t="s">
        <v>1544</v>
      </c>
      <c r="H6729" t="s">
        <v>1545</v>
      </c>
      <c r="I6729" t="s">
        <v>9140</v>
      </c>
      <c r="J6729" t="s">
        <v>29</v>
      </c>
      <c r="K6729" t="s">
        <v>71</v>
      </c>
      <c r="L6729" t="s">
        <v>8552</v>
      </c>
      <c r="M6729" t="s">
        <v>5971</v>
      </c>
      <c r="N6729">
        <v>177.2</v>
      </c>
      <c r="O6729">
        <v>5</v>
      </c>
      <c r="P6729">
        <v>0</v>
      </c>
      <c r="Q6729">
        <v>83.283999999999992</v>
      </c>
    </row>
    <row r="6730" spans="1:17" x14ac:dyDescent="0.25">
      <c r="A6730">
        <v>6729</v>
      </c>
      <c r="B6730" t="s">
        <v>6743</v>
      </c>
      <c r="C6730" s="1">
        <v>42678</v>
      </c>
      <c r="D6730" s="1">
        <v>42683</v>
      </c>
      <c r="E6730" s="1" t="s">
        <v>9145</v>
      </c>
      <c r="F6730" s="1" t="s">
        <v>35</v>
      </c>
      <c r="G6730" t="s">
        <v>4883</v>
      </c>
      <c r="H6730" t="s">
        <v>4884</v>
      </c>
      <c r="I6730" t="s">
        <v>9140</v>
      </c>
      <c r="J6730" t="s">
        <v>29</v>
      </c>
      <c r="K6730" t="s">
        <v>20</v>
      </c>
      <c r="L6730" t="s">
        <v>8856</v>
      </c>
      <c r="M6730" t="s">
        <v>3236</v>
      </c>
      <c r="N6730">
        <v>50.496000000000002</v>
      </c>
      <c r="O6730">
        <v>6</v>
      </c>
      <c r="P6730">
        <v>0.2</v>
      </c>
      <c r="Q6730">
        <v>8.2055999999999987</v>
      </c>
    </row>
    <row r="6731" spans="1:17" x14ac:dyDescent="0.25">
      <c r="A6731">
        <v>6730</v>
      </c>
      <c r="B6731" t="s">
        <v>6744</v>
      </c>
      <c r="C6731" s="1">
        <v>42173</v>
      </c>
      <c r="D6731" s="1">
        <v>42175</v>
      </c>
      <c r="E6731" s="1" t="s">
        <v>9142</v>
      </c>
      <c r="F6731" s="1" t="s">
        <v>123</v>
      </c>
      <c r="G6731" t="s">
        <v>1623</v>
      </c>
      <c r="H6731" t="s">
        <v>1624</v>
      </c>
      <c r="I6731" t="s">
        <v>9140</v>
      </c>
      <c r="J6731" t="s">
        <v>29</v>
      </c>
      <c r="K6731" t="s">
        <v>20</v>
      </c>
      <c r="L6731" t="s">
        <v>8941</v>
      </c>
      <c r="M6731" t="s">
        <v>3614</v>
      </c>
      <c r="N6731">
        <v>6.1290000000000004</v>
      </c>
      <c r="O6731">
        <v>3</v>
      </c>
      <c r="P6731">
        <v>0.7</v>
      </c>
      <c r="Q6731">
        <v>-4.4945999999999984</v>
      </c>
    </row>
    <row r="6732" spans="1:17" x14ac:dyDescent="0.25">
      <c r="A6732">
        <v>6731</v>
      </c>
      <c r="B6732" t="s">
        <v>6744</v>
      </c>
      <c r="C6732" s="1">
        <v>42173</v>
      </c>
      <c r="D6732" s="1">
        <v>42175</v>
      </c>
      <c r="E6732" s="1" t="s">
        <v>9142</v>
      </c>
      <c r="F6732" s="1" t="s">
        <v>123</v>
      </c>
      <c r="G6732" t="s">
        <v>1623</v>
      </c>
      <c r="H6732" t="s">
        <v>1624</v>
      </c>
      <c r="I6732" t="s">
        <v>9140</v>
      </c>
      <c r="J6732" t="s">
        <v>29</v>
      </c>
      <c r="K6732" t="s">
        <v>20</v>
      </c>
      <c r="L6732" t="s">
        <v>8941</v>
      </c>
      <c r="M6732" t="s">
        <v>607</v>
      </c>
      <c r="N6732">
        <v>643.13599999999997</v>
      </c>
      <c r="O6732">
        <v>4</v>
      </c>
      <c r="P6732">
        <v>0.2</v>
      </c>
      <c r="Q6732">
        <v>56.274400000000014</v>
      </c>
    </row>
    <row r="6733" spans="1:17" x14ac:dyDescent="0.25">
      <c r="A6733">
        <v>6732</v>
      </c>
      <c r="B6733" t="s">
        <v>6744</v>
      </c>
      <c r="C6733" s="1">
        <v>42173</v>
      </c>
      <c r="D6733" s="1">
        <v>42175</v>
      </c>
      <c r="E6733" s="1" t="s">
        <v>9142</v>
      </c>
      <c r="F6733" s="1" t="s">
        <v>123</v>
      </c>
      <c r="G6733" t="s">
        <v>1623</v>
      </c>
      <c r="H6733" t="s">
        <v>1624</v>
      </c>
      <c r="I6733" t="s">
        <v>9140</v>
      </c>
      <c r="J6733" t="s">
        <v>29</v>
      </c>
      <c r="K6733" t="s">
        <v>20</v>
      </c>
      <c r="L6733" t="s">
        <v>8941</v>
      </c>
      <c r="M6733" t="s">
        <v>744</v>
      </c>
      <c r="N6733">
        <v>20.736000000000004</v>
      </c>
      <c r="O6733">
        <v>4</v>
      </c>
      <c r="P6733">
        <v>0.2</v>
      </c>
      <c r="Q6733">
        <v>7.2576000000000001</v>
      </c>
    </row>
    <row r="6734" spans="1:17" x14ac:dyDescent="0.25">
      <c r="A6734">
        <v>6733</v>
      </c>
      <c r="B6734" t="s">
        <v>6745</v>
      </c>
      <c r="C6734" s="1">
        <v>41824</v>
      </c>
      <c r="D6734" s="1">
        <v>41827</v>
      </c>
      <c r="E6734" s="1" t="s">
        <v>9142</v>
      </c>
      <c r="F6734" s="1" t="s">
        <v>123</v>
      </c>
      <c r="G6734" t="s">
        <v>4978</v>
      </c>
      <c r="H6734" t="s">
        <v>4979</v>
      </c>
      <c r="I6734" t="s">
        <v>9140</v>
      </c>
      <c r="J6734" t="s">
        <v>29</v>
      </c>
      <c r="K6734" t="s">
        <v>30</v>
      </c>
      <c r="L6734" t="s">
        <v>9059</v>
      </c>
      <c r="M6734" t="s">
        <v>4438</v>
      </c>
      <c r="N6734">
        <v>177.536</v>
      </c>
      <c r="O6734">
        <v>4</v>
      </c>
      <c r="P6734">
        <v>0.2</v>
      </c>
      <c r="Q6734">
        <v>62.137599999999992</v>
      </c>
    </row>
    <row r="6735" spans="1:17" x14ac:dyDescent="0.25">
      <c r="A6735">
        <v>6734</v>
      </c>
      <c r="B6735" t="s">
        <v>6745</v>
      </c>
      <c r="C6735" s="1">
        <v>41824</v>
      </c>
      <c r="D6735" s="1">
        <v>41827</v>
      </c>
      <c r="E6735" s="1" t="s">
        <v>9142</v>
      </c>
      <c r="F6735" s="1" t="s">
        <v>123</v>
      </c>
      <c r="G6735" t="s">
        <v>4978</v>
      </c>
      <c r="H6735" t="s">
        <v>4979</v>
      </c>
      <c r="I6735" t="s">
        <v>9140</v>
      </c>
      <c r="J6735" t="s">
        <v>29</v>
      </c>
      <c r="K6735" t="s">
        <v>30</v>
      </c>
      <c r="L6735" t="s">
        <v>9059</v>
      </c>
      <c r="M6735" t="s">
        <v>3552</v>
      </c>
      <c r="N6735">
        <v>32.432000000000002</v>
      </c>
      <c r="O6735">
        <v>2</v>
      </c>
      <c r="P6735">
        <v>0.2</v>
      </c>
      <c r="Q6735">
        <v>3.2432000000000016</v>
      </c>
    </row>
    <row r="6736" spans="1:17" x14ac:dyDescent="0.25">
      <c r="A6736">
        <v>6735</v>
      </c>
      <c r="B6736" t="s">
        <v>6746</v>
      </c>
      <c r="C6736" s="1">
        <v>42358</v>
      </c>
      <c r="D6736" s="1">
        <v>42363</v>
      </c>
      <c r="E6736" s="1" t="s">
        <v>9145</v>
      </c>
      <c r="F6736" s="1" t="s">
        <v>35</v>
      </c>
      <c r="G6736" t="s">
        <v>6418</v>
      </c>
      <c r="H6736" t="s">
        <v>6419</v>
      </c>
      <c r="I6736" t="s">
        <v>9141</v>
      </c>
      <c r="J6736" t="s">
        <v>70</v>
      </c>
      <c r="K6736" t="s">
        <v>20</v>
      </c>
      <c r="L6736" t="s">
        <v>8854</v>
      </c>
      <c r="M6736" t="s">
        <v>1744</v>
      </c>
      <c r="N6736">
        <v>11.696</v>
      </c>
      <c r="O6736">
        <v>2</v>
      </c>
      <c r="P6736">
        <v>0.2</v>
      </c>
      <c r="Q6736">
        <v>3.9473999999999996</v>
      </c>
    </row>
    <row r="6737" spans="1:17" x14ac:dyDescent="0.25">
      <c r="A6737">
        <v>6736</v>
      </c>
      <c r="B6737" t="s">
        <v>6747</v>
      </c>
      <c r="C6737" s="1">
        <v>42470</v>
      </c>
      <c r="D6737" s="1">
        <v>42477</v>
      </c>
      <c r="E6737" s="1" t="s">
        <v>9145</v>
      </c>
      <c r="F6737" s="1" t="s">
        <v>35</v>
      </c>
      <c r="G6737" t="s">
        <v>3139</v>
      </c>
      <c r="H6737" t="s">
        <v>3140</v>
      </c>
      <c r="I6737" t="s">
        <v>9139</v>
      </c>
      <c r="J6737" t="s">
        <v>19</v>
      </c>
      <c r="K6737" t="s">
        <v>30</v>
      </c>
      <c r="L6737" t="s">
        <v>9037</v>
      </c>
      <c r="M6737" t="s">
        <v>2621</v>
      </c>
      <c r="N6737">
        <v>113.76</v>
      </c>
      <c r="O6737">
        <v>3</v>
      </c>
      <c r="P6737">
        <v>0</v>
      </c>
      <c r="Q6737">
        <v>44.366400000000006</v>
      </c>
    </row>
    <row r="6738" spans="1:17" x14ac:dyDescent="0.25">
      <c r="A6738">
        <v>6737</v>
      </c>
      <c r="B6738" t="s">
        <v>6747</v>
      </c>
      <c r="C6738" s="1">
        <v>42470</v>
      </c>
      <c r="D6738" s="1">
        <v>42477</v>
      </c>
      <c r="E6738" s="1" t="s">
        <v>9145</v>
      </c>
      <c r="F6738" s="1" t="s">
        <v>35</v>
      </c>
      <c r="G6738" t="s">
        <v>3139</v>
      </c>
      <c r="H6738" t="s">
        <v>3140</v>
      </c>
      <c r="I6738" t="s">
        <v>9139</v>
      </c>
      <c r="J6738" t="s">
        <v>19</v>
      </c>
      <c r="K6738" t="s">
        <v>30</v>
      </c>
      <c r="L6738" t="s">
        <v>9037</v>
      </c>
      <c r="M6738" t="s">
        <v>5401</v>
      </c>
      <c r="N6738">
        <v>579.51</v>
      </c>
      <c r="O6738">
        <v>3</v>
      </c>
      <c r="P6738">
        <v>0</v>
      </c>
      <c r="Q6738">
        <v>81.131400000000014</v>
      </c>
    </row>
    <row r="6739" spans="1:17" x14ac:dyDescent="0.25">
      <c r="A6739">
        <v>6738</v>
      </c>
      <c r="B6739" t="s">
        <v>6747</v>
      </c>
      <c r="C6739" s="1">
        <v>42470</v>
      </c>
      <c r="D6739" s="1">
        <v>42477</v>
      </c>
      <c r="E6739" s="1" t="s">
        <v>9145</v>
      </c>
      <c r="F6739" s="1" t="s">
        <v>35</v>
      </c>
      <c r="G6739" t="s">
        <v>3139</v>
      </c>
      <c r="H6739" t="s">
        <v>3140</v>
      </c>
      <c r="I6739" t="s">
        <v>9139</v>
      </c>
      <c r="J6739" t="s">
        <v>19</v>
      </c>
      <c r="K6739" t="s">
        <v>30</v>
      </c>
      <c r="L6739" t="s">
        <v>9037</v>
      </c>
      <c r="M6739" t="s">
        <v>6266</v>
      </c>
      <c r="N6739">
        <v>150.66</v>
      </c>
      <c r="O6739">
        <v>9</v>
      </c>
      <c r="P6739">
        <v>0</v>
      </c>
      <c r="Q6739">
        <v>6.0263999999999918</v>
      </c>
    </row>
    <row r="6740" spans="1:17" x14ac:dyDescent="0.25">
      <c r="A6740">
        <v>6739</v>
      </c>
      <c r="B6740" t="s">
        <v>6747</v>
      </c>
      <c r="C6740" s="1">
        <v>42470</v>
      </c>
      <c r="D6740" s="1">
        <v>42477</v>
      </c>
      <c r="E6740" s="1" t="s">
        <v>9145</v>
      </c>
      <c r="F6740" s="1" t="s">
        <v>35</v>
      </c>
      <c r="G6740" t="s">
        <v>3139</v>
      </c>
      <c r="H6740" t="s">
        <v>3140</v>
      </c>
      <c r="I6740" t="s">
        <v>9139</v>
      </c>
      <c r="J6740" t="s">
        <v>19</v>
      </c>
      <c r="K6740" t="s">
        <v>30</v>
      </c>
      <c r="L6740" t="s">
        <v>9037</v>
      </c>
      <c r="M6740" t="s">
        <v>1245</v>
      </c>
      <c r="N6740">
        <v>48.032000000000004</v>
      </c>
      <c r="O6740">
        <v>4</v>
      </c>
      <c r="P6740">
        <v>0.2</v>
      </c>
      <c r="Q6740">
        <v>15.610399999999993</v>
      </c>
    </row>
    <row r="6741" spans="1:17" x14ac:dyDescent="0.25">
      <c r="A6741">
        <v>6740</v>
      </c>
      <c r="B6741" t="s">
        <v>6748</v>
      </c>
      <c r="C6741" s="1">
        <v>41785</v>
      </c>
      <c r="D6741" s="1">
        <v>41790</v>
      </c>
      <c r="E6741" s="1" t="s">
        <v>9145</v>
      </c>
      <c r="F6741" s="1" t="s">
        <v>35</v>
      </c>
      <c r="G6741" t="s">
        <v>2965</v>
      </c>
      <c r="H6741" t="s">
        <v>2966</v>
      </c>
      <c r="I6741" t="s">
        <v>9139</v>
      </c>
      <c r="J6741" t="s">
        <v>19</v>
      </c>
      <c r="K6741" t="s">
        <v>71</v>
      </c>
      <c r="L6741" t="s">
        <v>8512</v>
      </c>
      <c r="M6741" t="s">
        <v>3861</v>
      </c>
      <c r="N6741">
        <v>102.624</v>
      </c>
      <c r="O6741">
        <v>3</v>
      </c>
      <c r="P6741">
        <v>0.2</v>
      </c>
      <c r="Q6741">
        <v>7.6968000000000032</v>
      </c>
    </row>
    <row r="6742" spans="1:17" x14ac:dyDescent="0.25">
      <c r="A6742">
        <v>6741</v>
      </c>
      <c r="B6742" t="s">
        <v>6748</v>
      </c>
      <c r="C6742" s="1">
        <v>41785</v>
      </c>
      <c r="D6742" s="1">
        <v>41790</v>
      </c>
      <c r="E6742" s="1" t="s">
        <v>9145</v>
      </c>
      <c r="F6742" s="1" t="s">
        <v>35</v>
      </c>
      <c r="G6742" t="s">
        <v>2965</v>
      </c>
      <c r="H6742" t="s">
        <v>2966</v>
      </c>
      <c r="I6742" t="s">
        <v>9139</v>
      </c>
      <c r="J6742" t="s">
        <v>19</v>
      </c>
      <c r="K6742" t="s">
        <v>71</v>
      </c>
      <c r="L6742" t="s">
        <v>8512</v>
      </c>
      <c r="M6742" t="s">
        <v>3288</v>
      </c>
      <c r="N6742">
        <v>359.77199999999999</v>
      </c>
      <c r="O6742">
        <v>2</v>
      </c>
      <c r="P6742">
        <v>0.3</v>
      </c>
      <c r="Q6742">
        <v>-5.1396000000000583</v>
      </c>
    </row>
    <row r="6743" spans="1:17" x14ac:dyDescent="0.25">
      <c r="A6743">
        <v>6742</v>
      </c>
      <c r="B6743" t="s">
        <v>6748</v>
      </c>
      <c r="C6743" s="1">
        <v>41785</v>
      </c>
      <c r="D6743" s="1">
        <v>41790</v>
      </c>
      <c r="E6743" s="1" t="s">
        <v>9145</v>
      </c>
      <c r="F6743" s="1" t="s">
        <v>35</v>
      </c>
      <c r="G6743" t="s">
        <v>2965</v>
      </c>
      <c r="H6743" t="s">
        <v>2966</v>
      </c>
      <c r="I6743" t="s">
        <v>9139</v>
      </c>
      <c r="J6743" t="s">
        <v>19</v>
      </c>
      <c r="K6743" t="s">
        <v>71</v>
      </c>
      <c r="L6743" t="s">
        <v>8512</v>
      </c>
      <c r="M6743" t="s">
        <v>2104</v>
      </c>
      <c r="N6743">
        <v>13.392000000000001</v>
      </c>
      <c r="O6743">
        <v>3</v>
      </c>
      <c r="P6743">
        <v>0.2</v>
      </c>
      <c r="Q6743">
        <v>3.1806000000000005</v>
      </c>
    </row>
    <row r="6744" spans="1:17" x14ac:dyDescent="0.25">
      <c r="A6744">
        <v>6743</v>
      </c>
      <c r="B6744" t="s">
        <v>6749</v>
      </c>
      <c r="C6744" s="1">
        <v>42922</v>
      </c>
      <c r="D6744" s="1">
        <v>42927</v>
      </c>
      <c r="E6744" s="1" t="s">
        <v>9145</v>
      </c>
      <c r="F6744" s="1" t="s">
        <v>35</v>
      </c>
      <c r="G6744" t="s">
        <v>768</v>
      </c>
      <c r="H6744" t="s">
        <v>769</v>
      </c>
      <c r="I6744" t="s">
        <v>9139</v>
      </c>
      <c r="J6744" t="s">
        <v>19</v>
      </c>
      <c r="K6744" t="s">
        <v>30</v>
      </c>
      <c r="L6744" t="s">
        <v>9002</v>
      </c>
      <c r="M6744" t="s">
        <v>193</v>
      </c>
      <c r="N6744">
        <v>122.13600000000001</v>
      </c>
      <c r="O6744">
        <v>3</v>
      </c>
      <c r="P6744">
        <v>0.2</v>
      </c>
      <c r="Q6744">
        <v>-13.740299999999994</v>
      </c>
    </row>
    <row r="6745" spans="1:17" x14ac:dyDescent="0.25">
      <c r="A6745">
        <v>6744</v>
      </c>
      <c r="B6745" t="s">
        <v>6750</v>
      </c>
      <c r="C6745" s="1">
        <v>42051</v>
      </c>
      <c r="D6745" s="1">
        <v>42055</v>
      </c>
      <c r="E6745" s="1" t="s">
        <v>9145</v>
      </c>
      <c r="F6745" s="1" t="s">
        <v>35</v>
      </c>
      <c r="G6745" t="s">
        <v>746</v>
      </c>
      <c r="H6745" t="s">
        <v>747</v>
      </c>
      <c r="I6745" t="s">
        <v>9140</v>
      </c>
      <c r="J6745" t="s">
        <v>29</v>
      </c>
      <c r="K6745" t="s">
        <v>96</v>
      </c>
      <c r="L6745" t="s">
        <v>8737</v>
      </c>
      <c r="M6745" t="s">
        <v>421</v>
      </c>
      <c r="N6745">
        <v>35.880000000000003</v>
      </c>
      <c r="O6745">
        <v>6</v>
      </c>
      <c r="P6745">
        <v>0</v>
      </c>
      <c r="Q6745">
        <v>16.146000000000001</v>
      </c>
    </row>
    <row r="6746" spans="1:17" x14ac:dyDescent="0.25">
      <c r="A6746">
        <v>6745</v>
      </c>
      <c r="B6746" t="s">
        <v>6751</v>
      </c>
      <c r="C6746" s="1">
        <v>42902</v>
      </c>
      <c r="D6746" s="1">
        <v>42904</v>
      </c>
      <c r="E6746" s="1" t="s">
        <v>9144</v>
      </c>
      <c r="F6746" s="1" t="s">
        <v>16</v>
      </c>
      <c r="G6746" t="s">
        <v>2205</v>
      </c>
      <c r="H6746" t="s">
        <v>2206</v>
      </c>
      <c r="I6746" t="s">
        <v>9139</v>
      </c>
      <c r="J6746" t="s">
        <v>19</v>
      </c>
      <c r="K6746" t="s">
        <v>96</v>
      </c>
      <c r="L6746" t="s">
        <v>8784</v>
      </c>
      <c r="M6746" t="s">
        <v>1521</v>
      </c>
      <c r="N6746">
        <v>479.952</v>
      </c>
      <c r="O6746">
        <v>6</v>
      </c>
      <c r="P6746">
        <v>0.2</v>
      </c>
      <c r="Q6746">
        <v>107.98920000000001</v>
      </c>
    </row>
    <row r="6747" spans="1:17" x14ac:dyDescent="0.25">
      <c r="A6747">
        <v>6746</v>
      </c>
      <c r="B6747" t="s">
        <v>6751</v>
      </c>
      <c r="C6747" s="1">
        <v>42902</v>
      </c>
      <c r="D6747" s="1">
        <v>42904</v>
      </c>
      <c r="E6747" s="1" t="s">
        <v>9144</v>
      </c>
      <c r="F6747" s="1" t="s">
        <v>16</v>
      </c>
      <c r="G6747" t="s">
        <v>2205</v>
      </c>
      <c r="H6747" t="s">
        <v>2206</v>
      </c>
      <c r="I6747" t="s">
        <v>9139</v>
      </c>
      <c r="J6747" t="s">
        <v>19</v>
      </c>
      <c r="K6747" t="s">
        <v>96</v>
      </c>
      <c r="L6747" t="s">
        <v>8784</v>
      </c>
      <c r="M6747" t="s">
        <v>667</v>
      </c>
      <c r="N6747">
        <v>23.92</v>
      </c>
      <c r="O6747">
        <v>5</v>
      </c>
      <c r="P6747">
        <v>0.2</v>
      </c>
      <c r="Q6747">
        <v>1.7940000000000005</v>
      </c>
    </row>
    <row r="6748" spans="1:17" x14ac:dyDescent="0.25">
      <c r="A6748">
        <v>6747</v>
      </c>
      <c r="B6748" t="s">
        <v>6752</v>
      </c>
      <c r="C6748" s="1">
        <v>43052</v>
      </c>
      <c r="D6748" s="1">
        <v>43055</v>
      </c>
      <c r="E6748" s="1" t="s">
        <v>9142</v>
      </c>
      <c r="F6748" s="1" t="s">
        <v>123</v>
      </c>
      <c r="G6748" t="s">
        <v>216</v>
      </c>
      <c r="H6748" t="s">
        <v>217</v>
      </c>
      <c r="I6748" t="s">
        <v>9140</v>
      </c>
      <c r="J6748" t="s">
        <v>29</v>
      </c>
      <c r="K6748" t="s">
        <v>96</v>
      </c>
      <c r="L6748" t="s">
        <v>8766</v>
      </c>
      <c r="M6748" t="s">
        <v>4240</v>
      </c>
      <c r="N6748">
        <v>629.94999999999993</v>
      </c>
      <c r="O6748">
        <v>5</v>
      </c>
      <c r="P6748">
        <v>0</v>
      </c>
      <c r="Q6748">
        <v>163.78700000000003</v>
      </c>
    </row>
    <row r="6749" spans="1:17" x14ac:dyDescent="0.25">
      <c r="A6749">
        <v>6748</v>
      </c>
      <c r="B6749" t="s">
        <v>6753</v>
      </c>
      <c r="C6749" s="1">
        <v>43080</v>
      </c>
      <c r="D6749" s="1">
        <v>43084</v>
      </c>
      <c r="E6749" s="1" t="s">
        <v>9145</v>
      </c>
      <c r="F6749" s="1" t="s">
        <v>35</v>
      </c>
      <c r="G6749" t="s">
        <v>1186</v>
      </c>
      <c r="H6749" t="s">
        <v>1187</v>
      </c>
      <c r="I6749" t="s">
        <v>9139</v>
      </c>
      <c r="J6749" t="s">
        <v>19</v>
      </c>
      <c r="K6749" t="s">
        <v>96</v>
      </c>
      <c r="L6749" t="s">
        <v>8769</v>
      </c>
      <c r="M6749" t="s">
        <v>1115</v>
      </c>
      <c r="N6749">
        <v>14.952000000000002</v>
      </c>
      <c r="O6749">
        <v>1</v>
      </c>
      <c r="P6749">
        <v>0.2</v>
      </c>
      <c r="Q6749">
        <v>5.0462999999999996</v>
      </c>
    </row>
    <row r="6750" spans="1:17" x14ac:dyDescent="0.25">
      <c r="A6750">
        <v>6749</v>
      </c>
      <c r="B6750" t="s">
        <v>6753</v>
      </c>
      <c r="C6750" s="1">
        <v>43080</v>
      </c>
      <c r="D6750" s="1">
        <v>43084</v>
      </c>
      <c r="E6750" s="1" t="s">
        <v>9145</v>
      </c>
      <c r="F6750" s="1" t="s">
        <v>35</v>
      </c>
      <c r="G6750" t="s">
        <v>1186</v>
      </c>
      <c r="H6750" t="s">
        <v>1187</v>
      </c>
      <c r="I6750" t="s">
        <v>9139</v>
      </c>
      <c r="J6750" t="s">
        <v>19</v>
      </c>
      <c r="K6750" t="s">
        <v>96</v>
      </c>
      <c r="L6750" t="s">
        <v>8769</v>
      </c>
      <c r="M6750" t="s">
        <v>3867</v>
      </c>
      <c r="N6750">
        <v>17.940000000000001</v>
      </c>
      <c r="O6750">
        <v>3</v>
      </c>
      <c r="P6750">
        <v>0</v>
      </c>
      <c r="Q6750">
        <v>8.0730000000000004</v>
      </c>
    </row>
    <row r="6751" spans="1:17" x14ac:dyDescent="0.25">
      <c r="A6751">
        <v>6750</v>
      </c>
      <c r="B6751" t="s">
        <v>6753</v>
      </c>
      <c r="C6751" s="1">
        <v>43080</v>
      </c>
      <c r="D6751" s="1">
        <v>43084</v>
      </c>
      <c r="E6751" s="1" t="s">
        <v>9145</v>
      </c>
      <c r="F6751" s="1" t="s">
        <v>35</v>
      </c>
      <c r="G6751" t="s">
        <v>1186</v>
      </c>
      <c r="H6751" t="s">
        <v>1187</v>
      </c>
      <c r="I6751" t="s">
        <v>9139</v>
      </c>
      <c r="J6751" t="s">
        <v>19</v>
      </c>
      <c r="K6751" t="s">
        <v>96</v>
      </c>
      <c r="L6751" t="s">
        <v>8769</v>
      </c>
      <c r="M6751" t="s">
        <v>5761</v>
      </c>
      <c r="N6751">
        <v>116.98</v>
      </c>
      <c r="O6751">
        <v>2</v>
      </c>
      <c r="P6751">
        <v>0</v>
      </c>
      <c r="Q6751">
        <v>29.245000000000005</v>
      </c>
    </row>
    <row r="6752" spans="1:17" x14ac:dyDescent="0.25">
      <c r="A6752">
        <v>6751</v>
      </c>
      <c r="B6752" t="s">
        <v>6754</v>
      </c>
      <c r="C6752" s="1">
        <v>42549</v>
      </c>
      <c r="D6752" s="1">
        <v>42551</v>
      </c>
      <c r="E6752" s="1" t="s">
        <v>9144</v>
      </c>
      <c r="F6752" s="1" t="s">
        <v>16</v>
      </c>
      <c r="G6752" t="s">
        <v>4295</v>
      </c>
      <c r="H6752" t="s">
        <v>4296</v>
      </c>
      <c r="I6752" t="s">
        <v>9139</v>
      </c>
      <c r="J6752" t="s">
        <v>19</v>
      </c>
      <c r="K6752" t="s">
        <v>96</v>
      </c>
      <c r="L6752" t="s">
        <v>8752</v>
      </c>
      <c r="M6752" t="s">
        <v>4667</v>
      </c>
      <c r="N6752">
        <v>121.96</v>
      </c>
      <c r="O6752">
        <v>2</v>
      </c>
      <c r="P6752">
        <v>0</v>
      </c>
      <c r="Q6752">
        <v>20.733199999999997</v>
      </c>
    </row>
    <row r="6753" spans="1:17" x14ac:dyDescent="0.25">
      <c r="A6753">
        <v>6752</v>
      </c>
      <c r="B6753" t="s">
        <v>6754</v>
      </c>
      <c r="C6753" s="1">
        <v>42549</v>
      </c>
      <c r="D6753" s="1">
        <v>42551</v>
      </c>
      <c r="E6753" s="1" t="s">
        <v>9144</v>
      </c>
      <c r="F6753" s="1" t="s">
        <v>16</v>
      </c>
      <c r="G6753" t="s">
        <v>4295</v>
      </c>
      <c r="H6753" t="s">
        <v>4296</v>
      </c>
      <c r="I6753" t="s">
        <v>9139</v>
      </c>
      <c r="J6753" t="s">
        <v>19</v>
      </c>
      <c r="K6753" t="s">
        <v>96</v>
      </c>
      <c r="L6753" t="s">
        <v>8752</v>
      </c>
      <c r="M6753" t="s">
        <v>4599</v>
      </c>
      <c r="N6753">
        <v>8.74</v>
      </c>
      <c r="O6753">
        <v>2</v>
      </c>
      <c r="P6753">
        <v>0</v>
      </c>
      <c r="Q6753">
        <v>2.2724000000000002</v>
      </c>
    </row>
    <row r="6754" spans="1:17" x14ac:dyDescent="0.25">
      <c r="A6754">
        <v>6753</v>
      </c>
      <c r="B6754" t="s">
        <v>6754</v>
      </c>
      <c r="C6754" s="1">
        <v>42549</v>
      </c>
      <c r="D6754" s="1">
        <v>42551</v>
      </c>
      <c r="E6754" s="1" t="s">
        <v>9144</v>
      </c>
      <c r="F6754" s="1" t="s">
        <v>16</v>
      </c>
      <c r="G6754" t="s">
        <v>4295</v>
      </c>
      <c r="H6754" t="s">
        <v>4296</v>
      </c>
      <c r="I6754" t="s">
        <v>9139</v>
      </c>
      <c r="J6754" t="s">
        <v>19</v>
      </c>
      <c r="K6754" t="s">
        <v>96</v>
      </c>
      <c r="L6754" t="s">
        <v>8752</v>
      </c>
      <c r="M6754" t="s">
        <v>855</v>
      </c>
      <c r="N6754">
        <v>61.96</v>
      </c>
      <c r="O6754">
        <v>2</v>
      </c>
      <c r="P6754">
        <v>0</v>
      </c>
      <c r="Q6754">
        <v>27.881999999999998</v>
      </c>
    </row>
    <row r="6755" spans="1:17" x14ac:dyDescent="0.25">
      <c r="A6755">
        <v>6754</v>
      </c>
      <c r="B6755" t="s">
        <v>6754</v>
      </c>
      <c r="C6755" s="1">
        <v>42549</v>
      </c>
      <c r="D6755" s="1">
        <v>42551</v>
      </c>
      <c r="E6755" s="1" t="s">
        <v>9144</v>
      </c>
      <c r="F6755" s="1" t="s">
        <v>16</v>
      </c>
      <c r="G6755" t="s">
        <v>4295</v>
      </c>
      <c r="H6755" t="s">
        <v>4296</v>
      </c>
      <c r="I6755" t="s">
        <v>9139</v>
      </c>
      <c r="J6755" t="s">
        <v>19</v>
      </c>
      <c r="K6755" t="s">
        <v>96</v>
      </c>
      <c r="L6755" t="s">
        <v>8752</v>
      </c>
      <c r="M6755" t="s">
        <v>4062</v>
      </c>
      <c r="N6755">
        <v>7.96</v>
      </c>
      <c r="O6755">
        <v>2</v>
      </c>
      <c r="P6755">
        <v>0</v>
      </c>
      <c r="Q6755">
        <v>3.7412000000000001</v>
      </c>
    </row>
    <row r="6756" spans="1:17" x14ac:dyDescent="0.25">
      <c r="A6756">
        <v>6755</v>
      </c>
      <c r="B6756" t="s">
        <v>6754</v>
      </c>
      <c r="C6756" s="1">
        <v>42549</v>
      </c>
      <c r="D6756" s="1">
        <v>42551</v>
      </c>
      <c r="E6756" s="1" t="s">
        <v>9144</v>
      </c>
      <c r="F6756" s="1" t="s">
        <v>16</v>
      </c>
      <c r="G6756" t="s">
        <v>4295</v>
      </c>
      <c r="H6756" t="s">
        <v>4296</v>
      </c>
      <c r="I6756" t="s">
        <v>9139</v>
      </c>
      <c r="J6756" t="s">
        <v>19</v>
      </c>
      <c r="K6756" t="s">
        <v>96</v>
      </c>
      <c r="L6756" t="s">
        <v>8752</v>
      </c>
      <c r="M6756" t="s">
        <v>72</v>
      </c>
      <c r="N6756">
        <v>275.24</v>
      </c>
      <c r="O6756">
        <v>4</v>
      </c>
      <c r="P6756">
        <v>0</v>
      </c>
      <c r="Q6756">
        <v>121.10560000000001</v>
      </c>
    </row>
    <row r="6757" spans="1:17" x14ac:dyDescent="0.25">
      <c r="A6757">
        <v>6756</v>
      </c>
      <c r="B6757" t="s">
        <v>6755</v>
      </c>
      <c r="C6757" s="1">
        <v>42993</v>
      </c>
      <c r="D6757" s="1">
        <v>42997</v>
      </c>
      <c r="E6757" s="1" t="s">
        <v>9145</v>
      </c>
      <c r="F6757" s="1" t="s">
        <v>35</v>
      </c>
      <c r="G6757" t="s">
        <v>6756</v>
      </c>
      <c r="H6757" t="s">
        <v>6757</v>
      </c>
      <c r="I6757" t="s">
        <v>9140</v>
      </c>
      <c r="J6757" t="s">
        <v>29</v>
      </c>
      <c r="K6757" t="s">
        <v>96</v>
      </c>
      <c r="L6757" t="s">
        <v>8746</v>
      </c>
      <c r="M6757" t="s">
        <v>4326</v>
      </c>
      <c r="N6757">
        <v>47.400000000000006</v>
      </c>
      <c r="O6757">
        <v>5</v>
      </c>
      <c r="P6757">
        <v>0</v>
      </c>
      <c r="Q6757">
        <v>18.960000000000004</v>
      </c>
    </row>
    <row r="6758" spans="1:17" x14ac:dyDescent="0.25">
      <c r="A6758">
        <v>6757</v>
      </c>
      <c r="B6758" t="s">
        <v>6755</v>
      </c>
      <c r="C6758" s="1">
        <v>42993</v>
      </c>
      <c r="D6758" s="1">
        <v>42997</v>
      </c>
      <c r="E6758" s="1" t="s">
        <v>9145</v>
      </c>
      <c r="F6758" s="1" t="s">
        <v>35</v>
      </c>
      <c r="G6758" t="s">
        <v>6756</v>
      </c>
      <c r="H6758" t="s">
        <v>6757</v>
      </c>
      <c r="I6758" t="s">
        <v>9140</v>
      </c>
      <c r="J6758" t="s">
        <v>29</v>
      </c>
      <c r="K6758" t="s">
        <v>96</v>
      </c>
      <c r="L6758" t="s">
        <v>8746</v>
      </c>
      <c r="M6758" t="s">
        <v>4956</v>
      </c>
      <c r="N6758">
        <v>512.96</v>
      </c>
      <c r="O6758">
        <v>4</v>
      </c>
      <c r="P6758">
        <v>0</v>
      </c>
      <c r="Q6758">
        <v>143.62880000000001</v>
      </c>
    </row>
    <row r="6759" spans="1:17" x14ac:dyDescent="0.25">
      <c r="A6759">
        <v>6758</v>
      </c>
      <c r="B6759" t="s">
        <v>6755</v>
      </c>
      <c r="C6759" s="1">
        <v>42993</v>
      </c>
      <c r="D6759" s="1">
        <v>42997</v>
      </c>
      <c r="E6759" s="1" t="s">
        <v>9145</v>
      </c>
      <c r="F6759" s="1" t="s">
        <v>35</v>
      </c>
      <c r="G6759" t="s">
        <v>6756</v>
      </c>
      <c r="H6759" t="s">
        <v>6757</v>
      </c>
      <c r="I6759" t="s">
        <v>9140</v>
      </c>
      <c r="J6759" t="s">
        <v>29</v>
      </c>
      <c r="K6759" t="s">
        <v>96</v>
      </c>
      <c r="L6759" t="s">
        <v>8746</v>
      </c>
      <c r="M6759" t="s">
        <v>2119</v>
      </c>
      <c r="N6759">
        <v>395.93999999999994</v>
      </c>
      <c r="O6759">
        <v>6</v>
      </c>
      <c r="P6759">
        <v>0</v>
      </c>
      <c r="Q6759">
        <v>102.94440000000002</v>
      </c>
    </row>
    <row r="6760" spans="1:17" x14ac:dyDescent="0.25">
      <c r="A6760">
        <v>6759</v>
      </c>
      <c r="B6760" t="s">
        <v>6755</v>
      </c>
      <c r="C6760" s="1">
        <v>42993</v>
      </c>
      <c r="D6760" s="1">
        <v>42997</v>
      </c>
      <c r="E6760" s="1" t="s">
        <v>9145</v>
      </c>
      <c r="F6760" s="1" t="s">
        <v>35</v>
      </c>
      <c r="G6760" t="s">
        <v>6756</v>
      </c>
      <c r="H6760" t="s">
        <v>6757</v>
      </c>
      <c r="I6760" t="s">
        <v>9140</v>
      </c>
      <c r="J6760" t="s">
        <v>29</v>
      </c>
      <c r="K6760" t="s">
        <v>96</v>
      </c>
      <c r="L6760" t="s">
        <v>8746</v>
      </c>
      <c r="M6760" t="s">
        <v>917</v>
      </c>
      <c r="N6760">
        <v>81.96</v>
      </c>
      <c r="O6760">
        <v>2</v>
      </c>
      <c r="P6760">
        <v>0</v>
      </c>
      <c r="Q6760">
        <v>0</v>
      </c>
    </row>
    <row r="6761" spans="1:17" x14ac:dyDescent="0.25">
      <c r="A6761">
        <v>6760</v>
      </c>
      <c r="B6761" t="s">
        <v>6758</v>
      </c>
      <c r="C6761" s="1">
        <v>43071</v>
      </c>
      <c r="D6761" s="1">
        <v>43077</v>
      </c>
      <c r="E6761" s="1" t="s">
        <v>9145</v>
      </c>
      <c r="F6761" s="1" t="s">
        <v>35</v>
      </c>
      <c r="G6761" t="s">
        <v>6130</v>
      </c>
      <c r="H6761" t="s">
        <v>6131</v>
      </c>
      <c r="I6761" t="s">
        <v>9139</v>
      </c>
      <c r="J6761" t="s">
        <v>19</v>
      </c>
      <c r="K6761" t="s">
        <v>20</v>
      </c>
      <c r="L6761" t="s">
        <v>8912</v>
      </c>
      <c r="M6761" t="s">
        <v>2345</v>
      </c>
      <c r="N6761">
        <v>32.776000000000003</v>
      </c>
      <c r="O6761">
        <v>1</v>
      </c>
      <c r="P6761">
        <v>0.2</v>
      </c>
      <c r="Q6761">
        <v>2.4581999999999997</v>
      </c>
    </row>
    <row r="6762" spans="1:17" x14ac:dyDescent="0.25">
      <c r="A6762">
        <v>6761</v>
      </c>
      <c r="B6762" t="s">
        <v>6759</v>
      </c>
      <c r="C6762" s="1">
        <v>42912</v>
      </c>
      <c r="D6762" s="1">
        <v>42916</v>
      </c>
      <c r="E6762" s="1" t="s">
        <v>9145</v>
      </c>
      <c r="F6762" s="1" t="s">
        <v>35</v>
      </c>
      <c r="G6762" t="s">
        <v>876</v>
      </c>
      <c r="H6762" t="s">
        <v>877</v>
      </c>
      <c r="I6762" t="s">
        <v>9139</v>
      </c>
      <c r="J6762" t="s">
        <v>19</v>
      </c>
      <c r="K6762" t="s">
        <v>96</v>
      </c>
      <c r="L6762" t="s">
        <v>8769</v>
      </c>
      <c r="M6762" t="s">
        <v>214</v>
      </c>
      <c r="N6762">
        <v>272.94</v>
      </c>
      <c r="O6762">
        <v>3</v>
      </c>
      <c r="P6762">
        <v>0</v>
      </c>
      <c r="Q6762">
        <v>0</v>
      </c>
    </row>
    <row r="6763" spans="1:17" x14ac:dyDescent="0.25">
      <c r="A6763">
        <v>6762</v>
      </c>
      <c r="B6763" t="s">
        <v>6760</v>
      </c>
      <c r="C6763" s="1">
        <v>42575</v>
      </c>
      <c r="D6763" s="1">
        <v>42577</v>
      </c>
      <c r="E6763" s="1" t="s">
        <v>9144</v>
      </c>
      <c r="F6763" s="1" t="s">
        <v>16</v>
      </c>
      <c r="G6763" t="s">
        <v>4837</v>
      </c>
      <c r="H6763" t="s">
        <v>4838</v>
      </c>
      <c r="I6763" t="s">
        <v>9140</v>
      </c>
      <c r="J6763" t="s">
        <v>29</v>
      </c>
      <c r="K6763" t="s">
        <v>96</v>
      </c>
      <c r="L6763" t="s">
        <v>8769</v>
      </c>
      <c r="M6763" t="s">
        <v>2361</v>
      </c>
      <c r="N6763">
        <v>253.76399999999998</v>
      </c>
      <c r="O6763">
        <v>2</v>
      </c>
      <c r="P6763">
        <v>0.1</v>
      </c>
      <c r="Q6763">
        <v>31.015599999999978</v>
      </c>
    </row>
    <row r="6764" spans="1:17" x14ac:dyDescent="0.25">
      <c r="A6764">
        <v>6763</v>
      </c>
      <c r="B6764" t="s">
        <v>6761</v>
      </c>
      <c r="C6764" s="1">
        <v>42615</v>
      </c>
      <c r="D6764" s="1">
        <v>42621</v>
      </c>
      <c r="E6764" s="1" t="s">
        <v>9145</v>
      </c>
      <c r="F6764" s="1" t="s">
        <v>35</v>
      </c>
      <c r="G6764" t="s">
        <v>1182</v>
      </c>
      <c r="H6764" t="s">
        <v>1183</v>
      </c>
      <c r="I6764" t="s">
        <v>9139</v>
      </c>
      <c r="J6764" t="s">
        <v>19</v>
      </c>
      <c r="K6764" t="s">
        <v>71</v>
      </c>
      <c r="L6764" t="s">
        <v>8512</v>
      </c>
      <c r="M6764" t="s">
        <v>31</v>
      </c>
      <c r="N6764">
        <v>29.24</v>
      </c>
      <c r="O6764">
        <v>5</v>
      </c>
      <c r="P6764">
        <v>0.2</v>
      </c>
      <c r="Q6764">
        <v>9.8685000000000009</v>
      </c>
    </row>
    <row r="6765" spans="1:17" x14ac:dyDescent="0.25">
      <c r="A6765">
        <v>6764</v>
      </c>
      <c r="B6765" t="s">
        <v>6761</v>
      </c>
      <c r="C6765" s="1">
        <v>42615</v>
      </c>
      <c r="D6765" s="1">
        <v>42621</v>
      </c>
      <c r="E6765" s="1" t="s">
        <v>9145</v>
      </c>
      <c r="F6765" s="1" t="s">
        <v>35</v>
      </c>
      <c r="G6765" t="s">
        <v>1182</v>
      </c>
      <c r="H6765" t="s">
        <v>1183</v>
      </c>
      <c r="I6765" t="s">
        <v>9139</v>
      </c>
      <c r="J6765" t="s">
        <v>19</v>
      </c>
      <c r="K6765" t="s">
        <v>71</v>
      </c>
      <c r="L6765" t="s">
        <v>8512</v>
      </c>
      <c r="M6765" t="s">
        <v>570</v>
      </c>
      <c r="N6765">
        <v>35.167999999999999</v>
      </c>
      <c r="O6765">
        <v>2</v>
      </c>
      <c r="P6765">
        <v>0.2</v>
      </c>
      <c r="Q6765">
        <v>-8.3524000000000012</v>
      </c>
    </row>
    <row r="6766" spans="1:17" x14ac:dyDescent="0.25">
      <c r="A6766">
        <v>6765</v>
      </c>
      <c r="B6766" t="s">
        <v>6761</v>
      </c>
      <c r="C6766" s="1">
        <v>42615</v>
      </c>
      <c r="D6766" s="1">
        <v>42621</v>
      </c>
      <c r="E6766" s="1" t="s">
        <v>9145</v>
      </c>
      <c r="F6766" s="1" t="s">
        <v>35</v>
      </c>
      <c r="G6766" t="s">
        <v>1182</v>
      </c>
      <c r="H6766" t="s">
        <v>1183</v>
      </c>
      <c r="I6766" t="s">
        <v>9139</v>
      </c>
      <c r="J6766" t="s">
        <v>19</v>
      </c>
      <c r="K6766" t="s">
        <v>71</v>
      </c>
      <c r="L6766" t="s">
        <v>8512</v>
      </c>
      <c r="M6766" t="s">
        <v>6762</v>
      </c>
      <c r="N6766">
        <v>1362.8999999999999</v>
      </c>
      <c r="O6766">
        <v>3</v>
      </c>
      <c r="P6766">
        <v>0.3</v>
      </c>
      <c r="Q6766">
        <v>-19.470000000000141</v>
      </c>
    </row>
    <row r="6767" spans="1:17" x14ac:dyDescent="0.25">
      <c r="A6767">
        <v>6766</v>
      </c>
      <c r="B6767" t="s">
        <v>6763</v>
      </c>
      <c r="C6767" s="1">
        <v>42845</v>
      </c>
      <c r="D6767" s="1">
        <v>42849</v>
      </c>
      <c r="E6767" s="1" t="s">
        <v>9145</v>
      </c>
      <c r="F6767" s="1" t="s">
        <v>35</v>
      </c>
      <c r="G6767" t="s">
        <v>4561</v>
      </c>
      <c r="H6767" t="s">
        <v>4562</v>
      </c>
      <c r="I6767" t="s">
        <v>9139</v>
      </c>
      <c r="J6767" t="s">
        <v>19</v>
      </c>
      <c r="K6767" t="s">
        <v>71</v>
      </c>
      <c r="L6767" t="s">
        <v>8513</v>
      </c>
      <c r="M6767" t="s">
        <v>752</v>
      </c>
      <c r="N6767">
        <v>317.05799999999999</v>
      </c>
      <c r="O6767">
        <v>3</v>
      </c>
      <c r="P6767">
        <v>0.3</v>
      </c>
      <c r="Q6767">
        <v>-18.117599999999996</v>
      </c>
    </row>
    <row r="6768" spans="1:17" x14ac:dyDescent="0.25">
      <c r="A6768">
        <v>6767</v>
      </c>
      <c r="B6768" t="s">
        <v>6763</v>
      </c>
      <c r="C6768" s="1">
        <v>42845</v>
      </c>
      <c r="D6768" s="1">
        <v>42849</v>
      </c>
      <c r="E6768" s="1" t="s">
        <v>9145</v>
      </c>
      <c r="F6768" s="1" t="s">
        <v>35</v>
      </c>
      <c r="G6768" t="s">
        <v>4561</v>
      </c>
      <c r="H6768" t="s">
        <v>4562</v>
      </c>
      <c r="I6768" t="s">
        <v>9139</v>
      </c>
      <c r="J6768" t="s">
        <v>19</v>
      </c>
      <c r="K6768" t="s">
        <v>71</v>
      </c>
      <c r="L6768" t="s">
        <v>8513</v>
      </c>
      <c r="M6768" t="s">
        <v>117</v>
      </c>
      <c r="N6768">
        <v>15.76</v>
      </c>
      <c r="O6768">
        <v>2</v>
      </c>
      <c r="P6768">
        <v>0.2</v>
      </c>
      <c r="Q6768">
        <v>3.5460000000000007</v>
      </c>
    </row>
    <row r="6769" spans="1:17" x14ac:dyDescent="0.25">
      <c r="A6769">
        <v>6768</v>
      </c>
      <c r="B6769" t="s">
        <v>6763</v>
      </c>
      <c r="C6769" s="1">
        <v>42845</v>
      </c>
      <c r="D6769" s="1">
        <v>42849</v>
      </c>
      <c r="E6769" s="1" t="s">
        <v>9145</v>
      </c>
      <c r="F6769" s="1" t="s">
        <v>35</v>
      </c>
      <c r="G6769" t="s">
        <v>4561</v>
      </c>
      <c r="H6769" t="s">
        <v>4562</v>
      </c>
      <c r="I6769" t="s">
        <v>9139</v>
      </c>
      <c r="J6769" t="s">
        <v>19</v>
      </c>
      <c r="K6769" t="s">
        <v>71</v>
      </c>
      <c r="L6769" t="s">
        <v>8513</v>
      </c>
      <c r="M6769" t="s">
        <v>2779</v>
      </c>
      <c r="N6769">
        <v>14.560000000000002</v>
      </c>
      <c r="O6769">
        <v>5</v>
      </c>
      <c r="P6769">
        <v>0.6</v>
      </c>
      <c r="Q6769">
        <v>-6.1879999999999988</v>
      </c>
    </row>
    <row r="6770" spans="1:17" x14ac:dyDescent="0.25">
      <c r="A6770">
        <v>6769</v>
      </c>
      <c r="B6770" t="s">
        <v>6764</v>
      </c>
      <c r="C6770" s="1">
        <v>41863</v>
      </c>
      <c r="D6770" s="1">
        <v>41867</v>
      </c>
      <c r="E6770" s="1" t="s">
        <v>9145</v>
      </c>
      <c r="F6770" s="1" t="s">
        <v>35</v>
      </c>
      <c r="G6770" t="s">
        <v>5090</v>
      </c>
      <c r="H6770" t="s">
        <v>5091</v>
      </c>
      <c r="I6770" t="s">
        <v>9140</v>
      </c>
      <c r="J6770" t="s">
        <v>29</v>
      </c>
      <c r="K6770" t="s">
        <v>96</v>
      </c>
      <c r="L6770" t="s">
        <v>8746</v>
      </c>
      <c r="M6770" t="s">
        <v>2396</v>
      </c>
      <c r="N6770">
        <v>196.21</v>
      </c>
      <c r="O6770">
        <v>7</v>
      </c>
      <c r="P6770">
        <v>0</v>
      </c>
      <c r="Q6770">
        <v>98.105000000000004</v>
      </c>
    </row>
    <row r="6771" spans="1:17" x14ac:dyDescent="0.25">
      <c r="A6771">
        <v>6770</v>
      </c>
      <c r="B6771" t="s">
        <v>6765</v>
      </c>
      <c r="C6771" s="1">
        <v>42997</v>
      </c>
      <c r="D6771" s="1">
        <v>43001</v>
      </c>
      <c r="E6771" s="1" t="s">
        <v>9145</v>
      </c>
      <c r="F6771" s="1" t="s">
        <v>35</v>
      </c>
      <c r="G6771" t="s">
        <v>4140</v>
      </c>
      <c r="H6771" t="s">
        <v>4141</v>
      </c>
      <c r="I6771" t="s">
        <v>9141</v>
      </c>
      <c r="J6771" t="s">
        <v>70</v>
      </c>
      <c r="K6771" t="s">
        <v>20</v>
      </c>
      <c r="L6771" t="s">
        <v>8876</v>
      </c>
      <c r="M6771" t="s">
        <v>5377</v>
      </c>
      <c r="N6771">
        <v>35.4</v>
      </c>
      <c r="O6771">
        <v>5</v>
      </c>
      <c r="P6771">
        <v>0</v>
      </c>
      <c r="Q6771">
        <v>13.452000000000002</v>
      </c>
    </row>
    <row r="6772" spans="1:17" x14ac:dyDescent="0.25">
      <c r="A6772">
        <v>6771</v>
      </c>
      <c r="B6772" t="s">
        <v>6766</v>
      </c>
      <c r="C6772" s="1">
        <v>43078</v>
      </c>
      <c r="D6772" s="1">
        <v>43082</v>
      </c>
      <c r="E6772" s="1" t="s">
        <v>9145</v>
      </c>
      <c r="F6772" s="1" t="s">
        <v>35</v>
      </c>
      <c r="G6772" t="s">
        <v>4824</v>
      </c>
      <c r="H6772" t="s">
        <v>4825</v>
      </c>
      <c r="I6772" t="s">
        <v>9140</v>
      </c>
      <c r="J6772" t="s">
        <v>29</v>
      </c>
      <c r="K6772" t="s">
        <v>30</v>
      </c>
      <c r="L6772" t="s">
        <v>8962</v>
      </c>
      <c r="M6772" t="s">
        <v>2943</v>
      </c>
      <c r="N6772">
        <v>419.4</v>
      </c>
      <c r="O6772">
        <v>5</v>
      </c>
      <c r="P6772">
        <v>0.2</v>
      </c>
      <c r="Q6772">
        <v>146.79</v>
      </c>
    </row>
    <row r="6773" spans="1:17" x14ac:dyDescent="0.25">
      <c r="A6773">
        <v>6772</v>
      </c>
      <c r="B6773" t="s">
        <v>6766</v>
      </c>
      <c r="C6773" s="1">
        <v>43078</v>
      </c>
      <c r="D6773" s="1">
        <v>43082</v>
      </c>
      <c r="E6773" s="1" t="s">
        <v>9145</v>
      </c>
      <c r="F6773" s="1" t="s">
        <v>35</v>
      </c>
      <c r="G6773" t="s">
        <v>4824</v>
      </c>
      <c r="H6773" t="s">
        <v>4825</v>
      </c>
      <c r="I6773" t="s">
        <v>9140</v>
      </c>
      <c r="J6773" t="s">
        <v>29</v>
      </c>
      <c r="K6773" t="s">
        <v>30</v>
      </c>
      <c r="L6773" t="s">
        <v>8962</v>
      </c>
      <c r="M6773" t="s">
        <v>6574</v>
      </c>
      <c r="N6773">
        <v>13.005000000000003</v>
      </c>
      <c r="O6773">
        <v>3</v>
      </c>
      <c r="P6773">
        <v>0.7</v>
      </c>
      <c r="Q6773">
        <v>-9.9704999999999977</v>
      </c>
    </row>
    <row r="6774" spans="1:17" x14ac:dyDescent="0.25">
      <c r="A6774">
        <v>6773</v>
      </c>
      <c r="B6774" t="s">
        <v>6767</v>
      </c>
      <c r="C6774" s="1">
        <v>42678</v>
      </c>
      <c r="D6774" s="1">
        <v>42682</v>
      </c>
      <c r="E6774" s="1" t="s">
        <v>9145</v>
      </c>
      <c r="F6774" s="1" t="s">
        <v>35</v>
      </c>
      <c r="G6774" t="s">
        <v>1093</v>
      </c>
      <c r="H6774" t="s">
        <v>1094</v>
      </c>
      <c r="I6774" t="s">
        <v>9141</v>
      </c>
      <c r="J6774" t="s">
        <v>70</v>
      </c>
      <c r="K6774" t="s">
        <v>30</v>
      </c>
      <c r="L6774" t="s">
        <v>9001</v>
      </c>
      <c r="M6774" t="s">
        <v>791</v>
      </c>
      <c r="N6774">
        <v>7.7120000000000006</v>
      </c>
      <c r="O6774">
        <v>2</v>
      </c>
      <c r="P6774">
        <v>0.2</v>
      </c>
      <c r="Q6774">
        <v>2.7956000000000003</v>
      </c>
    </row>
    <row r="6775" spans="1:17" x14ac:dyDescent="0.25">
      <c r="A6775">
        <v>6774</v>
      </c>
      <c r="B6775" t="s">
        <v>6767</v>
      </c>
      <c r="C6775" s="1">
        <v>42678</v>
      </c>
      <c r="D6775" s="1">
        <v>42682</v>
      </c>
      <c r="E6775" s="1" t="s">
        <v>9145</v>
      </c>
      <c r="F6775" s="1" t="s">
        <v>35</v>
      </c>
      <c r="G6775" t="s">
        <v>1093</v>
      </c>
      <c r="H6775" t="s">
        <v>1094</v>
      </c>
      <c r="I6775" t="s">
        <v>9141</v>
      </c>
      <c r="J6775" t="s">
        <v>70</v>
      </c>
      <c r="K6775" t="s">
        <v>30</v>
      </c>
      <c r="L6775" t="s">
        <v>9001</v>
      </c>
      <c r="M6775" t="s">
        <v>4939</v>
      </c>
      <c r="N6775">
        <v>4.1760000000000002</v>
      </c>
      <c r="O6775">
        <v>1</v>
      </c>
      <c r="P6775">
        <v>0.2</v>
      </c>
      <c r="Q6775">
        <v>1.3049999999999997</v>
      </c>
    </row>
    <row r="6776" spans="1:17" x14ac:dyDescent="0.25">
      <c r="A6776">
        <v>6775</v>
      </c>
      <c r="B6776" t="s">
        <v>6767</v>
      </c>
      <c r="C6776" s="1">
        <v>42678</v>
      </c>
      <c r="D6776" s="1">
        <v>42682</v>
      </c>
      <c r="E6776" s="1" t="s">
        <v>9145</v>
      </c>
      <c r="F6776" s="1" t="s">
        <v>35</v>
      </c>
      <c r="G6776" t="s">
        <v>1093</v>
      </c>
      <c r="H6776" t="s">
        <v>1094</v>
      </c>
      <c r="I6776" t="s">
        <v>9141</v>
      </c>
      <c r="J6776" t="s">
        <v>70</v>
      </c>
      <c r="K6776" t="s">
        <v>30</v>
      </c>
      <c r="L6776" t="s">
        <v>9001</v>
      </c>
      <c r="M6776" t="s">
        <v>6768</v>
      </c>
      <c r="N6776">
        <v>38.880000000000003</v>
      </c>
      <c r="O6776">
        <v>6</v>
      </c>
      <c r="P6776">
        <v>0</v>
      </c>
      <c r="Q6776">
        <v>18.662400000000002</v>
      </c>
    </row>
    <row r="6777" spans="1:17" x14ac:dyDescent="0.25">
      <c r="A6777">
        <v>6776</v>
      </c>
      <c r="B6777" t="s">
        <v>6769</v>
      </c>
      <c r="C6777" s="1">
        <v>42092</v>
      </c>
      <c r="D6777" s="1">
        <v>42098</v>
      </c>
      <c r="E6777" s="1" t="s">
        <v>9145</v>
      </c>
      <c r="F6777" s="1" t="s">
        <v>35</v>
      </c>
      <c r="G6777" t="s">
        <v>2509</v>
      </c>
      <c r="H6777" t="s">
        <v>2510</v>
      </c>
      <c r="I6777" t="s">
        <v>9139</v>
      </c>
      <c r="J6777" t="s">
        <v>19</v>
      </c>
      <c r="K6777" t="s">
        <v>96</v>
      </c>
      <c r="L6777" t="s">
        <v>8768</v>
      </c>
      <c r="M6777" t="s">
        <v>666</v>
      </c>
      <c r="N6777">
        <v>17.64</v>
      </c>
      <c r="O6777">
        <v>4</v>
      </c>
      <c r="P6777">
        <v>0</v>
      </c>
      <c r="Q6777">
        <v>8.1143999999999998</v>
      </c>
    </row>
    <row r="6778" spans="1:17" x14ac:dyDescent="0.25">
      <c r="A6778">
        <v>6777</v>
      </c>
      <c r="B6778" t="s">
        <v>6770</v>
      </c>
      <c r="C6778" s="1">
        <v>42618</v>
      </c>
      <c r="D6778" s="1">
        <v>42624</v>
      </c>
      <c r="E6778" s="1" t="s">
        <v>9145</v>
      </c>
      <c r="F6778" s="1" t="s">
        <v>35</v>
      </c>
      <c r="G6778" t="s">
        <v>4493</v>
      </c>
      <c r="H6778" t="s">
        <v>4494</v>
      </c>
      <c r="I6778" t="s">
        <v>9139</v>
      </c>
      <c r="J6778" t="s">
        <v>19</v>
      </c>
      <c r="K6778" t="s">
        <v>71</v>
      </c>
      <c r="L6778" t="s">
        <v>8680</v>
      </c>
      <c r="M6778" t="s">
        <v>142</v>
      </c>
      <c r="N6778">
        <v>93.456000000000003</v>
      </c>
      <c r="O6778">
        <v>3</v>
      </c>
      <c r="P6778">
        <v>0.2</v>
      </c>
      <c r="Q6778">
        <v>-17.523000000000014</v>
      </c>
    </row>
    <row r="6779" spans="1:17" x14ac:dyDescent="0.25">
      <c r="A6779">
        <v>6778</v>
      </c>
      <c r="B6779" t="s">
        <v>6771</v>
      </c>
      <c r="C6779" s="1">
        <v>42763</v>
      </c>
      <c r="D6779" s="1">
        <v>42767</v>
      </c>
      <c r="E6779" s="1" t="s">
        <v>9145</v>
      </c>
      <c r="F6779" s="1" t="s">
        <v>35</v>
      </c>
      <c r="G6779" t="s">
        <v>4034</v>
      </c>
      <c r="H6779" t="s">
        <v>4035</v>
      </c>
      <c r="I6779" t="s">
        <v>9141</v>
      </c>
      <c r="J6779" t="s">
        <v>70</v>
      </c>
      <c r="K6779" t="s">
        <v>96</v>
      </c>
      <c r="L6779" t="s">
        <v>8766</v>
      </c>
      <c r="M6779" t="s">
        <v>3415</v>
      </c>
      <c r="N6779">
        <v>449.91</v>
      </c>
      <c r="O6779">
        <v>9</v>
      </c>
      <c r="P6779">
        <v>0</v>
      </c>
      <c r="Q6779">
        <v>157.46849999999998</v>
      </c>
    </row>
    <row r="6780" spans="1:17" x14ac:dyDescent="0.25">
      <c r="A6780">
        <v>6779</v>
      </c>
      <c r="B6780" t="s">
        <v>6772</v>
      </c>
      <c r="C6780" s="1">
        <v>42616</v>
      </c>
      <c r="D6780" s="1">
        <v>42621</v>
      </c>
      <c r="E6780" s="1" t="s">
        <v>9144</v>
      </c>
      <c r="F6780" s="1" t="s">
        <v>16</v>
      </c>
      <c r="G6780" t="s">
        <v>3002</v>
      </c>
      <c r="H6780" t="s">
        <v>3003</v>
      </c>
      <c r="I6780" t="s">
        <v>9139</v>
      </c>
      <c r="J6780" t="s">
        <v>19</v>
      </c>
      <c r="K6780" t="s">
        <v>96</v>
      </c>
      <c r="L6780" t="s">
        <v>8715</v>
      </c>
      <c r="M6780" t="s">
        <v>3081</v>
      </c>
      <c r="N6780">
        <v>344.94</v>
      </c>
      <c r="O6780">
        <v>3</v>
      </c>
      <c r="P6780">
        <v>0</v>
      </c>
      <c r="Q6780">
        <v>31.044599999999974</v>
      </c>
    </row>
    <row r="6781" spans="1:17" x14ac:dyDescent="0.25">
      <c r="A6781">
        <v>6780</v>
      </c>
      <c r="B6781" t="s">
        <v>6772</v>
      </c>
      <c r="C6781" s="1">
        <v>42616</v>
      </c>
      <c r="D6781" s="1">
        <v>42621</v>
      </c>
      <c r="E6781" s="1" t="s">
        <v>9144</v>
      </c>
      <c r="F6781" s="1" t="s">
        <v>16</v>
      </c>
      <c r="G6781" t="s">
        <v>3002</v>
      </c>
      <c r="H6781" t="s">
        <v>3003</v>
      </c>
      <c r="I6781" t="s">
        <v>9139</v>
      </c>
      <c r="J6781" t="s">
        <v>19</v>
      </c>
      <c r="K6781" t="s">
        <v>96</v>
      </c>
      <c r="L6781" t="s">
        <v>8715</v>
      </c>
      <c r="M6781" t="s">
        <v>3498</v>
      </c>
      <c r="N6781">
        <v>14.76</v>
      </c>
      <c r="O6781">
        <v>2</v>
      </c>
      <c r="P6781">
        <v>0</v>
      </c>
      <c r="Q6781">
        <v>4.2803999999999984</v>
      </c>
    </row>
    <row r="6782" spans="1:17" x14ac:dyDescent="0.25">
      <c r="A6782">
        <v>6781</v>
      </c>
      <c r="B6782" t="s">
        <v>6772</v>
      </c>
      <c r="C6782" s="1">
        <v>42616</v>
      </c>
      <c r="D6782" s="1">
        <v>42621</v>
      </c>
      <c r="E6782" s="1" t="s">
        <v>9144</v>
      </c>
      <c r="F6782" s="1" t="s">
        <v>16</v>
      </c>
      <c r="G6782" t="s">
        <v>3002</v>
      </c>
      <c r="H6782" t="s">
        <v>3003</v>
      </c>
      <c r="I6782" t="s">
        <v>9139</v>
      </c>
      <c r="J6782" t="s">
        <v>19</v>
      </c>
      <c r="K6782" t="s">
        <v>96</v>
      </c>
      <c r="L6782" t="s">
        <v>8715</v>
      </c>
      <c r="M6782" t="s">
        <v>2235</v>
      </c>
      <c r="N6782">
        <v>12.76</v>
      </c>
      <c r="O6782">
        <v>2</v>
      </c>
      <c r="P6782">
        <v>0</v>
      </c>
      <c r="Q6782">
        <v>5.8695999999999993</v>
      </c>
    </row>
    <row r="6783" spans="1:17" x14ac:dyDescent="0.25">
      <c r="A6783">
        <v>6782</v>
      </c>
      <c r="B6783" t="s">
        <v>6772</v>
      </c>
      <c r="C6783" s="1">
        <v>42616</v>
      </c>
      <c r="D6783" s="1">
        <v>42621</v>
      </c>
      <c r="E6783" s="1" t="s">
        <v>9144</v>
      </c>
      <c r="F6783" s="1" t="s">
        <v>16</v>
      </c>
      <c r="G6783" t="s">
        <v>3002</v>
      </c>
      <c r="H6783" t="s">
        <v>3003</v>
      </c>
      <c r="I6783" t="s">
        <v>9139</v>
      </c>
      <c r="J6783" t="s">
        <v>19</v>
      </c>
      <c r="K6783" t="s">
        <v>96</v>
      </c>
      <c r="L6783" t="s">
        <v>8715</v>
      </c>
      <c r="M6783" t="s">
        <v>1744</v>
      </c>
      <c r="N6783">
        <v>58.48</v>
      </c>
      <c r="O6783">
        <v>8</v>
      </c>
      <c r="P6783">
        <v>0</v>
      </c>
      <c r="Q6783">
        <v>27.485599999999998</v>
      </c>
    </row>
    <row r="6784" spans="1:17" x14ac:dyDescent="0.25">
      <c r="A6784">
        <v>6783</v>
      </c>
      <c r="B6784" t="s">
        <v>6773</v>
      </c>
      <c r="C6784" s="1">
        <v>42941</v>
      </c>
      <c r="D6784" s="1">
        <v>42944</v>
      </c>
      <c r="E6784" s="1" t="s">
        <v>9144</v>
      </c>
      <c r="F6784" s="1" t="s">
        <v>16</v>
      </c>
      <c r="G6784" t="s">
        <v>3226</v>
      </c>
      <c r="H6784" t="s">
        <v>3227</v>
      </c>
      <c r="I6784" t="s">
        <v>9139</v>
      </c>
      <c r="J6784" t="s">
        <v>19</v>
      </c>
      <c r="K6784" t="s">
        <v>96</v>
      </c>
      <c r="L6784" t="s">
        <v>8810</v>
      </c>
      <c r="M6784" t="s">
        <v>1392</v>
      </c>
      <c r="N6784">
        <v>20.096000000000004</v>
      </c>
      <c r="O6784">
        <v>4</v>
      </c>
      <c r="P6784">
        <v>0.2</v>
      </c>
      <c r="Q6784">
        <v>3.0143999999999984</v>
      </c>
    </row>
    <row r="6785" spans="1:17" x14ac:dyDescent="0.25">
      <c r="A6785">
        <v>6784</v>
      </c>
      <c r="B6785" t="s">
        <v>6773</v>
      </c>
      <c r="C6785" s="1">
        <v>42941</v>
      </c>
      <c r="D6785" s="1">
        <v>42944</v>
      </c>
      <c r="E6785" s="1" t="s">
        <v>9144</v>
      </c>
      <c r="F6785" s="1" t="s">
        <v>16</v>
      </c>
      <c r="G6785" t="s">
        <v>3226</v>
      </c>
      <c r="H6785" t="s">
        <v>3227</v>
      </c>
      <c r="I6785" t="s">
        <v>9139</v>
      </c>
      <c r="J6785" t="s">
        <v>19</v>
      </c>
      <c r="K6785" t="s">
        <v>96</v>
      </c>
      <c r="L6785" t="s">
        <v>8810</v>
      </c>
      <c r="M6785" t="s">
        <v>6774</v>
      </c>
      <c r="N6785">
        <v>37.752000000000002</v>
      </c>
      <c r="O6785">
        <v>3</v>
      </c>
      <c r="P6785">
        <v>0.2</v>
      </c>
      <c r="Q6785">
        <v>4.2470999999999943</v>
      </c>
    </row>
    <row r="6786" spans="1:17" x14ac:dyDescent="0.25">
      <c r="A6786">
        <v>6785</v>
      </c>
      <c r="B6786" t="s">
        <v>6773</v>
      </c>
      <c r="C6786" s="1">
        <v>42941</v>
      </c>
      <c r="D6786" s="1">
        <v>42944</v>
      </c>
      <c r="E6786" s="1" t="s">
        <v>9144</v>
      </c>
      <c r="F6786" s="1" t="s">
        <v>16</v>
      </c>
      <c r="G6786" t="s">
        <v>3226</v>
      </c>
      <c r="H6786" t="s">
        <v>3227</v>
      </c>
      <c r="I6786" t="s">
        <v>9139</v>
      </c>
      <c r="J6786" t="s">
        <v>19</v>
      </c>
      <c r="K6786" t="s">
        <v>96</v>
      </c>
      <c r="L6786" t="s">
        <v>8810</v>
      </c>
      <c r="M6786" t="s">
        <v>6039</v>
      </c>
      <c r="N6786">
        <v>138.58799999999999</v>
      </c>
      <c r="O6786">
        <v>1</v>
      </c>
      <c r="P6786">
        <v>0.4</v>
      </c>
      <c r="Q6786">
        <v>-34.646999999999991</v>
      </c>
    </row>
    <row r="6787" spans="1:17" x14ac:dyDescent="0.25">
      <c r="A6787">
        <v>6786</v>
      </c>
      <c r="B6787" t="s">
        <v>6773</v>
      </c>
      <c r="C6787" s="1">
        <v>42941</v>
      </c>
      <c r="D6787" s="1">
        <v>42944</v>
      </c>
      <c r="E6787" s="1" t="s">
        <v>9144</v>
      </c>
      <c r="F6787" s="1" t="s">
        <v>16</v>
      </c>
      <c r="G6787" t="s">
        <v>3226</v>
      </c>
      <c r="H6787" t="s">
        <v>3227</v>
      </c>
      <c r="I6787" t="s">
        <v>9139</v>
      </c>
      <c r="J6787" t="s">
        <v>19</v>
      </c>
      <c r="K6787" t="s">
        <v>96</v>
      </c>
      <c r="L6787" t="s">
        <v>8810</v>
      </c>
      <c r="M6787" t="s">
        <v>1002</v>
      </c>
      <c r="N6787">
        <v>259.92000000000007</v>
      </c>
      <c r="O6787">
        <v>5</v>
      </c>
      <c r="P6787">
        <v>0.2</v>
      </c>
      <c r="Q6787">
        <v>-25.992000000000004</v>
      </c>
    </row>
    <row r="6788" spans="1:17" x14ac:dyDescent="0.25">
      <c r="A6788">
        <v>6787</v>
      </c>
      <c r="B6788" t="s">
        <v>6773</v>
      </c>
      <c r="C6788" s="1">
        <v>42941</v>
      </c>
      <c r="D6788" s="1">
        <v>42944</v>
      </c>
      <c r="E6788" s="1" t="s">
        <v>9144</v>
      </c>
      <c r="F6788" s="1" t="s">
        <v>16</v>
      </c>
      <c r="G6788" t="s">
        <v>3226</v>
      </c>
      <c r="H6788" t="s">
        <v>3227</v>
      </c>
      <c r="I6788" t="s">
        <v>9139</v>
      </c>
      <c r="J6788" t="s">
        <v>19</v>
      </c>
      <c r="K6788" t="s">
        <v>96</v>
      </c>
      <c r="L6788" t="s">
        <v>8810</v>
      </c>
      <c r="M6788" t="s">
        <v>685</v>
      </c>
      <c r="N6788">
        <v>20.736000000000004</v>
      </c>
      <c r="O6788">
        <v>4</v>
      </c>
      <c r="P6788">
        <v>0.2</v>
      </c>
      <c r="Q6788">
        <v>7.2576000000000001</v>
      </c>
    </row>
    <row r="6789" spans="1:17" x14ac:dyDescent="0.25">
      <c r="A6789">
        <v>6788</v>
      </c>
      <c r="B6789" t="s">
        <v>6775</v>
      </c>
      <c r="C6789" s="1">
        <v>42260</v>
      </c>
      <c r="D6789" s="1">
        <v>42267</v>
      </c>
      <c r="E6789" s="1" t="s">
        <v>9145</v>
      </c>
      <c r="F6789" s="1" t="s">
        <v>35</v>
      </c>
      <c r="G6789" t="s">
        <v>554</v>
      </c>
      <c r="H6789" t="s">
        <v>555</v>
      </c>
      <c r="I6789" t="s">
        <v>9139</v>
      </c>
      <c r="J6789" t="s">
        <v>19</v>
      </c>
      <c r="K6789" t="s">
        <v>20</v>
      </c>
      <c r="L6789" t="s">
        <v>8875</v>
      </c>
      <c r="M6789" t="s">
        <v>2068</v>
      </c>
      <c r="N6789">
        <v>129.93</v>
      </c>
      <c r="O6789">
        <v>3</v>
      </c>
      <c r="P6789">
        <v>0</v>
      </c>
      <c r="Q6789">
        <v>12.992999999999988</v>
      </c>
    </row>
    <row r="6790" spans="1:17" x14ac:dyDescent="0.25">
      <c r="A6790">
        <v>6789</v>
      </c>
      <c r="B6790" t="s">
        <v>6775</v>
      </c>
      <c r="C6790" s="1">
        <v>42260</v>
      </c>
      <c r="D6790" s="1">
        <v>42267</v>
      </c>
      <c r="E6790" s="1" t="s">
        <v>9145</v>
      </c>
      <c r="F6790" s="1" t="s">
        <v>35</v>
      </c>
      <c r="G6790" t="s">
        <v>554</v>
      </c>
      <c r="H6790" t="s">
        <v>555</v>
      </c>
      <c r="I6790" t="s">
        <v>9139</v>
      </c>
      <c r="J6790" t="s">
        <v>19</v>
      </c>
      <c r="K6790" t="s">
        <v>20</v>
      </c>
      <c r="L6790" t="s">
        <v>8875</v>
      </c>
      <c r="M6790" t="s">
        <v>2640</v>
      </c>
      <c r="N6790">
        <v>69.930000000000007</v>
      </c>
      <c r="O6790">
        <v>7</v>
      </c>
      <c r="P6790">
        <v>0</v>
      </c>
      <c r="Q6790">
        <v>31.468499999999999</v>
      </c>
    </row>
    <row r="6791" spans="1:17" x14ac:dyDescent="0.25">
      <c r="A6791">
        <v>6790</v>
      </c>
      <c r="B6791" t="s">
        <v>6776</v>
      </c>
      <c r="C6791" s="1">
        <v>42254</v>
      </c>
      <c r="D6791" s="1">
        <v>42256</v>
      </c>
      <c r="E6791" s="1" t="s">
        <v>9144</v>
      </c>
      <c r="F6791" s="1" t="s">
        <v>16</v>
      </c>
      <c r="G6791" t="s">
        <v>3418</v>
      </c>
      <c r="H6791" t="s">
        <v>3419</v>
      </c>
      <c r="I6791" t="s">
        <v>9140</v>
      </c>
      <c r="J6791" t="s">
        <v>29</v>
      </c>
      <c r="K6791" t="s">
        <v>20</v>
      </c>
      <c r="L6791" t="s">
        <v>8908</v>
      </c>
      <c r="M6791" t="s">
        <v>1016</v>
      </c>
      <c r="N6791">
        <v>140.73599999999999</v>
      </c>
      <c r="O6791">
        <v>4</v>
      </c>
      <c r="P6791">
        <v>0.2</v>
      </c>
      <c r="Q6791">
        <v>12.314400000000006</v>
      </c>
    </row>
    <row r="6792" spans="1:17" x14ac:dyDescent="0.25">
      <c r="A6792">
        <v>6791</v>
      </c>
      <c r="B6792" t="s">
        <v>6777</v>
      </c>
      <c r="C6792" s="1">
        <v>42690</v>
      </c>
      <c r="D6792" s="1">
        <v>42691</v>
      </c>
      <c r="E6792" s="1" t="s">
        <v>9142</v>
      </c>
      <c r="F6792" s="1" t="s">
        <v>123</v>
      </c>
      <c r="G6792" t="s">
        <v>6778</v>
      </c>
      <c r="H6792" t="s">
        <v>6779</v>
      </c>
      <c r="I6792" t="s">
        <v>9139</v>
      </c>
      <c r="J6792" t="s">
        <v>19</v>
      </c>
      <c r="K6792" t="s">
        <v>30</v>
      </c>
      <c r="L6792" t="s">
        <v>9027</v>
      </c>
      <c r="M6792" t="s">
        <v>676</v>
      </c>
      <c r="N6792">
        <v>8.32</v>
      </c>
      <c r="O6792">
        <v>5</v>
      </c>
      <c r="P6792">
        <v>0.2</v>
      </c>
      <c r="Q6792">
        <v>2.8079999999999998</v>
      </c>
    </row>
    <row r="6793" spans="1:17" x14ac:dyDescent="0.25">
      <c r="A6793">
        <v>6792</v>
      </c>
      <c r="B6793" t="s">
        <v>6780</v>
      </c>
      <c r="C6793" s="1">
        <v>42684</v>
      </c>
      <c r="D6793" s="1">
        <v>42689</v>
      </c>
      <c r="E6793" s="1" t="s">
        <v>9145</v>
      </c>
      <c r="F6793" s="1" t="s">
        <v>35</v>
      </c>
      <c r="G6793" t="s">
        <v>2321</v>
      </c>
      <c r="H6793" t="s">
        <v>2322</v>
      </c>
      <c r="I6793" t="s">
        <v>9141</v>
      </c>
      <c r="J6793" t="s">
        <v>70</v>
      </c>
      <c r="K6793" t="s">
        <v>30</v>
      </c>
      <c r="L6793" t="s">
        <v>9028</v>
      </c>
      <c r="M6793" t="s">
        <v>5081</v>
      </c>
      <c r="N6793">
        <v>9.98</v>
      </c>
      <c r="O6793">
        <v>1</v>
      </c>
      <c r="P6793">
        <v>0</v>
      </c>
      <c r="Q6793">
        <v>2.7944000000000004</v>
      </c>
    </row>
    <row r="6794" spans="1:17" x14ac:dyDescent="0.25">
      <c r="A6794">
        <v>6793</v>
      </c>
      <c r="B6794" t="s">
        <v>6781</v>
      </c>
      <c r="C6794" s="1">
        <v>41866</v>
      </c>
      <c r="D6794" s="1">
        <v>41869</v>
      </c>
      <c r="E6794" s="1" t="s">
        <v>9142</v>
      </c>
      <c r="F6794" s="1" t="s">
        <v>123</v>
      </c>
      <c r="G6794" t="s">
        <v>2205</v>
      </c>
      <c r="H6794" t="s">
        <v>2206</v>
      </c>
      <c r="I6794" t="s">
        <v>9139</v>
      </c>
      <c r="J6794" t="s">
        <v>19</v>
      </c>
      <c r="K6794" t="s">
        <v>96</v>
      </c>
      <c r="L6794" t="s">
        <v>8701</v>
      </c>
      <c r="M6794" t="s">
        <v>1385</v>
      </c>
      <c r="N6794">
        <v>62.94</v>
      </c>
      <c r="O6794">
        <v>3</v>
      </c>
      <c r="P6794">
        <v>0</v>
      </c>
      <c r="Q6794">
        <v>30.211199999999998</v>
      </c>
    </row>
    <row r="6795" spans="1:17" x14ac:dyDescent="0.25">
      <c r="A6795">
        <v>6794</v>
      </c>
      <c r="B6795" t="s">
        <v>6782</v>
      </c>
      <c r="C6795" s="1">
        <v>42324</v>
      </c>
      <c r="D6795" s="1">
        <v>42328</v>
      </c>
      <c r="E6795" s="1" t="s">
        <v>9145</v>
      </c>
      <c r="F6795" s="1" t="s">
        <v>35</v>
      </c>
      <c r="G6795" t="s">
        <v>1155</v>
      </c>
      <c r="H6795" t="s">
        <v>1156</v>
      </c>
      <c r="I6795" t="s">
        <v>9140</v>
      </c>
      <c r="J6795" t="s">
        <v>29</v>
      </c>
      <c r="K6795" t="s">
        <v>71</v>
      </c>
      <c r="L6795" t="s">
        <v>8511</v>
      </c>
      <c r="M6795" t="s">
        <v>2786</v>
      </c>
      <c r="N6795">
        <v>21.488</v>
      </c>
      <c r="O6795">
        <v>2</v>
      </c>
      <c r="P6795">
        <v>0.2</v>
      </c>
      <c r="Q6795">
        <v>1.6115999999999993</v>
      </c>
    </row>
    <row r="6796" spans="1:17" x14ac:dyDescent="0.25">
      <c r="A6796">
        <v>6795</v>
      </c>
      <c r="B6796" t="s">
        <v>6782</v>
      </c>
      <c r="C6796" s="1">
        <v>42324</v>
      </c>
      <c r="D6796" s="1">
        <v>42328</v>
      </c>
      <c r="E6796" s="1" t="s">
        <v>9145</v>
      </c>
      <c r="F6796" s="1" t="s">
        <v>35</v>
      </c>
      <c r="G6796" t="s">
        <v>1155</v>
      </c>
      <c r="H6796" t="s">
        <v>1156</v>
      </c>
      <c r="I6796" t="s">
        <v>9140</v>
      </c>
      <c r="J6796" t="s">
        <v>29</v>
      </c>
      <c r="K6796" t="s">
        <v>71</v>
      </c>
      <c r="L6796" t="s">
        <v>8511</v>
      </c>
      <c r="M6796" t="s">
        <v>3603</v>
      </c>
      <c r="N6796">
        <v>239.976</v>
      </c>
      <c r="O6796">
        <v>3</v>
      </c>
      <c r="P6796">
        <v>0.2</v>
      </c>
      <c r="Q6796">
        <v>26.997299999999967</v>
      </c>
    </row>
    <row r="6797" spans="1:17" x14ac:dyDescent="0.25">
      <c r="A6797">
        <v>6796</v>
      </c>
      <c r="B6797" t="s">
        <v>6782</v>
      </c>
      <c r="C6797" s="1">
        <v>42324</v>
      </c>
      <c r="D6797" s="1">
        <v>42328</v>
      </c>
      <c r="E6797" s="1" t="s">
        <v>9145</v>
      </c>
      <c r="F6797" s="1" t="s">
        <v>35</v>
      </c>
      <c r="G6797" t="s">
        <v>1155</v>
      </c>
      <c r="H6797" t="s">
        <v>1156</v>
      </c>
      <c r="I6797" t="s">
        <v>9140</v>
      </c>
      <c r="J6797" t="s">
        <v>29</v>
      </c>
      <c r="K6797" t="s">
        <v>71</v>
      </c>
      <c r="L6797" t="s">
        <v>8511</v>
      </c>
      <c r="M6797" t="s">
        <v>5111</v>
      </c>
      <c r="N6797">
        <v>34.504000000000005</v>
      </c>
      <c r="O6797">
        <v>2</v>
      </c>
      <c r="P6797">
        <v>0.6</v>
      </c>
      <c r="Q6797">
        <v>-15.526799999999994</v>
      </c>
    </row>
    <row r="6798" spans="1:17" x14ac:dyDescent="0.25">
      <c r="A6798">
        <v>6797</v>
      </c>
      <c r="B6798" t="s">
        <v>6783</v>
      </c>
      <c r="C6798" s="1">
        <v>42241</v>
      </c>
      <c r="D6798" s="1">
        <v>42241</v>
      </c>
      <c r="E6798" s="1" t="s">
        <v>9143</v>
      </c>
      <c r="F6798" s="1" t="s">
        <v>835</v>
      </c>
      <c r="G6798" t="s">
        <v>2857</v>
      </c>
      <c r="H6798" t="s">
        <v>2858</v>
      </c>
      <c r="I6798" t="s">
        <v>9139</v>
      </c>
      <c r="J6798" t="s">
        <v>19</v>
      </c>
      <c r="K6798" t="s">
        <v>71</v>
      </c>
      <c r="L6798" t="s">
        <v>8657</v>
      </c>
      <c r="M6798" t="s">
        <v>2677</v>
      </c>
      <c r="N6798">
        <v>20.103999999999999</v>
      </c>
      <c r="O6798">
        <v>2</v>
      </c>
      <c r="P6798">
        <v>0.6</v>
      </c>
      <c r="Q6798">
        <v>-16.585799999999999</v>
      </c>
    </row>
    <row r="6799" spans="1:17" x14ac:dyDescent="0.25">
      <c r="A6799">
        <v>6798</v>
      </c>
      <c r="B6799" t="s">
        <v>6783</v>
      </c>
      <c r="C6799" s="1">
        <v>42241</v>
      </c>
      <c r="D6799" s="1">
        <v>42241</v>
      </c>
      <c r="E6799" s="1" t="s">
        <v>9143</v>
      </c>
      <c r="F6799" s="1" t="s">
        <v>835</v>
      </c>
      <c r="G6799" t="s">
        <v>2857</v>
      </c>
      <c r="H6799" t="s">
        <v>2858</v>
      </c>
      <c r="I6799" t="s">
        <v>9139</v>
      </c>
      <c r="J6799" t="s">
        <v>19</v>
      </c>
      <c r="K6799" t="s">
        <v>71</v>
      </c>
      <c r="L6799" t="s">
        <v>8657</v>
      </c>
      <c r="M6799" t="s">
        <v>1041</v>
      </c>
      <c r="N6799">
        <v>3.7979999999999987</v>
      </c>
      <c r="O6799">
        <v>1</v>
      </c>
      <c r="P6799">
        <v>0.8</v>
      </c>
      <c r="Q6799">
        <v>-6.0768000000000004</v>
      </c>
    </row>
    <row r="6800" spans="1:17" x14ac:dyDescent="0.25">
      <c r="A6800">
        <v>6799</v>
      </c>
      <c r="B6800" t="s">
        <v>6783</v>
      </c>
      <c r="C6800" s="1">
        <v>42241</v>
      </c>
      <c r="D6800" s="1">
        <v>42241</v>
      </c>
      <c r="E6800" s="1" t="s">
        <v>9143</v>
      </c>
      <c r="F6800" s="1" t="s">
        <v>835</v>
      </c>
      <c r="G6800" t="s">
        <v>2857</v>
      </c>
      <c r="H6800" t="s">
        <v>2858</v>
      </c>
      <c r="I6800" t="s">
        <v>9139</v>
      </c>
      <c r="J6800" t="s">
        <v>19</v>
      </c>
      <c r="K6800" t="s">
        <v>71</v>
      </c>
      <c r="L6800" t="s">
        <v>8657</v>
      </c>
      <c r="M6800" t="s">
        <v>6784</v>
      </c>
      <c r="N6800">
        <v>7.8800000000000008</v>
      </c>
      <c r="O6800">
        <v>5</v>
      </c>
      <c r="P6800">
        <v>0.6</v>
      </c>
      <c r="Q6800">
        <v>-3.9399999999999995</v>
      </c>
    </row>
    <row r="6801" spans="1:17" x14ac:dyDescent="0.25">
      <c r="A6801">
        <v>6800</v>
      </c>
      <c r="B6801" t="s">
        <v>6785</v>
      </c>
      <c r="C6801" s="1">
        <v>42729</v>
      </c>
      <c r="D6801" s="1">
        <v>42736</v>
      </c>
      <c r="E6801" s="1" t="s">
        <v>9145</v>
      </c>
      <c r="F6801" s="1" t="s">
        <v>35</v>
      </c>
      <c r="G6801" t="s">
        <v>2464</v>
      </c>
      <c r="H6801" t="s">
        <v>2465</v>
      </c>
      <c r="I6801" t="s">
        <v>9140</v>
      </c>
      <c r="J6801" t="s">
        <v>29</v>
      </c>
      <c r="K6801" t="s">
        <v>30</v>
      </c>
      <c r="L6801" t="s">
        <v>8962</v>
      </c>
      <c r="M6801" t="s">
        <v>596</v>
      </c>
      <c r="N6801">
        <v>35.445</v>
      </c>
      <c r="O6801">
        <v>1</v>
      </c>
      <c r="P6801">
        <v>0.5</v>
      </c>
      <c r="Q6801">
        <v>-24.102599999999995</v>
      </c>
    </row>
    <row r="6802" spans="1:17" x14ac:dyDescent="0.25">
      <c r="A6802">
        <v>6801</v>
      </c>
      <c r="B6802" t="s">
        <v>6785</v>
      </c>
      <c r="C6802" s="1">
        <v>42729</v>
      </c>
      <c r="D6802" s="1">
        <v>42736</v>
      </c>
      <c r="E6802" s="1" t="s">
        <v>9145</v>
      </c>
      <c r="F6802" s="1" t="s">
        <v>35</v>
      </c>
      <c r="G6802" t="s">
        <v>2464</v>
      </c>
      <c r="H6802" t="s">
        <v>2465</v>
      </c>
      <c r="I6802" t="s">
        <v>9140</v>
      </c>
      <c r="J6802" t="s">
        <v>29</v>
      </c>
      <c r="K6802" t="s">
        <v>30</v>
      </c>
      <c r="L6802" t="s">
        <v>8962</v>
      </c>
      <c r="M6802" t="s">
        <v>3976</v>
      </c>
      <c r="N6802">
        <v>269.97000000000003</v>
      </c>
      <c r="O6802">
        <v>2</v>
      </c>
      <c r="P6802">
        <v>0.7</v>
      </c>
      <c r="Q6802">
        <v>-386.95699999999999</v>
      </c>
    </row>
    <row r="6803" spans="1:17" x14ac:dyDescent="0.25">
      <c r="A6803">
        <v>6802</v>
      </c>
      <c r="B6803" t="s">
        <v>6785</v>
      </c>
      <c r="C6803" s="1">
        <v>42729</v>
      </c>
      <c r="D6803" s="1">
        <v>42736</v>
      </c>
      <c r="E6803" s="1" t="s">
        <v>9145</v>
      </c>
      <c r="F6803" s="1" t="s">
        <v>35</v>
      </c>
      <c r="G6803" t="s">
        <v>2464</v>
      </c>
      <c r="H6803" t="s">
        <v>2465</v>
      </c>
      <c r="I6803" t="s">
        <v>9140</v>
      </c>
      <c r="J6803" t="s">
        <v>29</v>
      </c>
      <c r="K6803" t="s">
        <v>30</v>
      </c>
      <c r="L6803" t="s">
        <v>8962</v>
      </c>
      <c r="M6803" t="s">
        <v>3323</v>
      </c>
      <c r="N6803">
        <v>45.120000000000005</v>
      </c>
      <c r="O6803">
        <v>3</v>
      </c>
      <c r="P6803">
        <v>0.2</v>
      </c>
      <c r="Q6803">
        <v>-7.8960000000000008</v>
      </c>
    </row>
    <row r="6804" spans="1:17" x14ac:dyDescent="0.25">
      <c r="A6804">
        <v>6803</v>
      </c>
      <c r="B6804" t="s">
        <v>6785</v>
      </c>
      <c r="C6804" s="1">
        <v>42729</v>
      </c>
      <c r="D6804" s="1">
        <v>42736</v>
      </c>
      <c r="E6804" s="1" t="s">
        <v>9145</v>
      </c>
      <c r="F6804" s="1" t="s">
        <v>35</v>
      </c>
      <c r="G6804" t="s">
        <v>2464</v>
      </c>
      <c r="H6804" t="s">
        <v>2465</v>
      </c>
      <c r="I6804" t="s">
        <v>9140</v>
      </c>
      <c r="J6804" t="s">
        <v>29</v>
      </c>
      <c r="K6804" t="s">
        <v>30</v>
      </c>
      <c r="L6804" t="s">
        <v>8962</v>
      </c>
      <c r="M6804" t="s">
        <v>1897</v>
      </c>
      <c r="N6804">
        <v>100.80000000000001</v>
      </c>
      <c r="O6804">
        <v>2</v>
      </c>
      <c r="P6804">
        <v>0.2</v>
      </c>
      <c r="Q6804">
        <v>21.42</v>
      </c>
    </row>
    <row r="6805" spans="1:17" x14ac:dyDescent="0.25">
      <c r="A6805">
        <v>6804</v>
      </c>
      <c r="B6805" t="s">
        <v>6785</v>
      </c>
      <c r="C6805" s="1">
        <v>42729</v>
      </c>
      <c r="D6805" s="1">
        <v>42736</v>
      </c>
      <c r="E6805" s="1" t="s">
        <v>9145</v>
      </c>
      <c r="F6805" s="1" t="s">
        <v>35</v>
      </c>
      <c r="G6805" t="s">
        <v>2464</v>
      </c>
      <c r="H6805" t="s">
        <v>2465</v>
      </c>
      <c r="I6805" t="s">
        <v>9140</v>
      </c>
      <c r="J6805" t="s">
        <v>29</v>
      </c>
      <c r="K6805" t="s">
        <v>30</v>
      </c>
      <c r="L6805" t="s">
        <v>8962</v>
      </c>
      <c r="M6805" t="s">
        <v>3153</v>
      </c>
      <c r="N6805">
        <v>47.968000000000004</v>
      </c>
      <c r="O6805">
        <v>2</v>
      </c>
      <c r="P6805">
        <v>0.2</v>
      </c>
      <c r="Q6805">
        <v>4.1971999999999987</v>
      </c>
    </row>
    <row r="6806" spans="1:17" x14ac:dyDescent="0.25">
      <c r="A6806">
        <v>6805</v>
      </c>
      <c r="B6806" t="s">
        <v>6786</v>
      </c>
      <c r="C6806" s="1">
        <v>41917</v>
      </c>
      <c r="D6806" s="1">
        <v>41918</v>
      </c>
      <c r="E6806" s="1" t="s">
        <v>9142</v>
      </c>
      <c r="F6806" s="1" t="s">
        <v>123</v>
      </c>
      <c r="G6806" t="s">
        <v>930</v>
      </c>
      <c r="H6806" t="s">
        <v>931</v>
      </c>
      <c r="I6806" t="s">
        <v>9139</v>
      </c>
      <c r="J6806" t="s">
        <v>19</v>
      </c>
      <c r="K6806" t="s">
        <v>30</v>
      </c>
      <c r="L6806" t="s">
        <v>9020</v>
      </c>
      <c r="M6806" t="s">
        <v>3415</v>
      </c>
      <c r="N6806">
        <v>99.98</v>
      </c>
      <c r="O6806">
        <v>2</v>
      </c>
      <c r="P6806">
        <v>0</v>
      </c>
      <c r="Q6806">
        <v>34.992999999999995</v>
      </c>
    </row>
    <row r="6807" spans="1:17" x14ac:dyDescent="0.25">
      <c r="A6807">
        <v>6806</v>
      </c>
      <c r="B6807" t="s">
        <v>6787</v>
      </c>
      <c r="C6807" s="1">
        <v>41965</v>
      </c>
      <c r="D6807" s="1">
        <v>41968</v>
      </c>
      <c r="E6807" s="1" t="s">
        <v>9142</v>
      </c>
      <c r="F6807" s="1" t="s">
        <v>123</v>
      </c>
      <c r="G6807" t="s">
        <v>2979</v>
      </c>
      <c r="H6807" t="s">
        <v>2980</v>
      </c>
      <c r="I6807" t="s">
        <v>9140</v>
      </c>
      <c r="J6807" t="s">
        <v>29</v>
      </c>
      <c r="K6807" t="s">
        <v>20</v>
      </c>
      <c r="L6807" t="s">
        <v>8875</v>
      </c>
      <c r="M6807" t="s">
        <v>3971</v>
      </c>
      <c r="N6807">
        <v>9.9600000000000009</v>
      </c>
      <c r="O6807">
        <v>2</v>
      </c>
      <c r="P6807">
        <v>0</v>
      </c>
      <c r="Q6807">
        <v>4.8804000000000007</v>
      </c>
    </row>
    <row r="6808" spans="1:17" x14ac:dyDescent="0.25">
      <c r="A6808">
        <v>6807</v>
      </c>
      <c r="B6808" t="s">
        <v>6788</v>
      </c>
      <c r="C6808" s="1">
        <v>43094</v>
      </c>
      <c r="D6808" s="1">
        <v>43098</v>
      </c>
      <c r="E6808" s="1" t="s">
        <v>9145</v>
      </c>
      <c r="F6808" s="1" t="s">
        <v>35</v>
      </c>
      <c r="G6808" t="s">
        <v>1335</v>
      </c>
      <c r="H6808" t="s">
        <v>1336</v>
      </c>
      <c r="I6808" t="s">
        <v>9140</v>
      </c>
      <c r="J6808" t="s">
        <v>29</v>
      </c>
      <c r="K6808" t="s">
        <v>30</v>
      </c>
      <c r="L6808" t="s">
        <v>9122</v>
      </c>
      <c r="M6808" t="s">
        <v>791</v>
      </c>
      <c r="N6808">
        <v>3.8560000000000003</v>
      </c>
      <c r="O6808">
        <v>1</v>
      </c>
      <c r="P6808">
        <v>0.2</v>
      </c>
      <c r="Q6808">
        <v>1.3978000000000002</v>
      </c>
    </row>
    <row r="6809" spans="1:17" x14ac:dyDescent="0.25">
      <c r="A6809">
        <v>6808</v>
      </c>
      <c r="B6809" t="s">
        <v>6789</v>
      </c>
      <c r="C6809" s="1">
        <v>42094</v>
      </c>
      <c r="D6809" s="1">
        <v>42099</v>
      </c>
      <c r="E6809" s="1" t="s">
        <v>9145</v>
      </c>
      <c r="F6809" s="1" t="s">
        <v>35</v>
      </c>
      <c r="G6809" t="s">
        <v>1021</v>
      </c>
      <c r="H6809" t="s">
        <v>1022</v>
      </c>
      <c r="I6809" t="s">
        <v>9140</v>
      </c>
      <c r="J6809" t="s">
        <v>29</v>
      </c>
      <c r="K6809" t="s">
        <v>71</v>
      </c>
      <c r="L6809" t="s">
        <v>8659</v>
      </c>
      <c r="M6809" t="s">
        <v>1125</v>
      </c>
      <c r="N6809">
        <v>98.376000000000005</v>
      </c>
      <c r="O6809">
        <v>3</v>
      </c>
      <c r="P6809">
        <v>0.2</v>
      </c>
      <c r="Q6809">
        <v>35.661300000000004</v>
      </c>
    </row>
    <row r="6810" spans="1:17" x14ac:dyDescent="0.25">
      <c r="A6810">
        <v>6809</v>
      </c>
      <c r="B6810" t="s">
        <v>6789</v>
      </c>
      <c r="C6810" s="1">
        <v>42094</v>
      </c>
      <c r="D6810" s="1">
        <v>42099</v>
      </c>
      <c r="E6810" s="1" t="s">
        <v>9145</v>
      </c>
      <c r="F6810" s="1" t="s">
        <v>35</v>
      </c>
      <c r="G6810" t="s">
        <v>1021</v>
      </c>
      <c r="H6810" t="s">
        <v>1022</v>
      </c>
      <c r="I6810" t="s">
        <v>9140</v>
      </c>
      <c r="J6810" t="s">
        <v>29</v>
      </c>
      <c r="K6810" t="s">
        <v>71</v>
      </c>
      <c r="L6810" t="s">
        <v>8659</v>
      </c>
      <c r="M6810" t="s">
        <v>5065</v>
      </c>
      <c r="N6810">
        <v>22.38</v>
      </c>
      <c r="O6810">
        <v>3</v>
      </c>
      <c r="P6810">
        <v>0.6</v>
      </c>
      <c r="Q6810">
        <v>-7.8330000000000055</v>
      </c>
    </row>
    <row r="6811" spans="1:17" x14ac:dyDescent="0.25">
      <c r="A6811">
        <v>6810</v>
      </c>
      <c r="B6811" t="s">
        <v>6790</v>
      </c>
      <c r="C6811" s="1">
        <v>42992</v>
      </c>
      <c r="D6811" s="1">
        <v>42993</v>
      </c>
      <c r="E6811" s="1" t="s">
        <v>9142</v>
      </c>
      <c r="F6811" s="1" t="s">
        <v>123</v>
      </c>
      <c r="G6811" t="s">
        <v>2993</v>
      </c>
      <c r="H6811" t="s">
        <v>2994</v>
      </c>
      <c r="I6811" t="s">
        <v>9139</v>
      </c>
      <c r="J6811" t="s">
        <v>19</v>
      </c>
      <c r="K6811" t="s">
        <v>96</v>
      </c>
      <c r="L6811" t="s">
        <v>8809</v>
      </c>
      <c r="M6811" t="s">
        <v>1626</v>
      </c>
      <c r="N6811">
        <v>3.8820000000000006</v>
      </c>
      <c r="O6811">
        <v>2</v>
      </c>
      <c r="P6811">
        <v>0.7</v>
      </c>
      <c r="Q6811">
        <v>-2.5880000000000001</v>
      </c>
    </row>
    <row r="6812" spans="1:17" x14ac:dyDescent="0.25">
      <c r="A6812">
        <v>6811</v>
      </c>
      <c r="B6812" t="s">
        <v>6790</v>
      </c>
      <c r="C6812" s="1">
        <v>42992</v>
      </c>
      <c r="D6812" s="1">
        <v>42993</v>
      </c>
      <c r="E6812" s="1" t="s">
        <v>9142</v>
      </c>
      <c r="F6812" s="1" t="s">
        <v>123</v>
      </c>
      <c r="G6812" t="s">
        <v>2993</v>
      </c>
      <c r="H6812" t="s">
        <v>2994</v>
      </c>
      <c r="I6812" t="s">
        <v>9139</v>
      </c>
      <c r="J6812" t="s">
        <v>19</v>
      </c>
      <c r="K6812" t="s">
        <v>96</v>
      </c>
      <c r="L6812" t="s">
        <v>8809</v>
      </c>
      <c r="M6812" t="s">
        <v>6712</v>
      </c>
      <c r="N6812">
        <v>12.585000000000003</v>
      </c>
      <c r="O6812">
        <v>1</v>
      </c>
      <c r="P6812">
        <v>0.7</v>
      </c>
      <c r="Q6812">
        <v>-18.038499999999996</v>
      </c>
    </row>
    <row r="6813" spans="1:17" x14ac:dyDescent="0.25">
      <c r="A6813">
        <v>6812</v>
      </c>
      <c r="B6813" t="s">
        <v>6790</v>
      </c>
      <c r="C6813" s="1">
        <v>42992</v>
      </c>
      <c r="D6813" s="1">
        <v>42993</v>
      </c>
      <c r="E6813" s="1" t="s">
        <v>9142</v>
      </c>
      <c r="F6813" s="1" t="s">
        <v>123</v>
      </c>
      <c r="G6813" t="s">
        <v>2993</v>
      </c>
      <c r="H6813" t="s">
        <v>2994</v>
      </c>
      <c r="I6813" t="s">
        <v>9139</v>
      </c>
      <c r="J6813" t="s">
        <v>19</v>
      </c>
      <c r="K6813" t="s">
        <v>96</v>
      </c>
      <c r="L6813" t="s">
        <v>8809</v>
      </c>
      <c r="M6813" t="s">
        <v>1005</v>
      </c>
      <c r="N6813">
        <v>113.372</v>
      </c>
      <c r="O6813">
        <v>2</v>
      </c>
      <c r="P6813">
        <v>0.3</v>
      </c>
      <c r="Q6813">
        <v>-29.152799999999992</v>
      </c>
    </row>
    <row r="6814" spans="1:17" x14ac:dyDescent="0.25">
      <c r="A6814">
        <v>6813</v>
      </c>
      <c r="B6814" t="s">
        <v>6790</v>
      </c>
      <c r="C6814" s="1">
        <v>42992</v>
      </c>
      <c r="D6814" s="1">
        <v>42993</v>
      </c>
      <c r="E6814" s="1" t="s">
        <v>9142</v>
      </c>
      <c r="F6814" s="1" t="s">
        <v>123</v>
      </c>
      <c r="G6814" t="s">
        <v>2993</v>
      </c>
      <c r="H6814" t="s">
        <v>2994</v>
      </c>
      <c r="I6814" t="s">
        <v>9139</v>
      </c>
      <c r="J6814" t="s">
        <v>19</v>
      </c>
      <c r="K6814" t="s">
        <v>96</v>
      </c>
      <c r="L6814" t="s">
        <v>8809</v>
      </c>
      <c r="M6814" t="s">
        <v>2072</v>
      </c>
      <c r="N6814">
        <v>18.312000000000001</v>
      </c>
      <c r="O6814">
        <v>4</v>
      </c>
      <c r="P6814">
        <v>0.7</v>
      </c>
      <c r="Q6814">
        <v>-12.207999999999995</v>
      </c>
    </row>
    <row r="6815" spans="1:17" x14ac:dyDescent="0.25">
      <c r="A6815">
        <v>6814</v>
      </c>
      <c r="B6815" t="s">
        <v>6790</v>
      </c>
      <c r="C6815" s="1">
        <v>42992</v>
      </c>
      <c r="D6815" s="1">
        <v>42993</v>
      </c>
      <c r="E6815" s="1" t="s">
        <v>9142</v>
      </c>
      <c r="F6815" s="1" t="s">
        <v>123</v>
      </c>
      <c r="G6815" t="s">
        <v>2993</v>
      </c>
      <c r="H6815" t="s">
        <v>2994</v>
      </c>
      <c r="I6815" t="s">
        <v>9139</v>
      </c>
      <c r="J6815" t="s">
        <v>19</v>
      </c>
      <c r="K6815" t="s">
        <v>96</v>
      </c>
      <c r="L6815" t="s">
        <v>8809</v>
      </c>
      <c r="M6815" t="s">
        <v>6791</v>
      </c>
      <c r="N6815">
        <v>127.93599999999999</v>
      </c>
      <c r="O6815">
        <v>8</v>
      </c>
      <c r="P6815">
        <v>0.2</v>
      </c>
      <c r="Q6815">
        <v>4.7975999999999992</v>
      </c>
    </row>
    <row r="6816" spans="1:17" x14ac:dyDescent="0.25">
      <c r="A6816">
        <v>6815</v>
      </c>
      <c r="B6816" t="s">
        <v>6790</v>
      </c>
      <c r="C6816" s="1">
        <v>42992</v>
      </c>
      <c r="D6816" s="1">
        <v>42993</v>
      </c>
      <c r="E6816" s="1" t="s">
        <v>9142</v>
      </c>
      <c r="F6816" s="1" t="s">
        <v>123</v>
      </c>
      <c r="G6816" t="s">
        <v>2993</v>
      </c>
      <c r="H6816" t="s">
        <v>2994</v>
      </c>
      <c r="I6816" t="s">
        <v>9139</v>
      </c>
      <c r="J6816" t="s">
        <v>19</v>
      </c>
      <c r="K6816" t="s">
        <v>96</v>
      </c>
      <c r="L6816" t="s">
        <v>8809</v>
      </c>
      <c r="M6816" t="s">
        <v>883</v>
      </c>
      <c r="N6816">
        <v>241.17000000000002</v>
      </c>
      <c r="O6816">
        <v>2</v>
      </c>
      <c r="P6816">
        <v>0.7</v>
      </c>
      <c r="Q6816">
        <v>-168.8189999999999</v>
      </c>
    </row>
    <row r="6817" spans="1:17" x14ac:dyDescent="0.25">
      <c r="A6817">
        <v>6816</v>
      </c>
      <c r="B6817" t="s">
        <v>6792</v>
      </c>
      <c r="C6817" s="1">
        <v>41807</v>
      </c>
      <c r="D6817" s="1">
        <v>41811</v>
      </c>
      <c r="E6817" s="1" t="s">
        <v>9145</v>
      </c>
      <c r="F6817" s="1" t="s">
        <v>35</v>
      </c>
      <c r="G6817" t="s">
        <v>2774</v>
      </c>
      <c r="H6817" t="s">
        <v>2775</v>
      </c>
      <c r="I6817" t="s">
        <v>9139</v>
      </c>
      <c r="J6817" t="s">
        <v>19</v>
      </c>
      <c r="K6817" t="s">
        <v>30</v>
      </c>
      <c r="L6817" t="s">
        <v>9131</v>
      </c>
      <c r="M6817" t="s">
        <v>2801</v>
      </c>
      <c r="N6817">
        <v>6.24</v>
      </c>
      <c r="O6817">
        <v>3</v>
      </c>
      <c r="P6817">
        <v>0</v>
      </c>
      <c r="Q6817">
        <v>2.6208000000000005</v>
      </c>
    </row>
    <row r="6818" spans="1:17" x14ac:dyDescent="0.25">
      <c r="A6818">
        <v>6817</v>
      </c>
      <c r="B6818" t="s">
        <v>6792</v>
      </c>
      <c r="C6818" s="1">
        <v>41807</v>
      </c>
      <c r="D6818" s="1">
        <v>41811</v>
      </c>
      <c r="E6818" s="1" t="s">
        <v>9145</v>
      </c>
      <c r="F6818" s="1" t="s">
        <v>35</v>
      </c>
      <c r="G6818" t="s">
        <v>2774</v>
      </c>
      <c r="H6818" t="s">
        <v>2775</v>
      </c>
      <c r="I6818" t="s">
        <v>9139</v>
      </c>
      <c r="J6818" t="s">
        <v>19</v>
      </c>
      <c r="K6818" t="s">
        <v>30</v>
      </c>
      <c r="L6818" t="s">
        <v>9131</v>
      </c>
      <c r="M6818" t="s">
        <v>758</v>
      </c>
      <c r="N6818">
        <v>17.899999999999999</v>
      </c>
      <c r="O6818">
        <v>5</v>
      </c>
      <c r="P6818">
        <v>0</v>
      </c>
      <c r="Q6818">
        <v>8.9499999999999993</v>
      </c>
    </row>
    <row r="6819" spans="1:17" x14ac:dyDescent="0.25">
      <c r="A6819">
        <v>6818</v>
      </c>
      <c r="B6819" t="s">
        <v>6792</v>
      </c>
      <c r="C6819" s="1">
        <v>41807</v>
      </c>
      <c r="D6819" s="1">
        <v>41811</v>
      </c>
      <c r="E6819" s="1" t="s">
        <v>9145</v>
      </c>
      <c r="F6819" s="1" t="s">
        <v>35</v>
      </c>
      <c r="G6819" t="s">
        <v>2774</v>
      </c>
      <c r="H6819" t="s">
        <v>2775</v>
      </c>
      <c r="I6819" t="s">
        <v>9139</v>
      </c>
      <c r="J6819" t="s">
        <v>19</v>
      </c>
      <c r="K6819" t="s">
        <v>30</v>
      </c>
      <c r="L6819" t="s">
        <v>9131</v>
      </c>
      <c r="M6819" t="s">
        <v>811</v>
      </c>
      <c r="N6819">
        <v>3266.3760000000002</v>
      </c>
      <c r="O6819">
        <v>3</v>
      </c>
      <c r="P6819">
        <v>0.2</v>
      </c>
      <c r="Q6819">
        <v>1061.5721999999998</v>
      </c>
    </row>
    <row r="6820" spans="1:17" x14ac:dyDescent="0.25">
      <c r="A6820">
        <v>6819</v>
      </c>
      <c r="B6820" t="s">
        <v>6793</v>
      </c>
      <c r="C6820" s="1">
        <v>43097</v>
      </c>
      <c r="D6820" s="1">
        <v>43101</v>
      </c>
      <c r="E6820" s="1" t="s">
        <v>9145</v>
      </c>
      <c r="F6820" s="1" t="s">
        <v>35</v>
      </c>
      <c r="G6820" t="s">
        <v>3914</v>
      </c>
      <c r="H6820" t="s">
        <v>3915</v>
      </c>
      <c r="I6820" t="s">
        <v>9140</v>
      </c>
      <c r="J6820" t="s">
        <v>29</v>
      </c>
      <c r="K6820" t="s">
        <v>71</v>
      </c>
      <c r="L6820" t="s">
        <v>8530</v>
      </c>
      <c r="M6820" t="s">
        <v>3809</v>
      </c>
      <c r="N6820">
        <v>1.6799999999999995</v>
      </c>
      <c r="O6820">
        <v>5</v>
      </c>
      <c r="P6820">
        <v>0.8</v>
      </c>
      <c r="Q6820">
        <v>-2.6880000000000015</v>
      </c>
    </row>
    <row r="6821" spans="1:17" x14ac:dyDescent="0.25">
      <c r="A6821">
        <v>6820</v>
      </c>
      <c r="B6821" t="s">
        <v>6793</v>
      </c>
      <c r="C6821" s="1">
        <v>43097</v>
      </c>
      <c r="D6821" s="1">
        <v>43101</v>
      </c>
      <c r="E6821" s="1" t="s">
        <v>9145</v>
      </c>
      <c r="F6821" s="1" t="s">
        <v>35</v>
      </c>
      <c r="G6821" t="s">
        <v>3914</v>
      </c>
      <c r="H6821" t="s">
        <v>3915</v>
      </c>
      <c r="I6821" t="s">
        <v>9140</v>
      </c>
      <c r="J6821" t="s">
        <v>29</v>
      </c>
      <c r="K6821" t="s">
        <v>71</v>
      </c>
      <c r="L6821" t="s">
        <v>8530</v>
      </c>
      <c r="M6821" t="s">
        <v>4469</v>
      </c>
      <c r="N6821">
        <v>7.968</v>
      </c>
      <c r="O6821">
        <v>3</v>
      </c>
      <c r="P6821">
        <v>0.6</v>
      </c>
      <c r="Q6821">
        <v>-2.3903999999999996</v>
      </c>
    </row>
    <row r="6822" spans="1:17" x14ac:dyDescent="0.25">
      <c r="A6822">
        <v>6821</v>
      </c>
      <c r="B6822" t="s">
        <v>6793</v>
      </c>
      <c r="C6822" s="1">
        <v>43097</v>
      </c>
      <c r="D6822" s="1">
        <v>43101</v>
      </c>
      <c r="E6822" s="1" t="s">
        <v>9145</v>
      </c>
      <c r="F6822" s="1" t="s">
        <v>35</v>
      </c>
      <c r="G6822" t="s">
        <v>3914</v>
      </c>
      <c r="H6822" t="s">
        <v>3915</v>
      </c>
      <c r="I6822" t="s">
        <v>9140</v>
      </c>
      <c r="J6822" t="s">
        <v>29</v>
      </c>
      <c r="K6822" t="s">
        <v>71</v>
      </c>
      <c r="L6822" t="s">
        <v>8530</v>
      </c>
      <c r="M6822" t="s">
        <v>461</v>
      </c>
      <c r="N6822">
        <v>113.372</v>
      </c>
      <c r="O6822">
        <v>2</v>
      </c>
      <c r="P6822">
        <v>0.3</v>
      </c>
      <c r="Q6822">
        <v>-3.2391999999999896</v>
      </c>
    </row>
    <row r="6823" spans="1:17" x14ac:dyDescent="0.25">
      <c r="A6823">
        <v>6822</v>
      </c>
      <c r="B6823" t="s">
        <v>6793</v>
      </c>
      <c r="C6823" s="1">
        <v>43097</v>
      </c>
      <c r="D6823" s="1">
        <v>43101</v>
      </c>
      <c r="E6823" s="1" t="s">
        <v>9145</v>
      </c>
      <c r="F6823" s="1" t="s">
        <v>35</v>
      </c>
      <c r="G6823" t="s">
        <v>3914</v>
      </c>
      <c r="H6823" t="s">
        <v>3915</v>
      </c>
      <c r="I6823" t="s">
        <v>9140</v>
      </c>
      <c r="J6823" t="s">
        <v>29</v>
      </c>
      <c r="K6823" t="s">
        <v>71</v>
      </c>
      <c r="L6823" t="s">
        <v>8530</v>
      </c>
      <c r="M6823" t="s">
        <v>884</v>
      </c>
      <c r="N6823">
        <v>2.9600000000000004</v>
      </c>
      <c r="O6823">
        <v>2</v>
      </c>
      <c r="P6823">
        <v>0.6</v>
      </c>
      <c r="Q6823">
        <v>-1.4059999999999997</v>
      </c>
    </row>
    <row r="6824" spans="1:17" x14ac:dyDescent="0.25">
      <c r="A6824">
        <v>6823</v>
      </c>
      <c r="B6824" t="s">
        <v>6794</v>
      </c>
      <c r="C6824" s="1">
        <v>43041</v>
      </c>
      <c r="D6824" s="1">
        <v>43046</v>
      </c>
      <c r="E6824" s="1" t="s">
        <v>9145</v>
      </c>
      <c r="F6824" s="1" t="s">
        <v>35</v>
      </c>
      <c r="G6824" t="s">
        <v>2706</v>
      </c>
      <c r="H6824" t="s">
        <v>2707</v>
      </c>
      <c r="I6824" t="s">
        <v>9139</v>
      </c>
      <c r="J6824" t="s">
        <v>19</v>
      </c>
      <c r="K6824" t="s">
        <v>30</v>
      </c>
      <c r="L6824" t="s">
        <v>9004</v>
      </c>
      <c r="M6824" t="s">
        <v>1917</v>
      </c>
      <c r="N6824">
        <v>168.1</v>
      </c>
      <c r="O6824">
        <v>5</v>
      </c>
      <c r="P6824">
        <v>0</v>
      </c>
      <c r="Q6824">
        <v>43.705999999999996</v>
      </c>
    </row>
    <row r="6825" spans="1:17" x14ac:dyDescent="0.25">
      <c r="A6825">
        <v>6824</v>
      </c>
      <c r="B6825" t="s">
        <v>6795</v>
      </c>
      <c r="C6825" s="1">
        <v>42210</v>
      </c>
      <c r="D6825" s="1">
        <v>42214</v>
      </c>
      <c r="E6825" s="1" t="s">
        <v>9145</v>
      </c>
      <c r="F6825" s="1" t="s">
        <v>35</v>
      </c>
      <c r="G6825" t="s">
        <v>2582</v>
      </c>
      <c r="H6825" t="s">
        <v>2583</v>
      </c>
      <c r="I6825" t="s">
        <v>9140</v>
      </c>
      <c r="J6825" t="s">
        <v>29</v>
      </c>
      <c r="K6825" t="s">
        <v>20</v>
      </c>
      <c r="L6825" t="s">
        <v>8825</v>
      </c>
      <c r="M6825" t="s">
        <v>1172</v>
      </c>
      <c r="N6825">
        <v>98.46</v>
      </c>
      <c r="O6825">
        <v>9</v>
      </c>
      <c r="P6825">
        <v>0</v>
      </c>
      <c r="Q6825">
        <v>49.23</v>
      </c>
    </row>
    <row r="6826" spans="1:17" x14ac:dyDescent="0.25">
      <c r="A6826">
        <v>6825</v>
      </c>
      <c r="B6826" t="s">
        <v>6795</v>
      </c>
      <c r="C6826" s="1">
        <v>42210</v>
      </c>
      <c r="D6826" s="1">
        <v>42214</v>
      </c>
      <c r="E6826" s="1" t="s">
        <v>9145</v>
      </c>
      <c r="F6826" s="1" t="s">
        <v>35</v>
      </c>
      <c r="G6826" t="s">
        <v>2582</v>
      </c>
      <c r="H6826" t="s">
        <v>2583</v>
      </c>
      <c r="I6826" t="s">
        <v>9140</v>
      </c>
      <c r="J6826" t="s">
        <v>29</v>
      </c>
      <c r="K6826" t="s">
        <v>20</v>
      </c>
      <c r="L6826" t="s">
        <v>8825</v>
      </c>
      <c r="M6826" t="s">
        <v>934</v>
      </c>
      <c r="N6826">
        <v>358.58</v>
      </c>
      <c r="O6826">
        <v>2</v>
      </c>
      <c r="P6826">
        <v>0</v>
      </c>
      <c r="Q6826">
        <v>39.44380000000001</v>
      </c>
    </row>
    <row r="6827" spans="1:17" x14ac:dyDescent="0.25">
      <c r="A6827">
        <v>6826</v>
      </c>
      <c r="B6827" t="s">
        <v>6796</v>
      </c>
      <c r="C6827" s="1">
        <v>42645</v>
      </c>
      <c r="D6827" s="1">
        <v>42652</v>
      </c>
      <c r="E6827" s="1" t="s">
        <v>9145</v>
      </c>
      <c r="F6827" s="1" t="s">
        <v>35</v>
      </c>
      <c r="G6827" t="s">
        <v>3424</v>
      </c>
      <c r="H6827" t="s">
        <v>3425</v>
      </c>
      <c r="I6827" t="s">
        <v>9140</v>
      </c>
      <c r="J6827" t="s">
        <v>29</v>
      </c>
      <c r="K6827" t="s">
        <v>71</v>
      </c>
      <c r="L6827" t="s">
        <v>8545</v>
      </c>
      <c r="M6827" t="s">
        <v>1882</v>
      </c>
      <c r="N6827">
        <v>32.479999999999997</v>
      </c>
      <c r="O6827">
        <v>2</v>
      </c>
      <c r="P6827">
        <v>0</v>
      </c>
      <c r="Q6827">
        <v>4.8719999999999999</v>
      </c>
    </row>
    <row r="6828" spans="1:17" x14ac:dyDescent="0.25">
      <c r="A6828">
        <v>6827</v>
      </c>
      <c r="B6828" t="s">
        <v>6796</v>
      </c>
      <c r="C6828" s="1">
        <v>42645</v>
      </c>
      <c r="D6828" s="1">
        <v>42652</v>
      </c>
      <c r="E6828" s="1" t="s">
        <v>9145</v>
      </c>
      <c r="F6828" s="1" t="s">
        <v>35</v>
      </c>
      <c r="G6828" t="s">
        <v>3424</v>
      </c>
      <c r="H6828" t="s">
        <v>3425</v>
      </c>
      <c r="I6828" t="s">
        <v>9140</v>
      </c>
      <c r="J6828" t="s">
        <v>29</v>
      </c>
      <c r="K6828" t="s">
        <v>71</v>
      </c>
      <c r="L6828" t="s">
        <v>8545</v>
      </c>
      <c r="M6828" t="s">
        <v>3999</v>
      </c>
      <c r="N6828">
        <v>17499.949999999997</v>
      </c>
      <c r="O6828">
        <v>5</v>
      </c>
      <c r="P6828">
        <v>0</v>
      </c>
      <c r="Q6828">
        <v>8399.9759999999987</v>
      </c>
    </row>
    <row r="6829" spans="1:17" x14ac:dyDescent="0.25">
      <c r="A6829">
        <v>6828</v>
      </c>
      <c r="B6829" t="s">
        <v>6796</v>
      </c>
      <c r="C6829" s="1">
        <v>42645</v>
      </c>
      <c r="D6829" s="1">
        <v>42652</v>
      </c>
      <c r="E6829" s="1" t="s">
        <v>9145</v>
      </c>
      <c r="F6829" s="1" t="s">
        <v>35</v>
      </c>
      <c r="G6829" t="s">
        <v>3424</v>
      </c>
      <c r="H6829" t="s">
        <v>3425</v>
      </c>
      <c r="I6829" t="s">
        <v>9140</v>
      </c>
      <c r="J6829" t="s">
        <v>29</v>
      </c>
      <c r="K6829" t="s">
        <v>71</v>
      </c>
      <c r="L6829" t="s">
        <v>8545</v>
      </c>
      <c r="M6829" t="s">
        <v>4486</v>
      </c>
      <c r="N6829">
        <v>735.98</v>
      </c>
      <c r="O6829">
        <v>2</v>
      </c>
      <c r="P6829">
        <v>0</v>
      </c>
      <c r="Q6829">
        <v>331.19099999999997</v>
      </c>
    </row>
    <row r="6830" spans="1:17" x14ac:dyDescent="0.25">
      <c r="A6830">
        <v>6829</v>
      </c>
      <c r="B6830" t="s">
        <v>6796</v>
      </c>
      <c r="C6830" s="1">
        <v>42645</v>
      </c>
      <c r="D6830" s="1">
        <v>42652</v>
      </c>
      <c r="E6830" s="1" t="s">
        <v>9145</v>
      </c>
      <c r="F6830" s="1" t="s">
        <v>35</v>
      </c>
      <c r="G6830" t="s">
        <v>3424</v>
      </c>
      <c r="H6830" t="s">
        <v>3425</v>
      </c>
      <c r="I6830" t="s">
        <v>9140</v>
      </c>
      <c r="J6830" t="s">
        <v>29</v>
      </c>
      <c r="K6830" t="s">
        <v>71</v>
      </c>
      <c r="L6830" t="s">
        <v>8545</v>
      </c>
      <c r="M6830" t="s">
        <v>1809</v>
      </c>
      <c r="N6830">
        <v>34.370000000000005</v>
      </c>
      <c r="O6830">
        <v>7</v>
      </c>
      <c r="P6830">
        <v>0</v>
      </c>
      <c r="Q6830">
        <v>16.8413</v>
      </c>
    </row>
    <row r="6831" spans="1:17" x14ac:dyDescent="0.25">
      <c r="A6831">
        <v>6830</v>
      </c>
      <c r="B6831" t="s">
        <v>6796</v>
      </c>
      <c r="C6831" s="1">
        <v>42645</v>
      </c>
      <c r="D6831" s="1">
        <v>42652</v>
      </c>
      <c r="E6831" s="1" t="s">
        <v>9145</v>
      </c>
      <c r="F6831" s="1" t="s">
        <v>35</v>
      </c>
      <c r="G6831" t="s">
        <v>3424</v>
      </c>
      <c r="H6831" t="s">
        <v>3425</v>
      </c>
      <c r="I6831" t="s">
        <v>9140</v>
      </c>
      <c r="J6831" t="s">
        <v>29</v>
      </c>
      <c r="K6831" t="s">
        <v>71</v>
      </c>
      <c r="L6831" t="s">
        <v>8545</v>
      </c>
      <c r="M6831" t="s">
        <v>564</v>
      </c>
      <c r="N6831">
        <v>33.96</v>
      </c>
      <c r="O6831">
        <v>2</v>
      </c>
      <c r="P6831">
        <v>0</v>
      </c>
      <c r="Q6831">
        <v>9.5088000000000008</v>
      </c>
    </row>
    <row r="6832" spans="1:17" x14ac:dyDescent="0.25">
      <c r="A6832">
        <v>6831</v>
      </c>
      <c r="B6832" t="s">
        <v>6797</v>
      </c>
      <c r="C6832" s="1">
        <v>42728</v>
      </c>
      <c r="D6832" s="1">
        <v>42731</v>
      </c>
      <c r="E6832" s="1" t="s">
        <v>9144</v>
      </c>
      <c r="F6832" s="1" t="s">
        <v>16</v>
      </c>
      <c r="G6832" t="s">
        <v>2645</v>
      </c>
      <c r="H6832" t="s">
        <v>2646</v>
      </c>
      <c r="I6832" t="s">
        <v>9140</v>
      </c>
      <c r="J6832" t="s">
        <v>29</v>
      </c>
      <c r="K6832" t="s">
        <v>96</v>
      </c>
      <c r="L6832" t="s">
        <v>8766</v>
      </c>
      <c r="M6832" t="s">
        <v>2622</v>
      </c>
      <c r="N6832">
        <v>197.96999999999997</v>
      </c>
      <c r="O6832">
        <v>3</v>
      </c>
      <c r="P6832">
        <v>0</v>
      </c>
      <c r="Q6832">
        <v>53.451900000000009</v>
      </c>
    </row>
    <row r="6833" spans="1:17" x14ac:dyDescent="0.25">
      <c r="A6833">
        <v>6832</v>
      </c>
      <c r="B6833" t="s">
        <v>6798</v>
      </c>
      <c r="C6833" s="1">
        <v>42937</v>
      </c>
      <c r="D6833" s="1">
        <v>42943</v>
      </c>
      <c r="E6833" s="1" t="s">
        <v>9145</v>
      </c>
      <c r="F6833" s="1" t="s">
        <v>35</v>
      </c>
      <c r="G6833" t="s">
        <v>5608</v>
      </c>
      <c r="H6833" t="s">
        <v>5609</v>
      </c>
      <c r="I6833" t="s">
        <v>9139</v>
      </c>
      <c r="J6833" t="s">
        <v>19</v>
      </c>
      <c r="K6833" t="s">
        <v>96</v>
      </c>
      <c r="L6833" t="s">
        <v>8768</v>
      </c>
      <c r="M6833" t="s">
        <v>3673</v>
      </c>
      <c r="N6833">
        <v>17.48</v>
      </c>
      <c r="O6833">
        <v>4</v>
      </c>
      <c r="P6833">
        <v>0</v>
      </c>
      <c r="Q6833">
        <v>4.5448000000000004</v>
      </c>
    </row>
    <row r="6834" spans="1:17" x14ac:dyDescent="0.25">
      <c r="A6834">
        <v>6833</v>
      </c>
      <c r="B6834" t="s">
        <v>6799</v>
      </c>
      <c r="C6834" s="1">
        <v>42287</v>
      </c>
      <c r="D6834" s="1">
        <v>42294</v>
      </c>
      <c r="E6834" s="1" t="s">
        <v>9145</v>
      </c>
      <c r="F6834" s="1" t="s">
        <v>35</v>
      </c>
      <c r="G6834" t="s">
        <v>1507</v>
      </c>
      <c r="H6834" t="s">
        <v>1508</v>
      </c>
      <c r="I6834" t="s">
        <v>9139</v>
      </c>
      <c r="J6834" t="s">
        <v>19</v>
      </c>
      <c r="K6834" t="s">
        <v>71</v>
      </c>
      <c r="L6834" t="s">
        <v>8511</v>
      </c>
      <c r="M6834" t="s">
        <v>4078</v>
      </c>
      <c r="N6834">
        <v>8.016</v>
      </c>
      <c r="O6834">
        <v>3</v>
      </c>
      <c r="P6834">
        <v>0.2</v>
      </c>
      <c r="Q6834">
        <v>1.0019999999999993</v>
      </c>
    </row>
    <row r="6835" spans="1:17" x14ac:dyDescent="0.25">
      <c r="A6835">
        <v>6834</v>
      </c>
      <c r="B6835" t="s">
        <v>6800</v>
      </c>
      <c r="C6835" s="1">
        <v>42621</v>
      </c>
      <c r="D6835" s="1">
        <v>42621</v>
      </c>
      <c r="E6835" s="1" t="s">
        <v>9143</v>
      </c>
      <c r="F6835" s="1" t="s">
        <v>835</v>
      </c>
      <c r="G6835" t="s">
        <v>1692</v>
      </c>
      <c r="H6835" t="s">
        <v>1693</v>
      </c>
      <c r="I6835" t="s">
        <v>9139</v>
      </c>
      <c r="J6835" t="s">
        <v>19</v>
      </c>
      <c r="K6835" t="s">
        <v>30</v>
      </c>
      <c r="L6835" t="s">
        <v>9042</v>
      </c>
      <c r="M6835" t="s">
        <v>2565</v>
      </c>
      <c r="N6835">
        <v>146.04000000000002</v>
      </c>
      <c r="O6835">
        <v>1</v>
      </c>
      <c r="P6835">
        <v>0.2</v>
      </c>
      <c r="Q6835">
        <v>-12.778499999999994</v>
      </c>
    </row>
    <row r="6836" spans="1:17" x14ac:dyDescent="0.25">
      <c r="A6836">
        <v>6835</v>
      </c>
      <c r="B6836" t="s">
        <v>6801</v>
      </c>
      <c r="C6836" s="1">
        <v>42694</v>
      </c>
      <c r="D6836" s="1">
        <v>42698</v>
      </c>
      <c r="E6836" s="1" t="s">
        <v>9145</v>
      </c>
      <c r="F6836" s="1" t="s">
        <v>35</v>
      </c>
      <c r="G6836" t="s">
        <v>3704</v>
      </c>
      <c r="H6836" t="s">
        <v>3705</v>
      </c>
      <c r="I6836" t="s">
        <v>9140</v>
      </c>
      <c r="J6836" t="s">
        <v>29</v>
      </c>
      <c r="K6836" t="s">
        <v>30</v>
      </c>
      <c r="L6836" t="s">
        <v>9010</v>
      </c>
      <c r="M6836" t="s">
        <v>6441</v>
      </c>
      <c r="N6836">
        <v>27.88</v>
      </c>
      <c r="O6836">
        <v>2</v>
      </c>
      <c r="P6836">
        <v>0</v>
      </c>
      <c r="Q6836">
        <v>3.9032000000000018</v>
      </c>
    </row>
    <row r="6837" spans="1:17" x14ac:dyDescent="0.25">
      <c r="A6837">
        <v>6836</v>
      </c>
      <c r="B6837" t="s">
        <v>6802</v>
      </c>
      <c r="C6837" s="1">
        <v>43023</v>
      </c>
      <c r="D6837" s="1">
        <v>43028</v>
      </c>
      <c r="E6837" s="1" t="s">
        <v>9145</v>
      </c>
      <c r="F6837" s="1" t="s">
        <v>35</v>
      </c>
      <c r="G6837" t="s">
        <v>2202</v>
      </c>
      <c r="H6837" t="s">
        <v>2203</v>
      </c>
      <c r="I6837" t="s">
        <v>9140</v>
      </c>
      <c r="J6837" t="s">
        <v>29</v>
      </c>
      <c r="K6837" t="s">
        <v>30</v>
      </c>
      <c r="L6837" t="s">
        <v>9049</v>
      </c>
      <c r="M6837" t="s">
        <v>1491</v>
      </c>
      <c r="N6837">
        <v>152.65</v>
      </c>
      <c r="O6837">
        <v>5</v>
      </c>
      <c r="P6837">
        <v>0</v>
      </c>
      <c r="Q6837">
        <v>70.219000000000008</v>
      </c>
    </row>
    <row r="6838" spans="1:17" x14ac:dyDescent="0.25">
      <c r="A6838">
        <v>6837</v>
      </c>
      <c r="B6838" t="s">
        <v>6802</v>
      </c>
      <c r="C6838" s="1">
        <v>43023</v>
      </c>
      <c r="D6838" s="1">
        <v>43028</v>
      </c>
      <c r="E6838" s="1" t="s">
        <v>9145</v>
      </c>
      <c r="F6838" s="1" t="s">
        <v>35</v>
      </c>
      <c r="G6838" t="s">
        <v>2202</v>
      </c>
      <c r="H6838" t="s">
        <v>2203</v>
      </c>
      <c r="I6838" t="s">
        <v>9140</v>
      </c>
      <c r="J6838" t="s">
        <v>29</v>
      </c>
      <c r="K6838" t="s">
        <v>30</v>
      </c>
      <c r="L6838" t="s">
        <v>9049</v>
      </c>
      <c r="M6838" t="s">
        <v>562</v>
      </c>
      <c r="N6838">
        <v>22.72</v>
      </c>
      <c r="O6838">
        <v>1</v>
      </c>
      <c r="P6838">
        <v>0</v>
      </c>
      <c r="Q6838">
        <v>9.3152000000000008</v>
      </c>
    </row>
    <row r="6839" spans="1:17" x14ac:dyDescent="0.25">
      <c r="A6839">
        <v>6838</v>
      </c>
      <c r="B6839" t="s">
        <v>6803</v>
      </c>
      <c r="C6839" s="1">
        <v>42191</v>
      </c>
      <c r="D6839" s="1">
        <v>42197</v>
      </c>
      <c r="E6839" s="1" t="s">
        <v>9145</v>
      </c>
      <c r="F6839" s="1" t="s">
        <v>35</v>
      </c>
      <c r="G6839" t="s">
        <v>3175</v>
      </c>
      <c r="H6839" t="s">
        <v>3176</v>
      </c>
      <c r="I6839" t="s">
        <v>9140</v>
      </c>
      <c r="J6839" t="s">
        <v>29</v>
      </c>
      <c r="K6839" t="s">
        <v>96</v>
      </c>
      <c r="L6839" t="s">
        <v>8755</v>
      </c>
      <c r="M6839" t="s">
        <v>829</v>
      </c>
      <c r="N6839">
        <v>11.12</v>
      </c>
      <c r="O6839">
        <v>4</v>
      </c>
      <c r="P6839">
        <v>0</v>
      </c>
      <c r="Q6839">
        <v>2.8911999999999995</v>
      </c>
    </row>
    <row r="6840" spans="1:17" x14ac:dyDescent="0.25">
      <c r="A6840">
        <v>6839</v>
      </c>
      <c r="B6840" t="s">
        <v>6804</v>
      </c>
      <c r="C6840" s="1">
        <v>42771</v>
      </c>
      <c r="D6840" s="1">
        <v>42775</v>
      </c>
      <c r="E6840" s="1" t="s">
        <v>9145</v>
      </c>
      <c r="F6840" s="1" t="s">
        <v>35</v>
      </c>
      <c r="G6840" t="s">
        <v>4795</v>
      </c>
      <c r="H6840" t="s">
        <v>4796</v>
      </c>
      <c r="I6840" t="s">
        <v>9140</v>
      </c>
      <c r="J6840" t="s">
        <v>29</v>
      </c>
      <c r="K6840" t="s">
        <v>30</v>
      </c>
      <c r="L6840" t="s">
        <v>9050</v>
      </c>
      <c r="M6840" t="s">
        <v>6021</v>
      </c>
      <c r="N6840">
        <v>1640.6999999999998</v>
      </c>
      <c r="O6840">
        <v>5</v>
      </c>
      <c r="P6840">
        <v>0</v>
      </c>
      <c r="Q6840">
        <v>459.39599999999996</v>
      </c>
    </row>
    <row r="6841" spans="1:17" x14ac:dyDescent="0.25">
      <c r="A6841">
        <v>6840</v>
      </c>
      <c r="B6841" t="s">
        <v>6804</v>
      </c>
      <c r="C6841" s="1">
        <v>42771</v>
      </c>
      <c r="D6841" s="1">
        <v>42775</v>
      </c>
      <c r="E6841" s="1" t="s">
        <v>9145</v>
      </c>
      <c r="F6841" s="1" t="s">
        <v>35</v>
      </c>
      <c r="G6841" t="s">
        <v>4795</v>
      </c>
      <c r="H6841" t="s">
        <v>4796</v>
      </c>
      <c r="I6841" t="s">
        <v>9140</v>
      </c>
      <c r="J6841" t="s">
        <v>29</v>
      </c>
      <c r="K6841" t="s">
        <v>30</v>
      </c>
      <c r="L6841" t="s">
        <v>9050</v>
      </c>
      <c r="M6841" t="s">
        <v>2408</v>
      </c>
      <c r="N6841">
        <v>371.2</v>
      </c>
      <c r="O6841">
        <v>5</v>
      </c>
      <c r="P6841">
        <v>0.2</v>
      </c>
      <c r="Q6841">
        <v>41.759999999999948</v>
      </c>
    </row>
    <row r="6842" spans="1:17" x14ac:dyDescent="0.25">
      <c r="A6842">
        <v>6841</v>
      </c>
      <c r="B6842" t="s">
        <v>6805</v>
      </c>
      <c r="C6842" s="1">
        <v>42344</v>
      </c>
      <c r="D6842" s="1">
        <v>42345</v>
      </c>
      <c r="E6842" s="1" t="s">
        <v>9142</v>
      </c>
      <c r="F6842" s="1" t="s">
        <v>123</v>
      </c>
      <c r="G6842" t="s">
        <v>2790</v>
      </c>
      <c r="H6842" t="s">
        <v>2791</v>
      </c>
      <c r="I6842" t="s">
        <v>9141</v>
      </c>
      <c r="J6842" t="s">
        <v>70</v>
      </c>
      <c r="K6842" t="s">
        <v>96</v>
      </c>
      <c r="L6842" t="s">
        <v>8801</v>
      </c>
      <c r="M6842" t="s">
        <v>262</v>
      </c>
      <c r="N6842">
        <v>14.832000000000003</v>
      </c>
      <c r="O6842">
        <v>3</v>
      </c>
      <c r="P6842">
        <v>0.7</v>
      </c>
      <c r="Q6842">
        <v>-10.382399999999997</v>
      </c>
    </row>
    <row r="6843" spans="1:17" x14ac:dyDescent="0.25">
      <c r="A6843">
        <v>6842</v>
      </c>
      <c r="B6843" t="s">
        <v>6806</v>
      </c>
      <c r="C6843" s="1">
        <v>42625</v>
      </c>
      <c r="D6843" s="1">
        <v>42630</v>
      </c>
      <c r="E6843" s="1" t="s">
        <v>9145</v>
      </c>
      <c r="F6843" s="1" t="s">
        <v>35</v>
      </c>
      <c r="G6843" t="s">
        <v>1617</v>
      </c>
      <c r="H6843" t="s">
        <v>1618</v>
      </c>
      <c r="I6843" t="s">
        <v>9140</v>
      </c>
      <c r="J6843" t="s">
        <v>29</v>
      </c>
      <c r="K6843" t="s">
        <v>20</v>
      </c>
      <c r="L6843" t="s">
        <v>8951</v>
      </c>
      <c r="M6843" t="s">
        <v>5551</v>
      </c>
      <c r="N6843">
        <v>20.700000000000003</v>
      </c>
      <c r="O6843">
        <v>3</v>
      </c>
      <c r="P6843">
        <v>0</v>
      </c>
      <c r="Q6843">
        <v>1.6559999999999988</v>
      </c>
    </row>
    <row r="6844" spans="1:17" x14ac:dyDescent="0.25">
      <c r="A6844">
        <v>6843</v>
      </c>
      <c r="B6844" t="s">
        <v>6806</v>
      </c>
      <c r="C6844" s="1">
        <v>42625</v>
      </c>
      <c r="D6844" s="1">
        <v>42630</v>
      </c>
      <c r="E6844" s="1" t="s">
        <v>9145</v>
      </c>
      <c r="F6844" s="1" t="s">
        <v>35</v>
      </c>
      <c r="G6844" t="s">
        <v>1617</v>
      </c>
      <c r="H6844" t="s">
        <v>1618</v>
      </c>
      <c r="I6844" t="s">
        <v>9140</v>
      </c>
      <c r="J6844" t="s">
        <v>29</v>
      </c>
      <c r="K6844" t="s">
        <v>20</v>
      </c>
      <c r="L6844" t="s">
        <v>8951</v>
      </c>
      <c r="M6844" t="s">
        <v>3409</v>
      </c>
      <c r="N6844">
        <v>11.34</v>
      </c>
      <c r="O6844">
        <v>3</v>
      </c>
      <c r="P6844">
        <v>0</v>
      </c>
      <c r="Q6844">
        <v>5.2164000000000001</v>
      </c>
    </row>
    <row r="6845" spans="1:17" x14ac:dyDescent="0.25">
      <c r="A6845">
        <v>6844</v>
      </c>
      <c r="B6845" t="s">
        <v>6806</v>
      </c>
      <c r="C6845" s="1">
        <v>42625</v>
      </c>
      <c r="D6845" s="1">
        <v>42630</v>
      </c>
      <c r="E6845" s="1" t="s">
        <v>9145</v>
      </c>
      <c r="F6845" s="1" t="s">
        <v>35</v>
      </c>
      <c r="G6845" t="s">
        <v>1617</v>
      </c>
      <c r="H6845" t="s">
        <v>1618</v>
      </c>
      <c r="I6845" t="s">
        <v>9140</v>
      </c>
      <c r="J6845" t="s">
        <v>29</v>
      </c>
      <c r="K6845" t="s">
        <v>20</v>
      </c>
      <c r="L6845" t="s">
        <v>8951</v>
      </c>
      <c r="M6845" t="s">
        <v>2795</v>
      </c>
      <c r="N6845">
        <v>67.900000000000006</v>
      </c>
      <c r="O6845">
        <v>5</v>
      </c>
      <c r="P6845">
        <v>0</v>
      </c>
      <c r="Q6845">
        <v>0.67899999999999849</v>
      </c>
    </row>
    <row r="6846" spans="1:17" x14ac:dyDescent="0.25">
      <c r="A6846">
        <v>6845</v>
      </c>
      <c r="B6846" t="s">
        <v>6806</v>
      </c>
      <c r="C6846" s="1">
        <v>42625</v>
      </c>
      <c r="D6846" s="1">
        <v>42630</v>
      </c>
      <c r="E6846" s="1" t="s">
        <v>9145</v>
      </c>
      <c r="F6846" s="1" t="s">
        <v>35</v>
      </c>
      <c r="G6846" t="s">
        <v>1617</v>
      </c>
      <c r="H6846" t="s">
        <v>1618</v>
      </c>
      <c r="I6846" t="s">
        <v>9140</v>
      </c>
      <c r="J6846" t="s">
        <v>29</v>
      </c>
      <c r="K6846" t="s">
        <v>20</v>
      </c>
      <c r="L6846" t="s">
        <v>8951</v>
      </c>
      <c r="M6846" t="s">
        <v>6807</v>
      </c>
      <c r="N6846">
        <v>1059.1199999999999</v>
      </c>
      <c r="O6846">
        <v>4</v>
      </c>
      <c r="P6846">
        <v>0</v>
      </c>
      <c r="Q6846">
        <v>307.14479999999992</v>
      </c>
    </row>
    <row r="6847" spans="1:17" x14ac:dyDescent="0.25">
      <c r="A6847">
        <v>6846</v>
      </c>
      <c r="B6847" t="s">
        <v>6808</v>
      </c>
      <c r="C6847" s="1">
        <v>41826</v>
      </c>
      <c r="D6847" s="1">
        <v>41832</v>
      </c>
      <c r="E6847" s="1" t="s">
        <v>9145</v>
      </c>
      <c r="F6847" s="1" t="s">
        <v>35</v>
      </c>
      <c r="G6847" t="s">
        <v>3693</v>
      </c>
      <c r="H6847" t="s">
        <v>3694</v>
      </c>
      <c r="I6847" t="s">
        <v>9141</v>
      </c>
      <c r="J6847" t="s">
        <v>70</v>
      </c>
      <c r="K6847" t="s">
        <v>30</v>
      </c>
      <c r="L6847" t="s">
        <v>8984</v>
      </c>
      <c r="M6847" t="s">
        <v>3260</v>
      </c>
      <c r="N6847">
        <v>478.48</v>
      </c>
      <c r="O6847">
        <v>2</v>
      </c>
      <c r="P6847">
        <v>0.2</v>
      </c>
      <c r="Q6847">
        <v>47.848000000000013</v>
      </c>
    </row>
    <row r="6848" spans="1:17" x14ac:dyDescent="0.25">
      <c r="A6848">
        <v>6847</v>
      </c>
      <c r="B6848" t="s">
        <v>6809</v>
      </c>
      <c r="C6848" s="1">
        <v>42499</v>
      </c>
      <c r="D6848" s="1">
        <v>42504</v>
      </c>
      <c r="E6848" s="1" t="s">
        <v>9145</v>
      </c>
      <c r="F6848" s="1" t="s">
        <v>35</v>
      </c>
      <c r="G6848" t="s">
        <v>3676</v>
      </c>
      <c r="H6848" t="s">
        <v>3677</v>
      </c>
      <c r="I6848" t="s">
        <v>9140</v>
      </c>
      <c r="J6848" t="s">
        <v>29</v>
      </c>
      <c r="K6848" t="s">
        <v>30</v>
      </c>
      <c r="L6848" t="s">
        <v>9004</v>
      </c>
      <c r="M6848" t="s">
        <v>6635</v>
      </c>
      <c r="N6848">
        <v>32.04</v>
      </c>
      <c r="O6848">
        <v>4</v>
      </c>
      <c r="P6848">
        <v>0</v>
      </c>
      <c r="Q6848">
        <v>14.417999999999999</v>
      </c>
    </row>
    <row r="6849" spans="1:17" x14ac:dyDescent="0.25">
      <c r="A6849">
        <v>6848</v>
      </c>
      <c r="B6849" t="s">
        <v>6810</v>
      </c>
      <c r="C6849" s="1">
        <v>42569</v>
      </c>
      <c r="D6849" s="1">
        <v>42573</v>
      </c>
      <c r="E6849" s="1" t="s">
        <v>9145</v>
      </c>
      <c r="F6849" s="1" t="s">
        <v>35</v>
      </c>
      <c r="G6849" t="s">
        <v>414</v>
      </c>
      <c r="H6849" t="s">
        <v>415</v>
      </c>
      <c r="I6849" t="s">
        <v>9139</v>
      </c>
      <c r="J6849" t="s">
        <v>19</v>
      </c>
      <c r="K6849" t="s">
        <v>30</v>
      </c>
      <c r="L6849" t="s">
        <v>8962</v>
      </c>
      <c r="M6849" t="s">
        <v>1087</v>
      </c>
      <c r="N6849">
        <v>55.991999999999997</v>
      </c>
      <c r="O6849">
        <v>1</v>
      </c>
      <c r="P6849">
        <v>0.2</v>
      </c>
      <c r="Q6849">
        <v>3.4995000000000029</v>
      </c>
    </row>
    <row r="6850" spans="1:17" x14ac:dyDescent="0.25">
      <c r="A6850">
        <v>6849</v>
      </c>
      <c r="B6850" t="s">
        <v>6811</v>
      </c>
      <c r="C6850" s="1">
        <v>42539</v>
      </c>
      <c r="D6850" s="1">
        <v>42542</v>
      </c>
      <c r="E6850" s="1" t="s">
        <v>9142</v>
      </c>
      <c r="F6850" s="1" t="s">
        <v>123</v>
      </c>
      <c r="G6850" t="s">
        <v>3590</v>
      </c>
      <c r="H6850" t="s">
        <v>3591</v>
      </c>
      <c r="I6850" t="s">
        <v>9139</v>
      </c>
      <c r="J6850" t="s">
        <v>19</v>
      </c>
      <c r="K6850" t="s">
        <v>71</v>
      </c>
      <c r="L6850" t="s">
        <v>8519</v>
      </c>
      <c r="M6850" t="s">
        <v>5507</v>
      </c>
      <c r="N6850">
        <v>76.864000000000004</v>
      </c>
      <c r="O6850">
        <v>2</v>
      </c>
      <c r="P6850">
        <v>0.2</v>
      </c>
      <c r="Q6850">
        <v>26.902399999999993</v>
      </c>
    </row>
    <row r="6851" spans="1:17" x14ac:dyDescent="0.25">
      <c r="A6851">
        <v>6850</v>
      </c>
      <c r="B6851" t="s">
        <v>6812</v>
      </c>
      <c r="C6851" s="1">
        <v>41749</v>
      </c>
      <c r="D6851" s="1">
        <v>41754</v>
      </c>
      <c r="E6851" s="1" t="s">
        <v>9145</v>
      </c>
      <c r="F6851" s="1" t="s">
        <v>35</v>
      </c>
      <c r="G6851" t="s">
        <v>3220</v>
      </c>
      <c r="H6851" t="s">
        <v>3221</v>
      </c>
      <c r="I6851" t="s">
        <v>9139</v>
      </c>
      <c r="J6851" t="s">
        <v>19</v>
      </c>
      <c r="K6851" t="s">
        <v>30</v>
      </c>
      <c r="L6851" t="s">
        <v>9005</v>
      </c>
      <c r="M6851" t="s">
        <v>4232</v>
      </c>
      <c r="N6851">
        <v>59.92</v>
      </c>
      <c r="O6851">
        <v>4</v>
      </c>
      <c r="P6851">
        <v>0</v>
      </c>
      <c r="Q6851">
        <v>27.563200000000002</v>
      </c>
    </row>
    <row r="6852" spans="1:17" x14ac:dyDescent="0.25">
      <c r="A6852">
        <v>6851</v>
      </c>
      <c r="B6852" t="s">
        <v>6813</v>
      </c>
      <c r="C6852" s="1">
        <v>42377</v>
      </c>
      <c r="D6852" s="1">
        <v>42381</v>
      </c>
      <c r="E6852" s="1" t="s">
        <v>9145</v>
      </c>
      <c r="F6852" s="1" t="s">
        <v>35</v>
      </c>
      <c r="G6852" t="s">
        <v>4700</v>
      </c>
      <c r="H6852" t="s">
        <v>4701</v>
      </c>
      <c r="I6852" t="s">
        <v>9140</v>
      </c>
      <c r="J6852" t="s">
        <v>29</v>
      </c>
      <c r="K6852" t="s">
        <v>71</v>
      </c>
      <c r="L6852" t="s">
        <v>8688</v>
      </c>
      <c r="M6852" t="s">
        <v>132</v>
      </c>
      <c r="N6852">
        <v>1565.88</v>
      </c>
      <c r="O6852">
        <v>6</v>
      </c>
      <c r="P6852">
        <v>0</v>
      </c>
      <c r="Q6852">
        <v>407.12880000000007</v>
      </c>
    </row>
    <row r="6853" spans="1:17" x14ac:dyDescent="0.25">
      <c r="A6853">
        <v>6852</v>
      </c>
      <c r="B6853" t="s">
        <v>6813</v>
      </c>
      <c r="C6853" s="1">
        <v>42377</v>
      </c>
      <c r="D6853" s="1">
        <v>42381</v>
      </c>
      <c r="E6853" s="1" t="s">
        <v>9145</v>
      </c>
      <c r="F6853" s="1" t="s">
        <v>35</v>
      </c>
      <c r="G6853" t="s">
        <v>4700</v>
      </c>
      <c r="H6853" t="s">
        <v>4701</v>
      </c>
      <c r="I6853" t="s">
        <v>9140</v>
      </c>
      <c r="J6853" t="s">
        <v>29</v>
      </c>
      <c r="K6853" t="s">
        <v>71</v>
      </c>
      <c r="L6853" t="s">
        <v>8688</v>
      </c>
      <c r="M6853" t="s">
        <v>181</v>
      </c>
      <c r="N6853">
        <v>106.05</v>
      </c>
      <c r="O6853">
        <v>7</v>
      </c>
      <c r="P6853">
        <v>0</v>
      </c>
      <c r="Q6853">
        <v>49.843499999999999</v>
      </c>
    </row>
    <row r="6854" spans="1:17" x14ac:dyDescent="0.25">
      <c r="A6854">
        <v>6853</v>
      </c>
      <c r="B6854" t="s">
        <v>6814</v>
      </c>
      <c r="C6854" s="1">
        <v>43092</v>
      </c>
      <c r="D6854" s="1">
        <v>43097</v>
      </c>
      <c r="E6854" s="1" t="s">
        <v>9144</v>
      </c>
      <c r="F6854" s="1" t="s">
        <v>16</v>
      </c>
      <c r="G6854" t="s">
        <v>5625</v>
      </c>
      <c r="H6854" t="s">
        <v>5626</v>
      </c>
      <c r="I6854" t="s">
        <v>9140</v>
      </c>
      <c r="J6854" t="s">
        <v>29</v>
      </c>
      <c r="K6854" t="s">
        <v>20</v>
      </c>
      <c r="L6854" t="s">
        <v>8831</v>
      </c>
      <c r="M6854" t="s">
        <v>489</v>
      </c>
      <c r="N6854">
        <v>62.04</v>
      </c>
      <c r="O6854">
        <v>4</v>
      </c>
      <c r="P6854">
        <v>0</v>
      </c>
      <c r="Q6854">
        <v>17.371200000000002</v>
      </c>
    </row>
    <row r="6855" spans="1:17" x14ac:dyDescent="0.25">
      <c r="A6855">
        <v>6854</v>
      </c>
      <c r="B6855" t="s">
        <v>6814</v>
      </c>
      <c r="C6855" s="1">
        <v>43092</v>
      </c>
      <c r="D6855" s="1">
        <v>43097</v>
      </c>
      <c r="E6855" s="1" t="s">
        <v>9144</v>
      </c>
      <c r="F6855" s="1" t="s">
        <v>16</v>
      </c>
      <c r="G6855" t="s">
        <v>5625</v>
      </c>
      <c r="H6855" t="s">
        <v>5626</v>
      </c>
      <c r="I6855" t="s">
        <v>9140</v>
      </c>
      <c r="J6855" t="s">
        <v>29</v>
      </c>
      <c r="K6855" t="s">
        <v>20</v>
      </c>
      <c r="L6855" t="s">
        <v>8831</v>
      </c>
      <c r="M6855" t="s">
        <v>4058</v>
      </c>
      <c r="N6855">
        <v>494.97</v>
      </c>
      <c r="O6855">
        <v>3</v>
      </c>
      <c r="P6855">
        <v>0</v>
      </c>
      <c r="Q6855">
        <v>148.49099999999996</v>
      </c>
    </row>
    <row r="6856" spans="1:17" x14ac:dyDescent="0.25">
      <c r="A6856">
        <v>6855</v>
      </c>
      <c r="B6856" t="s">
        <v>6814</v>
      </c>
      <c r="C6856" s="1">
        <v>43092</v>
      </c>
      <c r="D6856" s="1">
        <v>43097</v>
      </c>
      <c r="E6856" s="1" t="s">
        <v>9144</v>
      </c>
      <c r="F6856" s="1" t="s">
        <v>16</v>
      </c>
      <c r="G6856" t="s">
        <v>5625</v>
      </c>
      <c r="H6856" t="s">
        <v>5626</v>
      </c>
      <c r="I6856" t="s">
        <v>9140</v>
      </c>
      <c r="J6856" t="s">
        <v>29</v>
      </c>
      <c r="K6856" t="s">
        <v>20</v>
      </c>
      <c r="L6856" t="s">
        <v>8831</v>
      </c>
      <c r="M6856" t="s">
        <v>541</v>
      </c>
      <c r="N6856">
        <v>367.96</v>
      </c>
      <c r="O6856">
        <v>4</v>
      </c>
      <c r="P6856">
        <v>0</v>
      </c>
      <c r="Q6856">
        <v>14.718399999999974</v>
      </c>
    </row>
    <row r="6857" spans="1:17" x14ac:dyDescent="0.25">
      <c r="A6857">
        <v>6856</v>
      </c>
      <c r="B6857" t="s">
        <v>6814</v>
      </c>
      <c r="C6857" s="1">
        <v>43092</v>
      </c>
      <c r="D6857" s="1">
        <v>43097</v>
      </c>
      <c r="E6857" s="1" t="s">
        <v>9144</v>
      </c>
      <c r="F6857" s="1" t="s">
        <v>16</v>
      </c>
      <c r="G6857" t="s">
        <v>5625</v>
      </c>
      <c r="H6857" t="s">
        <v>5626</v>
      </c>
      <c r="I6857" t="s">
        <v>9140</v>
      </c>
      <c r="J6857" t="s">
        <v>29</v>
      </c>
      <c r="K6857" t="s">
        <v>20</v>
      </c>
      <c r="L6857" t="s">
        <v>8831</v>
      </c>
      <c r="M6857" t="s">
        <v>3125</v>
      </c>
      <c r="N6857">
        <v>44.96</v>
      </c>
      <c r="O6857">
        <v>2</v>
      </c>
      <c r="P6857">
        <v>0</v>
      </c>
      <c r="Q6857">
        <v>20.6816</v>
      </c>
    </row>
    <row r="6858" spans="1:17" x14ac:dyDescent="0.25">
      <c r="A6858">
        <v>6857</v>
      </c>
      <c r="B6858" t="s">
        <v>6814</v>
      </c>
      <c r="C6858" s="1">
        <v>43092</v>
      </c>
      <c r="D6858" s="1">
        <v>43097</v>
      </c>
      <c r="E6858" s="1" t="s">
        <v>9144</v>
      </c>
      <c r="F6858" s="1" t="s">
        <v>16</v>
      </c>
      <c r="G6858" t="s">
        <v>5625</v>
      </c>
      <c r="H6858" t="s">
        <v>5626</v>
      </c>
      <c r="I6858" t="s">
        <v>9140</v>
      </c>
      <c r="J6858" t="s">
        <v>29</v>
      </c>
      <c r="K6858" t="s">
        <v>20</v>
      </c>
      <c r="L6858" t="s">
        <v>8831</v>
      </c>
      <c r="M6858" t="s">
        <v>5603</v>
      </c>
      <c r="N6858">
        <v>182.94</v>
      </c>
      <c r="O6858">
        <v>3</v>
      </c>
      <c r="P6858">
        <v>0</v>
      </c>
      <c r="Q6858">
        <v>85.981799999999993</v>
      </c>
    </row>
    <row r="6859" spans="1:17" x14ac:dyDescent="0.25">
      <c r="A6859">
        <v>6858</v>
      </c>
      <c r="B6859" t="s">
        <v>6815</v>
      </c>
      <c r="C6859" s="1">
        <v>42842</v>
      </c>
      <c r="D6859" s="1">
        <v>42847</v>
      </c>
      <c r="E6859" s="1" t="s">
        <v>9145</v>
      </c>
      <c r="F6859" s="1" t="s">
        <v>35</v>
      </c>
      <c r="G6859" t="s">
        <v>2993</v>
      </c>
      <c r="H6859" t="s">
        <v>2994</v>
      </c>
      <c r="I6859" t="s">
        <v>9139</v>
      </c>
      <c r="J6859" t="s">
        <v>19</v>
      </c>
      <c r="K6859" t="s">
        <v>30</v>
      </c>
      <c r="L6859" t="s">
        <v>9002</v>
      </c>
      <c r="M6859" t="s">
        <v>2513</v>
      </c>
      <c r="N6859">
        <v>28.14</v>
      </c>
      <c r="O6859">
        <v>3</v>
      </c>
      <c r="P6859">
        <v>0</v>
      </c>
      <c r="Q6859">
        <v>13.507200000000001</v>
      </c>
    </row>
    <row r="6860" spans="1:17" x14ac:dyDescent="0.25">
      <c r="A6860">
        <v>6859</v>
      </c>
      <c r="B6860" t="s">
        <v>6815</v>
      </c>
      <c r="C6860" s="1">
        <v>42842</v>
      </c>
      <c r="D6860" s="1">
        <v>42847</v>
      </c>
      <c r="E6860" s="1" t="s">
        <v>9145</v>
      </c>
      <c r="F6860" s="1" t="s">
        <v>35</v>
      </c>
      <c r="G6860" t="s">
        <v>2993</v>
      </c>
      <c r="H6860" t="s">
        <v>2994</v>
      </c>
      <c r="I6860" t="s">
        <v>9139</v>
      </c>
      <c r="J6860" t="s">
        <v>19</v>
      </c>
      <c r="K6860" t="s">
        <v>30</v>
      </c>
      <c r="L6860" t="s">
        <v>9002</v>
      </c>
      <c r="M6860" t="s">
        <v>2453</v>
      </c>
      <c r="N6860">
        <v>7.38</v>
      </c>
      <c r="O6860">
        <v>2</v>
      </c>
      <c r="P6860">
        <v>0</v>
      </c>
      <c r="Q6860">
        <v>3.4685999999999999</v>
      </c>
    </row>
    <row r="6861" spans="1:17" x14ac:dyDescent="0.25">
      <c r="A6861">
        <v>6860</v>
      </c>
      <c r="B6861" t="s">
        <v>6815</v>
      </c>
      <c r="C6861" s="1">
        <v>42842</v>
      </c>
      <c r="D6861" s="1">
        <v>42847</v>
      </c>
      <c r="E6861" s="1" t="s">
        <v>9145</v>
      </c>
      <c r="F6861" s="1" t="s">
        <v>35</v>
      </c>
      <c r="G6861" t="s">
        <v>2993</v>
      </c>
      <c r="H6861" t="s">
        <v>2994</v>
      </c>
      <c r="I6861" t="s">
        <v>9139</v>
      </c>
      <c r="J6861" t="s">
        <v>19</v>
      </c>
      <c r="K6861" t="s">
        <v>30</v>
      </c>
      <c r="L6861" t="s">
        <v>9002</v>
      </c>
      <c r="M6861" t="s">
        <v>2228</v>
      </c>
      <c r="N6861">
        <v>10.9</v>
      </c>
      <c r="O6861">
        <v>5</v>
      </c>
      <c r="P6861">
        <v>0</v>
      </c>
      <c r="Q6861">
        <v>3.5970000000000004</v>
      </c>
    </row>
    <row r="6862" spans="1:17" x14ac:dyDescent="0.25">
      <c r="A6862">
        <v>6861</v>
      </c>
      <c r="B6862" t="s">
        <v>6815</v>
      </c>
      <c r="C6862" s="1">
        <v>42842</v>
      </c>
      <c r="D6862" s="1">
        <v>42847</v>
      </c>
      <c r="E6862" s="1" t="s">
        <v>9145</v>
      </c>
      <c r="F6862" s="1" t="s">
        <v>35</v>
      </c>
      <c r="G6862" t="s">
        <v>2993</v>
      </c>
      <c r="H6862" t="s">
        <v>2994</v>
      </c>
      <c r="I6862" t="s">
        <v>9139</v>
      </c>
      <c r="J6862" t="s">
        <v>19</v>
      </c>
      <c r="K6862" t="s">
        <v>30</v>
      </c>
      <c r="L6862" t="s">
        <v>9002</v>
      </c>
      <c r="M6862" t="s">
        <v>1565</v>
      </c>
      <c r="N6862">
        <v>274.89</v>
      </c>
      <c r="O6862">
        <v>11</v>
      </c>
      <c r="P6862">
        <v>0</v>
      </c>
      <c r="Q6862">
        <v>46.731299999999962</v>
      </c>
    </row>
    <row r="6863" spans="1:17" x14ac:dyDescent="0.25">
      <c r="A6863">
        <v>6862</v>
      </c>
      <c r="B6863" t="s">
        <v>6815</v>
      </c>
      <c r="C6863" s="1">
        <v>42842</v>
      </c>
      <c r="D6863" s="1">
        <v>42847</v>
      </c>
      <c r="E6863" s="1" t="s">
        <v>9145</v>
      </c>
      <c r="F6863" s="1" t="s">
        <v>35</v>
      </c>
      <c r="G6863" t="s">
        <v>2993</v>
      </c>
      <c r="H6863" t="s">
        <v>2994</v>
      </c>
      <c r="I6863" t="s">
        <v>9139</v>
      </c>
      <c r="J6863" t="s">
        <v>19</v>
      </c>
      <c r="K6863" t="s">
        <v>30</v>
      </c>
      <c r="L6863" t="s">
        <v>9002</v>
      </c>
      <c r="M6863" t="s">
        <v>3280</v>
      </c>
      <c r="N6863">
        <v>23.04</v>
      </c>
      <c r="O6863">
        <v>8</v>
      </c>
      <c r="P6863">
        <v>0</v>
      </c>
      <c r="Q6863">
        <v>11.2896</v>
      </c>
    </row>
    <row r="6864" spans="1:17" x14ac:dyDescent="0.25">
      <c r="A6864">
        <v>6863</v>
      </c>
      <c r="B6864" t="s">
        <v>6815</v>
      </c>
      <c r="C6864" s="1">
        <v>42842</v>
      </c>
      <c r="D6864" s="1">
        <v>42847</v>
      </c>
      <c r="E6864" s="1" t="s">
        <v>9145</v>
      </c>
      <c r="F6864" s="1" t="s">
        <v>35</v>
      </c>
      <c r="G6864" t="s">
        <v>2993</v>
      </c>
      <c r="H6864" t="s">
        <v>2994</v>
      </c>
      <c r="I6864" t="s">
        <v>9139</v>
      </c>
      <c r="J6864" t="s">
        <v>19</v>
      </c>
      <c r="K6864" t="s">
        <v>30</v>
      </c>
      <c r="L6864" t="s">
        <v>9002</v>
      </c>
      <c r="M6864" t="s">
        <v>3337</v>
      </c>
      <c r="N6864">
        <v>218.35200000000003</v>
      </c>
      <c r="O6864">
        <v>3</v>
      </c>
      <c r="P6864">
        <v>0.2</v>
      </c>
      <c r="Q6864">
        <v>-19.105800000000016</v>
      </c>
    </row>
    <row r="6865" spans="1:17" x14ac:dyDescent="0.25">
      <c r="A6865">
        <v>6864</v>
      </c>
      <c r="B6865" t="s">
        <v>6816</v>
      </c>
      <c r="C6865" s="1">
        <v>43070</v>
      </c>
      <c r="D6865" s="1">
        <v>43077</v>
      </c>
      <c r="E6865" s="1" t="s">
        <v>9145</v>
      </c>
      <c r="F6865" s="1" t="s">
        <v>35</v>
      </c>
      <c r="G6865" t="s">
        <v>1119</v>
      </c>
      <c r="H6865" t="s">
        <v>1120</v>
      </c>
      <c r="I6865" t="s">
        <v>9140</v>
      </c>
      <c r="J6865" t="s">
        <v>29</v>
      </c>
      <c r="K6865" t="s">
        <v>71</v>
      </c>
      <c r="L6865" t="s">
        <v>8680</v>
      </c>
      <c r="M6865" t="s">
        <v>4210</v>
      </c>
      <c r="N6865">
        <v>10.368000000000002</v>
      </c>
      <c r="O6865">
        <v>2</v>
      </c>
      <c r="P6865">
        <v>0.2</v>
      </c>
      <c r="Q6865">
        <v>3.6288</v>
      </c>
    </row>
    <row r="6866" spans="1:17" x14ac:dyDescent="0.25">
      <c r="A6866">
        <v>6865</v>
      </c>
      <c r="B6866" t="s">
        <v>6817</v>
      </c>
      <c r="C6866" s="1">
        <v>42603</v>
      </c>
      <c r="D6866" s="1">
        <v>42610</v>
      </c>
      <c r="E6866" s="1" t="s">
        <v>9145</v>
      </c>
      <c r="F6866" s="1" t="s">
        <v>35</v>
      </c>
      <c r="G6866" t="s">
        <v>3292</v>
      </c>
      <c r="H6866" t="s">
        <v>3293</v>
      </c>
      <c r="I6866" t="s">
        <v>9140</v>
      </c>
      <c r="J6866" t="s">
        <v>29</v>
      </c>
      <c r="K6866" t="s">
        <v>30</v>
      </c>
      <c r="L6866" t="s">
        <v>9001</v>
      </c>
      <c r="M6866" t="s">
        <v>1946</v>
      </c>
      <c r="N6866">
        <v>12.672000000000001</v>
      </c>
      <c r="O6866">
        <v>2</v>
      </c>
      <c r="P6866">
        <v>0.2</v>
      </c>
      <c r="Q6866">
        <v>4.7519999999999998</v>
      </c>
    </row>
    <row r="6867" spans="1:17" x14ac:dyDescent="0.25">
      <c r="A6867">
        <v>6866</v>
      </c>
      <c r="B6867" t="s">
        <v>6817</v>
      </c>
      <c r="C6867" s="1">
        <v>42603</v>
      </c>
      <c r="D6867" s="1">
        <v>42610</v>
      </c>
      <c r="E6867" s="1" t="s">
        <v>9145</v>
      </c>
      <c r="F6867" s="1" t="s">
        <v>35</v>
      </c>
      <c r="G6867" t="s">
        <v>3292</v>
      </c>
      <c r="H6867" t="s">
        <v>3293</v>
      </c>
      <c r="I6867" t="s">
        <v>9140</v>
      </c>
      <c r="J6867" t="s">
        <v>29</v>
      </c>
      <c r="K6867" t="s">
        <v>30</v>
      </c>
      <c r="L6867" t="s">
        <v>9001</v>
      </c>
      <c r="M6867" t="s">
        <v>1158</v>
      </c>
      <c r="N6867">
        <v>91.96</v>
      </c>
      <c r="O6867">
        <v>5</v>
      </c>
      <c r="P6867">
        <v>0.2</v>
      </c>
      <c r="Q6867">
        <v>-20.690999999999992</v>
      </c>
    </row>
    <row r="6868" spans="1:17" x14ac:dyDescent="0.25">
      <c r="A6868">
        <v>6867</v>
      </c>
      <c r="B6868" t="s">
        <v>6817</v>
      </c>
      <c r="C6868" s="1">
        <v>42603</v>
      </c>
      <c r="D6868" s="1">
        <v>42610</v>
      </c>
      <c r="E6868" s="1" t="s">
        <v>9145</v>
      </c>
      <c r="F6868" s="1" t="s">
        <v>35</v>
      </c>
      <c r="G6868" t="s">
        <v>3292</v>
      </c>
      <c r="H6868" t="s">
        <v>3293</v>
      </c>
      <c r="I6868" t="s">
        <v>9140</v>
      </c>
      <c r="J6868" t="s">
        <v>29</v>
      </c>
      <c r="K6868" t="s">
        <v>30</v>
      </c>
      <c r="L6868" t="s">
        <v>9001</v>
      </c>
      <c r="M6868" t="s">
        <v>304</v>
      </c>
      <c r="N6868">
        <v>254.96999999999997</v>
      </c>
      <c r="O6868">
        <v>3</v>
      </c>
      <c r="P6868">
        <v>0</v>
      </c>
      <c r="Q6868">
        <v>91.789199999999994</v>
      </c>
    </row>
    <row r="6869" spans="1:17" x14ac:dyDescent="0.25">
      <c r="A6869">
        <v>6868</v>
      </c>
      <c r="B6869" t="s">
        <v>6817</v>
      </c>
      <c r="C6869" s="1">
        <v>42603</v>
      </c>
      <c r="D6869" s="1">
        <v>42610</v>
      </c>
      <c r="E6869" s="1" t="s">
        <v>9145</v>
      </c>
      <c r="F6869" s="1" t="s">
        <v>35</v>
      </c>
      <c r="G6869" t="s">
        <v>3292</v>
      </c>
      <c r="H6869" t="s">
        <v>3293</v>
      </c>
      <c r="I6869" t="s">
        <v>9140</v>
      </c>
      <c r="J6869" t="s">
        <v>29</v>
      </c>
      <c r="K6869" t="s">
        <v>30</v>
      </c>
      <c r="L6869" t="s">
        <v>9001</v>
      </c>
      <c r="M6869" t="s">
        <v>4169</v>
      </c>
      <c r="N6869">
        <v>31.983999999999998</v>
      </c>
      <c r="O6869">
        <v>2</v>
      </c>
      <c r="P6869">
        <v>0.2</v>
      </c>
      <c r="Q6869">
        <v>-7.9959999999999996</v>
      </c>
    </row>
    <row r="6870" spans="1:17" x14ac:dyDescent="0.25">
      <c r="A6870">
        <v>6869</v>
      </c>
      <c r="B6870" t="s">
        <v>6817</v>
      </c>
      <c r="C6870" s="1">
        <v>42603</v>
      </c>
      <c r="D6870" s="1">
        <v>42610</v>
      </c>
      <c r="E6870" s="1" t="s">
        <v>9145</v>
      </c>
      <c r="F6870" s="1" t="s">
        <v>35</v>
      </c>
      <c r="G6870" t="s">
        <v>3292</v>
      </c>
      <c r="H6870" t="s">
        <v>3293</v>
      </c>
      <c r="I6870" t="s">
        <v>9140</v>
      </c>
      <c r="J6870" t="s">
        <v>29</v>
      </c>
      <c r="K6870" t="s">
        <v>30</v>
      </c>
      <c r="L6870" t="s">
        <v>9001</v>
      </c>
      <c r="M6870" t="s">
        <v>3968</v>
      </c>
      <c r="N6870">
        <v>2887.0560000000005</v>
      </c>
      <c r="O6870">
        <v>9</v>
      </c>
      <c r="P6870">
        <v>0.2</v>
      </c>
      <c r="Q6870">
        <v>180.44099999999992</v>
      </c>
    </row>
    <row r="6871" spans="1:17" x14ac:dyDescent="0.25">
      <c r="A6871">
        <v>6870</v>
      </c>
      <c r="B6871" t="s">
        <v>6817</v>
      </c>
      <c r="C6871" s="1">
        <v>42603</v>
      </c>
      <c r="D6871" s="1">
        <v>42610</v>
      </c>
      <c r="E6871" s="1" t="s">
        <v>9145</v>
      </c>
      <c r="F6871" s="1" t="s">
        <v>35</v>
      </c>
      <c r="G6871" t="s">
        <v>3292</v>
      </c>
      <c r="H6871" t="s">
        <v>3293</v>
      </c>
      <c r="I6871" t="s">
        <v>9140</v>
      </c>
      <c r="J6871" t="s">
        <v>29</v>
      </c>
      <c r="K6871" t="s">
        <v>30</v>
      </c>
      <c r="L6871" t="s">
        <v>9001</v>
      </c>
      <c r="M6871" t="s">
        <v>4339</v>
      </c>
      <c r="N6871">
        <v>12.96</v>
      </c>
      <c r="O6871">
        <v>2</v>
      </c>
      <c r="P6871">
        <v>0</v>
      </c>
      <c r="Q6871">
        <v>6.2208000000000006</v>
      </c>
    </row>
    <row r="6872" spans="1:17" x14ac:dyDescent="0.25">
      <c r="A6872">
        <v>6871</v>
      </c>
      <c r="B6872" t="s">
        <v>6817</v>
      </c>
      <c r="C6872" s="1">
        <v>42603</v>
      </c>
      <c r="D6872" s="1">
        <v>42610</v>
      </c>
      <c r="E6872" s="1" t="s">
        <v>9145</v>
      </c>
      <c r="F6872" s="1" t="s">
        <v>35</v>
      </c>
      <c r="G6872" t="s">
        <v>3292</v>
      </c>
      <c r="H6872" t="s">
        <v>3293</v>
      </c>
      <c r="I6872" t="s">
        <v>9140</v>
      </c>
      <c r="J6872" t="s">
        <v>29</v>
      </c>
      <c r="K6872" t="s">
        <v>30</v>
      </c>
      <c r="L6872" t="s">
        <v>9001</v>
      </c>
      <c r="M6872" t="s">
        <v>5074</v>
      </c>
      <c r="N6872">
        <v>47.52</v>
      </c>
      <c r="O6872">
        <v>9</v>
      </c>
      <c r="P6872">
        <v>0</v>
      </c>
      <c r="Q6872">
        <v>21.384</v>
      </c>
    </row>
    <row r="6873" spans="1:17" x14ac:dyDescent="0.25">
      <c r="A6873">
        <v>6872</v>
      </c>
      <c r="B6873" t="s">
        <v>6818</v>
      </c>
      <c r="C6873" s="1">
        <v>42709</v>
      </c>
      <c r="D6873" s="1">
        <v>42712</v>
      </c>
      <c r="E6873" s="1" t="s">
        <v>9144</v>
      </c>
      <c r="F6873" s="1" t="s">
        <v>16</v>
      </c>
      <c r="G6873" t="s">
        <v>3485</v>
      </c>
      <c r="H6873" t="s">
        <v>3486</v>
      </c>
      <c r="I6873" t="s">
        <v>9140</v>
      </c>
      <c r="J6873" t="s">
        <v>29</v>
      </c>
      <c r="K6873" t="s">
        <v>71</v>
      </c>
      <c r="L6873" t="s">
        <v>8511</v>
      </c>
      <c r="M6873" t="s">
        <v>1788</v>
      </c>
      <c r="N6873">
        <v>11.952000000000002</v>
      </c>
      <c r="O6873">
        <v>3</v>
      </c>
      <c r="P6873">
        <v>0.2</v>
      </c>
      <c r="Q6873">
        <v>3.8843999999999994</v>
      </c>
    </row>
    <row r="6874" spans="1:17" x14ac:dyDescent="0.25">
      <c r="A6874">
        <v>6873</v>
      </c>
      <c r="B6874" t="s">
        <v>6819</v>
      </c>
      <c r="C6874" s="1">
        <v>42354</v>
      </c>
      <c r="D6874" s="1">
        <v>42357</v>
      </c>
      <c r="E6874" s="1" t="s">
        <v>9142</v>
      </c>
      <c r="F6874" s="1" t="s">
        <v>123</v>
      </c>
      <c r="G6874" t="s">
        <v>379</v>
      </c>
      <c r="H6874" t="s">
        <v>380</v>
      </c>
      <c r="I6874" t="s">
        <v>9139</v>
      </c>
      <c r="J6874" t="s">
        <v>19</v>
      </c>
      <c r="K6874" t="s">
        <v>30</v>
      </c>
      <c r="L6874" t="s">
        <v>9131</v>
      </c>
      <c r="M6874" t="s">
        <v>5420</v>
      </c>
      <c r="N6874">
        <v>4.9800000000000004</v>
      </c>
      <c r="O6874">
        <v>1</v>
      </c>
      <c r="P6874">
        <v>0</v>
      </c>
      <c r="Q6874">
        <v>2.3406000000000002</v>
      </c>
    </row>
    <row r="6875" spans="1:17" x14ac:dyDescent="0.25">
      <c r="A6875">
        <v>6874</v>
      </c>
      <c r="B6875" t="s">
        <v>6820</v>
      </c>
      <c r="C6875" s="1">
        <v>41929</v>
      </c>
      <c r="D6875" s="1">
        <v>41934</v>
      </c>
      <c r="E6875" s="1" t="s">
        <v>9144</v>
      </c>
      <c r="F6875" s="1" t="s">
        <v>16</v>
      </c>
      <c r="G6875" t="s">
        <v>108</v>
      </c>
      <c r="H6875" t="s">
        <v>109</v>
      </c>
      <c r="I6875" t="s">
        <v>9139</v>
      </c>
      <c r="J6875" t="s">
        <v>19</v>
      </c>
      <c r="K6875" t="s">
        <v>71</v>
      </c>
      <c r="L6875" t="s">
        <v>8633</v>
      </c>
      <c r="M6875" t="s">
        <v>2194</v>
      </c>
      <c r="N6875">
        <v>10.779999999999996</v>
      </c>
      <c r="O6875">
        <v>5</v>
      </c>
      <c r="P6875">
        <v>0.8</v>
      </c>
      <c r="Q6875">
        <v>-17.248000000000008</v>
      </c>
    </row>
    <row r="6876" spans="1:17" x14ac:dyDescent="0.25">
      <c r="A6876">
        <v>6875</v>
      </c>
      <c r="B6876" t="s">
        <v>6820</v>
      </c>
      <c r="C6876" s="1">
        <v>41929</v>
      </c>
      <c r="D6876" s="1">
        <v>41934</v>
      </c>
      <c r="E6876" s="1" t="s">
        <v>9144</v>
      </c>
      <c r="F6876" s="1" t="s">
        <v>16</v>
      </c>
      <c r="G6876" t="s">
        <v>108</v>
      </c>
      <c r="H6876" t="s">
        <v>109</v>
      </c>
      <c r="I6876" t="s">
        <v>9139</v>
      </c>
      <c r="J6876" t="s">
        <v>19</v>
      </c>
      <c r="K6876" t="s">
        <v>71</v>
      </c>
      <c r="L6876" t="s">
        <v>8633</v>
      </c>
      <c r="M6876" t="s">
        <v>2553</v>
      </c>
      <c r="N6876">
        <v>119.97600000000001</v>
      </c>
      <c r="O6876">
        <v>3</v>
      </c>
      <c r="P6876">
        <v>0.2</v>
      </c>
      <c r="Q6876">
        <v>-17.996400000000019</v>
      </c>
    </row>
    <row r="6877" spans="1:17" x14ac:dyDescent="0.25">
      <c r="A6877">
        <v>6876</v>
      </c>
      <c r="B6877" t="s">
        <v>6821</v>
      </c>
      <c r="C6877" s="1">
        <v>42618</v>
      </c>
      <c r="D6877" s="1">
        <v>42623</v>
      </c>
      <c r="E6877" s="1" t="s">
        <v>9145</v>
      </c>
      <c r="F6877" s="1" t="s">
        <v>35</v>
      </c>
      <c r="G6877" t="s">
        <v>2642</v>
      </c>
      <c r="H6877" t="s">
        <v>2643</v>
      </c>
      <c r="I6877" t="s">
        <v>9139</v>
      </c>
      <c r="J6877" t="s">
        <v>19</v>
      </c>
      <c r="K6877" t="s">
        <v>20</v>
      </c>
      <c r="L6877" t="s">
        <v>8945</v>
      </c>
      <c r="M6877" t="s">
        <v>3850</v>
      </c>
      <c r="N6877">
        <v>25.06</v>
      </c>
      <c r="O6877">
        <v>2</v>
      </c>
      <c r="P6877">
        <v>0</v>
      </c>
      <c r="Q6877">
        <v>11.778199999999998</v>
      </c>
    </row>
    <row r="6878" spans="1:17" x14ac:dyDescent="0.25">
      <c r="A6878">
        <v>6877</v>
      </c>
      <c r="B6878" t="s">
        <v>6821</v>
      </c>
      <c r="C6878" s="1">
        <v>42618</v>
      </c>
      <c r="D6878" s="1">
        <v>42623</v>
      </c>
      <c r="E6878" s="1" t="s">
        <v>9145</v>
      </c>
      <c r="F6878" s="1" t="s">
        <v>35</v>
      </c>
      <c r="G6878" t="s">
        <v>2642</v>
      </c>
      <c r="H6878" t="s">
        <v>2643</v>
      </c>
      <c r="I6878" t="s">
        <v>9139</v>
      </c>
      <c r="J6878" t="s">
        <v>19</v>
      </c>
      <c r="K6878" t="s">
        <v>20</v>
      </c>
      <c r="L6878" t="s">
        <v>8945</v>
      </c>
      <c r="M6878" t="s">
        <v>3502</v>
      </c>
      <c r="N6878">
        <v>1652.94</v>
      </c>
      <c r="O6878">
        <v>3</v>
      </c>
      <c r="P6878">
        <v>0</v>
      </c>
      <c r="Q6878">
        <v>314.05859999999996</v>
      </c>
    </row>
    <row r="6879" spans="1:17" x14ac:dyDescent="0.25">
      <c r="A6879">
        <v>6878</v>
      </c>
      <c r="B6879" t="s">
        <v>6822</v>
      </c>
      <c r="C6879" s="1">
        <v>42292</v>
      </c>
      <c r="D6879" s="1">
        <v>42292</v>
      </c>
      <c r="E6879" s="1" t="s">
        <v>9143</v>
      </c>
      <c r="F6879" s="1" t="s">
        <v>835</v>
      </c>
      <c r="G6879" t="s">
        <v>17</v>
      </c>
      <c r="H6879" t="s">
        <v>18</v>
      </c>
      <c r="I6879" t="s">
        <v>9139</v>
      </c>
      <c r="J6879" t="s">
        <v>19</v>
      </c>
      <c r="K6879" t="s">
        <v>71</v>
      </c>
      <c r="L6879" t="s">
        <v>8644</v>
      </c>
      <c r="M6879" t="s">
        <v>2263</v>
      </c>
      <c r="N6879">
        <v>131.376</v>
      </c>
      <c r="O6879">
        <v>6</v>
      </c>
      <c r="P6879">
        <v>0.6</v>
      </c>
      <c r="Q6879">
        <v>-95.24760000000002</v>
      </c>
    </row>
    <row r="6880" spans="1:17" x14ac:dyDescent="0.25">
      <c r="A6880">
        <v>6879</v>
      </c>
      <c r="B6880" t="s">
        <v>6822</v>
      </c>
      <c r="C6880" s="1">
        <v>42292</v>
      </c>
      <c r="D6880" s="1">
        <v>42292</v>
      </c>
      <c r="E6880" s="1" t="s">
        <v>9143</v>
      </c>
      <c r="F6880" s="1" t="s">
        <v>835</v>
      </c>
      <c r="G6880" t="s">
        <v>17</v>
      </c>
      <c r="H6880" t="s">
        <v>18</v>
      </c>
      <c r="I6880" t="s">
        <v>9139</v>
      </c>
      <c r="J6880" t="s">
        <v>19</v>
      </c>
      <c r="K6880" t="s">
        <v>71</v>
      </c>
      <c r="L6880" t="s">
        <v>8644</v>
      </c>
      <c r="M6880" t="s">
        <v>2953</v>
      </c>
      <c r="N6880">
        <v>5.3440000000000003</v>
      </c>
      <c r="O6880">
        <v>1</v>
      </c>
      <c r="P6880">
        <v>0.2</v>
      </c>
      <c r="Q6880">
        <v>1.8703999999999998</v>
      </c>
    </row>
    <row r="6881" spans="1:17" x14ac:dyDescent="0.25">
      <c r="A6881">
        <v>6880</v>
      </c>
      <c r="B6881" t="s">
        <v>6823</v>
      </c>
      <c r="C6881" s="1">
        <v>42339</v>
      </c>
      <c r="D6881" s="1">
        <v>42343</v>
      </c>
      <c r="E6881" s="1" t="s">
        <v>9144</v>
      </c>
      <c r="F6881" s="1" t="s">
        <v>16</v>
      </c>
      <c r="G6881" t="s">
        <v>396</v>
      </c>
      <c r="H6881" t="s">
        <v>397</v>
      </c>
      <c r="I6881" t="s">
        <v>9141</v>
      </c>
      <c r="J6881" t="s">
        <v>70</v>
      </c>
      <c r="K6881" t="s">
        <v>30</v>
      </c>
      <c r="L6881" t="s">
        <v>9131</v>
      </c>
      <c r="M6881" t="s">
        <v>1123</v>
      </c>
      <c r="N6881">
        <v>2003.9200000000003</v>
      </c>
      <c r="O6881">
        <v>5</v>
      </c>
      <c r="P6881">
        <v>0.2</v>
      </c>
      <c r="Q6881">
        <v>125.24499999999995</v>
      </c>
    </row>
    <row r="6882" spans="1:17" x14ac:dyDescent="0.25">
      <c r="A6882">
        <v>6881</v>
      </c>
      <c r="B6882" t="s">
        <v>6823</v>
      </c>
      <c r="C6882" s="1">
        <v>42339</v>
      </c>
      <c r="D6882" s="1">
        <v>42343</v>
      </c>
      <c r="E6882" s="1" t="s">
        <v>9144</v>
      </c>
      <c r="F6882" s="1" t="s">
        <v>16</v>
      </c>
      <c r="G6882" t="s">
        <v>396</v>
      </c>
      <c r="H6882" t="s">
        <v>397</v>
      </c>
      <c r="I6882" t="s">
        <v>9141</v>
      </c>
      <c r="J6882" t="s">
        <v>70</v>
      </c>
      <c r="K6882" t="s">
        <v>30</v>
      </c>
      <c r="L6882" t="s">
        <v>9131</v>
      </c>
      <c r="M6882" t="s">
        <v>3773</v>
      </c>
      <c r="N6882">
        <v>32.400000000000006</v>
      </c>
      <c r="O6882">
        <v>5</v>
      </c>
      <c r="P6882">
        <v>0</v>
      </c>
      <c r="Q6882">
        <v>15.552000000000001</v>
      </c>
    </row>
    <row r="6883" spans="1:17" x14ac:dyDescent="0.25">
      <c r="A6883">
        <v>6882</v>
      </c>
      <c r="B6883" t="s">
        <v>6823</v>
      </c>
      <c r="C6883" s="1">
        <v>42339</v>
      </c>
      <c r="D6883" s="1">
        <v>42343</v>
      </c>
      <c r="E6883" s="1" t="s">
        <v>9144</v>
      </c>
      <c r="F6883" s="1" t="s">
        <v>16</v>
      </c>
      <c r="G6883" t="s">
        <v>396</v>
      </c>
      <c r="H6883" t="s">
        <v>397</v>
      </c>
      <c r="I6883" t="s">
        <v>9141</v>
      </c>
      <c r="J6883" t="s">
        <v>70</v>
      </c>
      <c r="K6883" t="s">
        <v>30</v>
      </c>
      <c r="L6883" t="s">
        <v>9131</v>
      </c>
      <c r="M6883" t="s">
        <v>581</v>
      </c>
      <c r="N6883">
        <v>1913.3999999999999</v>
      </c>
      <c r="O6883">
        <v>9</v>
      </c>
      <c r="P6883">
        <v>0</v>
      </c>
      <c r="Q6883">
        <v>401.81399999999985</v>
      </c>
    </row>
    <row r="6884" spans="1:17" x14ac:dyDescent="0.25">
      <c r="A6884">
        <v>6883</v>
      </c>
      <c r="B6884" t="s">
        <v>6823</v>
      </c>
      <c r="C6884" s="1">
        <v>42339</v>
      </c>
      <c r="D6884" s="1">
        <v>42343</v>
      </c>
      <c r="E6884" s="1" t="s">
        <v>9144</v>
      </c>
      <c r="F6884" s="1" t="s">
        <v>16</v>
      </c>
      <c r="G6884" t="s">
        <v>396</v>
      </c>
      <c r="H6884" t="s">
        <v>397</v>
      </c>
      <c r="I6884" t="s">
        <v>9141</v>
      </c>
      <c r="J6884" t="s">
        <v>70</v>
      </c>
      <c r="K6884" t="s">
        <v>30</v>
      </c>
      <c r="L6884" t="s">
        <v>9131</v>
      </c>
      <c r="M6884" t="s">
        <v>3212</v>
      </c>
      <c r="N6884">
        <v>146.72999999999999</v>
      </c>
      <c r="O6884">
        <v>3</v>
      </c>
      <c r="P6884">
        <v>0</v>
      </c>
      <c r="Q6884">
        <v>2.9346000000000032</v>
      </c>
    </row>
    <row r="6885" spans="1:17" x14ac:dyDescent="0.25">
      <c r="A6885">
        <v>6884</v>
      </c>
      <c r="B6885" t="s">
        <v>6823</v>
      </c>
      <c r="C6885" s="1">
        <v>42339</v>
      </c>
      <c r="D6885" s="1">
        <v>42343</v>
      </c>
      <c r="E6885" s="1" t="s">
        <v>9144</v>
      </c>
      <c r="F6885" s="1" t="s">
        <v>16</v>
      </c>
      <c r="G6885" t="s">
        <v>396</v>
      </c>
      <c r="H6885" t="s">
        <v>397</v>
      </c>
      <c r="I6885" t="s">
        <v>9141</v>
      </c>
      <c r="J6885" t="s">
        <v>70</v>
      </c>
      <c r="K6885" t="s">
        <v>30</v>
      </c>
      <c r="L6885" t="s">
        <v>9131</v>
      </c>
      <c r="M6885" t="s">
        <v>1004</v>
      </c>
      <c r="N6885">
        <v>114.2</v>
      </c>
      <c r="O6885">
        <v>5</v>
      </c>
      <c r="P6885">
        <v>0</v>
      </c>
      <c r="Q6885">
        <v>52.531999999999996</v>
      </c>
    </row>
    <row r="6886" spans="1:17" x14ac:dyDescent="0.25">
      <c r="A6886">
        <v>6885</v>
      </c>
      <c r="B6886" t="s">
        <v>6824</v>
      </c>
      <c r="C6886" s="1">
        <v>42155</v>
      </c>
      <c r="D6886" s="1">
        <v>42159</v>
      </c>
      <c r="E6886" s="1" t="s">
        <v>9145</v>
      </c>
      <c r="F6886" s="1" t="s">
        <v>35</v>
      </c>
      <c r="G6886" t="s">
        <v>1221</v>
      </c>
      <c r="H6886" t="s">
        <v>1222</v>
      </c>
      <c r="I6886" t="s">
        <v>9139</v>
      </c>
      <c r="J6886" t="s">
        <v>19</v>
      </c>
      <c r="K6886" t="s">
        <v>71</v>
      </c>
      <c r="L6886" t="s">
        <v>8596</v>
      </c>
      <c r="M6886" t="s">
        <v>4394</v>
      </c>
      <c r="N6886">
        <v>2567.84</v>
      </c>
      <c r="O6886">
        <v>8</v>
      </c>
      <c r="P6886">
        <v>0</v>
      </c>
      <c r="Q6886">
        <v>770.35199999999986</v>
      </c>
    </row>
    <row r="6887" spans="1:17" x14ac:dyDescent="0.25">
      <c r="A6887">
        <v>6886</v>
      </c>
      <c r="B6887" t="s">
        <v>6825</v>
      </c>
      <c r="C6887" s="1">
        <v>42988</v>
      </c>
      <c r="D6887" s="1">
        <v>42995</v>
      </c>
      <c r="E6887" s="1" t="s">
        <v>9145</v>
      </c>
      <c r="F6887" s="1" t="s">
        <v>35</v>
      </c>
      <c r="G6887" t="s">
        <v>2606</v>
      </c>
      <c r="H6887" t="s">
        <v>2607</v>
      </c>
      <c r="I6887" t="s">
        <v>9139</v>
      </c>
      <c r="J6887" t="s">
        <v>19</v>
      </c>
      <c r="K6887" t="s">
        <v>96</v>
      </c>
      <c r="L6887" t="s">
        <v>8799</v>
      </c>
      <c r="M6887" t="s">
        <v>298</v>
      </c>
      <c r="N6887">
        <v>37.056000000000004</v>
      </c>
      <c r="O6887">
        <v>4</v>
      </c>
      <c r="P6887">
        <v>0.2</v>
      </c>
      <c r="Q6887">
        <v>8.8008000000000006</v>
      </c>
    </row>
    <row r="6888" spans="1:17" x14ac:dyDescent="0.25">
      <c r="A6888">
        <v>6887</v>
      </c>
      <c r="B6888" t="s">
        <v>6825</v>
      </c>
      <c r="C6888" s="1">
        <v>42988</v>
      </c>
      <c r="D6888" s="1">
        <v>42995</v>
      </c>
      <c r="E6888" s="1" t="s">
        <v>9145</v>
      </c>
      <c r="F6888" s="1" t="s">
        <v>35</v>
      </c>
      <c r="G6888" t="s">
        <v>2606</v>
      </c>
      <c r="H6888" t="s">
        <v>2607</v>
      </c>
      <c r="I6888" t="s">
        <v>9139</v>
      </c>
      <c r="J6888" t="s">
        <v>19</v>
      </c>
      <c r="K6888" t="s">
        <v>96</v>
      </c>
      <c r="L6888" t="s">
        <v>8799</v>
      </c>
      <c r="M6888" t="s">
        <v>2724</v>
      </c>
      <c r="N6888">
        <v>259.89600000000002</v>
      </c>
      <c r="O6888">
        <v>2</v>
      </c>
      <c r="P6888">
        <v>0.4</v>
      </c>
      <c r="Q6888">
        <v>-56.310799999999972</v>
      </c>
    </row>
    <row r="6889" spans="1:17" x14ac:dyDescent="0.25">
      <c r="A6889">
        <v>6888</v>
      </c>
      <c r="B6889" t="s">
        <v>6826</v>
      </c>
      <c r="C6889" s="1">
        <v>42850</v>
      </c>
      <c r="D6889" s="1">
        <v>42857</v>
      </c>
      <c r="E6889" s="1" t="s">
        <v>9145</v>
      </c>
      <c r="F6889" s="1" t="s">
        <v>35</v>
      </c>
      <c r="G6889" t="s">
        <v>1818</v>
      </c>
      <c r="H6889" t="s">
        <v>1819</v>
      </c>
      <c r="I6889" t="s">
        <v>9139</v>
      </c>
      <c r="J6889" t="s">
        <v>19</v>
      </c>
      <c r="K6889" t="s">
        <v>30</v>
      </c>
      <c r="L6889" t="s">
        <v>9003</v>
      </c>
      <c r="M6889" t="s">
        <v>208</v>
      </c>
      <c r="N6889">
        <v>19.049999999999997</v>
      </c>
      <c r="O6889">
        <v>3</v>
      </c>
      <c r="P6889">
        <v>0</v>
      </c>
      <c r="Q6889">
        <v>8.7629999999999999</v>
      </c>
    </row>
    <row r="6890" spans="1:17" x14ac:dyDescent="0.25">
      <c r="A6890">
        <v>6889</v>
      </c>
      <c r="B6890" t="s">
        <v>6826</v>
      </c>
      <c r="C6890" s="1">
        <v>42850</v>
      </c>
      <c r="D6890" s="1">
        <v>42857</v>
      </c>
      <c r="E6890" s="1" t="s">
        <v>9145</v>
      </c>
      <c r="F6890" s="1" t="s">
        <v>35</v>
      </c>
      <c r="G6890" t="s">
        <v>1818</v>
      </c>
      <c r="H6890" t="s">
        <v>1819</v>
      </c>
      <c r="I6890" t="s">
        <v>9139</v>
      </c>
      <c r="J6890" t="s">
        <v>19</v>
      </c>
      <c r="K6890" t="s">
        <v>30</v>
      </c>
      <c r="L6890" t="s">
        <v>9003</v>
      </c>
      <c r="M6890" t="s">
        <v>2665</v>
      </c>
      <c r="N6890">
        <v>73.343999999999994</v>
      </c>
      <c r="O6890">
        <v>3</v>
      </c>
      <c r="P6890">
        <v>0.2</v>
      </c>
      <c r="Q6890">
        <v>27.503999999999998</v>
      </c>
    </row>
    <row r="6891" spans="1:17" x14ac:dyDescent="0.25">
      <c r="A6891">
        <v>6890</v>
      </c>
      <c r="B6891" t="s">
        <v>6827</v>
      </c>
      <c r="C6891" s="1">
        <v>42996</v>
      </c>
      <c r="D6891" s="1">
        <v>43000</v>
      </c>
      <c r="E6891" s="1" t="s">
        <v>9145</v>
      </c>
      <c r="F6891" s="1" t="s">
        <v>35</v>
      </c>
      <c r="G6891" t="s">
        <v>907</v>
      </c>
      <c r="H6891" t="s">
        <v>908</v>
      </c>
      <c r="I6891" t="s">
        <v>9140</v>
      </c>
      <c r="J6891" t="s">
        <v>29</v>
      </c>
      <c r="K6891" t="s">
        <v>20</v>
      </c>
      <c r="L6891" t="s">
        <v>8876</v>
      </c>
      <c r="M6891" t="s">
        <v>494</v>
      </c>
      <c r="N6891">
        <v>95.68</v>
      </c>
      <c r="O6891">
        <v>8</v>
      </c>
      <c r="P6891">
        <v>0</v>
      </c>
      <c r="Q6891">
        <v>26.790400000000005</v>
      </c>
    </row>
    <row r="6892" spans="1:17" x14ac:dyDescent="0.25">
      <c r="A6892">
        <v>6891</v>
      </c>
      <c r="B6892" t="s">
        <v>6827</v>
      </c>
      <c r="C6892" s="1">
        <v>42996</v>
      </c>
      <c r="D6892" s="1">
        <v>43000</v>
      </c>
      <c r="E6892" s="1" t="s">
        <v>9145</v>
      </c>
      <c r="F6892" s="1" t="s">
        <v>35</v>
      </c>
      <c r="G6892" t="s">
        <v>907</v>
      </c>
      <c r="H6892" t="s">
        <v>908</v>
      </c>
      <c r="I6892" t="s">
        <v>9140</v>
      </c>
      <c r="J6892" t="s">
        <v>29</v>
      </c>
      <c r="K6892" t="s">
        <v>20</v>
      </c>
      <c r="L6892" t="s">
        <v>8876</v>
      </c>
      <c r="M6892" t="s">
        <v>671</v>
      </c>
      <c r="N6892">
        <v>50.96</v>
      </c>
      <c r="O6892">
        <v>7</v>
      </c>
      <c r="P6892">
        <v>0</v>
      </c>
      <c r="Q6892">
        <v>24.460800000000003</v>
      </c>
    </row>
    <row r="6893" spans="1:17" x14ac:dyDescent="0.25">
      <c r="A6893">
        <v>6892</v>
      </c>
      <c r="B6893" t="s">
        <v>6827</v>
      </c>
      <c r="C6893" s="1">
        <v>42996</v>
      </c>
      <c r="D6893" s="1">
        <v>43000</v>
      </c>
      <c r="E6893" s="1" t="s">
        <v>9145</v>
      </c>
      <c r="F6893" s="1" t="s">
        <v>35</v>
      </c>
      <c r="G6893" t="s">
        <v>907</v>
      </c>
      <c r="H6893" t="s">
        <v>908</v>
      </c>
      <c r="I6893" t="s">
        <v>9140</v>
      </c>
      <c r="J6893" t="s">
        <v>29</v>
      </c>
      <c r="K6893" t="s">
        <v>20</v>
      </c>
      <c r="L6893" t="s">
        <v>8876</v>
      </c>
      <c r="M6893" t="s">
        <v>312</v>
      </c>
      <c r="N6893">
        <v>113.94</v>
      </c>
      <c r="O6893">
        <v>3</v>
      </c>
      <c r="P6893">
        <v>0</v>
      </c>
      <c r="Q6893">
        <v>34.181999999999988</v>
      </c>
    </row>
    <row r="6894" spans="1:17" x14ac:dyDescent="0.25">
      <c r="A6894">
        <v>6893</v>
      </c>
      <c r="B6894" t="s">
        <v>6827</v>
      </c>
      <c r="C6894" s="1">
        <v>42996</v>
      </c>
      <c r="D6894" s="1">
        <v>43000</v>
      </c>
      <c r="E6894" s="1" t="s">
        <v>9145</v>
      </c>
      <c r="F6894" s="1" t="s">
        <v>35</v>
      </c>
      <c r="G6894" t="s">
        <v>907</v>
      </c>
      <c r="H6894" t="s">
        <v>908</v>
      </c>
      <c r="I6894" t="s">
        <v>9140</v>
      </c>
      <c r="J6894" t="s">
        <v>29</v>
      </c>
      <c r="K6894" t="s">
        <v>20</v>
      </c>
      <c r="L6894" t="s">
        <v>8876</v>
      </c>
      <c r="M6894" t="s">
        <v>4339</v>
      </c>
      <c r="N6894">
        <v>25.92</v>
      </c>
      <c r="O6894">
        <v>4</v>
      </c>
      <c r="P6894">
        <v>0</v>
      </c>
      <c r="Q6894">
        <v>12.441600000000001</v>
      </c>
    </row>
    <row r="6895" spans="1:17" x14ac:dyDescent="0.25">
      <c r="A6895">
        <v>6894</v>
      </c>
      <c r="B6895" t="s">
        <v>6827</v>
      </c>
      <c r="C6895" s="1">
        <v>42996</v>
      </c>
      <c r="D6895" s="1">
        <v>43000</v>
      </c>
      <c r="E6895" s="1" t="s">
        <v>9145</v>
      </c>
      <c r="F6895" s="1" t="s">
        <v>35</v>
      </c>
      <c r="G6895" t="s">
        <v>907</v>
      </c>
      <c r="H6895" t="s">
        <v>908</v>
      </c>
      <c r="I6895" t="s">
        <v>9140</v>
      </c>
      <c r="J6895" t="s">
        <v>29</v>
      </c>
      <c r="K6895" t="s">
        <v>20</v>
      </c>
      <c r="L6895" t="s">
        <v>8876</v>
      </c>
      <c r="M6895" t="s">
        <v>4627</v>
      </c>
      <c r="N6895">
        <v>20.32</v>
      </c>
      <c r="O6895">
        <v>4</v>
      </c>
      <c r="P6895">
        <v>0</v>
      </c>
      <c r="Q6895">
        <v>6.9087999999999994</v>
      </c>
    </row>
    <row r="6896" spans="1:17" x14ac:dyDescent="0.25">
      <c r="A6896">
        <v>6895</v>
      </c>
      <c r="B6896" t="s">
        <v>6827</v>
      </c>
      <c r="C6896" s="1">
        <v>42996</v>
      </c>
      <c r="D6896" s="1">
        <v>43000</v>
      </c>
      <c r="E6896" s="1" t="s">
        <v>9145</v>
      </c>
      <c r="F6896" s="1" t="s">
        <v>35</v>
      </c>
      <c r="G6896" t="s">
        <v>907</v>
      </c>
      <c r="H6896" t="s">
        <v>908</v>
      </c>
      <c r="I6896" t="s">
        <v>9140</v>
      </c>
      <c r="J6896" t="s">
        <v>29</v>
      </c>
      <c r="K6896" t="s">
        <v>20</v>
      </c>
      <c r="L6896" t="s">
        <v>8876</v>
      </c>
      <c r="M6896" t="s">
        <v>173</v>
      </c>
      <c r="N6896">
        <v>411.98</v>
      </c>
      <c r="O6896">
        <v>2</v>
      </c>
      <c r="P6896">
        <v>0</v>
      </c>
      <c r="Q6896">
        <v>119.4742</v>
      </c>
    </row>
    <row r="6897" spans="1:17" x14ac:dyDescent="0.25">
      <c r="A6897">
        <v>6896</v>
      </c>
      <c r="B6897" t="s">
        <v>6827</v>
      </c>
      <c r="C6897" s="1">
        <v>42996</v>
      </c>
      <c r="D6897" s="1">
        <v>43000</v>
      </c>
      <c r="E6897" s="1" t="s">
        <v>9145</v>
      </c>
      <c r="F6897" s="1" t="s">
        <v>35</v>
      </c>
      <c r="G6897" t="s">
        <v>907</v>
      </c>
      <c r="H6897" t="s">
        <v>908</v>
      </c>
      <c r="I6897" t="s">
        <v>9140</v>
      </c>
      <c r="J6897" t="s">
        <v>29</v>
      </c>
      <c r="K6897" t="s">
        <v>20</v>
      </c>
      <c r="L6897" t="s">
        <v>8876</v>
      </c>
      <c r="M6897" t="s">
        <v>1575</v>
      </c>
      <c r="N6897">
        <v>34.479999999999997</v>
      </c>
      <c r="O6897">
        <v>2</v>
      </c>
      <c r="P6897">
        <v>0</v>
      </c>
      <c r="Q6897">
        <v>9.9991999999999948</v>
      </c>
    </row>
    <row r="6898" spans="1:17" x14ac:dyDescent="0.25">
      <c r="A6898">
        <v>6897</v>
      </c>
      <c r="B6898" t="s">
        <v>6827</v>
      </c>
      <c r="C6898" s="1">
        <v>42996</v>
      </c>
      <c r="D6898" s="1">
        <v>43000</v>
      </c>
      <c r="E6898" s="1" t="s">
        <v>9145</v>
      </c>
      <c r="F6898" s="1" t="s">
        <v>35</v>
      </c>
      <c r="G6898" t="s">
        <v>907</v>
      </c>
      <c r="H6898" t="s">
        <v>908</v>
      </c>
      <c r="I6898" t="s">
        <v>9140</v>
      </c>
      <c r="J6898" t="s">
        <v>29</v>
      </c>
      <c r="K6898" t="s">
        <v>20</v>
      </c>
      <c r="L6898" t="s">
        <v>8876</v>
      </c>
      <c r="M6898" t="s">
        <v>5537</v>
      </c>
      <c r="N6898">
        <v>244.54999999999998</v>
      </c>
      <c r="O6898">
        <v>5</v>
      </c>
      <c r="P6898">
        <v>0</v>
      </c>
      <c r="Q6898">
        <v>114.93849999999998</v>
      </c>
    </row>
    <row r="6899" spans="1:17" x14ac:dyDescent="0.25">
      <c r="A6899">
        <v>6898</v>
      </c>
      <c r="B6899" t="s">
        <v>6828</v>
      </c>
      <c r="C6899" s="1">
        <v>42965</v>
      </c>
      <c r="D6899" s="1">
        <v>42972</v>
      </c>
      <c r="E6899" s="1" t="s">
        <v>9145</v>
      </c>
      <c r="F6899" s="1" t="s">
        <v>35</v>
      </c>
      <c r="G6899" t="s">
        <v>1316</v>
      </c>
      <c r="H6899" t="s">
        <v>1317</v>
      </c>
      <c r="I6899" t="s">
        <v>9139</v>
      </c>
      <c r="J6899" t="s">
        <v>19</v>
      </c>
      <c r="K6899" t="s">
        <v>96</v>
      </c>
      <c r="L6899" t="s">
        <v>8790</v>
      </c>
      <c r="M6899" t="s">
        <v>3396</v>
      </c>
      <c r="N6899">
        <v>10.782000000000002</v>
      </c>
      <c r="O6899">
        <v>3</v>
      </c>
      <c r="P6899">
        <v>0.7</v>
      </c>
      <c r="Q6899">
        <v>-7.9067999999999969</v>
      </c>
    </row>
    <row r="6900" spans="1:17" x14ac:dyDescent="0.25">
      <c r="A6900">
        <v>6899</v>
      </c>
      <c r="B6900" t="s">
        <v>6829</v>
      </c>
      <c r="C6900" s="1">
        <v>42148</v>
      </c>
      <c r="D6900" s="1">
        <v>42150</v>
      </c>
      <c r="E6900" s="1" t="s">
        <v>9144</v>
      </c>
      <c r="F6900" s="1" t="s">
        <v>16</v>
      </c>
      <c r="G6900" t="s">
        <v>5436</v>
      </c>
      <c r="H6900" t="s">
        <v>5437</v>
      </c>
      <c r="I6900" t="s">
        <v>9139</v>
      </c>
      <c r="J6900" t="s">
        <v>19</v>
      </c>
      <c r="K6900" t="s">
        <v>71</v>
      </c>
      <c r="L6900" t="s">
        <v>8523</v>
      </c>
      <c r="M6900" t="s">
        <v>2156</v>
      </c>
      <c r="N6900">
        <v>602.65099999999995</v>
      </c>
      <c r="O6900">
        <v>7</v>
      </c>
      <c r="P6900">
        <v>0.3</v>
      </c>
      <c r="Q6900">
        <v>-163.57670000000005</v>
      </c>
    </row>
    <row r="6901" spans="1:17" x14ac:dyDescent="0.25">
      <c r="A6901">
        <v>6900</v>
      </c>
      <c r="B6901" t="s">
        <v>6829</v>
      </c>
      <c r="C6901" s="1">
        <v>42148</v>
      </c>
      <c r="D6901" s="1">
        <v>42150</v>
      </c>
      <c r="E6901" s="1" t="s">
        <v>9144</v>
      </c>
      <c r="F6901" s="1" t="s">
        <v>16</v>
      </c>
      <c r="G6901" t="s">
        <v>5436</v>
      </c>
      <c r="H6901" t="s">
        <v>5437</v>
      </c>
      <c r="I6901" t="s">
        <v>9139</v>
      </c>
      <c r="J6901" t="s">
        <v>19</v>
      </c>
      <c r="K6901" t="s">
        <v>71</v>
      </c>
      <c r="L6901" t="s">
        <v>8523</v>
      </c>
      <c r="M6901" t="s">
        <v>3333</v>
      </c>
      <c r="N6901">
        <v>7.6559999999999988</v>
      </c>
      <c r="O6901">
        <v>6</v>
      </c>
      <c r="P6901">
        <v>0.8</v>
      </c>
      <c r="Q6901">
        <v>-13.015200000000004</v>
      </c>
    </row>
    <row r="6902" spans="1:17" x14ac:dyDescent="0.25">
      <c r="A6902">
        <v>6901</v>
      </c>
      <c r="B6902" t="s">
        <v>6830</v>
      </c>
      <c r="C6902" s="1">
        <v>42254</v>
      </c>
      <c r="D6902" s="1">
        <v>42258</v>
      </c>
      <c r="E6902" s="1" t="s">
        <v>9145</v>
      </c>
      <c r="F6902" s="1" t="s">
        <v>35</v>
      </c>
      <c r="G6902" t="s">
        <v>1038</v>
      </c>
      <c r="H6902" t="s">
        <v>1039</v>
      </c>
      <c r="I6902" t="s">
        <v>9141</v>
      </c>
      <c r="J6902" t="s">
        <v>70</v>
      </c>
      <c r="K6902" t="s">
        <v>96</v>
      </c>
      <c r="L6902" t="s">
        <v>8766</v>
      </c>
      <c r="M6902" t="s">
        <v>1708</v>
      </c>
      <c r="N6902">
        <v>559.92999999999995</v>
      </c>
      <c r="O6902">
        <v>7</v>
      </c>
      <c r="P6902">
        <v>0</v>
      </c>
      <c r="Q6902">
        <v>167.97899999999996</v>
      </c>
    </row>
    <row r="6903" spans="1:17" x14ac:dyDescent="0.25">
      <c r="A6903">
        <v>6902</v>
      </c>
      <c r="B6903" t="s">
        <v>6831</v>
      </c>
      <c r="C6903" s="1">
        <v>42940</v>
      </c>
      <c r="D6903" s="1">
        <v>42940</v>
      </c>
      <c r="E6903" s="1" t="s">
        <v>9143</v>
      </c>
      <c r="F6903" s="1" t="s">
        <v>835</v>
      </c>
      <c r="G6903" t="s">
        <v>2289</v>
      </c>
      <c r="H6903" t="s">
        <v>2290</v>
      </c>
      <c r="I6903" t="s">
        <v>9140</v>
      </c>
      <c r="J6903" t="s">
        <v>29</v>
      </c>
      <c r="K6903" t="s">
        <v>30</v>
      </c>
      <c r="L6903" t="s">
        <v>8990</v>
      </c>
      <c r="M6903" t="s">
        <v>785</v>
      </c>
      <c r="N6903">
        <v>2399.96</v>
      </c>
      <c r="O6903">
        <v>5</v>
      </c>
      <c r="P6903">
        <v>0.2</v>
      </c>
      <c r="Q6903">
        <v>839.9860000000001</v>
      </c>
    </row>
    <row r="6904" spans="1:17" x14ac:dyDescent="0.25">
      <c r="A6904">
        <v>6903</v>
      </c>
      <c r="B6904" t="s">
        <v>6832</v>
      </c>
      <c r="C6904" s="1">
        <v>42980</v>
      </c>
      <c r="D6904" s="1">
        <v>42986</v>
      </c>
      <c r="E6904" s="1" t="s">
        <v>9145</v>
      </c>
      <c r="F6904" s="1" t="s">
        <v>35</v>
      </c>
      <c r="G6904" t="s">
        <v>1822</v>
      </c>
      <c r="H6904" t="s">
        <v>1823</v>
      </c>
      <c r="I6904" t="s">
        <v>9140</v>
      </c>
      <c r="J6904" t="s">
        <v>29</v>
      </c>
      <c r="K6904" t="s">
        <v>71</v>
      </c>
      <c r="L6904" t="s">
        <v>8513</v>
      </c>
      <c r="M6904" t="s">
        <v>1714</v>
      </c>
      <c r="N6904">
        <v>16</v>
      </c>
      <c r="O6904">
        <v>4</v>
      </c>
      <c r="P6904">
        <v>0.2</v>
      </c>
      <c r="Q6904">
        <v>5.6</v>
      </c>
    </row>
    <row r="6905" spans="1:17" x14ac:dyDescent="0.25">
      <c r="A6905">
        <v>6904</v>
      </c>
      <c r="B6905" t="s">
        <v>6832</v>
      </c>
      <c r="C6905" s="1">
        <v>42980</v>
      </c>
      <c r="D6905" s="1">
        <v>42986</v>
      </c>
      <c r="E6905" s="1" t="s">
        <v>9145</v>
      </c>
      <c r="F6905" s="1" t="s">
        <v>35</v>
      </c>
      <c r="G6905" t="s">
        <v>1822</v>
      </c>
      <c r="H6905" t="s">
        <v>1823</v>
      </c>
      <c r="I6905" t="s">
        <v>9140</v>
      </c>
      <c r="J6905" t="s">
        <v>29</v>
      </c>
      <c r="K6905" t="s">
        <v>71</v>
      </c>
      <c r="L6905" t="s">
        <v>8513</v>
      </c>
      <c r="M6905" t="s">
        <v>6833</v>
      </c>
      <c r="N6905">
        <v>5.5879999999999992</v>
      </c>
      <c r="O6905">
        <v>2</v>
      </c>
      <c r="P6905">
        <v>0.8</v>
      </c>
      <c r="Q6905">
        <v>-15.087600000000002</v>
      </c>
    </row>
    <row r="6906" spans="1:17" x14ac:dyDescent="0.25">
      <c r="A6906">
        <v>6905</v>
      </c>
      <c r="B6906" t="s">
        <v>6832</v>
      </c>
      <c r="C6906" s="1">
        <v>42980</v>
      </c>
      <c r="D6906" s="1">
        <v>42986</v>
      </c>
      <c r="E6906" s="1" t="s">
        <v>9145</v>
      </c>
      <c r="F6906" s="1" t="s">
        <v>35</v>
      </c>
      <c r="G6906" t="s">
        <v>1822</v>
      </c>
      <c r="H6906" t="s">
        <v>1823</v>
      </c>
      <c r="I6906" t="s">
        <v>9140</v>
      </c>
      <c r="J6906" t="s">
        <v>29</v>
      </c>
      <c r="K6906" t="s">
        <v>71</v>
      </c>
      <c r="L6906" t="s">
        <v>8513</v>
      </c>
      <c r="M6906" t="s">
        <v>6135</v>
      </c>
      <c r="N6906">
        <v>235.92</v>
      </c>
      <c r="O6906">
        <v>5</v>
      </c>
      <c r="P6906">
        <v>0.2</v>
      </c>
      <c r="Q6906">
        <v>-44.235000000000007</v>
      </c>
    </row>
    <row r="6907" spans="1:17" x14ac:dyDescent="0.25">
      <c r="A6907">
        <v>6906</v>
      </c>
      <c r="B6907" t="s">
        <v>6834</v>
      </c>
      <c r="C6907" s="1">
        <v>43075</v>
      </c>
      <c r="D6907" s="1">
        <v>43077</v>
      </c>
      <c r="E6907" s="1" t="s">
        <v>9144</v>
      </c>
      <c r="F6907" s="1" t="s">
        <v>16</v>
      </c>
      <c r="G6907" t="s">
        <v>1502</v>
      </c>
      <c r="H6907" t="s">
        <v>1503</v>
      </c>
      <c r="I6907" t="s">
        <v>9140</v>
      </c>
      <c r="J6907" t="s">
        <v>29</v>
      </c>
      <c r="K6907" t="s">
        <v>30</v>
      </c>
      <c r="L6907" t="s">
        <v>8972</v>
      </c>
      <c r="M6907" t="s">
        <v>1768</v>
      </c>
      <c r="N6907">
        <v>10.68</v>
      </c>
      <c r="O6907">
        <v>1</v>
      </c>
      <c r="P6907">
        <v>0</v>
      </c>
      <c r="Q6907">
        <v>2.8836000000000004</v>
      </c>
    </row>
    <row r="6908" spans="1:17" x14ac:dyDescent="0.25">
      <c r="A6908">
        <v>6907</v>
      </c>
      <c r="B6908" t="s">
        <v>6835</v>
      </c>
      <c r="C6908" s="1">
        <v>42875</v>
      </c>
      <c r="D6908" s="1">
        <v>42875</v>
      </c>
      <c r="E6908" s="1" t="s">
        <v>9143</v>
      </c>
      <c r="F6908" s="1" t="s">
        <v>835</v>
      </c>
      <c r="G6908" t="s">
        <v>857</v>
      </c>
      <c r="H6908" t="s">
        <v>858</v>
      </c>
      <c r="I6908" t="s">
        <v>9140</v>
      </c>
      <c r="J6908" t="s">
        <v>29</v>
      </c>
      <c r="K6908" t="s">
        <v>71</v>
      </c>
      <c r="L6908" t="s">
        <v>8588</v>
      </c>
      <c r="M6908" t="s">
        <v>870</v>
      </c>
      <c r="N6908">
        <v>41.28</v>
      </c>
      <c r="O6908">
        <v>2</v>
      </c>
      <c r="P6908">
        <v>0</v>
      </c>
      <c r="Q6908">
        <v>19.814399999999999</v>
      </c>
    </row>
    <row r="6909" spans="1:17" x14ac:dyDescent="0.25">
      <c r="A6909">
        <v>6908</v>
      </c>
      <c r="B6909" t="s">
        <v>6836</v>
      </c>
      <c r="C6909" s="1">
        <v>42640</v>
      </c>
      <c r="D6909" s="1">
        <v>42646</v>
      </c>
      <c r="E6909" s="1" t="s">
        <v>9145</v>
      </c>
      <c r="F6909" s="1" t="s">
        <v>35</v>
      </c>
      <c r="G6909" t="s">
        <v>2983</v>
      </c>
      <c r="H6909" t="s">
        <v>2984</v>
      </c>
      <c r="I6909" t="s">
        <v>9139</v>
      </c>
      <c r="J6909" t="s">
        <v>19</v>
      </c>
      <c r="K6909" t="s">
        <v>30</v>
      </c>
      <c r="L6909" t="s">
        <v>9130</v>
      </c>
      <c r="M6909" t="s">
        <v>5763</v>
      </c>
      <c r="N6909">
        <v>1001.5840000000001</v>
      </c>
      <c r="O6909">
        <v>2</v>
      </c>
      <c r="P6909">
        <v>0.2</v>
      </c>
      <c r="Q6909">
        <v>125.19799999999992</v>
      </c>
    </row>
    <row r="6910" spans="1:17" x14ac:dyDescent="0.25">
      <c r="A6910">
        <v>6909</v>
      </c>
      <c r="B6910" t="s">
        <v>6837</v>
      </c>
      <c r="C6910" s="1">
        <v>43079</v>
      </c>
      <c r="D6910" s="1">
        <v>43084</v>
      </c>
      <c r="E6910" s="1" t="s">
        <v>9145</v>
      </c>
      <c r="F6910" s="1" t="s">
        <v>35</v>
      </c>
      <c r="G6910" t="s">
        <v>390</v>
      </c>
      <c r="H6910" t="s">
        <v>391</v>
      </c>
      <c r="I6910" t="s">
        <v>9140</v>
      </c>
      <c r="J6910" t="s">
        <v>29</v>
      </c>
      <c r="K6910" t="s">
        <v>20</v>
      </c>
      <c r="L6910" t="s">
        <v>8924</v>
      </c>
      <c r="M6910" t="s">
        <v>3498</v>
      </c>
      <c r="N6910">
        <v>14.76</v>
      </c>
      <c r="O6910">
        <v>2</v>
      </c>
      <c r="P6910">
        <v>0</v>
      </c>
      <c r="Q6910">
        <v>4.2803999999999984</v>
      </c>
    </row>
    <row r="6911" spans="1:17" x14ac:dyDescent="0.25">
      <c r="A6911">
        <v>6910</v>
      </c>
      <c r="B6911" t="s">
        <v>6838</v>
      </c>
      <c r="C6911" s="1">
        <v>41895</v>
      </c>
      <c r="D6911" s="1">
        <v>41900</v>
      </c>
      <c r="E6911" s="1" t="s">
        <v>9144</v>
      </c>
      <c r="F6911" s="1" t="s">
        <v>16</v>
      </c>
      <c r="G6911" t="s">
        <v>157</v>
      </c>
      <c r="H6911" t="s">
        <v>158</v>
      </c>
      <c r="I6911" t="s">
        <v>9139</v>
      </c>
      <c r="J6911" t="s">
        <v>19</v>
      </c>
      <c r="K6911" t="s">
        <v>96</v>
      </c>
      <c r="L6911" t="s">
        <v>8782</v>
      </c>
      <c r="M6911" t="s">
        <v>1994</v>
      </c>
      <c r="N6911">
        <v>2.5020000000000002</v>
      </c>
      <c r="O6911">
        <v>3</v>
      </c>
      <c r="P6911">
        <v>0.7</v>
      </c>
      <c r="Q6911">
        <v>-2.0015999999999998</v>
      </c>
    </row>
    <row r="6912" spans="1:17" x14ac:dyDescent="0.25">
      <c r="A6912">
        <v>6911</v>
      </c>
      <c r="B6912" t="s">
        <v>6839</v>
      </c>
      <c r="C6912" s="1">
        <v>42945</v>
      </c>
      <c r="D6912" s="1">
        <v>42949</v>
      </c>
      <c r="E6912" s="1" t="s">
        <v>9145</v>
      </c>
      <c r="F6912" s="1" t="s">
        <v>35</v>
      </c>
      <c r="G6912" t="s">
        <v>2028</v>
      </c>
      <c r="H6912" t="s">
        <v>2029</v>
      </c>
      <c r="I6912" t="s">
        <v>9139</v>
      </c>
      <c r="J6912" t="s">
        <v>19</v>
      </c>
      <c r="K6912" t="s">
        <v>30</v>
      </c>
      <c r="L6912" t="s">
        <v>9130</v>
      </c>
      <c r="M6912" t="s">
        <v>697</v>
      </c>
      <c r="N6912">
        <v>115.96</v>
      </c>
      <c r="O6912">
        <v>2</v>
      </c>
      <c r="P6912">
        <v>0</v>
      </c>
      <c r="Q6912">
        <v>25.511200000000002</v>
      </c>
    </row>
    <row r="6913" spans="1:17" x14ac:dyDescent="0.25">
      <c r="A6913">
        <v>6912</v>
      </c>
      <c r="B6913" t="s">
        <v>6840</v>
      </c>
      <c r="C6913" s="1">
        <v>42948</v>
      </c>
      <c r="D6913" s="1">
        <v>42952</v>
      </c>
      <c r="E6913" s="1" t="s">
        <v>9144</v>
      </c>
      <c r="F6913" s="1" t="s">
        <v>16</v>
      </c>
      <c r="G6913" t="s">
        <v>423</v>
      </c>
      <c r="H6913" t="s">
        <v>424</v>
      </c>
      <c r="I6913" t="s">
        <v>9139</v>
      </c>
      <c r="J6913" t="s">
        <v>19</v>
      </c>
      <c r="K6913" t="s">
        <v>30</v>
      </c>
      <c r="L6913" t="s">
        <v>9035</v>
      </c>
      <c r="M6913" t="s">
        <v>2178</v>
      </c>
      <c r="N6913">
        <v>186.54</v>
      </c>
      <c r="O6913">
        <v>3</v>
      </c>
      <c r="P6913">
        <v>0</v>
      </c>
      <c r="Q6913">
        <v>50.365800000000007</v>
      </c>
    </row>
    <row r="6914" spans="1:17" x14ac:dyDescent="0.25">
      <c r="A6914">
        <v>6913</v>
      </c>
      <c r="B6914" t="s">
        <v>6841</v>
      </c>
      <c r="C6914" s="1">
        <v>42857</v>
      </c>
      <c r="D6914" s="1">
        <v>42860</v>
      </c>
      <c r="E6914" s="1" t="s">
        <v>9144</v>
      </c>
      <c r="F6914" s="1" t="s">
        <v>16</v>
      </c>
      <c r="G6914" t="s">
        <v>3696</v>
      </c>
      <c r="H6914" t="s">
        <v>3697</v>
      </c>
      <c r="I6914" t="s">
        <v>9140</v>
      </c>
      <c r="J6914" t="s">
        <v>29</v>
      </c>
      <c r="K6914" t="s">
        <v>30</v>
      </c>
      <c r="L6914" t="s">
        <v>9006</v>
      </c>
      <c r="M6914" t="s">
        <v>1777</v>
      </c>
      <c r="N6914">
        <v>159.56</v>
      </c>
      <c r="O6914">
        <v>4</v>
      </c>
      <c r="P6914">
        <v>0</v>
      </c>
      <c r="Q6914">
        <v>59.037199999999999</v>
      </c>
    </row>
    <row r="6915" spans="1:17" x14ac:dyDescent="0.25">
      <c r="A6915">
        <v>6914</v>
      </c>
      <c r="B6915" t="s">
        <v>6842</v>
      </c>
      <c r="C6915" s="1">
        <v>42167</v>
      </c>
      <c r="D6915" s="1">
        <v>42171</v>
      </c>
      <c r="E6915" s="1" t="s">
        <v>9145</v>
      </c>
      <c r="F6915" s="1" t="s">
        <v>35</v>
      </c>
      <c r="G6915" t="s">
        <v>554</v>
      </c>
      <c r="H6915" t="s">
        <v>555</v>
      </c>
      <c r="I6915" t="s">
        <v>9139</v>
      </c>
      <c r="J6915" t="s">
        <v>19</v>
      </c>
      <c r="K6915" t="s">
        <v>20</v>
      </c>
      <c r="L6915" t="s">
        <v>8873</v>
      </c>
      <c r="M6915" t="s">
        <v>299</v>
      </c>
      <c r="N6915">
        <v>55.984000000000009</v>
      </c>
      <c r="O6915">
        <v>2</v>
      </c>
      <c r="P6915">
        <v>0.2</v>
      </c>
      <c r="Q6915">
        <v>4.1987999999999985</v>
      </c>
    </row>
    <row r="6916" spans="1:17" x14ac:dyDescent="0.25">
      <c r="A6916">
        <v>6915</v>
      </c>
      <c r="B6916" t="s">
        <v>6843</v>
      </c>
      <c r="C6916" s="1">
        <v>41995</v>
      </c>
      <c r="D6916" s="1">
        <v>42002</v>
      </c>
      <c r="E6916" s="1" t="s">
        <v>9145</v>
      </c>
      <c r="F6916" s="1" t="s">
        <v>35</v>
      </c>
      <c r="G6916" t="s">
        <v>2355</v>
      </c>
      <c r="H6916" t="s">
        <v>2356</v>
      </c>
      <c r="I6916" t="s">
        <v>9139</v>
      </c>
      <c r="J6916" t="s">
        <v>19</v>
      </c>
      <c r="K6916" t="s">
        <v>71</v>
      </c>
      <c r="L6916" t="s">
        <v>8512</v>
      </c>
      <c r="M6916" t="s">
        <v>1396</v>
      </c>
      <c r="N6916">
        <v>132.16</v>
      </c>
      <c r="O6916">
        <v>1</v>
      </c>
      <c r="P6916">
        <v>0.2</v>
      </c>
      <c r="Q6916">
        <v>9.911999999999999</v>
      </c>
    </row>
    <row r="6917" spans="1:17" x14ac:dyDescent="0.25">
      <c r="A6917">
        <v>6916</v>
      </c>
      <c r="B6917" t="s">
        <v>6843</v>
      </c>
      <c r="C6917" s="1">
        <v>41995</v>
      </c>
      <c r="D6917" s="1">
        <v>42002</v>
      </c>
      <c r="E6917" s="1" t="s">
        <v>9145</v>
      </c>
      <c r="F6917" s="1" t="s">
        <v>35</v>
      </c>
      <c r="G6917" t="s">
        <v>2355</v>
      </c>
      <c r="H6917" t="s">
        <v>2356</v>
      </c>
      <c r="I6917" t="s">
        <v>9139</v>
      </c>
      <c r="J6917" t="s">
        <v>19</v>
      </c>
      <c r="K6917" t="s">
        <v>71</v>
      </c>
      <c r="L6917" t="s">
        <v>8512</v>
      </c>
      <c r="M6917" t="s">
        <v>1348</v>
      </c>
      <c r="N6917">
        <v>17.903999999999996</v>
      </c>
      <c r="O6917">
        <v>6</v>
      </c>
      <c r="P6917">
        <v>0.8</v>
      </c>
      <c r="Q6917">
        <v>-31.332000000000008</v>
      </c>
    </row>
    <row r="6918" spans="1:17" x14ac:dyDescent="0.25">
      <c r="A6918">
        <v>6917</v>
      </c>
      <c r="B6918" t="s">
        <v>6843</v>
      </c>
      <c r="C6918" s="1">
        <v>41995</v>
      </c>
      <c r="D6918" s="1">
        <v>42002</v>
      </c>
      <c r="E6918" s="1" t="s">
        <v>9145</v>
      </c>
      <c r="F6918" s="1" t="s">
        <v>35</v>
      </c>
      <c r="G6918" t="s">
        <v>2355</v>
      </c>
      <c r="H6918" t="s">
        <v>2356</v>
      </c>
      <c r="I6918" t="s">
        <v>9139</v>
      </c>
      <c r="J6918" t="s">
        <v>19</v>
      </c>
      <c r="K6918" t="s">
        <v>71</v>
      </c>
      <c r="L6918" t="s">
        <v>8512</v>
      </c>
      <c r="M6918" t="s">
        <v>2578</v>
      </c>
      <c r="N6918">
        <v>124.032</v>
      </c>
      <c r="O6918">
        <v>4</v>
      </c>
      <c r="P6918">
        <v>0.2</v>
      </c>
      <c r="Q6918">
        <v>44.961600000000004</v>
      </c>
    </row>
    <row r="6919" spans="1:17" x14ac:dyDescent="0.25">
      <c r="A6919">
        <v>6918</v>
      </c>
      <c r="B6919" t="s">
        <v>6844</v>
      </c>
      <c r="C6919" s="1">
        <v>41989</v>
      </c>
      <c r="D6919" s="1">
        <v>41994</v>
      </c>
      <c r="E6919" s="1" t="s">
        <v>9145</v>
      </c>
      <c r="F6919" s="1" t="s">
        <v>35</v>
      </c>
      <c r="G6919" t="s">
        <v>5294</v>
      </c>
      <c r="H6919" t="s">
        <v>5295</v>
      </c>
      <c r="I6919" t="s">
        <v>9140</v>
      </c>
      <c r="J6919" t="s">
        <v>29</v>
      </c>
      <c r="K6919" t="s">
        <v>30</v>
      </c>
      <c r="L6919" t="s">
        <v>9028</v>
      </c>
      <c r="M6919" t="s">
        <v>3111</v>
      </c>
      <c r="N6919">
        <v>1403.9200000000003</v>
      </c>
      <c r="O6919">
        <v>5</v>
      </c>
      <c r="P6919">
        <v>0.2</v>
      </c>
      <c r="Q6919">
        <v>70.196000000000026</v>
      </c>
    </row>
    <row r="6920" spans="1:17" x14ac:dyDescent="0.25">
      <c r="A6920">
        <v>6919</v>
      </c>
      <c r="B6920" t="s">
        <v>6845</v>
      </c>
      <c r="C6920" s="1">
        <v>42476</v>
      </c>
      <c r="D6920" s="1">
        <v>42478</v>
      </c>
      <c r="E6920" s="1" t="s">
        <v>9144</v>
      </c>
      <c r="F6920" s="1" t="s">
        <v>16</v>
      </c>
      <c r="G6920" t="s">
        <v>1637</v>
      </c>
      <c r="H6920" t="s">
        <v>1638</v>
      </c>
      <c r="I6920" t="s">
        <v>9139</v>
      </c>
      <c r="J6920" t="s">
        <v>19</v>
      </c>
      <c r="K6920" t="s">
        <v>30</v>
      </c>
      <c r="L6920" t="s">
        <v>9132</v>
      </c>
      <c r="M6920" t="s">
        <v>4544</v>
      </c>
      <c r="N6920">
        <v>28.799999999999997</v>
      </c>
      <c r="O6920">
        <v>3</v>
      </c>
      <c r="P6920">
        <v>0</v>
      </c>
      <c r="Q6920">
        <v>0.86400000000000077</v>
      </c>
    </row>
    <row r="6921" spans="1:17" x14ac:dyDescent="0.25">
      <c r="A6921">
        <v>6920</v>
      </c>
      <c r="B6921" t="s">
        <v>6846</v>
      </c>
      <c r="C6921" s="1">
        <v>42145</v>
      </c>
      <c r="D6921" s="1">
        <v>42152</v>
      </c>
      <c r="E6921" s="1" t="s">
        <v>9145</v>
      </c>
      <c r="F6921" s="1" t="s">
        <v>35</v>
      </c>
      <c r="G6921" t="s">
        <v>2457</v>
      </c>
      <c r="H6921" t="s">
        <v>2458</v>
      </c>
      <c r="I6921" t="s">
        <v>9140</v>
      </c>
      <c r="J6921" t="s">
        <v>29</v>
      </c>
      <c r="K6921" t="s">
        <v>96</v>
      </c>
      <c r="L6921" t="s">
        <v>8810</v>
      </c>
      <c r="M6921" t="s">
        <v>2109</v>
      </c>
      <c r="N6921">
        <v>24.588000000000001</v>
      </c>
      <c r="O6921">
        <v>2</v>
      </c>
      <c r="P6921">
        <v>0.7</v>
      </c>
      <c r="Q6921">
        <v>-18.031199999999998</v>
      </c>
    </row>
    <row r="6922" spans="1:17" x14ac:dyDescent="0.25">
      <c r="A6922">
        <v>6921</v>
      </c>
      <c r="B6922" t="s">
        <v>6847</v>
      </c>
      <c r="C6922" s="1">
        <v>42792</v>
      </c>
      <c r="D6922" s="1">
        <v>42796</v>
      </c>
      <c r="E6922" s="1" t="s">
        <v>9145</v>
      </c>
      <c r="F6922" s="1" t="s">
        <v>35</v>
      </c>
      <c r="G6922" t="s">
        <v>435</v>
      </c>
      <c r="H6922" t="s">
        <v>436</v>
      </c>
      <c r="I6922" t="s">
        <v>9139</v>
      </c>
      <c r="J6922" t="s">
        <v>19</v>
      </c>
      <c r="K6922" t="s">
        <v>30</v>
      </c>
      <c r="L6922" t="s">
        <v>9043</v>
      </c>
      <c r="M6922" t="s">
        <v>1386</v>
      </c>
      <c r="N6922">
        <v>356.78999999999996</v>
      </c>
      <c r="O6922">
        <v>7</v>
      </c>
      <c r="P6922">
        <v>0</v>
      </c>
      <c r="Q6922">
        <v>99.901199999999989</v>
      </c>
    </row>
    <row r="6923" spans="1:17" x14ac:dyDescent="0.25">
      <c r="A6923">
        <v>6922</v>
      </c>
      <c r="B6923" t="s">
        <v>6848</v>
      </c>
      <c r="C6923" s="1">
        <v>42829</v>
      </c>
      <c r="D6923" s="1">
        <v>42835</v>
      </c>
      <c r="E6923" s="1" t="s">
        <v>9145</v>
      </c>
      <c r="F6923" s="1" t="s">
        <v>35</v>
      </c>
      <c r="G6923" t="s">
        <v>2176</v>
      </c>
      <c r="H6923" t="s">
        <v>2177</v>
      </c>
      <c r="I6923" t="s">
        <v>9141</v>
      </c>
      <c r="J6923" t="s">
        <v>70</v>
      </c>
      <c r="K6923" t="s">
        <v>96</v>
      </c>
      <c r="L6923" t="s">
        <v>8767</v>
      </c>
      <c r="M6923" t="s">
        <v>1612</v>
      </c>
      <c r="N6923">
        <v>16.98</v>
      </c>
      <c r="O6923">
        <v>1</v>
      </c>
      <c r="P6923">
        <v>0</v>
      </c>
      <c r="Q6923">
        <v>8.49</v>
      </c>
    </row>
    <row r="6924" spans="1:17" x14ac:dyDescent="0.25">
      <c r="A6924">
        <v>6923</v>
      </c>
      <c r="B6924" t="s">
        <v>6849</v>
      </c>
      <c r="C6924" s="1">
        <v>42079</v>
      </c>
      <c r="D6924" s="1">
        <v>42082</v>
      </c>
      <c r="E6924" s="1" t="s">
        <v>9144</v>
      </c>
      <c r="F6924" s="1" t="s">
        <v>16</v>
      </c>
      <c r="G6924" t="s">
        <v>2140</v>
      </c>
      <c r="H6924" t="s">
        <v>2141</v>
      </c>
      <c r="I6924" t="s">
        <v>9139</v>
      </c>
      <c r="J6924" t="s">
        <v>19</v>
      </c>
      <c r="K6924" t="s">
        <v>20</v>
      </c>
      <c r="L6924" t="s">
        <v>8819</v>
      </c>
      <c r="M6924" t="s">
        <v>1295</v>
      </c>
      <c r="N6924">
        <v>491.55</v>
      </c>
      <c r="O6924">
        <v>5</v>
      </c>
      <c r="P6924">
        <v>0</v>
      </c>
      <c r="Q6924">
        <v>240.8595</v>
      </c>
    </row>
    <row r="6925" spans="1:17" x14ac:dyDescent="0.25">
      <c r="A6925">
        <v>6924</v>
      </c>
      <c r="B6925" t="s">
        <v>6849</v>
      </c>
      <c r="C6925" s="1">
        <v>42079</v>
      </c>
      <c r="D6925" s="1">
        <v>42082</v>
      </c>
      <c r="E6925" s="1" t="s">
        <v>9144</v>
      </c>
      <c r="F6925" s="1" t="s">
        <v>16</v>
      </c>
      <c r="G6925" t="s">
        <v>2140</v>
      </c>
      <c r="H6925" t="s">
        <v>2141</v>
      </c>
      <c r="I6925" t="s">
        <v>9139</v>
      </c>
      <c r="J6925" t="s">
        <v>19</v>
      </c>
      <c r="K6925" t="s">
        <v>20</v>
      </c>
      <c r="L6925" t="s">
        <v>8819</v>
      </c>
      <c r="M6925" t="s">
        <v>1101</v>
      </c>
      <c r="N6925">
        <v>7.38</v>
      </c>
      <c r="O6925">
        <v>2</v>
      </c>
      <c r="P6925">
        <v>0</v>
      </c>
      <c r="Q6925">
        <v>3.3947999999999996</v>
      </c>
    </row>
    <row r="6926" spans="1:17" x14ac:dyDescent="0.25">
      <c r="A6926">
        <v>6925</v>
      </c>
      <c r="B6926" t="s">
        <v>6850</v>
      </c>
      <c r="C6926" s="1">
        <v>42338</v>
      </c>
      <c r="D6926" s="1">
        <v>42342</v>
      </c>
      <c r="E6926" s="1" t="s">
        <v>9145</v>
      </c>
      <c r="F6926" s="1" t="s">
        <v>35</v>
      </c>
      <c r="G6926" t="s">
        <v>3147</v>
      </c>
      <c r="H6926" t="s">
        <v>3148</v>
      </c>
      <c r="I6926" t="s">
        <v>9139</v>
      </c>
      <c r="J6926" t="s">
        <v>19</v>
      </c>
      <c r="K6926" t="s">
        <v>96</v>
      </c>
      <c r="L6926" t="s">
        <v>8769</v>
      </c>
      <c r="M6926" t="s">
        <v>2476</v>
      </c>
      <c r="N6926">
        <v>23.66</v>
      </c>
      <c r="O6926">
        <v>7</v>
      </c>
      <c r="P6926">
        <v>0</v>
      </c>
      <c r="Q6926">
        <v>10.883599999999998</v>
      </c>
    </row>
    <row r="6927" spans="1:17" x14ac:dyDescent="0.25">
      <c r="A6927">
        <v>6926</v>
      </c>
      <c r="B6927" t="s">
        <v>6850</v>
      </c>
      <c r="C6927" s="1">
        <v>42338</v>
      </c>
      <c r="D6927" s="1">
        <v>42342</v>
      </c>
      <c r="E6927" s="1" t="s">
        <v>9145</v>
      </c>
      <c r="F6927" s="1" t="s">
        <v>35</v>
      </c>
      <c r="G6927" t="s">
        <v>3147</v>
      </c>
      <c r="H6927" t="s">
        <v>3148</v>
      </c>
      <c r="I6927" t="s">
        <v>9139</v>
      </c>
      <c r="J6927" t="s">
        <v>19</v>
      </c>
      <c r="K6927" t="s">
        <v>96</v>
      </c>
      <c r="L6927" t="s">
        <v>8769</v>
      </c>
      <c r="M6927" t="s">
        <v>4753</v>
      </c>
      <c r="N6927">
        <v>681.40800000000013</v>
      </c>
      <c r="O6927">
        <v>12</v>
      </c>
      <c r="P6927">
        <v>0.2</v>
      </c>
      <c r="Q6927">
        <v>42.588000000000022</v>
      </c>
    </row>
    <row r="6928" spans="1:17" x14ac:dyDescent="0.25">
      <c r="A6928">
        <v>6927</v>
      </c>
      <c r="B6928" t="s">
        <v>6851</v>
      </c>
      <c r="C6928" s="1">
        <v>42579</v>
      </c>
      <c r="D6928" s="1">
        <v>42585</v>
      </c>
      <c r="E6928" s="1" t="s">
        <v>9145</v>
      </c>
      <c r="F6928" s="1" t="s">
        <v>35</v>
      </c>
      <c r="G6928" t="s">
        <v>5106</v>
      </c>
      <c r="H6928" t="s">
        <v>5107</v>
      </c>
      <c r="I6928" t="s">
        <v>9139</v>
      </c>
      <c r="J6928" t="s">
        <v>19</v>
      </c>
      <c r="K6928" t="s">
        <v>30</v>
      </c>
      <c r="L6928" t="s">
        <v>9003</v>
      </c>
      <c r="M6928" t="s">
        <v>5925</v>
      </c>
      <c r="N6928">
        <v>18.899999999999999</v>
      </c>
      <c r="O6928">
        <v>3</v>
      </c>
      <c r="P6928">
        <v>0</v>
      </c>
      <c r="Q6928">
        <v>8.6939999999999991</v>
      </c>
    </row>
    <row r="6929" spans="1:17" x14ac:dyDescent="0.25">
      <c r="A6929">
        <v>6928</v>
      </c>
      <c r="B6929" t="s">
        <v>6852</v>
      </c>
      <c r="C6929" s="1">
        <v>42544</v>
      </c>
      <c r="D6929" s="1">
        <v>42546</v>
      </c>
      <c r="E6929" s="1" t="s">
        <v>9144</v>
      </c>
      <c r="F6929" s="1" t="s">
        <v>16</v>
      </c>
      <c r="G6929" t="s">
        <v>427</v>
      </c>
      <c r="H6929" t="s">
        <v>428</v>
      </c>
      <c r="I6929" t="s">
        <v>9139</v>
      </c>
      <c r="J6929" t="s">
        <v>19</v>
      </c>
      <c r="K6929" t="s">
        <v>30</v>
      </c>
      <c r="L6929" t="s">
        <v>9035</v>
      </c>
      <c r="M6929" t="s">
        <v>3466</v>
      </c>
      <c r="N6929">
        <v>93.68</v>
      </c>
      <c r="O6929">
        <v>4</v>
      </c>
      <c r="P6929">
        <v>0</v>
      </c>
      <c r="Q6929">
        <v>25.293599999999998</v>
      </c>
    </row>
    <row r="6930" spans="1:17" x14ac:dyDescent="0.25">
      <c r="A6930">
        <v>6929</v>
      </c>
      <c r="B6930" t="s">
        <v>6852</v>
      </c>
      <c r="C6930" s="1">
        <v>42544</v>
      </c>
      <c r="D6930" s="1">
        <v>42546</v>
      </c>
      <c r="E6930" s="1" t="s">
        <v>9144</v>
      </c>
      <c r="F6930" s="1" t="s">
        <v>16</v>
      </c>
      <c r="G6930" t="s">
        <v>427</v>
      </c>
      <c r="H6930" t="s">
        <v>428</v>
      </c>
      <c r="I6930" t="s">
        <v>9139</v>
      </c>
      <c r="J6930" t="s">
        <v>19</v>
      </c>
      <c r="K6930" t="s">
        <v>30</v>
      </c>
      <c r="L6930" t="s">
        <v>9035</v>
      </c>
      <c r="M6930" t="s">
        <v>1472</v>
      </c>
      <c r="N6930">
        <v>21.93</v>
      </c>
      <c r="O6930">
        <v>3</v>
      </c>
      <c r="P6930">
        <v>0</v>
      </c>
      <c r="Q6930">
        <v>10.307099999999998</v>
      </c>
    </row>
    <row r="6931" spans="1:17" x14ac:dyDescent="0.25">
      <c r="A6931">
        <v>6930</v>
      </c>
      <c r="B6931" t="s">
        <v>6852</v>
      </c>
      <c r="C6931" s="1">
        <v>42544</v>
      </c>
      <c r="D6931" s="1">
        <v>42546</v>
      </c>
      <c r="E6931" s="1" t="s">
        <v>9144</v>
      </c>
      <c r="F6931" s="1" t="s">
        <v>16</v>
      </c>
      <c r="G6931" t="s">
        <v>427</v>
      </c>
      <c r="H6931" t="s">
        <v>428</v>
      </c>
      <c r="I6931" t="s">
        <v>9139</v>
      </c>
      <c r="J6931" t="s">
        <v>19</v>
      </c>
      <c r="K6931" t="s">
        <v>30</v>
      </c>
      <c r="L6931" t="s">
        <v>9035</v>
      </c>
      <c r="M6931" t="s">
        <v>896</v>
      </c>
      <c r="N6931">
        <v>862.34400000000005</v>
      </c>
      <c r="O6931">
        <v>7</v>
      </c>
      <c r="P6931">
        <v>0.2</v>
      </c>
      <c r="Q6931">
        <v>97.013699999999858</v>
      </c>
    </row>
    <row r="6932" spans="1:17" x14ac:dyDescent="0.25">
      <c r="A6932">
        <v>6931</v>
      </c>
      <c r="B6932" t="s">
        <v>6852</v>
      </c>
      <c r="C6932" s="1">
        <v>42544</v>
      </c>
      <c r="D6932" s="1">
        <v>42546</v>
      </c>
      <c r="E6932" s="1" t="s">
        <v>9144</v>
      </c>
      <c r="F6932" s="1" t="s">
        <v>16</v>
      </c>
      <c r="G6932" t="s">
        <v>427</v>
      </c>
      <c r="H6932" t="s">
        <v>428</v>
      </c>
      <c r="I6932" t="s">
        <v>9139</v>
      </c>
      <c r="J6932" t="s">
        <v>19</v>
      </c>
      <c r="K6932" t="s">
        <v>30</v>
      </c>
      <c r="L6932" t="s">
        <v>9035</v>
      </c>
      <c r="M6932" t="s">
        <v>1766</v>
      </c>
      <c r="N6932">
        <v>19.98</v>
      </c>
      <c r="O6932">
        <v>1</v>
      </c>
      <c r="P6932">
        <v>0</v>
      </c>
      <c r="Q6932">
        <v>9.3905999999999992</v>
      </c>
    </row>
    <row r="6933" spans="1:17" x14ac:dyDescent="0.25">
      <c r="A6933">
        <v>6932</v>
      </c>
      <c r="B6933" t="s">
        <v>6853</v>
      </c>
      <c r="C6933" s="1">
        <v>41834</v>
      </c>
      <c r="D6933" s="1">
        <v>41838</v>
      </c>
      <c r="E6933" s="1" t="s">
        <v>9145</v>
      </c>
      <c r="F6933" s="1" t="s">
        <v>35</v>
      </c>
      <c r="G6933" t="s">
        <v>2633</v>
      </c>
      <c r="H6933" t="s">
        <v>2634</v>
      </c>
      <c r="I6933" t="s">
        <v>9139</v>
      </c>
      <c r="J6933" t="s">
        <v>19</v>
      </c>
      <c r="K6933" t="s">
        <v>96</v>
      </c>
      <c r="L6933" t="s">
        <v>8809</v>
      </c>
      <c r="M6933" t="s">
        <v>6854</v>
      </c>
      <c r="N6933">
        <v>13.493999999999998</v>
      </c>
      <c r="O6933">
        <v>1</v>
      </c>
      <c r="P6933">
        <v>0.4</v>
      </c>
      <c r="Q6933">
        <v>-2.2490000000000023</v>
      </c>
    </row>
    <row r="6934" spans="1:17" x14ac:dyDescent="0.25">
      <c r="A6934">
        <v>6933</v>
      </c>
      <c r="B6934" t="s">
        <v>6853</v>
      </c>
      <c r="C6934" s="1">
        <v>41834</v>
      </c>
      <c r="D6934" s="1">
        <v>41838</v>
      </c>
      <c r="E6934" s="1" t="s">
        <v>9145</v>
      </c>
      <c r="F6934" s="1" t="s">
        <v>35</v>
      </c>
      <c r="G6934" t="s">
        <v>2633</v>
      </c>
      <c r="H6934" t="s">
        <v>2634</v>
      </c>
      <c r="I6934" t="s">
        <v>9139</v>
      </c>
      <c r="J6934" t="s">
        <v>19</v>
      </c>
      <c r="K6934" t="s">
        <v>96</v>
      </c>
      <c r="L6934" t="s">
        <v>8809</v>
      </c>
      <c r="M6934" t="s">
        <v>5933</v>
      </c>
      <c r="N6934">
        <v>23.987999999999996</v>
      </c>
      <c r="O6934">
        <v>2</v>
      </c>
      <c r="P6934">
        <v>0.4</v>
      </c>
      <c r="Q6934">
        <v>-13.993000000000004</v>
      </c>
    </row>
    <row r="6935" spans="1:17" x14ac:dyDescent="0.25">
      <c r="A6935">
        <v>6934</v>
      </c>
      <c r="B6935" t="s">
        <v>6853</v>
      </c>
      <c r="C6935" s="1">
        <v>41834</v>
      </c>
      <c r="D6935" s="1">
        <v>41838</v>
      </c>
      <c r="E6935" s="1" t="s">
        <v>9145</v>
      </c>
      <c r="F6935" s="1" t="s">
        <v>35</v>
      </c>
      <c r="G6935" t="s">
        <v>2633</v>
      </c>
      <c r="H6935" t="s">
        <v>2634</v>
      </c>
      <c r="I6935" t="s">
        <v>9139</v>
      </c>
      <c r="J6935" t="s">
        <v>19</v>
      </c>
      <c r="K6935" t="s">
        <v>96</v>
      </c>
      <c r="L6935" t="s">
        <v>8809</v>
      </c>
      <c r="M6935" t="s">
        <v>6791</v>
      </c>
      <c r="N6935">
        <v>31.983999999999998</v>
      </c>
      <c r="O6935">
        <v>2</v>
      </c>
      <c r="P6935">
        <v>0.2</v>
      </c>
      <c r="Q6935">
        <v>1.1993999999999998</v>
      </c>
    </row>
    <row r="6936" spans="1:17" x14ac:dyDescent="0.25">
      <c r="A6936">
        <v>6935</v>
      </c>
      <c r="B6936" t="s">
        <v>6853</v>
      </c>
      <c r="C6936" s="1">
        <v>41834</v>
      </c>
      <c r="D6936" s="1">
        <v>41838</v>
      </c>
      <c r="E6936" s="1" t="s">
        <v>9145</v>
      </c>
      <c r="F6936" s="1" t="s">
        <v>35</v>
      </c>
      <c r="G6936" t="s">
        <v>2633</v>
      </c>
      <c r="H6936" t="s">
        <v>2634</v>
      </c>
      <c r="I6936" t="s">
        <v>9139</v>
      </c>
      <c r="J6936" t="s">
        <v>19</v>
      </c>
      <c r="K6936" t="s">
        <v>96</v>
      </c>
      <c r="L6936" t="s">
        <v>8809</v>
      </c>
      <c r="M6936" t="s">
        <v>2897</v>
      </c>
      <c r="N6936">
        <v>41.584000000000003</v>
      </c>
      <c r="O6936">
        <v>2</v>
      </c>
      <c r="P6936">
        <v>0.2</v>
      </c>
      <c r="Q6936">
        <v>4.6781999999999968</v>
      </c>
    </row>
    <row r="6937" spans="1:17" x14ac:dyDescent="0.25">
      <c r="A6937">
        <v>6936</v>
      </c>
      <c r="B6937" t="s">
        <v>6855</v>
      </c>
      <c r="C6937" s="1">
        <v>43069</v>
      </c>
      <c r="D6937" s="1">
        <v>43072</v>
      </c>
      <c r="E6937" s="1" t="s">
        <v>9144</v>
      </c>
      <c r="F6937" s="1" t="s">
        <v>16</v>
      </c>
      <c r="G6937" t="s">
        <v>899</v>
      </c>
      <c r="H6937" t="s">
        <v>900</v>
      </c>
      <c r="I6937" t="s">
        <v>9140</v>
      </c>
      <c r="J6937" t="s">
        <v>29</v>
      </c>
      <c r="K6937" t="s">
        <v>71</v>
      </c>
      <c r="L6937" t="s">
        <v>8648</v>
      </c>
      <c r="M6937" t="s">
        <v>283</v>
      </c>
      <c r="N6937">
        <v>95.976000000000013</v>
      </c>
      <c r="O6937">
        <v>3</v>
      </c>
      <c r="P6937">
        <v>0.2</v>
      </c>
      <c r="Q6937">
        <v>-10.797300000000011</v>
      </c>
    </row>
    <row r="6938" spans="1:17" x14ac:dyDescent="0.25">
      <c r="A6938">
        <v>6937</v>
      </c>
      <c r="B6938" t="s">
        <v>6856</v>
      </c>
      <c r="C6938" s="1">
        <v>42615</v>
      </c>
      <c r="D6938" s="1">
        <v>42617</v>
      </c>
      <c r="E6938" s="1" t="s">
        <v>9142</v>
      </c>
      <c r="F6938" s="1" t="s">
        <v>123</v>
      </c>
      <c r="G6938" t="s">
        <v>3997</v>
      </c>
      <c r="H6938" t="s">
        <v>3998</v>
      </c>
      <c r="I6938" t="s">
        <v>9141</v>
      </c>
      <c r="J6938" t="s">
        <v>70</v>
      </c>
      <c r="K6938" t="s">
        <v>71</v>
      </c>
      <c r="L6938" t="s">
        <v>8513</v>
      </c>
      <c r="M6938" t="s">
        <v>6857</v>
      </c>
      <c r="N6938">
        <v>84.272000000000006</v>
      </c>
      <c r="O6938">
        <v>2</v>
      </c>
      <c r="P6938">
        <v>0.6</v>
      </c>
      <c r="Q6938">
        <v>-75.844800000000006</v>
      </c>
    </row>
    <row r="6939" spans="1:17" x14ac:dyDescent="0.25">
      <c r="A6939">
        <v>6938</v>
      </c>
      <c r="B6939" t="s">
        <v>6858</v>
      </c>
      <c r="C6939" s="1">
        <v>41805</v>
      </c>
      <c r="D6939" s="1">
        <v>41805</v>
      </c>
      <c r="E6939" s="1" t="s">
        <v>9143</v>
      </c>
      <c r="F6939" s="1" t="s">
        <v>835</v>
      </c>
      <c r="G6939" t="s">
        <v>2993</v>
      </c>
      <c r="H6939" t="s">
        <v>2994</v>
      </c>
      <c r="I6939" t="s">
        <v>9139</v>
      </c>
      <c r="J6939" t="s">
        <v>19</v>
      </c>
      <c r="K6939" t="s">
        <v>71</v>
      </c>
      <c r="L6939" t="s">
        <v>8648</v>
      </c>
      <c r="M6939" t="s">
        <v>6295</v>
      </c>
      <c r="N6939">
        <v>36.544000000000004</v>
      </c>
      <c r="O6939">
        <v>2</v>
      </c>
      <c r="P6939">
        <v>0.2</v>
      </c>
      <c r="Q6939">
        <v>11.876799999999998</v>
      </c>
    </row>
    <row r="6940" spans="1:17" x14ac:dyDescent="0.25">
      <c r="A6940">
        <v>6939</v>
      </c>
      <c r="B6940" t="s">
        <v>6859</v>
      </c>
      <c r="C6940" s="1">
        <v>42679</v>
      </c>
      <c r="D6940" s="1">
        <v>42683</v>
      </c>
      <c r="E6940" s="1" t="s">
        <v>9145</v>
      </c>
      <c r="F6940" s="1" t="s">
        <v>35</v>
      </c>
      <c r="G6940" t="s">
        <v>2355</v>
      </c>
      <c r="H6940" t="s">
        <v>2356</v>
      </c>
      <c r="I6940" t="s">
        <v>9139</v>
      </c>
      <c r="J6940" t="s">
        <v>19</v>
      </c>
      <c r="K6940" t="s">
        <v>30</v>
      </c>
      <c r="L6940" t="s">
        <v>9131</v>
      </c>
      <c r="M6940" t="s">
        <v>6860</v>
      </c>
      <c r="N6940">
        <v>479.72</v>
      </c>
      <c r="O6940">
        <v>4</v>
      </c>
      <c r="P6940">
        <v>0</v>
      </c>
      <c r="Q6940">
        <v>52.769200000000012</v>
      </c>
    </row>
    <row r="6941" spans="1:17" x14ac:dyDescent="0.25">
      <c r="A6941">
        <v>6940</v>
      </c>
      <c r="B6941" t="s">
        <v>6861</v>
      </c>
      <c r="C6941" s="1">
        <v>42912</v>
      </c>
      <c r="D6941" s="1">
        <v>42916</v>
      </c>
      <c r="E6941" s="1" t="s">
        <v>9145</v>
      </c>
      <c r="F6941" s="1" t="s">
        <v>35</v>
      </c>
      <c r="G6941" t="s">
        <v>3734</v>
      </c>
      <c r="H6941" t="s">
        <v>3735</v>
      </c>
      <c r="I6941" t="s">
        <v>9140</v>
      </c>
      <c r="J6941" t="s">
        <v>29</v>
      </c>
      <c r="K6941" t="s">
        <v>96</v>
      </c>
      <c r="L6941" t="s">
        <v>8766</v>
      </c>
      <c r="M6941" t="s">
        <v>1727</v>
      </c>
      <c r="N6941">
        <v>102.36799999999999</v>
      </c>
      <c r="O6941">
        <v>2</v>
      </c>
      <c r="P6941">
        <v>0.2</v>
      </c>
      <c r="Q6941">
        <v>37.108400000000003</v>
      </c>
    </row>
    <row r="6942" spans="1:17" x14ac:dyDescent="0.25">
      <c r="A6942">
        <v>6941</v>
      </c>
      <c r="B6942" t="s">
        <v>6861</v>
      </c>
      <c r="C6942" s="1">
        <v>42912</v>
      </c>
      <c r="D6942" s="1">
        <v>42916</v>
      </c>
      <c r="E6942" s="1" t="s">
        <v>9145</v>
      </c>
      <c r="F6942" s="1" t="s">
        <v>35</v>
      </c>
      <c r="G6942" t="s">
        <v>3734</v>
      </c>
      <c r="H6942" t="s">
        <v>3735</v>
      </c>
      <c r="I6942" t="s">
        <v>9140</v>
      </c>
      <c r="J6942" t="s">
        <v>29</v>
      </c>
      <c r="K6942" t="s">
        <v>96</v>
      </c>
      <c r="L6942" t="s">
        <v>8766</v>
      </c>
      <c r="M6942" t="s">
        <v>1743</v>
      </c>
      <c r="N6942">
        <v>28.4</v>
      </c>
      <c r="O6942">
        <v>5</v>
      </c>
      <c r="P6942">
        <v>0</v>
      </c>
      <c r="Q6942">
        <v>8.2359999999999989</v>
      </c>
    </row>
    <row r="6943" spans="1:17" x14ac:dyDescent="0.25">
      <c r="A6943">
        <v>6942</v>
      </c>
      <c r="B6943" t="s">
        <v>6861</v>
      </c>
      <c r="C6943" s="1">
        <v>42912</v>
      </c>
      <c r="D6943" s="1">
        <v>42916</v>
      </c>
      <c r="E6943" s="1" t="s">
        <v>9145</v>
      </c>
      <c r="F6943" s="1" t="s">
        <v>35</v>
      </c>
      <c r="G6943" t="s">
        <v>3734</v>
      </c>
      <c r="H6943" t="s">
        <v>3735</v>
      </c>
      <c r="I6943" t="s">
        <v>9140</v>
      </c>
      <c r="J6943" t="s">
        <v>29</v>
      </c>
      <c r="K6943" t="s">
        <v>96</v>
      </c>
      <c r="L6943" t="s">
        <v>8766</v>
      </c>
      <c r="M6943" t="s">
        <v>1323</v>
      </c>
      <c r="N6943">
        <v>713.88</v>
      </c>
      <c r="O6943">
        <v>4</v>
      </c>
      <c r="P6943">
        <v>0</v>
      </c>
      <c r="Q6943">
        <v>214.16399999999993</v>
      </c>
    </row>
    <row r="6944" spans="1:17" x14ac:dyDescent="0.25">
      <c r="A6944">
        <v>6943</v>
      </c>
      <c r="B6944" t="s">
        <v>6861</v>
      </c>
      <c r="C6944" s="1">
        <v>42912</v>
      </c>
      <c r="D6944" s="1">
        <v>42916</v>
      </c>
      <c r="E6944" s="1" t="s">
        <v>9145</v>
      </c>
      <c r="F6944" s="1" t="s">
        <v>35</v>
      </c>
      <c r="G6944" t="s">
        <v>3734</v>
      </c>
      <c r="H6944" t="s">
        <v>3735</v>
      </c>
      <c r="I6944" t="s">
        <v>9140</v>
      </c>
      <c r="J6944" t="s">
        <v>29</v>
      </c>
      <c r="K6944" t="s">
        <v>96</v>
      </c>
      <c r="L6944" t="s">
        <v>8766</v>
      </c>
      <c r="M6944" t="s">
        <v>3588</v>
      </c>
      <c r="N6944">
        <v>68.52</v>
      </c>
      <c r="O6944">
        <v>3</v>
      </c>
      <c r="P6944">
        <v>0</v>
      </c>
      <c r="Q6944">
        <v>31.519199999999998</v>
      </c>
    </row>
    <row r="6945" spans="1:17" x14ac:dyDescent="0.25">
      <c r="A6945">
        <v>6944</v>
      </c>
      <c r="B6945" t="s">
        <v>6862</v>
      </c>
      <c r="C6945" s="1">
        <v>42210</v>
      </c>
      <c r="D6945" s="1">
        <v>42215</v>
      </c>
      <c r="E6945" s="1" t="s">
        <v>9145</v>
      </c>
      <c r="F6945" s="1" t="s">
        <v>35</v>
      </c>
      <c r="G6945" t="s">
        <v>4747</v>
      </c>
      <c r="H6945" t="s">
        <v>4748</v>
      </c>
      <c r="I6945" t="s">
        <v>9139</v>
      </c>
      <c r="J6945" t="s">
        <v>19</v>
      </c>
      <c r="K6945" t="s">
        <v>30</v>
      </c>
      <c r="L6945" t="s">
        <v>9003</v>
      </c>
      <c r="M6945" t="s">
        <v>6863</v>
      </c>
      <c r="N6945">
        <v>623.96</v>
      </c>
      <c r="O6945">
        <v>5</v>
      </c>
      <c r="P6945">
        <v>0.2</v>
      </c>
      <c r="Q6945">
        <v>38.997500000000002</v>
      </c>
    </row>
    <row r="6946" spans="1:17" x14ac:dyDescent="0.25">
      <c r="A6946">
        <v>6945</v>
      </c>
      <c r="B6946" t="s">
        <v>6864</v>
      </c>
      <c r="C6946" s="1">
        <v>41905</v>
      </c>
      <c r="D6946" s="1">
        <v>41909</v>
      </c>
      <c r="E6946" s="1" t="s">
        <v>9145</v>
      </c>
      <c r="F6946" s="1" t="s">
        <v>35</v>
      </c>
      <c r="G6946" t="s">
        <v>6064</v>
      </c>
      <c r="H6946" t="s">
        <v>6065</v>
      </c>
      <c r="I6946" t="s">
        <v>9140</v>
      </c>
      <c r="J6946" t="s">
        <v>29</v>
      </c>
      <c r="K6946" t="s">
        <v>96</v>
      </c>
      <c r="L6946" t="s">
        <v>8710</v>
      </c>
      <c r="M6946" t="s">
        <v>2655</v>
      </c>
      <c r="N6946">
        <v>11.12</v>
      </c>
      <c r="O6946">
        <v>4</v>
      </c>
      <c r="P6946">
        <v>0</v>
      </c>
      <c r="Q6946">
        <v>5.4487999999999994</v>
      </c>
    </row>
    <row r="6947" spans="1:17" x14ac:dyDescent="0.25">
      <c r="A6947">
        <v>6946</v>
      </c>
      <c r="B6947" t="s">
        <v>6865</v>
      </c>
      <c r="C6947" s="1">
        <v>42643</v>
      </c>
      <c r="D6947" s="1">
        <v>42647</v>
      </c>
      <c r="E6947" s="1" t="s">
        <v>9145</v>
      </c>
      <c r="F6947" s="1" t="s">
        <v>35</v>
      </c>
      <c r="G6947" t="s">
        <v>2342</v>
      </c>
      <c r="H6947" t="s">
        <v>2343</v>
      </c>
      <c r="I6947" t="s">
        <v>9139</v>
      </c>
      <c r="J6947" t="s">
        <v>19</v>
      </c>
      <c r="K6947" t="s">
        <v>96</v>
      </c>
      <c r="L6947" t="s">
        <v>8767</v>
      </c>
      <c r="M6947" t="s">
        <v>3369</v>
      </c>
      <c r="N6947">
        <v>523.91999999999996</v>
      </c>
      <c r="O6947">
        <v>5</v>
      </c>
      <c r="P6947">
        <v>0.2</v>
      </c>
      <c r="Q6947">
        <v>-26.195999999999984</v>
      </c>
    </row>
    <row r="6948" spans="1:17" x14ac:dyDescent="0.25">
      <c r="A6948">
        <v>6947</v>
      </c>
      <c r="B6948" t="s">
        <v>6866</v>
      </c>
      <c r="C6948" s="1">
        <v>42317</v>
      </c>
      <c r="D6948" s="1">
        <v>42321</v>
      </c>
      <c r="E6948" s="1" t="s">
        <v>9145</v>
      </c>
      <c r="F6948" s="1" t="s">
        <v>35</v>
      </c>
      <c r="G6948" t="s">
        <v>1488</v>
      </c>
      <c r="H6948" t="s">
        <v>1489</v>
      </c>
      <c r="I6948" t="s">
        <v>9141</v>
      </c>
      <c r="J6948" t="s">
        <v>70</v>
      </c>
      <c r="K6948" t="s">
        <v>30</v>
      </c>
      <c r="L6948" t="s">
        <v>9027</v>
      </c>
      <c r="M6948" t="s">
        <v>794</v>
      </c>
      <c r="N6948">
        <v>2.48</v>
      </c>
      <c r="O6948">
        <v>2</v>
      </c>
      <c r="P6948">
        <v>0</v>
      </c>
      <c r="Q6948">
        <v>1.1656</v>
      </c>
    </row>
    <row r="6949" spans="1:17" x14ac:dyDescent="0.25">
      <c r="A6949">
        <v>6948</v>
      </c>
      <c r="B6949" t="s">
        <v>6867</v>
      </c>
      <c r="C6949" s="1">
        <v>42119</v>
      </c>
      <c r="D6949" s="1">
        <v>42123</v>
      </c>
      <c r="E6949" s="1" t="s">
        <v>9145</v>
      </c>
      <c r="F6949" s="1" t="s">
        <v>35</v>
      </c>
      <c r="G6949" t="s">
        <v>1297</v>
      </c>
      <c r="H6949" t="s">
        <v>1298</v>
      </c>
      <c r="I6949" t="s">
        <v>9139</v>
      </c>
      <c r="J6949" t="s">
        <v>19</v>
      </c>
      <c r="K6949" t="s">
        <v>71</v>
      </c>
      <c r="L6949" t="s">
        <v>8505</v>
      </c>
      <c r="M6949" t="s">
        <v>2504</v>
      </c>
      <c r="N6949">
        <v>221.024</v>
      </c>
      <c r="O6949">
        <v>2</v>
      </c>
      <c r="P6949">
        <v>0.2</v>
      </c>
      <c r="Q6949">
        <v>-55.256</v>
      </c>
    </row>
    <row r="6950" spans="1:17" x14ac:dyDescent="0.25">
      <c r="A6950">
        <v>6949</v>
      </c>
      <c r="B6950" t="s">
        <v>6867</v>
      </c>
      <c r="C6950" s="1">
        <v>42119</v>
      </c>
      <c r="D6950" s="1">
        <v>42123</v>
      </c>
      <c r="E6950" s="1" t="s">
        <v>9145</v>
      </c>
      <c r="F6950" s="1" t="s">
        <v>35</v>
      </c>
      <c r="G6950" t="s">
        <v>1297</v>
      </c>
      <c r="H6950" t="s">
        <v>1298</v>
      </c>
      <c r="I6950" t="s">
        <v>9139</v>
      </c>
      <c r="J6950" t="s">
        <v>19</v>
      </c>
      <c r="K6950" t="s">
        <v>71</v>
      </c>
      <c r="L6950" t="s">
        <v>8505</v>
      </c>
      <c r="M6950" t="s">
        <v>4667</v>
      </c>
      <c r="N6950">
        <v>128.05799999999999</v>
      </c>
      <c r="O6950">
        <v>3</v>
      </c>
      <c r="P6950">
        <v>0.3</v>
      </c>
      <c r="Q6950">
        <v>-23.782199999999996</v>
      </c>
    </row>
    <row r="6951" spans="1:17" x14ac:dyDescent="0.25">
      <c r="A6951">
        <v>6950</v>
      </c>
      <c r="B6951" t="s">
        <v>6868</v>
      </c>
      <c r="C6951" s="1">
        <v>43058</v>
      </c>
      <c r="D6951" s="1">
        <v>43058</v>
      </c>
      <c r="E6951" s="1" t="s">
        <v>9143</v>
      </c>
      <c r="F6951" s="1" t="s">
        <v>835</v>
      </c>
      <c r="G6951" t="s">
        <v>2254</v>
      </c>
      <c r="H6951" t="s">
        <v>2255</v>
      </c>
      <c r="I6951" t="s">
        <v>9141</v>
      </c>
      <c r="J6951" t="s">
        <v>70</v>
      </c>
      <c r="K6951" t="s">
        <v>96</v>
      </c>
      <c r="L6951" t="s">
        <v>8767</v>
      </c>
      <c r="M6951" t="s">
        <v>3093</v>
      </c>
      <c r="N6951">
        <v>58.407999999999994</v>
      </c>
      <c r="O6951">
        <v>7</v>
      </c>
      <c r="P6951">
        <v>0.2</v>
      </c>
      <c r="Q6951">
        <v>18.252499999999998</v>
      </c>
    </row>
    <row r="6952" spans="1:17" x14ac:dyDescent="0.25">
      <c r="A6952">
        <v>6951</v>
      </c>
      <c r="B6952" t="s">
        <v>6868</v>
      </c>
      <c r="C6952" s="1">
        <v>43058</v>
      </c>
      <c r="D6952" s="1">
        <v>43058</v>
      </c>
      <c r="E6952" s="1" t="s">
        <v>9143</v>
      </c>
      <c r="F6952" s="1" t="s">
        <v>835</v>
      </c>
      <c r="G6952" t="s">
        <v>2254</v>
      </c>
      <c r="H6952" t="s">
        <v>2255</v>
      </c>
      <c r="I6952" t="s">
        <v>9141</v>
      </c>
      <c r="J6952" t="s">
        <v>70</v>
      </c>
      <c r="K6952" t="s">
        <v>96</v>
      </c>
      <c r="L6952" t="s">
        <v>8767</v>
      </c>
      <c r="M6952" t="s">
        <v>2586</v>
      </c>
      <c r="N6952">
        <v>79.97399999999999</v>
      </c>
      <c r="O6952">
        <v>3</v>
      </c>
      <c r="P6952">
        <v>0.4</v>
      </c>
      <c r="Q6952">
        <v>-29.323800000000006</v>
      </c>
    </row>
    <row r="6953" spans="1:17" x14ac:dyDescent="0.25">
      <c r="A6953">
        <v>6952</v>
      </c>
      <c r="B6953" t="s">
        <v>6869</v>
      </c>
      <c r="C6953" s="1">
        <v>42328</v>
      </c>
      <c r="D6953" s="1">
        <v>42332</v>
      </c>
      <c r="E6953" s="1" t="s">
        <v>9145</v>
      </c>
      <c r="F6953" s="1" t="s">
        <v>35</v>
      </c>
      <c r="G6953" t="s">
        <v>760</v>
      </c>
      <c r="H6953" t="s">
        <v>761</v>
      </c>
      <c r="I6953" t="s">
        <v>9140</v>
      </c>
      <c r="J6953" t="s">
        <v>29</v>
      </c>
      <c r="K6953" t="s">
        <v>71</v>
      </c>
      <c r="L6953" t="s">
        <v>8644</v>
      </c>
      <c r="M6953" t="s">
        <v>6870</v>
      </c>
      <c r="N6953">
        <v>479.988</v>
      </c>
      <c r="O6953">
        <v>2</v>
      </c>
      <c r="P6953">
        <v>0.4</v>
      </c>
      <c r="Q6953">
        <v>55.998599999999954</v>
      </c>
    </row>
    <row r="6954" spans="1:17" x14ac:dyDescent="0.25">
      <c r="A6954">
        <v>6953</v>
      </c>
      <c r="B6954" t="s">
        <v>6871</v>
      </c>
      <c r="C6954" s="1">
        <v>42279</v>
      </c>
      <c r="D6954" s="1">
        <v>42280</v>
      </c>
      <c r="E6954" s="1" t="s">
        <v>9142</v>
      </c>
      <c r="F6954" s="1" t="s">
        <v>123</v>
      </c>
      <c r="G6954" t="s">
        <v>204</v>
      </c>
      <c r="H6954" t="s">
        <v>205</v>
      </c>
      <c r="I6954" t="s">
        <v>9139</v>
      </c>
      <c r="J6954" t="s">
        <v>19</v>
      </c>
      <c r="K6954" t="s">
        <v>30</v>
      </c>
      <c r="L6954" t="s">
        <v>9002</v>
      </c>
      <c r="M6954" t="s">
        <v>3265</v>
      </c>
      <c r="N6954">
        <v>11.808</v>
      </c>
      <c r="O6954">
        <v>3</v>
      </c>
      <c r="P6954">
        <v>0.2</v>
      </c>
      <c r="Q6954">
        <v>4.1327999999999996</v>
      </c>
    </row>
    <row r="6955" spans="1:17" x14ac:dyDescent="0.25">
      <c r="A6955">
        <v>6954</v>
      </c>
      <c r="B6955" t="s">
        <v>6871</v>
      </c>
      <c r="C6955" s="1">
        <v>42279</v>
      </c>
      <c r="D6955" s="1">
        <v>42280</v>
      </c>
      <c r="E6955" s="1" t="s">
        <v>9142</v>
      </c>
      <c r="F6955" s="1" t="s">
        <v>123</v>
      </c>
      <c r="G6955" t="s">
        <v>204</v>
      </c>
      <c r="H6955" t="s">
        <v>205</v>
      </c>
      <c r="I6955" t="s">
        <v>9139</v>
      </c>
      <c r="J6955" t="s">
        <v>19</v>
      </c>
      <c r="K6955" t="s">
        <v>30</v>
      </c>
      <c r="L6955" t="s">
        <v>9002</v>
      </c>
      <c r="M6955" t="s">
        <v>4998</v>
      </c>
      <c r="N6955">
        <v>53.567999999999998</v>
      </c>
      <c r="O6955">
        <v>4</v>
      </c>
      <c r="P6955">
        <v>0.2</v>
      </c>
      <c r="Q6955">
        <v>19.418399999999995</v>
      </c>
    </row>
    <row r="6956" spans="1:17" x14ac:dyDescent="0.25">
      <c r="A6956">
        <v>6955</v>
      </c>
      <c r="B6956" t="s">
        <v>6871</v>
      </c>
      <c r="C6956" s="1">
        <v>42279</v>
      </c>
      <c r="D6956" s="1">
        <v>42280</v>
      </c>
      <c r="E6956" s="1" t="s">
        <v>9142</v>
      </c>
      <c r="F6956" s="1" t="s">
        <v>123</v>
      </c>
      <c r="G6956" t="s">
        <v>204</v>
      </c>
      <c r="H6956" t="s">
        <v>205</v>
      </c>
      <c r="I6956" t="s">
        <v>9139</v>
      </c>
      <c r="J6956" t="s">
        <v>19</v>
      </c>
      <c r="K6956" t="s">
        <v>30</v>
      </c>
      <c r="L6956" t="s">
        <v>9002</v>
      </c>
      <c r="M6956" t="s">
        <v>3933</v>
      </c>
      <c r="N6956">
        <v>503.96000000000004</v>
      </c>
      <c r="O6956">
        <v>5</v>
      </c>
      <c r="P6956">
        <v>0.2</v>
      </c>
      <c r="Q6956">
        <v>50.396000000000015</v>
      </c>
    </row>
    <row r="6957" spans="1:17" x14ac:dyDescent="0.25">
      <c r="A6957">
        <v>6956</v>
      </c>
      <c r="B6957" t="s">
        <v>6872</v>
      </c>
      <c r="C6957" s="1">
        <v>42119</v>
      </c>
      <c r="D6957" s="1">
        <v>42126</v>
      </c>
      <c r="E6957" s="1" t="s">
        <v>9145</v>
      </c>
      <c r="F6957" s="1" t="s">
        <v>35</v>
      </c>
      <c r="G6957" t="s">
        <v>1786</v>
      </c>
      <c r="H6957" t="s">
        <v>1787</v>
      </c>
      <c r="I6957" t="s">
        <v>9140</v>
      </c>
      <c r="J6957" t="s">
        <v>29</v>
      </c>
      <c r="K6957" t="s">
        <v>30</v>
      </c>
      <c r="L6957" t="s">
        <v>9001</v>
      </c>
      <c r="M6957" t="s">
        <v>2010</v>
      </c>
      <c r="N6957">
        <v>21.34</v>
      </c>
      <c r="O6957">
        <v>2</v>
      </c>
      <c r="P6957">
        <v>0</v>
      </c>
      <c r="Q6957">
        <v>9.8163999999999998</v>
      </c>
    </row>
    <row r="6958" spans="1:17" x14ac:dyDescent="0.25">
      <c r="A6958">
        <v>6957</v>
      </c>
      <c r="B6958" t="s">
        <v>6873</v>
      </c>
      <c r="C6958" s="1">
        <v>42565</v>
      </c>
      <c r="D6958" s="1">
        <v>42570</v>
      </c>
      <c r="E6958" s="1" t="s">
        <v>9145</v>
      </c>
      <c r="F6958" s="1" t="s">
        <v>35</v>
      </c>
      <c r="G6958" t="s">
        <v>6874</v>
      </c>
      <c r="H6958" t="s">
        <v>6875</v>
      </c>
      <c r="I6958" t="s">
        <v>9139</v>
      </c>
      <c r="J6958" t="s">
        <v>19</v>
      </c>
      <c r="K6958" t="s">
        <v>20</v>
      </c>
      <c r="L6958" t="s">
        <v>8876</v>
      </c>
      <c r="M6958" t="s">
        <v>3832</v>
      </c>
      <c r="N6958">
        <v>36.4</v>
      </c>
      <c r="O6958">
        <v>5</v>
      </c>
      <c r="P6958">
        <v>0</v>
      </c>
      <c r="Q6958">
        <v>17.107999999999997</v>
      </c>
    </row>
    <row r="6959" spans="1:17" x14ac:dyDescent="0.25">
      <c r="A6959">
        <v>6958</v>
      </c>
      <c r="B6959" t="s">
        <v>6873</v>
      </c>
      <c r="C6959" s="1">
        <v>42565</v>
      </c>
      <c r="D6959" s="1">
        <v>42570</v>
      </c>
      <c r="E6959" s="1" t="s">
        <v>9145</v>
      </c>
      <c r="F6959" s="1" t="s">
        <v>35</v>
      </c>
      <c r="G6959" t="s">
        <v>6874</v>
      </c>
      <c r="H6959" t="s">
        <v>6875</v>
      </c>
      <c r="I6959" t="s">
        <v>9139</v>
      </c>
      <c r="J6959" t="s">
        <v>19</v>
      </c>
      <c r="K6959" t="s">
        <v>20</v>
      </c>
      <c r="L6959" t="s">
        <v>8876</v>
      </c>
      <c r="M6959" t="s">
        <v>112</v>
      </c>
      <c r="N6959">
        <v>51.75</v>
      </c>
      <c r="O6959">
        <v>1</v>
      </c>
      <c r="P6959">
        <v>0</v>
      </c>
      <c r="Q6959">
        <v>15.524999999999999</v>
      </c>
    </row>
    <row r="6960" spans="1:17" x14ac:dyDescent="0.25">
      <c r="A6960">
        <v>6959</v>
      </c>
      <c r="B6960" t="s">
        <v>6876</v>
      </c>
      <c r="C6960" s="1">
        <v>42274</v>
      </c>
      <c r="D6960" s="1">
        <v>42276</v>
      </c>
      <c r="E6960" s="1" t="s">
        <v>9144</v>
      </c>
      <c r="F6960" s="1" t="s">
        <v>16</v>
      </c>
      <c r="G6960" t="s">
        <v>3381</v>
      </c>
      <c r="H6960" t="s">
        <v>3382</v>
      </c>
      <c r="I6960" t="s">
        <v>9141</v>
      </c>
      <c r="J6960" t="s">
        <v>70</v>
      </c>
      <c r="K6960" t="s">
        <v>30</v>
      </c>
      <c r="L6960" t="s">
        <v>9036</v>
      </c>
      <c r="M6960" t="s">
        <v>489</v>
      </c>
      <c r="N6960">
        <v>15.51</v>
      </c>
      <c r="O6960">
        <v>1</v>
      </c>
      <c r="P6960">
        <v>0</v>
      </c>
      <c r="Q6960">
        <v>4.3428000000000004</v>
      </c>
    </row>
    <row r="6961" spans="1:17" x14ac:dyDescent="0.25">
      <c r="A6961">
        <v>6960</v>
      </c>
      <c r="B6961" t="s">
        <v>6876</v>
      </c>
      <c r="C6961" s="1">
        <v>42274</v>
      </c>
      <c r="D6961" s="1">
        <v>42276</v>
      </c>
      <c r="E6961" s="1" t="s">
        <v>9144</v>
      </c>
      <c r="F6961" s="1" t="s">
        <v>16</v>
      </c>
      <c r="G6961" t="s">
        <v>3381</v>
      </c>
      <c r="H6961" t="s">
        <v>3382</v>
      </c>
      <c r="I6961" t="s">
        <v>9141</v>
      </c>
      <c r="J6961" t="s">
        <v>70</v>
      </c>
      <c r="K6961" t="s">
        <v>30</v>
      </c>
      <c r="L6961" t="s">
        <v>9036</v>
      </c>
      <c r="M6961" t="s">
        <v>357</v>
      </c>
      <c r="N6961">
        <v>146.82</v>
      </c>
      <c r="O6961">
        <v>3</v>
      </c>
      <c r="P6961">
        <v>0</v>
      </c>
      <c r="Q6961">
        <v>73.41</v>
      </c>
    </row>
    <row r="6962" spans="1:17" x14ac:dyDescent="0.25">
      <c r="A6962">
        <v>6961</v>
      </c>
      <c r="B6962" t="s">
        <v>6876</v>
      </c>
      <c r="C6962" s="1">
        <v>42274</v>
      </c>
      <c r="D6962" s="1">
        <v>42276</v>
      </c>
      <c r="E6962" s="1" t="s">
        <v>9144</v>
      </c>
      <c r="F6962" s="1" t="s">
        <v>16</v>
      </c>
      <c r="G6962" t="s">
        <v>3381</v>
      </c>
      <c r="H6962" t="s">
        <v>3382</v>
      </c>
      <c r="I6962" t="s">
        <v>9141</v>
      </c>
      <c r="J6962" t="s">
        <v>70</v>
      </c>
      <c r="K6962" t="s">
        <v>30</v>
      </c>
      <c r="L6962" t="s">
        <v>9036</v>
      </c>
      <c r="M6962" t="s">
        <v>1241</v>
      </c>
      <c r="N6962">
        <v>12.96</v>
      </c>
      <c r="O6962">
        <v>2</v>
      </c>
      <c r="P6962">
        <v>0</v>
      </c>
      <c r="Q6962">
        <v>6.2208000000000006</v>
      </c>
    </row>
    <row r="6963" spans="1:17" x14ac:dyDescent="0.25">
      <c r="A6963">
        <v>6962</v>
      </c>
      <c r="B6963" t="s">
        <v>6877</v>
      </c>
      <c r="C6963" s="1">
        <v>43049</v>
      </c>
      <c r="D6963" s="1">
        <v>43049</v>
      </c>
      <c r="E6963" s="1" t="s">
        <v>9143</v>
      </c>
      <c r="F6963" s="1" t="s">
        <v>835</v>
      </c>
      <c r="G6963" t="s">
        <v>1956</v>
      </c>
      <c r="H6963" t="s">
        <v>1957</v>
      </c>
      <c r="I6963" t="s">
        <v>9141</v>
      </c>
      <c r="J6963" t="s">
        <v>70</v>
      </c>
      <c r="K6963" t="s">
        <v>30</v>
      </c>
      <c r="L6963" t="s">
        <v>9026</v>
      </c>
      <c r="M6963" t="s">
        <v>2778</v>
      </c>
      <c r="N6963">
        <v>7.8000000000000007</v>
      </c>
      <c r="O6963">
        <v>3</v>
      </c>
      <c r="P6963">
        <v>0</v>
      </c>
      <c r="Q6963">
        <v>2.1060000000000008</v>
      </c>
    </row>
    <row r="6964" spans="1:17" x14ac:dyDescent="0.25">
      <c r="A6964">
        <v>6963</v>
      </c>
      <c r="B6964" t="s">
        <v>6878</v>
      </c>
      <c r="C6964" s="1">
        <v>42567</v>
      </c>
      <c r="D6964" s="1">
        <v>42571</v>
      </c>
      <c r="E6964" s="1" t="s">
        <v>9144</v>
      </c>
      <c r="F6964" s="1" t="s">
        <v>16</v>
      </c>
      <c r="G6964" t="s">
        <v>370</v>
      </c>
      <c r="H6964" t="s">
        <v>371</v>
      </c>
      <c r="I6964" t="s">
        <v>9140</v>
      </c>
      <c r="J6964" t="s">
        <v>29</v>
      </c>
      <c r="K6964" t="s">
        <v>20</v>
      </c>
      <c r="L6964" t="s">
        <v>8921</v>
      </c>
      <c r="M6964" t="s">
        <v>113</v>
      </c>
      <c r="N6964">
        <v>10.199999999999999</v>
      </c>
      <c r="O6964">
        <v>5</v>
      </c>
      <c r="P6964">
        <v>0</v>
      </c>
      <c r="Q6964">
        <v>4.7939999999999996</v>
      </c>
    </row>
    <row r="6965" spans="1:17" x14ac:dyDescent="0.25">
      <c r="A6965">
        <v>6964</v>
      </c>
      <c r="B6965" t="s">
        <v>6878</v>
      </c>
      <c r="C6965" s="1">
        <v>42567</v>
      </c>
      <c r="D6965" s="1">
        <v>42571</v>
      </c>
      <c r="E6965" s="1" t="s">
        <v>9144</v>
      </c>
      <c r="F6965" s="1" t="s">
        <v>16</v>
      </c>
      <c r="G6965" t="s">
        <v>370</v>
      </c>
      <c r="H6965" t="s">
        <v>371</v>
      </c>
      <c r="I6965" t="s">
        <v>9140</v>
      </c>
      <c r="J6965" t="s">
        <v>29</v>
      </c>
      <c r="K6965" t="s">
        <v>20</v>
      </c>
      <c r="L6965" t="s">
        <v>8921</v>
      </c>
      <c r="M6965" t="s">
        <v>4287</v>
      </c>
      <c r="N6965">
        <v>22.32</v>
      </c>
      <c r="O6965">
        <v>3</v>
      </c>
      <c r="P6965">
        <v>0</v>
      </c>
      <c r="Q6965">
        <v>5.580000000000001</v>
      </c>
    </row>
    <row r="6966" spans="1:17" x14ac:dyDescent="0.25">
      <c r="A6966">
        <v>6965</v>
      </c>
      <c r="B6966" t="s">
        <v>6878</v>
      </c>
      <c r="C6966" s="1">
        <v>42567</v>
      </c>
      <c r="D6966" s="1">
        <v>42571</v>
      </c>
      <c r="E6966" s="1" t="s">
        <v>9144</v>
      </c>
      <c r="F6966" s="1" t="s">
        <v>16</v>
      </c>
      <c r="G6966" t="s">
        <v>370</v>
      </c>
      <c r="H6966" t="s">
        <v>371</v>
      </c>
      <c r="I6966" t="s">
        <v>9140</v>
      </c>
      <c r="J6966" t="s">
        <v>29</v>
      </c>
      <c r="K6966" t="s">
        <v>20</v>
      </c>
      <c r="L6966" t="s">
        <v>8921</v>
      </c>
      <c r="M6966" t="s">
        <v>1388</v>
      </c>
      <c r="N6966">
        <v>24.1</v>
      </c>
      <c r="O6966">
        <v>5</v>
      </c>
      <c r="P6966">
        <v>0</v>
      </c>
      <c r="Q6966">
        <v>11.086</v>
      </c>
    </row>
    <row r="6967" spans="1:17" x14ac:dyDescent="0.25">
      <c r="A6967">
        <v>6966</v>
      </c>
      <c r="B6967" t="s">
        <v>6878</v>
      </c>
      <c r="C6967" s="1">
        <v>42567</v>
      </c>
      <c r="D6967" s="1">
        <v>42571</v>
      </c>
      <c r="E6967" s="1" t="s">
        <v>9144</v>
      </c>
      <c r="F6967" s="1" t="s">
        <v>16</v>
      </c>
      <c r="G6967" t="s">
        <v>370</v>
      </c>
      <c r="H6967" t="s">
        <v>371</v>
      </c>
      <c r="I6967" t="s">
        <v>9140</v>
      </c>
      <c r="J6967" t="s">
        <v>29</v>
      </c>
      <c r="K6967" t="s">
        <v>20</v>
      </c>
      <c r="L6967" t="s">
        <v>8921</v>
      </c>
      <c r="M6967" t="s">
        <v>3701</v>
      </c>
      <c r="N6967">
        <v>75.98</v>
      </c>
      <c r="O6967">
        <v>2</v>
      </c>
      <c r="P6967">
        <v>0</v>
      </c>
      <c r="Q6967">
        <v>18.235199999999999</v>
      </c>
    </row>
    <row r="6968" spans="1:17" x14ac:dyDescent="0.25">
      <c r="A6968">
        <v>6967</v>
      </c>
      <c r="B6968" t="s">
        <v>6878</v>
      </c>
      <c r="C6968" s="1">
        <v>42567</v>
      </c>
      <c r="D6968" s="1">
        <v>42571</v>
      </c>
      <c r="E6968" s="1" t="s">
        <v>9144</v>
      </c>
      <c r="F6968" s="1" t="s">
        <v>16</v>
      </c>
      <c r="G6968" t="s">
        <v>370</v>
      </c>
      <c r="H6968" t="s">
        <v>371</v>
      </c>
      <c r="I6968" t="s">
        <v>9140</v>
      </c>
      <c r="J6968" t="s">
        <v>29</v>
      </c>
      <c r="K6968" t="s">
        <v>20</v>
      </c>
      <c r="L6968" t="s">
        <v>8921</v>
      </c>
      <c r="M6968" t="s">
        <v>1291</v>
      </c>
      <c r="N6968">
        <v>6.46</v>
      </c>
      <c r="O6968">
        <v>2</v>
      </c>
      <c r="P6968">
        <v>0</v>
      </c>
      <c r="Q6968">
        <v>3.1654</v>
      </c>
    </row>
    <row r="6969" spans="1:17" x14ac:dyDescent="0.25">
      <c r="A6969">
        <v>6968</v>
      </c>
      <c r="B6969" t="s">
        <v>6878</v>
      </c>
      <c r="C6969" s="1">
        <v>42567</v>
      </c>
      <c r="D6969" s="1">
        <v>42571</v>
      </c>
      <c r="E6969" s="1" t="s">
        <v>9144</v>
      </c>
      <c r="F6969" s="1" t="s">
        <v>16</v>
      </c>
      <c r="G6969" t="s">
        <v>370</v>
      </c>
      <c r="H6969" t="s">
        <v>371</v>
      </c>
      <c r="I6969" t="s">
        <v>9140</v>
      </c>
      <c r="J6969" t="s">
        <v>29</v>
      </c>
      <c r="K6969" t="s">
        <v>20</v>
      </c>
      <c r="L6969" t="s">
        <v>8921</v>
      </c>
      <c r="M6969" t="s">
        <v>5041</v>
      </c>
      <c r="N6969">
        <v>60.12</v>
      </c>
      <c r="O6969">
        <v>9</v>
      </c>
      <c r="P6969">
        <v>0</v>
      </c>
      <c r="Q6969">
        <v>28.857599999999998</v>
      </c>
    </row>
    <row r="6970" spans="1:17" x14ac:dyDescent="0.25">
      <c r="A6970">
        <v>6969</v>
      </c>
      <c r="B6970" t="s">
        <v>6879</v>
      </c>
      <c r="C6970" s="1">
        <v>42293</v>
      </c>
      <c r="D6970" s="1">
        <v>42297</v>
      </c>
      <c r="E6970" s="1" t="s">
        <v>9144</v>
      </c>
      <c r="F6970" s="1" t="s">
        <v>16</v>
      </c>
      <c r="G6970" t="s">
        <v>959</v>
      </c>
      <c r="H6970" t="s">
        <v>960</v>
      </c>
      <c r="I6970" t="s">
        <v>9140</v>
      </c>
      <c r="J6970" t="s">
        <v>29</v>
      </c>
      <c r="K6970" t="s">
        <v>96</v>
      </c>
      <c r="L6970" t="s">
        <v>8767</v>
      </c>
      <c r="M6970" t="s">
        <v>2364</v>
      </c>
      <c r="N6970">
        <v>824.97</v>
      </c>
      <c r="O6970">
        <v>3</v>
      </c>
      <c r="P6970">
        <v>0</v>
      </c>
      <c r="Q6970">
        <v>214.4922</v>
      </c>
    </row>
    <row r="6971" spans="1:17" x14ac:dyDescent="0.25">
      <c r="A6971">
        <v>6970</v>
      </c>
      <c r="B6971" t="s">
        <v>6880</v>
      </c>
      <c r="C6971" s="1">
        <v>42379</v>
      </c>
      <c r="D6971" s="1">
        <v>42382</v>
      </c>
      <c r="E6971" s="1" t="s">
        <v>9144</v>
      </c>
      <c r="F6971" s="1" t="s">
        <v>16</v>
      </c>
      <c r="G6971" t="s">
        <v>4374</v>
      </c>
      <c r="H6971" t="s">
        <v>4375</v>
      </c>
      <c r="I6971" t="s">
        <v>9139</v>
      </c>
      <c r="J6971" t="s">
        <v>19</v>
      </c>
      <c r="K6971" t="s">
        <v>30</v>
      </c>
      <c r="L6971" t="s">
        <v>9124</v>
      </c>
      <c r="M6971" t="s">
        <v>1347</v>
      </c>
      <c r="N6971">
        <v>24.849999999999998</v>
      </c>
      <c r="O6971">
        <v>5</v>
      </c>
      <c r="P6971">
        <v>0</v>
      </c>
      <c r="Q6971">
        <v>7.7034999999999982</v>
      </c>
    </row>
    <row r="6972" spans="1:17" x14ac:dyDescent="0.25">
      <c r="A6972">
        <v>6971</v>
      </c>
      <c r="B6972" t="s">
        <v>6881</v>
      </c>
      <c r="C6972" s="1">
        <v>42997</v>
      </c>
      <c r="D6972" s="1">
        <v>43003</v>
      </c>
      <c r="E6972" s="1" t="s">
        <v>9145</v>
      </c>
      <c r="F6972" s="1" t="s">
        <v>35</v>
      </c>
      <c r="G6972" t="s">
        <v>2601</v>
      </c>
      <c r="H6972" t="s">
        <v>2602</v>
      </c>
      <c r="I6972" t="s">
        <v>9139</v>
      </c>
      <c r="J6972" t="s">
        <v>19</v>
      </c>
      <c r="K6972" t="s">
        <v>30</v>
      </c>
      <c r="L6972" t="s">
        <v>8962</v>
      </c>
      <c r="M6972" t="s">
        <v>4802</v>
      </c>
      <c r="N6972">
        <v>12.624000000000001</v>
      </c>
      <c r="O6972">
        <v>2</v>
      </c>
      <c r="P6972">
        <v>0.2</v>
      </c>
      <c r="Q6972">
        <v>-2.5248000000000022</v>
      </c>
    </row>
    <row r="6973" spans="1:17" x14ac:dyDescent="0.25">
      <c r="A6973">
        <v>6972</v>
      </c>
      <c r="B6973" t="s">
        <v>6881</v>
      </c>
      <c r="C6973" s="1">
        <v>42997</v>
      </c>
      <c r="D6973" s="1">
        <v>43003</v>
      </c>
      <c r="E6973" s="1" t="s">
        <v>9145</v>
      </c>
      <c r="F6973" s="1" t="s">
        <v>35</v>
      </c>
      <c r="G6973" t="s">
        <v>2601</v>
      </c>
      <c r="H6973" t="s">
        <v>2602</v>
      </c>
      <c r="I6973" t="s">
        <v>9139</v>
      </c>
      <c r="J6973" t="s">
        <v>19</v>
      </c>
      <c r="K6973" t="s">
        <v>30</v>
      </c>
      <c r="L6973" t="s">
        <v>8962</v>
      </c>
      <c r="M6973" t="s">
        <v>552</v>
      </c>
      <c r="N6973">
        <v>89.584000000000003</v>
      </c>
      <c r="O6973">
        <v>2</v>
      </c>
      <c r="P6973">
        <v>0.2</v>
      </c>
      <c r="Q6973">
        <v>4.4792000000000058</v>
      </c>
    </row>
    <row r="6974" spans="1:17" x14ac:dyDescent="0.25">
      <c r="A6974">
        <v>6973</v>
      </c>
      <c r="B6974" t="s">
        <v>6881</v>
      </c>
      <c r="C6974" s="1">
        <v>42997</v>
      </c>
      <c r="D6974" s="1">
        <v>43003</v>
      </c>
      <c r="E6974" s="1" t="s">
        <v>9145</v>
      </c>
      <c r="F6974" s="1" t="s">
        <v>35</v>
      </c>
      <c r="G6974" t="s">
        <v>2601</v>
      </c>
      <c r="H6974" t="s">
        <v>2602</v>
      </c>
      <c r="I6974" t="s">
        <v>9139</v>
      </c>
      <c r="J6974" t="s">
        <v>19</v>
      </c>
      <c r="K6974" t="s">
        <v>30</v>
      </c>
      <c r="L6974" t="s">
        <v>8962</v>
      </c>
      <c r="M6974" t="s">
        <v>4710</v>
      </c>
      <c r="N6974">
        <v>471.92</v>
      </c>
      <c r="O6974">
        <v>2</v>
      </c>
      <c r="P6974">
        <v>0.2</v>
      </c>
      <c r="Q6974">
        <v>29.495000000000019</v>
      </c>
    </row>
    <row r="6975" spans="1:17" x14ac:dyDescent="0.25">
      <c r="A6975">
        <v>6974</v>
      </c>
      <c r="B6975" t="s">
        <v>6881</v>
      </c>
      <c r="C6975" s="1">
        <v>42997</v>
      </c>
      <c r="D6975" s="1">
        <v>43003</v>
      </c>
      <c r="E6975" s="1" t="s">
        <v>9145</v>
      </c>
      <c r="F6975" s="1" t="s">
        <v>35</v>
      </c>
      <c r="G6975" t="s">
        <v>2601</v>
      </c>
      <c r="H6975" t="s">
        <v>2602</v>
      </c>
      <c r="I6975" t="s">
        <v>9139</v>
      </c>
      <c r="J6975" t="s">
        <v>19</v>
      </c>
      <c r="K6975" t="s">
        <v>30</v>
      </c>
      <c r="L6975" t="s">
        <v>8962</v>
      </c>
      <c r="M6975" t="s">
        <v>181</v>
      </c>
      <c r="N6975">
        <v>18.180000000000003</v>
      </c>
      <c r="O6975">
        <v>4</v>
      </c>
      <c r="P6975">
        <v>0.7</v>
      </c>
      <c r="Q6975">
        <v>-13.938000000000002</v>
      </c>
    </row>
    <row r="6976" spans="1:17" x14ac:dyDescent="0.25">
      <c r="A6976">
        <v>6975</v>
      </c>
      <c r="B6976" t="s">
        <v>6882</v>
      </c>
      <c r="C6976" s="1">
        <v>42993</v>
      </c>
      <c r="D6976" s="1">
        <v>42997</v>
      </c>
      <c r="E6976" s="1" t="s">
        <v>9145</v>
      </c>
      <c r="F6976" s="1" t="s">
        <v>35</v>
      </c>
      <c r="G6976" t="s">
        <v>1284</v>
      </c>
      <c r="H6976" t="s">
        <v>1285</v>
      </c>
      <c r="I6976" t="s">
        <v>9139</v>
      </c>
      <c r="J6976" t="s">
        <v>19</v>
      </c>
      <c r="K6976" t="s">
        <v>71</v>
      </c>
      <c r="L6976" t="s">
        <v>8659</v>
      </c>
      <c r="M6976" t="s">
        <v>4869</v>
      </c>
      <c r="N6976">
        <v>31.744</v>
      </c>
      <c r="O6976">
        <v>2</v>
      </c>
      <c r="P6976">
        <v>0.2</v>
      </c>
      <c r="Q6976">
        <v>8.3328000000000024</v>
      </c>
    </row>
    <row r="6977" spans="1:17" x14ac:dyDescent="0.25">
      <c r="A6977">
        <v>6976</v>
      </c>
      <c r="B6977" t="s">
        <v>6883</v>
      </c>
      <c r="C6977" s="1">
        <v>42183</v>
      </c>
      <c r="D6977" s="1">
        <v>42187</v>
      </c>
      <c r="E6977" s="1" t="s">
        <v>9145</v>
      </c>
      <c r="F6977" s="1" t="s">
        <v>35</v>
      </c>
      <c r="G6977" t="s">
        <v>2163</v>
      </c>
      <c r="H6977" t="s">
        <v>2164</v>
      </c>
      <c r="I6977" t="s">
        <v>9140</v>
      </c>
      <c r="J6977" t="s">
        <v>29</v>
      </c>
      <c r="K6977" t="s">
        <v>30</v>
      </c>
      <c r="L6977" t="s">
        <v>8958</v>
      </c>
      <c r="M6977" t="s">
        <v>3143</v>
      </c>
      <c r="N6977">
        <v>5.9039999999999999</v>
      </c>
      <c r="O6977">
        <v>2</v>
      </c>
      <c r="P6977">
        <v>0.2</v>
      </c>
      <c r="Q6977">
        <v>1.9925999999999999</v>
      </c>
    </row>
    <row r="6978" spans="1:17" x14ac:dyDescent="0.25">
      <c r="A6978">
        <v>6977</v>
      </c>
      <c r="B6978" t="s">
        <v>6883</v>
      </c>
      <c r="C6978" s="1">
        <v>42183</v>
      </c>
      <c r="D6978" s="1">
        <v>42187</v>
      </c>
      <c r="E6978" s="1" t="s">
        <v>9145</v>
      </c>
      <c r="F6978" s="1" t="s">
        <v>35</v>
      </c>
      <c r="G6978" t="s">
        <v>2163</v>
      </c>
      <c r="H6978" t="s">
        <v>2164</v>
      </c>
      <c r="I6978" t="s">
        <v>9140</v>
      </c>
      <c r="J6978" t="s">
        <v>29</v>
      </c>
      <c r="K6978" t="s">
        <v>30</v>
      </c>
      <c r="L6978" t="s">
        <v>8958</v>
      </c>
      <c r="M6978" t="s">
        <v>1619</v>
      </c>
      <c r="N6978">
        <v>621.7600000000001</v>
      </c>
      <c r="O6978">
        <v>4</v>
      </c>
      <c r="P6978">
        <v>0.2</v>
      </c>
      <c r="Q6978">
        <v>46.631999999999977</v>
      </c>
    </row>
    <row r="6979" spans="1:17" x14ac:dyDescent="0.25">
      <c r="A6979">
        <v>6978</v>
      </c>
      <c r="B6979" t="s">
        <v>6884</v>
      </c>
      <c r="C6979" s="1">
        <v>42699</v>
      </c>
      <c r="D6979" s="1">
        <v>42702</v>
      </c>
      <c r="E6979" s="1" t="s">
        <v>9142</v>
      </c>
      <c r="F6979" s="1" t="s">
        <v>123</v>
      </c>
      <c r="G6979" t="s">
        <v>1190</v>
      </c>
      <c r="H6979" t="s">
        <v>1191</v>
      </c>
      <c r="I6979" t="s">
        <v>9139</v>
      </c>
      <c r="J6979" t="s">
        <v>19</v>
      </c>
      <c r="K6979" t="s">
        <v>20</v>
      </c>
      <c r="L6979" t="s">
        <v>8830</v>
      </c>
      <c r="M6979" t="s">
        <v>2653</v>
      </c>
      <c r="N6979">
        <v>59.98</v>
      </c>
      <c r="O6979">
        <v>2</v>
      </c>
      <c r="P6979">
        <v>0</v>
      </c>
      <c r="Q6979">
        <v>17.993999999999993</v>
      </c>
    </row>
    <row r="6980" spans="1:17" x14ac:dyDescent="0.25">
      <c r="A6980">
        <v>6979</v>
      </c>
      <c r="B6980" t="s">
        <v>6885</v>
      </c>
      <c r="C6980" s="1">
        <v>43064</v>
      </c>
      <c r="D6980" s="1">
        <v>43068</v>
      </c>
      <c r="E6980" s="1" t="s">
        <v>9144</v>
      </c>
      <c r="F6980" s="1" t="s">
        <v>16</v>
      </c>
      <c r="G6980" t="s">
        <v>613</v>
      </c>
      <c r="H6980" t="s">
        <v>614</v>
      </c>
      <c r="I6980" t="s">
        <v>9139</v>
      </c>
      <c r="J6980" t="s">
        <v>19</v>
      </c>
      <c r="K6980" t="s">
        <v>20</v>
      </c>
      <c r="L6980" t="s">
        <v>8875</v>
      </c>
      <c r="M6980" t="s">
        <v>933</v>
      </c>
      <c r="N6980">
        <v>48.87</v>
      </c>
      <c r="O6980">
        <v>9</v>
      </c>
      <c r="P6980">
        <v>0</v>
      </c>
      <c r="Q6980">
        <v>23.946299999999997</v>
      </c>
    </row>
    <row r="6981" spans="1:17" x14ac:dyDescent="0.25">
      <c r="A6981">
        <v>6980</v>
      </c>
      <c r="B6981" t="s">
        <v>6886</v>
      </c>
      <c r="C6981" s="1">
        <v>42749</v>
      </c>
      <c r="D6981" s="1">
        <v>42754</v>
      </c>
      <c r="E6981" s="1" t="s">
        <v>9145</v>
      </c>
      <c r="F6981" s="1" t="s">
        <v>35</v>
      </c>
      <c r="G6981" t="s">
        <v>36</v>
      </c>
      <c r="H6981" t="s">
        <v>37</v>
      </c>
      <c r="I6981" t="s">
        <v>9139</v>
      </c>
      <c r="J6981" t="s">
        <v>19</v>
      </c>
      <c r="K6981" t="s">
        <v>30</v>
      </c>
      <c r="L6981" t="s">
        <v>9004</v>
      </c>
      <c r="M6981" t="s">
        <v>5572</v>
      </c>
      <c r="N6981">
        <v>154.9</v>
      </c>
      <c r="O6981">
        <v>5</v>
      </c>
      <c r="P6981">
        <v>0</v>
      </c>
      <c r="Q6981">
        <v>69.704999999999998</v>
      </c>
    </row>
    <row r="6982" spans="1:17" x14ac:dyDescent="0.25">
      <c r="A6982">
        <v>6981</v>
      </c>
      <c r="B6982" t="s">
        <v>6887</v>
      </c>
      <c r="C6982" s="1">
        <v>41950</v>
      </c>
      <c r="D6982" s="1">
        <v>41951</v>
      </c>
      <c r="E6982" s="1" t="s">
        <v>9142</v>
      </c>
      <c r="F6982" s="1" t="s">
        <v>123</v>
      </c>
      <c r="G6982" t="s">
        <v>899</v>
      </c>
      <c r="H6982" t="s">
        <v>900</v>
      </c>
      <c r="I6982" t="s">
        <v>9140</v>
      </c>
      <c r="J6982" t="s">
        <v>29</v>
      </c>
      <c r="K6982" t="s">
        <v>96</v>
      </c>
      <c r="L6982" t="s">
        <v>8768</v>
      </c>
      <c r="M6982" t="s">
        <v>2957</v>
      </c>
      <c r="N6982">
        <v>5.92</v>
      </c>
      <c r="O6982">
        <v>4</v>
      </c>
      <c r="P6982">
        <v>0</v>
      </c>
      <c r="Q6982">
        <v>2.8415999999999997</v>
      </c>
    </row>
    <row r="6983" spans="1:17" x14ac:dyDescent="0.25">
      <c r="A6983">
        <v>6982</v>
      </c>
      <c r="B6983" t="s">
        <v>6887</v>
      </c>
      <c r="C6983" s="1">
        <v>41950</v>
      </c>
      <c r="D6983" s="1">
        <v>41951</v>
      </c>
      <c r="E6983" s="1" t="s">
        <v>9142</v>
      </c>
      <c r="F6983" s="1" t="s">
        <v>123</v>
      </c>
      <c r="G6983" t="s">
        <v>899</v>
      </c>
      <c r="H6983" t="s">
        <v>900</v>
      </c>
      <c r="I6983" t="s">
        <v>9140</v>
      </c>
      <c r="J6983" t="s">
        <v>29</v>
      </c>
      <c r="K6983" t="s">
        <v>96</v>
      </c>
      <c r="L6983" t="s">
        <v>8768</v>
      </c>
      <c r="M6983" t="s">
        <v>5037</v>
      </c>
      <c r="N6983">
        <v>30.18</v>
      </c>
      <c r="O6983">
        <v>3</v>
      </c>
      <c r="P6983">
        <v>0</v>
      </c>
      <c r="Q6983">
        <v>13.8828</v>
      </c>
    </row>
    <row r="6984" spans="1:17" x14ac:dyDescent="0.25">
      <c r="A6984">
        <v>6983</v>
      </c>
      <c r="B6984" t="s">
        <v>6888</v>
      </c>
      <c r="C6984" s="1">
        <v>42614</v>
      </c>
      <c r="D6984" s="1">
        <v>42618</v>
      </c>
      <c r="E6984" s="1" t="s">
        <v>9145</v>
      </c>
      <c r="F6984" s="1" t="s">
        <v>35</v>
      </c>
      <c r="G6984" t="s">
        <v>1944</v>
      </c>
      <c r="H6984" t="s">
        <v>1945</v>
      </c>
      <c r="I6984" t="s">
        <v>9139</v>
      </c>
      <c r="J6984" t="s">
        <v>19</v>
      </c>
      <c r="K6984" t="s">
        <v>71</v>
      </c>
      <c r="L6984" t="s">
        <v>8572</v>
      </c>
      <c r="M6984" t="s">
        <v>1388</v>
      </c>
      <c r="N6984">
        <v>24.1</v>
      </c>
      <c r="O6984">
        <v>5</v>
      </c>
      <c r="P6984">
        <v>0</v>
      </c>
      <c r="Q6984">
        <v>11.086</v>
      </c>
    </row>
    <row r="6985" spans="1:17" x14ac:dyDescent="0.25">
      <c r="A6985">
        <v>6984</v>
      </c>
      <c r="B6985" t="s">
        <v>6888</v>
      </c>
      <c r="C6985" s="1">
        <v>42614</v>
      </c>
      <c r="D6985" s="1">
        <v>42618</v>
      </c>
      <c r="E6985" s="1" t="s">
        <v>9145</v>
      </c>
      <c r="F6985" s="1" t="s">
        <v>35</v>
      </c>
      <c r="G6985" t="s">
        <v>1944</v>
      </c>
      <c r="H6985" t="s">
        <v>1945</v>
      </c>
      <c r="I6985" t="s">
        <v>9139</v>
      </c>
      <c r="J6985" t="s">
        <v>19</v>
      </c>
      <c r="K6985" t="s">
        <v>71</v>
      </c>
      <c r="L6985" t="s">
        <v>8572</v>
      </c>
      <c r="M6985" t="s">
        <v>1019</v>
      </c>
      <c r="N6985">
        <v>8.7799999999999994</v>
      </c>
      <c r="O6985">
        <v>1</v>
      </c>
      <c r="P6985">
        <v>0</v>
      </c>
      <c r="Q6985">
        <v>2.2827999999999999</v>
      </c>
    </row>
    <row r="6986" spans="1:17" x14ac:dyDescent="0.25">
      <c r="A6986">
        <v>6985</v>
      </c>
      <c r="B6986" t="s">
        <v>6888</v>
      </c>
      <c r="C6986" s="1">
        <v>42614</v>
      </c>
      <c r="D6986" s="1">
        <v>42618</v>
      </c>
      <c r="E6986" s="1" t="s">
        <v>9145</v>
      </c>
      <c r="F6986" s="1" t="s">
        <v>35</v>
      </c>
      <c r="G6986" t="s">
        <v>1944</v>
      </c>
      <c r="H6986" t="s">
        <v>1945</v>
      </c>
      <c r="I6986" t="s">
        <v>9139</v>
      </c>
      <c r="J6986" t="s">
        <v>19</v>
      </c>
      <c r="K6986" t="s">
        <v>71</v>
      </c>
      <c r="L6986" t="s">
        <v>8572</v>
      </c>
      <c r="M6986" t="s">
        <v>1406</v>
      </c>
      <c r="N6986">
        <v>376.74</v>
      </c>
      <c r="O6986">
        <v>4</v>
      </c>
      <c r="P6986">
        <v>0.1</v>
      </c>
      <c r="Q6986">
        <v>71.161999999999978</v>
      </c>
    </row>
    <row r="6987" spans="1:17" x14ac:dyDescent="0.25">
      <c r="A6987">
        <v>6986</v>
      </c>
      <c r="B6987" t="s">
        <v>6888</v>
      </c>
      <c r="C6987" s="1">
        <v>42614</v>
      </c>
      <c r="D6987" s="1">
        <v>42618</v>
      </c>
      <c r="E6987" s="1" t="s">
        <v>9145</v>
      </c>
      <c r="F6987" s="1" t="s">
        <v>35</v>
      </c>
      <c r="G6987" t="s">
        <v>1944</v>
      </c>
      <c r="H6987" t="s">
        <v>1945</v>
      </c>
      <c r="I6987" t="s">
        <v>9139</v>
      </c>
      <c r="J6987" t="s">
        <v>19</v>
      </c>
      <c r="K6987" t="s">
        <v>71</v>
      </c>
      <c r="L6987" t="s">
        <v>8572</v>
      </c>
      <c r="M6987" t="s">
        <v>2053</v>
      </c>
      <c r="N6987">
        <v>29.52</v>
      </c>
      <c r="O6987">
        <v>4</v>
      </c>
      <c r="P6987">
        <v>0</v>
      </c>
      <c r="Q6987">
        <v>14.4648</v>
      </c>
    </row>
    <row r="6988" spans="1:17" x14ac:dyDescent="0.25">
      <c r="A6988">
        <v>6987</v>
      </c>
      <c r="B6988" t="s">
        <v>6888</v>
      </c>
      <c r="C6988" s="1">
        <v>42614</v>
      </c>
      <c r="D6988" s="1">
        <v>42618</v>
      </c>
      <c r="E6988" s="1" t="s">
        <v>9145</v>
      </c>
      <c r="F6988" s="1" t="s">
        <v>35</v>
      </c>
      <c r="G6988" t="s">
        <v>1944</v>
      </c>
      <c r="H6988" t="s">
        <v>1945</v>
      </c>
      <c r="I6988" t="s">
        <v>9139</v>
      </c>
      <c r="J6988" t="s">
        <v>19</v>
      </c>
      <c r="K6988" t="s">
        <v>71</v>
      </c>
      <c r="L6988" t="s">
        <v>8572</v>
      </c>
      <c r="M6988" t="s">
        <v>2312</v>
      </c>
      <c r="N6988">
        <v>11.96</v>
      </c>
      <c r="O6988">
        <v>2</v>
      </c>
      <c r="P6988">
        <v>0</v>
      </c>
      <c r="Q6988">
        <v>2.99</v>
      </c>
    </row>
    <row r="6989" spans="1:17" x14ac:dyDescent="0.25">
      <c r="A6989">
        <v>6988</v>
      </c>
      <c r="B6989" t="s">
        <v>6888</v>
      </c>
      <c r="C6989" s="1">
        <v>42614</v>
      </c>
      <c r="D6989" s="1">
        <v>42618</v>
      </c>
      <c r="E6989" s="1" t="s">
        <v>9145</v>
      </c>
      <c r="F6989" s="1" t="s">
        <v>35</v>
      </c>
      <c r="G6989" t="s">
        <v>1944</v>
      </c>
      <c r="H6989" t="s">
        <v>1945</v>
      </c>
      <c r="I6989" t="s">
        <v>9139</v>
      </c>
      <c r="J6989" t="s">
        <v>19</v>
      </c>
      <c r="K6989" t="s">
        <v>71</v>
      </c>
      <c r="L6989" t="s">
        <v>8572</v>
      </c>
      <c r="M6989" t="s">
        <v>2958</v>
      </c>
      <c r="N6989">
        <v>26.400000000000002</v>
      </c>
      <c r="O6989">
        <v>5</v>
      </c>
      <c r="P6989">
        <v>0</v>
      </c>
      <c r="Q6989">
        <v>12.672000000000001</v>
      </c>
    </row>
    <row r="6990" spans="1:17" x14ac:dyDescent="0.25">
      <c r="A6990">
        <v>6989</v>
      </c>
      <c r="B6990" t="s">
        <v>6889</v>
      </c>
      <c r="C6990" s="1">
        <v>43050</v>
      </c>
      <c r="D6990" s="1">
        <v>43055</v>
      </c>
      <c r="E6990" s="1" t="s">
        <v>9144</v>
      </c>
      <c r="F6990" s="1" t="s">
        <v>16</v>
      </c>
      <c r="G6990" t="s">
        <v>995</v>
      </c>
      <c r="H6990" t="s">
        <v>996</v>
      </c>
      <c r="I6990" t="s">
        <v>9140</v>
      </c>
      <c r="J6990" t="s">
        <v>29</v>
      </c>
      <c r="K6990" t="s">
        <v>20</v>
      </c>
      <c r="L6990" t="s">
        <v>8844</v>
      </c>
      <c r="M6990" t="s">
        <v>3904</v>
      </c>
      <c r="N6990">
        <v>1158.1199999999999</v>
      </c>
      <c r="O6990">
        <v>5</v>
      </c>
      <c r="P6990">
        <v>0.2</v>
      </c>
      <c r="Q6990">
        <v>130.28849999999983</v>
      </c>
    </row>
    <row r="6991" spans="1:17" x14ac:dyDescent="0.25">
      <c r="A6991">
        <v>6990</v>
      </c>
      <c r="B6991" t="s">
        <v>6890</v>
      </c>
      <c r="C6991" s="1">
        <v>43080</v>
      </c>
      <c r="D6991" s="1">
        <v>43082</v>
      </c>
      <c r="E6991" s="1" t="s">
        <v>9142</v>
      </c>
      <c r="F6991" s="1" t="s">
        <v>123</v>
      </c>
      <c r="G6991" t="s">
        <v>3585</v>
      </c>
      <c r="H6991" t="s">
        <v>3586</v>
      </c>
      <c r="I6991" t="s">
        <v>9139</v>
      </c>
      <c r="J6991" t="s">
        <v>19</v>
      </c>
      <c r="K6991" t="s">
        <v>71</v>
      </c>
      <c r="L6991" t="s">
        <v>8627</v>
      </c>
      <c r="M6991" t="s">
        <v>6891</v>
      </c>
      <c r="N6991">
        <v>1.3919999999999997</v>
      </c>
      <c r="O6991">
        <v>2</v>
      </c>
      <c r="P6991">
        <v>0.8</v>
      </c>
      <c r="Q6991">
        <v>-3.7584000000000009</v>
      </c>
    </row>
    <row r="6992" spans="1:17" x14ac:dyDescent="0.25">
      <c r="A6992">
        <v>6991</v>
      </c>
      <c r="B6992" t="s">
        <v>6892</v>
      </c>
      <c r="C6992" s="1">
        <v>42316</v>
      </c>
      <c r="D6992" s="1">
        <v>42321</v>
      </c>
      <c r="E6992" s="1" t="s">
        <v>9144</v>
      </c>
      <c r="F6992" s="1" t="s">
        <v>16</v>
      </c>
      <c r="G6992" t="s">
        <v>3548</v>
      </c>
      <c r="H6992" t="s">
        <v>3549</v>
      </c>
      <c r="I6992" t="s">
        <v>9139</v>
      </c>
      <c r="J6992" t="s">
        <v>19</v>
      </c>
      <c r="K6992" t="s">
        <v>20</v>
      </c>
      <c r="L6992" t="s">
        <v>8946</v>
      </c>
      <c r="M6992" t="s">
        <v>1724</v>
      </c>
      <c r="N6992">
        <v>44.43</v>
      </c>
      <c r="O6992">
        <v>3</v>
      </c>
      <c r="P6992">
        <v>0</v>
      </c>
      <c r="Q6992">
        <v>18.660600000000002</v>
      </c>
    </row>
    <row r="6993" spans="1:17" x14ac:dyDescent="0.25">
      <c r="A6993">
        <v>6992</v>
      </c>
      <c r="B6993" t="s">
        <v>6892</v>
      </c>
      <c r="C6993" s="1">
        <v>42316</v>
      </c>
      <c r="D6993" s="1">
        <v>42321</v>
      </c>
      <c r="E6993" s="1" t="s">
        <v>9144</v>
      </c>
      <c r="F6993" s="1" t="s">
        <v>16</v>
      </c>
      <c r="G6993" t="s">
        <v>3548</v>
      </c>
      <c r="H6993" t="s">
        <v>3549</v>
      </c>
      <c r="I6993" t="s">
        <v>9139</v>
      </c>
      <c r="J6993" t="s">
        <v>19</v>
      </c>
      <c r="K6993" t="s">
        <v>20</v>
      </c>
      <c r="L6993" t="s">
        <v>8946</v>
      </c>
      <c r="M6993" t="s">
        <v>4069</v>
      </c>
      <c r="N6993">
        <v>226.20000000000002</v>
      </c>
      <c r="O6993">
        <v>5</v>
      </c>
      <c r="P6993">
        <v>0</v>
      </c>
      <c r="Q6993">
        <v>58.811999999999998</v>
      </c>
    </row>
    <row r="6994" spans="1:17" x14ac:dyDescent="0.25">
      <c r="A6994">
        <v>6993</v>
      </c>
      <c r="B6994" t="s">
        <v>6892</v>
      </c>
      <c r="C6994" s="1">
        <v>42316</v>
      </c>
      <c r="D6994" s="1">
        <v>42321</v>
      </c>
      <c r="E6994" s="1" t="s">
        <v>9144</v>
      </c>
      <c r="F6994" s="1" t="s">
        <v>16</v>
      </c>
      <c r="G6994" t="s">
        <v>3548</v>
      </c>
      <c r="H6994" t="s">
        <v>3549</v>
      </c>
      <c r="I6994" t="s">
        <v>9139</v>
      </c>
      <c r="J6994" t="s">
        <v>19</v>
      </c>
      <c r="K6994" t="s">
        <v>20</v>
      </c>
      <c r="L6994" t="s">
        <v>8946</v>
      </c>
      <c r="M6994" t="s">
        <v>3655</v>
      </c>
      <c r="N6994">
        <v>186.54</v>
      </c>
      <c r="O6994">
        <v>3</v>
      </c>
      <c r="P6994">
        <v>0</v>
      </c>
      <c r="Q6994">
        <v>41.038800000000002</v>
      </c>
    </row>
    <row r="6995" spans="1:17" x14ac:dyDescent="0.25">
      <c r="A6995">
        <v>6994</v>
      </c>
      <c r="B6995" t="s">
        <v>6892</v>
      </c>
      <c r="C6995" s="1">
        <v>42316</v>
      </c>
      <c r="D6995" s="1">
        <v>42321</v>
      </c>
      <c r="E6995" s="1" t="s">
        <v>9144</v>
      </c>
      <c r="F6995" s="1" t="s">
        <v>16</v>
      </c>
      <c r="G6995" t="s">
        <v>3548</v>
      </c>
      <c r="H6995" t="s">
        <v>3549</v>
      </c>
      <c r="I6995" t="s">
        <v>9139</v>
      </c>
      <c r="J6995" t="s">
        <v>19</v>
      </c>
      <c r="K6995" t="s">
        <v>20</v>
      </c>
      <c r="L6995" t="s">
        <v>8946</v>
      </c>
      <c r="M6995" t="s">
        <v>312</v>
      </c>
      <c r="N6995">
        <v>265.85999999999996</v>
      </c>
      <c r="O6995">
        <v>7</v>
      </c>
      <c r="P6995">
        <v>0</v>
      </c>
      <c r="Q6995">
        <v>79.757999999999967</v>
      </c>
    </row>
    <row r="6996" spans="1:17" x14ac:dyDescent="0.25">
      <c r="A6996">
        <v>6995</v>
      </c>
      <c r="B6996" t="s">
        <v>6892</v>
      </c>
      <c r="C6996" s="1">
        <v>42316</v>
      </c>
      <c r="D6996" s="1">
        <v>42321</v>
      </c>
      <c r="E6996" s="1" t="s">
        <v>9144</v>
      </c>
      <c r="F6996" s="1" t="s">
        <v>16</v>
      </c>
      <c r="G6996" t="s">
        <v>3548</v>
      </c>
      <c r="H6996" t="s">
        <v>3549</v>
      </c>
      <c r="I6996" t="s">
        <v>9139</v>
      </c>
      <c r="J6996" t="s">
        <v>19</v>
      </c>
      <c r="K6996" t="s">
        <v>20</v>
      </c>
      <c r="L6996" t="s">
        <v>8946</v>
      </c>
      <c r="M6996" t="s">
        <v>796</v>
      </c>
      <c r="N6996">
        <v>27.9</v>
      </c>
      <c r="O6996">
        <v>5</v>
      </c>
      <c r="P6996">
        <v>0</v>
      </c>
      <c r="Q6996">
        <v>6.9749999999999979</v>
      </c>
    </row>
    <row r="6997" spans="1:17" x14ac:dyDescent="0.25">
      <c r="A6997">
        <v>6996</v>
      </c>
      <c r="B6997" t="s">
        <v>6893</v>
      </c>
      <c r="C6997" s="1">
        <v>42327</v>
      </c>
      <c r="D6997" s="1">
        <v>42334</v>
      </c>
      <c r="E6997" s="1" t="s">
        <v>9145</v>
      </c>
      <c r="F6997" s="1" t="s">
        <v>35</v>
      </c>
      <c r="G6997" t="s">
        <v>3988</v>
      </c>
      <c r="H6997" t="s">
        <v>3989</v>
      </c>
      <c r="I6997" t="s">
        <v>9140</v>
      </c>
      <c r="J6997" t="s">
        <v>29</v>
      </c>
      <c r="K6997" t="s">
        <v>30</v>
      </c>
      <c r="L6997" t="s">
        <v>9086</v>
      </c>
      <c r="M6997" t="s">
        <v>2810</v>
      </c>
      <c r="N6997">
        <v>31.08</v>
      </c>
      <c r="O6997">
        <v>4</v>
      </c>
      <c r="P6997">
        <v>0</v>
      </c>
      <c r="Q6997">
        <v>8.3916000000000004</v>
      </c>
    </row>
    <row r="6998" spans="1:17" x14ac:dyDescent="0.25">
      <c r="A6998">
        <v>6997</v>
      </c>
      <c r="B6998" t="s">
        <v>6894</v>
      </c>
      <c r="C6998" s="1">
        <v>43092</v>
      </c>
      <c r="D6998" s="1">
        <v>43094</v>
      </c>
      <c r="E6998" s="1" t="s">
        <v>9144</v>
      </c>
      <c r="F6998" s="1" t="s">
        <v>16</v>
      </c>
      <c r="G6998" t="s">
        <v>452</v>
      </c>
      <c r="H6998" t="s">
        <v>453</v>
      </c>
      <c r="I6998" t="s">
        <v>9140</v>
      </c>
      <c r="J6998" t="s">
        <v>29</v>
      </c>
      <c r="K6998" t="s">
        <v>71</v>
      </c>
      <c r="L6998" t="s">
        <v>8532</v>
      </c>
      <c r="M6998" t="s">
        <v>433</v>
      </c>
      <c r="N6998">
        <v>13.839999999999998</v>
      </c>
      <c r="O6998">
        <v>4</v>
      </c>
      <c r="P6998">
        <v>0.8</v>
      </c>
      <c r="Q6998">
        <v>-22.144000000000005</v>
      </c>
    </row>
    <row r="6999" spans="1:17" x14ac:dyDescent="0.25">
      <c r="A6999">
        <v>6998</v>
      </c>
      <c r="B6999" t="s">
        <v>6894</v>
      </c>
      <c r="C6999" s="1">
        <v>43092</v>
      </c>
      <c r="D6999" s="1">
        <v>43094</v>
      </c>
      <c r="E6999" s="1" t="s">
        <v>9144</v>
      </c>
      <c r="F6999" s="1" t="s">
        <v>16</v>
      </c>
      <c r="G6999" t="s">
        <v>452</v>
      </c>
      <c r="H6999" t="s">
        <v>453</v>
      </c>
      <c r="I6999" t="s">
        <v>9140</v>
      </c>
      <c r="J6999" t="s">
        <v>29</v>
      </c>
      <c r="K6999" t="s">
        <v>71</v>
      </c>
      <c r="L6999" t="s">
        <v>8532</v>
      </c>
      <c r="M6999" t="s">
        <v>2952</v>
      </c>
      <c r="N6999">
        <v>175.87200000000001</v>
      </c>
      <c r="O6999">
        <v>4</v>
      </c>
      <c r="P6999">
        <v>0.2</v>
      </c>
      <c r="Q6999">
        <v>63.753599999999992</v>
      </c>
    </row>
    <row r="7000" spans="1:17" x14ac:dyDescent="0.25">
      <c r="A7000">
        <v>6999</v>
      </c>
      <c r="B7000" t="s">
        <v>6895</v>
      </c>
      <c r="C7000" s="1">
        <v>42629</v>
      </c>
      <c r="D7000" s="1">
        <v>42635</v>
      </c>
      <c r="E7000" s="1" t="s">
        <v>9145</v>
      </c>
      <c r="F7000" s="1" t="s">
        <v>35</v>
      </c>
      <c r="G7000" t="s">
        <v>3693</v>
      </c>
      <c r="H7000" t="s">
        <v>3694</v>
      </c>
      <c r="I7000" t="s">
        <v>9141</v>
      </c>
      <c r="J7000" t="s">
        <v>70</v>
      </c>
      <c r="K7000" t="s">
        <v>30</v>
      </c>
      <c r="L7000" t="s">
        <v>8994</v>
      </c>
      <c r="M7000" t="s">
        <v>1906</v>
      </c>
      <c r="N7000">
        <v>12.96</v>
      </c>
      <c r="O7000">
        <v>2</v>
      </c>
      <c r="P7000">
        <v>0</v>
      </c>
      <c r="Q7000">
        <v>6.3504000000000005</v>
      </c>
    </row>
    <row r="7001" spans="1:17" x14ac:dyDescent="0.25">
      <c r="A7001">
        <v>7000</v>
      </c>
      <c r="B7001" t="s">
        <v>6896</v>
      </c>
      <c r="C7001" s="1">
        <v>42881</v>
      </c>
      <c r="D7001" s="1">
        <v>42884</v>
      </c>
      <c r="E7001" s="1" t="s">
        <v>9142</v>
      </c>
      <c r="F7001" s="1" t="s">
        <v>123</v>
      </c>
      <c r="G7001" t="s">
        <v>940</v>
      </c>
      <c r="H7001" t="s">
        <v>941</v>
      </c>
      <c r="I7001" t="s">
        <v>9140</v>
      </c>
      <c r="J7001" t="s">
        <v>29</v>
      </c>
      <c r="K7001" t="s">
        <v>20</v>
      </c>
      <c r="L7001" t="s">
        <v>8889</v>
      </c>
      <c r="M7001" t="s">
        <v>5717</v>
      </c>
      <c r="N7001">
        <v>208.44</v>
      </c>
      <c r="O7001">
        <v>3</v>
      </c>
      <c r="P7001">
        <v>0</v>
      </c>
      <c r="Q7001">
        <v>62.531999999999982</v>
      </c>
    </row>
    <row r="7002" spans="1:17" x14ac:dyDescent="0.25">
      <c r="A7002">
        <v>7001</v>
      </c>
      <c r="B7002" t="s">
        <v>6896</v>
      </c>
      <c r="C7002" s="1">
        <v>42881</v>
      </c>
      <c r="D7002" s="1">
        <v>42884</v>
      </c>
      <c r="E7002" s="1" t="s">
        <v>9142</v>
      </c>
      <c r="F7002" s="1" t="s">
        <v>123</v>
      </c>
      <c r="G7002" t="s">
        <v>940</v>
      </c>
      <c r="H7002" t="s">
        <v>941</v>
      </c>
      <c r="I7002" t="s">
        <v>9140</v>
      </c>
      <c r="J7002" t="s">
        <v>29</v>
      </c>
      <c r="K7002" t="s">
        <v>20</v>
      </c>
      <c r="L7002" t="s">
        <v>8889</v>
      </c>
      <c r="M7002" t="s">
        <v>1286</v>
      </c>
      <c r="N7002">
        <v>25.76</v>
      </c>
      <c r="O7002">
        <v>2</v>
      </c>
      <c r="P7002">
        <v>0</v>
      </c>
      <c r="Q7002">
        <v>0.77280000000000015</v>
      </c>
    </row>
    <row r="7003" spans="1:17" x14ac:dyDescent="0.25">
      <c r="A7003">
        <v>7002</v>
      </c>
      <c r="B7003" t="s">
        <v>6897</v>
      </c>
      <c r="C7003" s="1">
        <v>42093</v>
      </c>
      <c r="D7003" s="1">
        <v>42097</v>
      </c>
      <c r="E7003" s="1" t="s">
        <v>9145</v>
      </c>
      <c r="F7003" s="1" t="s">
        <v>35</v>
      </c>
      <c r="G7003" t="s">
        <v>4192</v>
      </c>
      <c r="H7003" t="s">
        <v>4193</v>
      </c>
      <c r="I7003" t="s">
        <v>9141</v>
      </c>
      <c r="J7003" t="s">
        <v>70</v>
      </c>
      <c r="K7003" t="s">
        <v>71</v>
      </c>
      <c r="L7003" t="s">
        <v>8524</v>
      </c>
      <c r="M7003" t="s">
        <v>4958</v>
      </c>
      <c r="N7003">
        <v>366.74399999999997</v>
      </c>
      <c r="O7003">
        <v>4</v>
      </c>
      <c r="P7003">
        <v>0.3</v>
      </c>
      <c r="Q7003">
        <v>-110.02320000000003</v>
      </c>
    </row>
    <row r="7004" spans="1:17" x14ac:dyDescent="0.25">
      <c r="A7004">
        <v>7003</v>
      </c>
      <c r="B7004" t="s">
        <v>6898</v>
      </c>
      <c r="C7004" s="1">
        <v>41870</v>
      </c>
      <c r="D7004" s="1">
        <v>41872</v>
      </c>
      <c r="E7004" s="1" t="s">
        <v>9144</v>
      </c>
      <c r="F7004" s="1" t="s">
        <v>16</v>
      </c>
      <c r="G7004" t="s">
        <v>4555</v>
      </c>
      <c r="H7004" t="s">
        <v>4556</v>
      </c>
      <c r="I7004" t="s">
        <v>9140</v>
      </c>
      <c r="J7004" t="s">
        <v>29</v>
      </c>
      <c r="K7004" t="s">
        <v>30</v>
      </c>
      <c r="L7004" t="s">
        <v>9005</v>
      </c>
      <c r="M7004" t="s">
        <v>1212</v>
      </c>
      <c r="N7004">
        <v>289.24</v>
      </c>
      <c r="O7004">
        <v>7</v>
      </c>
      <c r="P7004">
        <v>0</v>
      </c>
      <c r="Q7004">
        <v>26.031600000000012</v>
      </c>
    </row>
    <row r="7005" spans="1:17" x14ac:dyDescent="0.25">
      <c r="A7005">
        <v>7004</v>
      </c>
      <c r="B7005" t="s">
        <v>6898</v>
      </c>
      <c r="C7005" s="1">
        <v>41870</v>
      </c>
      <c r="D7005" s="1">
        <v>41872</v>
      </c>
      <c r="E7005" s="1" t="s">
        <v>9144</v>
      </c>
      <c r="F7005" s="1" t="s">
        <v>16</v>
      </c>
      <c r="G7005" t="s">
        <v>4555</v>
      </c>
      <c r="H7005" t="s">
        <v>4556</v>
      </c>
      <c r="I7005" t="s">
        <v>9140</v>
      </c>
      <c r="J7005" t="s">
        <v>29</v>
      </c>
      <c r="K7005" t="s">
        <v>30</v>
      </c>
      <c r="L7005" t="s">
        <v>9005</v>
      </c>
      <c r="M7005" t="s">
        <v>3732</v>
      </c>
      <c r="N7005">
        <v>69.456000000000003</v>
      </c>
      <c r="O7005">
        <v>2</v>
      </c>
      <c r="P7005">
        <v>0.2</v>
      </c>
      <c r="Q7005">
        <v>22.573199999999996</v>
      </c>
    </row>
    <row r="7006" spans="1:17" x14ac:dyDescent="0.25">
      <c r="A7006">
        <v>7005</v>
      </c>
      <c r="B7006" t="s">
        <v>6899</v>
      </c>
      <c r="C7006" s="1">
        <v>41996</v>
      </c>
      <c r="D7006" s="1">
        <v>42001</v>
      </c>
      <c r="E7006" s="1" t="s">
        <v>9145</v>
      </c>
      <c r="F7006" s="1" t="s">
        <v>35</v>
      </c>
      <c r="G7006" t="s">
        <v>3215</v>
      </c>
      <c r="H7006" t="s">
        <v>3216</v>
      </c>
      <c r="I7006" t="s">
        <v>9140</v>
      </c>
      <c r="J7006" t="s">
        <v>29</v>
      </c>
      <c r="K7006" t="s">
        <v>71</v>
      </c>
      <c r="L7006" t="s">
        <v>8676</v>
      </c>
      <c r="M7006" t="s">
        <v>4023</v>
      </c>
      <c r="N7006">
        <v>5.1840000000000011</v>
      </c>
      <c r="O7006">
        <v>1</v>
      </c>
      <c r="P7006">
        <v>0.2</v>
      </c>
      <c r="Q7006">
        <v>1.8144</v>
      </c>
    </row>
    <row r="7007" spans="1:17" x14ac:dyDescent="0.25">
      <c r="A7007">
        <v>7006</v>
      </c>
      <c r="B7007" t="s">
        <v>6900</v>
      </c>
      <c r="C7007" s="1">
        <v>42309</v>
      </c>
      <c r="D7007" s="1">
        <v>42313</v>
      </c>
      <c r="E7007" s="1" t="s">
        <v>9145</v>
      </c>
      <c r="F7007" s="1" t="s">
        <v>35</v>
      </c>
      <c r="G7007" t="s">
        <v>1252</v>
      </c>
      <c r="H7007" t="s">
        <v>1253</v>
      </c>
      <c r="I7007" t="s">
        <v>9139</v>
      </c>
      <c r="J7007" t="s">
        <v>19</v>
      </c>
      <c r="K7007" t="s">
        <v>96</v>
      </c>
      <c r="L7007" t="s">
        <v>8766</v>
      </c>
      <c r="M7007" t="s">
        <v>6143</v>
      </c>
      <c r="N7007">
        <v>205.16400000000002</v>
      </c>
      <c r="O7007">
        <v>2</v>
      </c>
      <c r="P7007">
        <v>0.1</v>
      </c>
      <c r="Q7007">
        <v>13.677600000000002</v>
      </c>
    </row>
    <row r="7008" spans="1:17" x14ac:dyDescent="0.25">
      <c r="A7008">
        <v>7007</v>
      </c>
      <c r="B7008" t="s">
        <v>6901</v>
      </c>
      <c r="C7008" s="1">
        <v>41988</v>
      </c>
      <c r="D7008" s="1">
        <v>41994</v>
      </c>
      <c r="E7008" s="1" t="s">
        <v>9145</v>
      </c>
      <c r="F7008" s="1" t="s">
        <v>35</v>
      </c>
      <c r="G7008" t="s">
        <v>746</v>
      </c>
      <c r="H7008" t="s">
        <v>747</v>
      </c>
      <c r="I7008" t="s">
        <v>9140</v>
      </c>
      <c r="J7008" t="s">
        <v>29</v>
      </c>
      <c r="K7008" t="s">
        <v>71</v>
      </c>
      <c r="L7008" t="s">
        <v>8512</v>
      </c>
      <c r="M7008" t="s">
        <v>4246</v>
      </c>
      <c r="N7008">
        <v>8.5440000000000005</v>
      </c>
      <c r="O7008">
        <v>2</v>
      </c>
      <c r="P7008">
        <v>0.6</v>
      </c>
      <c r="Q7008">
        <v>-7.4759999999999991</v>
      </c>
    </row>
    <row r="7009" spans="1:17" x14ac:dyDescent="0.25">
      <c r="A7009">
        <v>7008</v>
      </c>
      <c r="B7009" t="s">
        <v>6902</v>
      </c>
      <c r="C7009" s="1">
        <v>42237</v>
      </c>
      <c r="D7009" s="1">
        <v>42241</v>
      </c>
      <c r="E7009" s="1" t="s">
        <v>9145</v>
      </c>
      <c r="F7009" s="1" t="s">
        <v>35</v>
      </c>
      <c r="G7009" t="s">
        <v>2695</v>
      </c>
      <c r="H7009" t="s">
        <v>2696</v>
      </c>
      <c r="I7009" t="s">
        <v>9140</v>
      </c>
      <c r="J7009" t="s">
        <v>29</v>
      </c>
      <c r="K7009" t="s">
        <v>96</v>
      </c>
      <c r="L7009" t="s">
        <v>8799</v>
      </c>
      <c r="M7009" t="s">
        <v>1036</v>
      </c>
      <c r="N7009">
        <v>12.828000000000001</v>
      </c>
      <c r="O7009">
        <v>2</v>
      </c>
      <c r="P7009">
        <v>0.7</v>
      </c>
      <c r="Q7009">
        <v>-8.9795999999999978</v>
      </c>
    </row>
    <row r="7010" spans="1:17" x14ac:dyDescent="0.25">
      <c r="A7010">
        <v>7009</v>
      </c>
      <c r="B7010" t="s">
        <v>6902</v>
      </c>
      <c r="C7010" s="1">
        <v>42237</v>
      </c>
      <c r="D7010" s="1">
        <v>42241</v>
      </c>
      <c r="E7010" s="1" t="s">
        <v>9145</v>
      </c>
      <c r="F7010" s="1" t="s">
        <v>35</v>
      </c>
      <c r="G7010" t="s">
        <v>2695</v>
      </c>
      <c r="H7010" t="s">
        <v>2696</v>
      </c>
      <c r="I7010" t="s">
        <v>9140</v>
      </c>
      <c r="J7010" t="s">
        <v>29</v>
      </c>
      <c r="K7010" t="s">
        <v>96</v>
      </c>
      <c r="L7010" t="s">
        <v>8799</v>
      </c>
      <c r="M7010" t="s">
        <v>1166</v>
      </c>
      <c r="N7010">
        <v>598.45799999999997</v>
      </c>
      <c r="O7010">
        <v>3</v>
      </c>
      <c r="P7010">
        <v>0.3</v>
      </c>
      <c r="Q7010">
        <v>-42.746999999999957</v>
      </c>
    </row>
    <row r="7011" spans="1:17" x14ac:dyDescent="0.25">
      <c r="A7011">
        <v>7010</v>
      </c>
      <c r="B7011" t="s">
        <v>6902</v>
      </c>
      <c r="C7011" s="1">
        <v>42237</v>
      </c>
      <c r="D7011" s="1">
        <v>42241</v>
      </c>
      <c r="E7011" s="1" t="s">
        <v>9145</v>
      </c>
      <c r="F7011" s="1" t="s">
        <v>35</v>
      </c>
      <c r="G7011" t="s">
        <v>2695</v>
      </c>
      <c r="H7011" t="s">
        <v>2696</v>
      </c>
      <c r="I7011" t="s">
        <v>9140</v>
      </c>
      <c r="J7011" t="s">
        <v>29</v>
      </c>
      <c r="K7011" t="s">
        <v>96</v>
      </c>
      <c r="L7011" t="s">
        <v>8799</v>
      </c>
      <c r="M7011" t="s">
        <v>4631</v>
      </c>
      <c r="N7011">
        <v>25.983999999999998</v>
      </c>
      <c r="O7011">
        <v>1</v>
      </c>
      <c r="P7011">
        <v>0.2</v>
      </c>
      <c r="Q7011">
        <v>-3.8976000000000015</v>
      </c>
    </row>
    <row r="7012" spans="1:17" x14ac:dyDescent="0.25">
      <c r="A7012">
        <v>7011</v>
      </c>
      <c r="B7012" t="s">
        <v>6903</v>
      </c>
      <c r="C7012" s="1">
        <v>41782</v>
      </c>
      <c r="D7012" s="1">
        <v>41786</v>
      </c>
      <c r="E7012" s="1" t="s">
        <v>9145</v>
      </c>
      <c r="F7012" s="1" t="s">
        <v>35</v>
      </c>
      <c r="G7012" t="s">
        <v>1227</v>
      </c>
      <c r="H7012" t="s">
        <v>1228</v>
      </c>
      <c r="I7012" t="s">
        <v>9139</v>
      </c>
      <c r="J7012" t="s">
        <v>19</v>
      </c>
      <c r="K7012" t="s">
        <v>96</v>
      </c>
      <c r="L7012" t="s">
        <v>8769</v>
      </c>
      <c r="M7012" t="s">
        <v>3911</v>
      </c>
      <c r="N7012">
        <v>17.96</v>
      </c>
      <c r="O7012">
        <v>5</v>
      </c>
      <c r="P7012">
        <v>0.2</v>
      </c>
      <c r="Q7012">
        <v>5.8369999999999997</v>
      </c>
    </row>
    <row r="7013" spans="1:17" x14ac:dyDescent="0.25">
      <c r="A7013">
        <v>7012</v>
      </c>
      <c r="B7013" t="s">
        <v>6903</v>
      </c>
      <c r="C7013" s="1">
        <v>41782</v>
      </c>
      <c r="D7013" s="1">
        <v>41786</v>
      </c>
      <c r="E7013" s="1" t="s">
        <v>9145</v>
      </c>
      <c r="F7013" s="1" t="s">
        <v>35</v>
      </c>
      <c r="G7013" t="s">
        <v>1227</v>
      </c>
      <c r="H7013" t="s">
        <v>1228</v>
      </c>
      <c r="I7013" t="s">
        <v>9139</v>
      </c>
      <c r="J7013" t="s">
        <v>19</v>
      </c>
      <c r="K7013" t="s">
        <v>96</v>
      </c>
      <c r="L7013" t="s">
        <v>8769</v>
      </c>
      <c r="M7013" t="s">
        <v>4894</v>
      </c>
      <c r="N7013">
        <v>5.04</v>
      </c>
      <c r="O7013">
        <v>2</v>
      </c>
      <c r="P7013">
        <v>0</v>
      </c>
      <c r="Q7013">
        <v>0.15120000000000022</v>
      </c>
    </row>
    <row r="7014" spans="1:17" x14ac:dyDescent="0.25">
      <c r="A7014">
        <v>7013</v>
      </c>
      <c r="B7014" t="s">
        <v>6903</v>
      </c>
      <c r="C7014" s="1">
        <v>41782</v>
      </c>
      <c r="D7014" s="1">
        <v>41786</v>
      </c>
      <c r="E7014" s="1" t="s">
        <v>9145</v>
      </c>
      <c r="F7014" s="1" t="s">
        <v>35</v>
      </c>
      <c r="G7014" t="s">
        <v>1227</v>
      </c>
      <c r="H7014" t="s">
        <v>1228</v>
      </c>
      <c r="I7014" t="s">
        <v>9139</v>
      </c>
      <c r="J7014" t="s">
        <v>19</v>
      </c>
      <c r="K7014" t="s">
        <v>96</v>
      </c>
      <c r="L7014" t="s">
        <v>8769</v>
      </c>
      <c r="M7014" t="s">
        <v>226</v>
      </c>
      <c r="N7014">
        <v>208.16</v>
      </c>
      <c r="O7014">
        <v>1</v>
      </c>
      <c r="P7014">
        <v>0</v>
      </c>
      <c r="Q7014">
        <v>56.20320000000001</v>
      </c>
    </row>
    <row r="7015" spans="1:17" x14ac:dyDescent="0.25">
      <c r="A7015">
        <v>7014</v>
      </c>
      <c r="B7015" t="s">
        <v>6904</v>
      </c>
      <c r="C7015" s="1">
        <v>43078</v>
      </c>
      <c r="D7015" s="1">
        <v>43080</v>
      </c>
      <c r="E7015" s="1" t="s">
        <v>9144</v>
      </c>
      <c r="F7015" s="1" t="s">
        <v>16</v>
      </c>
      <c r="G7015" t="s">
        <v>3896</v>
      </c>
      <c r="H7015" t="s">
        <v>3897</v>
      </c>
      <c r="I7015" t="s">
        <v>9141</v>
      </c>
      <c r="J7015" t="s">
        <v>70</v>
      </c>
      <c r="K7015" t="s">
        <v>30</v>
      </c>
      <c r="L7015" t="s">
        <v>9029</v>
      </c>
      <c r="M7015" t="s">
        <v>1737</v>
      </c>
      <c r="N7015">
        <v>148.25700000000001</v>
      </c>
      <c r="O7015">
        <v>3</v>
      </c>
      <c r="P7015">
        <v>0.15</v>
      </c>
      <c r="Q7015">
        <v>15.697800000000004</v>
      </c>
    </row>
    <row r="7016" spans="1:17" x14ac:dyDescent="0.25">
      <c r="A7016">
        <v>7015</v>
      </c>
      <c r="B7016" t="s">
        <v>6905</v>
      </c>
      <c r="C7016" s="1">
        <v>41709</v>
      </c>
      <c r="D7016" s="1">
        <v>41711</v>
      </c>
      <c r="E7016" s="1" t="s">
        <v>9144</v>
      </c>
      <c r="F7016" s="1" t="s">
        <v>16</v>
      </c>
      <c r="G7016" t="s">
        <v>3042</v>
      </c>
      <c r="H7016" t="s">
        <v>3043</v>
      </c>
      <c r="I7016" t="s">
        <v>9140</v>
      </c>
      <c r="J7016" t="s">
        <v>29</v>
      </c>
      <c r="K7016" t="s">
        <v>20</v>
      </c>
      <c r="L7016" t="s">
        <v>8892</v>
      </c>
      <c r="M7016" t="s">
        <v>1043</v>
      </c>
      <c r="N7016">
        <v>146.76</v>
      </c>
      <c r="O7016">
        <v>3</v>
      </c>
      <c r="P7016">
        <v>0</v>
      </c>
      <c r="Q7016">
        <v>38.157600000000002</v>
      </c>
    </row>
    <row r="7017" spans="1:17" x14ac:dyDescent="0.25">
      <c r="A7017">
        <v>7016</v>
      </c>
      <c r="B7017" t="s">
        <v>6905</v>
      </c>
      <c r="C7017" s="1">
        <v>41709</v>
      </c>
      <c r="D7017" s="1">
        <v>41711</v>
      </c>
      <c r="E7017" s="1" t="s">
        <v>9144</v>
      </c>
      <c r="F7017" s="1" t="s">
        <v>16</v>
      </c>
      <c r="G7017" t="s">
        <v>3042</v>
      </c>
      <c r="H7017" t="s">
        <v>3043</v>
      </c>
      <c r="I7017" t="s">
        <v>9140</v>
      </c>
      <c r="J7017" t="s">
        <v>29</v>
      </c>
      <c r="K7017" t="s">
        <v>20</v>
      </c>
      <c r="L7017" t="s">
        <v>8892</v>
      </c>
      <c r="M7017" t="s">
        <v>1755</v>
      </c>
      <c r="N7017">
        <v>32.96</v>
      </c>
      <c r="O7017">
        <v>2</v>
      </c>
      <c r="P7017">
        <v>0</v>
      </c>
      <c r="Q7017">
        <v>14.172800000000002</v>
      </c>
    </row>
    <row r="7018" spans="1:17" x14ac:dyDescent="0.25">
      <c r="A7018">
        <v>7017</v>
      </c>
      <c r="B7018" t="s">
        <v>6905</v>
      </c>
      <c r="C7018" s="1">
        <v>41709</v>
      </c>
      <c r="D7018" s="1">
        <v>41711</v>
      </c>
      <c r="E7018" s="1" t="s">
        <v>9144</v>
      </c>
      <c r="F7018" s="1" t="s">
        <v>16</v>
      </c>
      <c r="G7018" t="s">
        <v>3042</v>
      </c>
      <c r="H7018" t="s">
        <v>3043</v>
      </c>
      <c r="I7018" t="s">
        <v>9140</v>
      </c>
      <c r="J7018" t="s">
        <v>29</v>
      </c>
      <c r="K7018" t="s">
        <v>20</v>
      </c>
      <c r="L7018" t="s">
        <v>8892</v>
      </c>
      <c r="M7018" t="s">
        <v>1184</v>
      </c>
      <c r="N7018">
        <v>587.97</v>
      </c>
      <c r="O7018">
        <v>3</v>
      </c>
      <c r="P7018">
        <v>0</v>
      </c>
      <c r="Q7018">
        <v>164.63160000000005</v>
      </c>
    </row>
    <row r="7019" spans="1:17" x14ac:dyDescent="0.25">
      <c r="A7019">
        <v>7018</v>
      </c>
      <c r="B7019" t="s">
        <v>6905</v>
      </c>
      <c r="C7019" s="1">
        <v>41709</v>
      </c>
      <c r="D7019" s="1">
        <v>41711</v>
      </c>
      <c r="E7019" s="1" t="s">
        <v>9144</v>
      </c>
      <c r="F7019" s="1" t="s">
        <v>16</v>
      </c>
      <c r="G7019" t="s">
        <v>3042</v>
      </c>
      <c r="H7019" t="s">
        <v>3043</v>
      </c>
      <c r="I7019" t="s">
        <v>9140</v>
      </c>
      <c r="J7019" t="s">
        <v>29</v>
      </c>
      <c r="K7019" t="s">
        <v>20</v>
      </c>
      <c r="L7019" t="s">
        <v>8892</v>
      </c>
      <c r="M7019" t="s">
        <v>4331</v>
      </c>
      <c r="N7019">
        <v>14.940000000000001</v>
      </c>
      <c r="O7019">
        <v>3</v>
      </c>
      <c r="P7019">
        <v>0</v>
      </c>
      <c r="Q7019">
        <v>7.0218000000000007</v>
      </c>
    </row>
    <row r="7020" spans="1:17" x14ac:dyDescent="0.25">
      <c r="A7020">
        <v>7019</v>
      </c>
      <c r="B7020" t="s">
        <v>6906</v>
      </c>
      <c r="C7020" s="1">
        <v>42544</v>
      </c>
      <c r="D7020" s="1">
        <v>42548</v>
      </c>
      <c r="E7020" s="1" t="s">
        <v>9144</v>
      </c>
      <c r="F7020" s="1" t="s">
        <v>16</v>
      </c>
      <c r="G7020" t="s">
        <v>1800</v>
      </c>
      <c r="H7020" t="s">
        <v>1801</v>
      </c>
      <c r="I7020" t="s">
        <v>9139</v>
      </c>
      <c r="J7020" t="s">
        <v>19</v>
      </c>
      <c r="K7020" t="s">
        <v>96</v>
      </c>
      <c r="L7020" t="s">
        <v>8769</v>
      </c>
      <c r="M7020" t="s">
        <v>5305</v>
      </c>
      <c r="N7020">
        <v>25.83</v>
      </c>
      <c r="O7020">
        <v>7</v>
      </c>
      <c r="P7020">
        <v>0</v>
      </c>
      <c r="Q7020">
        <v>12.1401</v>
      </c>
    </row>
    <row r="7021" spans="1:17" x14ac:dyDescent="0.25">
      <c r="A7021">
        <v>7020</v>
      </c>
      <c r="B7021" t="s">
        <v>6907</v>
      </c>
      <c r="C7021" s="1">
        <v>41874</v>
      </c>
      <c r="D7021" s="1">
        <v>41878</v>
      </c>
      <c r="E7021" s="1" t="s">
        <v>9145</v>
      </c>
      <c r="F7021" s="1" t="s">
        <v>35</v>
      </c>
      <c r="G7021" t="s">
        <v>1514</v>
      </c>
      <c r="H7021" t="s">
        <v>1515</v>
      </c>
      <c r="I7021" t="s">
        <v>9139</v>
      </c>
      <c r="J7021" t="s">
        <v>19</v>
      </c>
      <c r="K7021" t="s">
        <v>30</v>
      </c>
      <c r="L7021" t="s">
        <v>9063</v>
      </c>
      <c r="M7021" t="s">
        <v>6908</v>
      </c>
      <c r="N7021">
        <v>15.552000000000003</v>
      </c>
      <c r="O7021">
        <v>3</v>
      </c>
      <c r="P7021">
        <v>0.2</v>
      </c>
      <c r="Q7021">
        <v>5.4432</v>
      </c>
    </row>
    <row r="7022" spans="1:17" x14ac:dyDescent="0.25">
      <c r="A7022">
        <v>7021</v>
      </c>
      <c r="B7022" t="s">
        <v>6907</v>
      </c>
      <c r="C7022" s="1">
        <v>41874</v>
      </c>
      <c r="D7022" s="1">
        <v>41878</v>
      </c>
      <c r="E7022" s="1" t="s">
        <v>9145</v>
      </c>
      <c r="F7022" s="1" t="s">
        <v>35</v>
      </c>
      <c r="G7022" t="s">
        <v>1514</v>
      </c>
      <c r="H7022" t="s">
        <v>1515</v>
      </c>
      <c r="I7022" t="s">
        <v>9139</v>
      </c>
      <c r="J7022" t="s">
        <v>19</v>
      </c>
      <c r="K7022" t="s">
        <v>30</v>
      </c>
      <c r="L7022" t="s">
        <v>9063</v>
      </c>
      <c r="M7022" t="s">
        <v>6309</v>
      </c>
      <c r="N7022">
        <v>6.8000000000000007</v>
      </c>
      <c r="O7022">
        <v>1</v>
      </c>
      <c r="P7022">
        <v>0.2</v>
      </c>
      <c r="Q7022">
        <v>0.50999999999999979</v>
      </c>
    </row>
    <row r="7023" spans="1:17" x14ac:dyDescent="0.25">
      <c r="A7023">
        <v>7022</v>
      </c>
      <c r="B7023" t="s">
        <v>6907</v>
      </c>
      <c r="C7023" s="1">
        <v>41874</v>
      </c>
      <c r="D7023" s="1">
        <v>41878</v>
      </c>
      <c r="E7023" s="1" t="s">
        <v>9145</v>
      </c>
      <c r="F7023" s="1" t="s">
        <v>35</v>
      </c>
      <c r="G7023" t="s">
        <v>1514</v>
      </c>
      <c r="H7023" t="s">
        <v>1515</v>
      </c>
      <c r="I7023" t="s">
        <v>9139</v>
      </c>
      <c r="J7023" t="s">
        <v>19</v>
      </c>
      <c r="K7023" t="s">
        <v>30</v>
      </c>
      <c r="L7023" t="s">
        <v>9063</v>
      </c>
      <c r="M7023" t="s">
        <v>661</v>
      </c>
      <c r="N7023">
        <v>4.2240000000000002</v>
      </c>
      <c r="O7023">
        <v>3</v>
      </c>
      <c r="P7023">
        <v>0.2</v>
      </c>
      <c r="Q7023">
        <v>1.2672000000000003</v>
      </c>
    </row>
    <row r="7024" spans="1:17" x14ac:dyDescent="0.25">
      <c r="A7024">
        <v>7023</v>
      </c>
      <c r="B7024" t="s">
        <v>6907</v>
      </c>
      <c r="C7024" s="1">
        <v>41874</v>
      </c>
      <c r="D7024" s="1">
        <v>41878</v>
      </c>
      <c r="E7024" s="1" t="s">
        <v>9145</v>
      </c>
      <c r="F7024" s="1" t="s">
        <v>35</v>
      </c>
      <c r="G7024" t="s">
        <v>1514</v>
      </c>
      <c r="H7024" t="s">
        <v>1515</v>
      </c>
      <c r="I7024" t="s">
        <v>9139</v>
      </c>
      <c r="J7024" t="s">
        <v>19</v>
      </c>
      <c r="K7024" t="s">
        <v>30</v>
      </c>
      <c r="L7024" t="s">
        <v>9063</v>
      </c>
      <c r="M7024" t="s">
        <v>1065</v>
      </c>
      <c r="N7024">
        <v>143.64000000000001</v>
      </c>
      <c r="O7024">
        <v>9</v>
      </c>
      <c r="P7024">
        <v>0.2</v>
      </c>
      <c r="Q7024">
        <v>10.772999999999989</v>
      </c>
    </row>
    <row r="7025" spans="1:17" x14ac:dyDescent="0.25">
      <c r="A7025">
        <v>7024</v>
      </c>
      <c r="B7025" t="s">
        <v>6907</v>
      </c>
      <c r="C7025" s="1">
        <v>41874</v>
      </c>
      <c r="D7025" s="1">
        <v>41878</v>
      </c>
      <c r="E7025" s="1" t="s">
        <v>9145</v>
      </c>
      <c r="F7025" s="1" t="s">
        <v>35</v>
      </c>
      <c r="G7025" t="s">
        <v>1514</v>
      </c>
      <c r="H7025" t="s">
        <v>1515</v>
      </c>
      <c r="I7025" t="s">
        <v>9139</v>
      </c>
      <c r="J7025" t="s">
        <v>19</v>
      </c>
      <c r="K7025" t="s">
        <v>30</v>
      </c>
      <c r="L7025" t="s">
        <v>9063</v>
      </c>
      <c r="M7025" t="s">
        <v>1862</v>
      </c>
      <c r="N7025">
        <v>31.104000000000006</v>
      </c>
      <c r="O7025">
        <v>6</v>
      </c>
      <c r="P7025">
        <v>0.2</v>
      </c>
      <c r="Q7025">
        <v>10.8864</v>
      </c>
    </row>
    <row r="7026" spans="1:17" x14ac:dyDescent="0.25">
      <c r="A7026">
        <v>7025</v>
      </c>
      <c r="B7026" t="s">
        <v>6907</v>
      </c>
      <c r="C7026" s="1">
        <v>41874</v>
      </c>
      <c r="D7026" s="1">
        <v>41878</v>
      </c>
      <c r="E7026" s="1" t="s">
        <v>9145</v>
      </c>
      <c r="F7026" s="1" t="s">
        <v>35</v>
      </c>
      <c r="G7026" t="s">
        <v>1514</v>
      </c>
      <c r="H7026" t="s">
        <v>1515</v>
      </c>
      <c r="I7026" t="s">
        <v>9139</v>
      </c>
      <c r="J7026" t="s">
        <v>19</v>
      </c>
      <c r="K7026" t="s">
        <v>30</v>
      </c>
      <c r="L7026" t="s">
        <v>9063</v>
      </c>
      <c r="M7026" t="s">
        <v>2784</v>
      </c>
      <c r="N7026">
        <v>223.05600000000001</v>
      </c>
      <c r="O7026">
        <v>9</v>
      </c>
      <c r="P7026">
        <v>0.2</v>
      </c>
      <c r="Q7026">
        <v>69.704999999999984</v>
      </c>
    </row>
    <row r="7027" spans="1:17" x14ac:dyDescent="0.25">
      <c r="A7027">
        <v>7026</v>
      </c>
      <c r="B7027" t="s">
        <v>6909</v>
      </c>
      <c r="C7027" s="1">
        <v>42772</v>
      </c>
      <c r="D7027" s="1">
        <v>42778</v>
      </c>
      <c r="E7027" s="1" t="s">
        <v>9145</v>
      </c>
      <c r="F7027" s="1" t="s">
        <v>35</v>
      </c>
      <c r="G7027" t="s">
        <v>1431</v>
      </c>
      <c r="H7027" t="s">
        <v>1432</v>
      </c>
      <c r="I7027" t="s">
        <v>9140</v>
      </c>
      <c r="J7027" t="s">
        <v>29</v>
      </c>
      <c r="K7027" t="s">
        <v>96</v>
      </c>
      <c r="L7027" t="s">
        <v>8768</v>
      </c>
      <c r="M7027" t="s">
        <v>1349</v>
      </c>
      <c r="N7027">
        <v>227.45999999999998</v>
      </c>
      <c r="O7027">
        <v>6</v>
      </c>
      <c r="P7027">
        <v>0</v>
      </c>
      <c r="Q7027">
        <v>65.963399999999979</v>
      </c>
    </row>
    <row r="7028" spans="1:17" x14ac:dyDescent="0.25">
      <c r="A7028">
        <v>7027</v>
      </c>
      <c r="B7028" t="s">
        <v>6909</v>
      </c>
      <c r="C7028" s="1">
        <v>42772</v>
      </c>
      <c r="D7028" s="1">
        <v>42778</v>
      </c>
      <c r="E7028" s="1" t="s">
        <v>9145</v>
      </c>
      <c r="F7028" s="1" t="s">
        <v>35</v>
      </c>
      <c r="G7028" t="s">
        <v>1431</v>
      </c>
      <c r="H7028" t="s">
        <v>1432</v>
      </c>
      <c r="I7028" t="s">
        <v>9140</v>
      </c>
      <c r="J7028" t="s">
        <v>29</v>
      </c>
      <c r="K7028" t="s">
        <v>96</v>
      </c>
      <c r="L7028" t="s">
        <v>8768</v>
      </c>
      <c r="M7028" t="s">
        <v>6574</v>
      </c>
      <c r="N7028">
        <v>46.24</v>
      </c>
      <c r="O7028">
        <v>4</v>
      </c>
      <c r="P7028">
        <v>0.2</v>
      </c>
      <c r="Q7028">
        <v>15.605999999999996</v>
      </c>
    </row>
    <row r="7029" spans="1:17" x14ac:dyDescent="0.25">
      <c r="A7029">
        <v>7028</v>
      </c>
      <c r="B7029" t="s">
        <v>6910</v>
      </c>
      <c r="C7029" s="1">
        <v>42764</v>
      </c>
      <c r="D7029" s="1">
        <v>42771</v>
      </c>
      <c r="E7029" s="1" t="s">
        <v>9145</v>
      </c>
      <c r="F7029" s="1" t="s">
        <v>35</v>
      </c>
      <c r="G7029" t="s">
        <v>2008</v>
      </c>
      <c r="H7029" t="s">
        <v>2009</v>
      </c>
      <c r="I7029" t="s">
        <v>9139</v>
      </c>
      <c r="J7029" t="s">
        <v>19</v>
      </c>
      <c r="K7029" t="s">
        <v>96</v>
      </c>
      <c r="L7029" t="s">
        <v>8767</v>
      </c>
      <c r="M7029" t="s">
        <v>1857</v>
      </c>
      <c r="N7029">
        <v>5.22</v>
      </c>
      <c r="O7029">
        <v>2</v>
      </c>
      <c r="P7029">
        <v>0</v>
      </c>
      <c r="Q7029">
        <v>2.4011999999999998</v>
      </c>
    </row>
    <row r="7030" spans="1:17" x14ac:dyDescent="0.25">
      <c r="A7030">
        <v>7029</v>
      </c>
      <c r="B7030" t="s">
        <v>6911</v>
      </c>
      <c r="C7030" s="1">
        <v>42724</v>
      </c>
      <c r="D7030" s="1">
        <v>42727</v>
      </c>
      <c r="E7030" s="1" t="s">
        <v>9144</v>
      </c>
      <c r="F7030" s="1" t="s">
        <v>16</v>
      </c>
      <c r="G7030" t="s">
        <v>2467</v>
      </c>
      <c r="H7030" t="s">
        <v>2468</v>
      </c>
      <c r="I7030" t="s">
        <v>9139</v>
      </c>
      <c r="J7030" t="s">
        <v>19</v>
      </c>
      <c r="K7030" t="s">
        <v>71</v>
      </c>
      <c r="L7030" t="s">
        <v>8612</v>
      </c>
      <c r="M7030" t="s">
        <v>2631</v>
      </c>
      <c r="N7030">
        <v>33.9</v>
      </c>
      <c r="O7030">
        <v>5</v>
      </c>
      <c r="P7030">
        <v>0</v>
      </c>
      <c r="Q7030">
        <v>15.593999999999999</v>
      </c>
    </row>
    <row r="7031" spans="1:17" x14ac:dyDescent="0.25">
      <c r="A7031">
        <v>7030</v>
      </c>
      <c r="B7031" t="s">
        <v>6912</v>
      </c>
      <c r="C7031" s="1">
        <v>42685</v>
      </c>
      <c r="D7031" s="1">
        <v>42690</v>
      </c>
      <c r="E7031" s="1" t="s">
        <v>9145</v>
      </c>
      <c r="F7031" s="1" t="s">
        <v>35</v>
      </c>
      <c r="G7031" t="s">
        <v>2831</v>
      </c>
      <c r="H7031" t="s">
        <v>2832</v>
      </c>
      <c r="I7031" t="s">
        <v>9140</v>
      </c>
      <c r="J7031" t="s">
        <v>29</v>
      </c>
      <c r="K7031" t="s">
        <v>96</v>
      </c>
      <c r="L7031" t="s">
        <v>8767</v>
      </c>
      <c r="M7031" t="s">
        <v>3290</v>
      </c>
      <c r="N7031">
        <v>28.14</v>
      </c>
      <c r="O7031">
        <v>3</v>
      </c>
      <c r="P7031">
        <v>0</v>
      </c>
      <c r="Q7031">
        <v>7.8792000000000009</v>
      </c>
    </row>
    <row r="7032" spans="1:17" x14ac:dyDescent="0.25">
      <c r="A7032">
        <v>7031</v>
      </c>
      <c r="B7032" t="s">
        <v>6912</v>
      </c>
      <c r="C7032" s="1">
        <v>42685</v>
      </c>
      <c r="D7032" s="1">
        <v>42690</v>
      </c>
      <c r="E7032" s="1" t="s">
        <v>9145</v>
      </c>
      <c r="F7032" s="1" t="s">
        <v>35</v>
      </c>
      <c r="G7032" t="s">
        <v>2831</v>
      </c>
      <c r="H7032" t="s">
        <v>2832</v>
      </c>
      <c r="I7032" t="s">
        <v>9140</v>
      </c>
      <c r="J7032" t="s">
        <v>29</v>
      </c>
      <c r="K7032" t="s">
        <v>96</v>
      </c>
      <c r="L7032" t="s">
        <v>8767</v>
      </c>
      <c r="M7032" t="s">
        <v>4742</v>
      </c>
      <c r="N7032">
        <v>36</v>
      </c>
      <c r="O7032">
        <v>2</v>
      </c>
      <c r="P7032">
        <v>0</v>
      </c>
      <c r="Q7032">
        <v>6.4799999999999969</v>
      </c>
    </row>
    <row r="7033" spans="1:17" x14ac:dyDescent="0.25">
      <c r="A7033">
        <v>7032</v>
      </c>
      <c r="B7033" t="s">
        <v>6912</v>
      </c>
      <c r="C7033" s="1">
        <v>42685</v>
      </c>
      <c r="D7033" s="1">
        <v>42690</v>
      </c>
      <c r="E7033" s="1" t="s">
        <v>9145</v>
      </c>
      <c r="F7033" s="1" t="s">
        <v>35</v>
      </c>
      <c r="G7033" t="s">
        <v>2831</v>
      </c>
      <c r="H7033" t="s">
        <v>2832</v>
      </c>
      <c r="I7033" t="s">
        <v>9140</v>
      </c>
      <c r="J7033" t="s">
        <v>29</v>
      </c>
      <c r="K7033" t="s">
        <v>96</v>
      </c>
      <c r="L7033" t="s">
        <v>8767</v>
      </c>
      <c r="M7033" t="s">
        <v>748</v>
      </c>
      <c r="N7033">
        <v>92.94</v>
      </c>
      <c r="O7033">
        <v>3</v>
      </c>
      <c r="P7033">
        <v>0</v>
      </c>
      <c r="Q7033">
        <v>25.093799999999998</v>
      </c>
    </row>
    <row r="7034" spans="1:17" x14ac:dyDescent="0.25">
      <c r="A7034">
        <v>7033</v>
      </c>
      <c r="B7034" t="s">
        <v>6912</v>
      </c>
      <c r="C7034" s="1">
        <v>42685</v>
      </c>
      <c r="D7034" s="1">
        <v>42690</v>
      </c>
      <c r="E7034" s="1" t="s">
        <v>9145</v>
      </c>
      <c r="F7034" s="1" t="s">
        <v>35</v>
      </c>
      <c r="G7034" t="s">
        <v>2831</v>
      </c>
      <c r="H7034" t="s">
        <v>2832</v>
      </c>
      <c r="I7034" t="s">
        <v>9140</v>
      </c>
      <c r="J7034" t="s">
        <v>29</v>
      </c>
      <c r="K7034" t="s">
        <v>96</v>
      </c>
      <c r="L7034" t="s">
        <v>8767</v>
      </c>
      <c r="M7034" t="s">
        <v>3337</v>
      </c>
      <c r="N7034">
        <v>245.64600000000002</v>
      </c>
      <c r="O7034">
        <v>3</v>
      </c>
      <c r="P7034">
        <v>0.1</v>
      </c>
      <c r="Q7034">
        <v>8.1881999999999877</v>
      </c>
    </row>
    <row r="7035" spans="1:17" x14ac:dyDescent="0.25">
      <c r="A7035">
        <v>7034</v>
      </c>
      <c r="B7035" t="s">
        <v>6912</v>
      </c>
      <c r="C7035" s="1">
        <v>42685</v>
      </c>
      <c r="D7035" s="1">
        <v>42690</v>
      </c>
      <c r="E7035" s="1" t="s">
        <v>9145</v>
      </c>
      <c r="F7035" s="1" t="s">
        <v>35</v>
      </c>
      <c r="G7035" t="s">
        <v>2831</v>
      </c>
      <c r="H7035" t="s">
        <v>2832</v>
      </c>
      <c r="I7035" t="s">
        <v>9140</v>
      </c>
      <c r="J7035" t="s">
        <v>29</v>
      </c>
      <c r="K7035" t="s">
        <v>96</v>
      </c>
      <c r="L7035" t="s">
        <v>8767</v>
      </c>
      <c r="M7035" t="s">
        <v>1858</v>
      </c>
      <c r="N7035">
        <v>55.00800000000001</v>
      </c>
      <c r="O7035">
        <v>3</v>
      </c>
      <c r="P7035">
        <v>0.2</v>
      </c>
      <c r="Q7035">
        <v>17.189999999999998</v>
      </c>
    </row>
    <row r="7036" spans="1:17" x14ac:dyDescent="0.25">
      <c r="A7036">
        <v>7035</v>
      </c>
      <c r="B7036" t="s">
        <v>6912</v>
      </c>
      <c r="C7036" s="1">
        <v>42685</v>
      </c>
      <c r="D7036" s="1">
        <v>42690</v>
      </c>
      <c r="E7036" s="1" t="s">
        <v>9145</v>
      </c>
      <c r="F7036" s="1" t="s">
        <v>35</v>
      </c>
      <c r="G7036" t="s">
        <v>2831</v>
      </c>
      <c r="H7036" t="s">
        <v>2832</v>
      </c>
      <c r="I7036" t="s">
        <v>9140</v>
      </c>
      <c r="J7036" t="s">
        <v>29</v>
      </c>
      <c r="K7036" t="s">
        <v>96</v>
      </c>
      <c r="L7036" t="s">
        <v>8767</v>
      </c>
      <c r="M7036" t="s">
        <v>2379</v>
      </c>
      <c r="N7036">
        <v>35.231999999999999</v>
      </c>
      <c r="O7036">
        <v>3</v>
      </c>
      <c r="P7036">
        <v>0.2</v>
      </c>
      <c r="Q7036">
        <v>11.450399999999998</v>
      </c>
    </row>
    <row r="7037" spans="1:17" x14ac:dyDescent="0.25">
      <c r="A7037">
        <v>7036</v>
      </c>
      <c r="B7037" t="s">
        <v>6913</v>
      </c>
      <c r="C7037" s="1">
        <v>43048</v>
      </c>
      <c r="D7037" s="1">
        <v>43052</v>
      </c>
      <c r="E7037" s="1" t="s">
        <v>9145</v>
      </c>
      <c r="F7037" s="1" t="s">
        <v>35</v>
      </c>
      <c r="G7037" t="s">
        <v>3102</v>
      </c>
      <c r="H7037" t="s">
        <v>3103</v>
      </c>
      <c r="I7037" t="s">
        <v>9140</v>
      </c>
      <c r="J7037" t="s">
        <v>29</v>
      </c>
      <c r="K7037" t="s">
        <v>30</v>
      </c>
      <c r="L7037" t="s">
        <v>9034</v>
      </c>
      <c r="M7037" t="s">
        <v>1648</v>
      </c>
      <c r="N7037">
        <v>523.39200000000005</v>
      </c>
      <c r="O7037">
        <v>3</v>
      </c>
      <c r="P7037">
        <v>0.2</v>
      </c>
      <c r="Q7037">
        <v>52.339199999999977</v>
      </c>
    </row>
    <row r="7038" spans="1:17" x14ac:dyDescent="0.25">
      <c r="A7038">
        <v>7037</v>
      </c>
      <c r="B7038" t="s">
        <v>6914</v>
      </c>
      <c r="C7038" s="1">
        <v>41761</v>
      </c>
      <c r="D7038" s="1">
        <v>41763</v>
      </c>
      <c r="E7038" s="1" t="s">
        <v>9144</v>
      </c>
      <c r="F7038" s="1" t="s">
        <v>16</v>
      </c>
      <c r="G7038" t="s">
        <v>5608</v>
      </c>
      <c r="H7038" t="s">
        <v>5609</v>
      </c>
      <c r="I7038" t="s">
        <v>9139</v>
      </c>
      <c r="J7038" t="s">
        <v>19</v>
      </c>
      <c r="K7038" t="s">
        <v>20</v>
      </c>
      <c r="L7038" t="s">
        <v>8851</v>
      </c>
      <c r="M7038" t="s">
        <v>2237</v>
      </c>
      <c r="N7038">
        <v>479.98400000000004</v>
      </c>
      <c r="O7038">
        <v>2</v>
      </c>
      <c r="P7038">
        <v>0.2</v>
      </c>
      <c r="Q7038">
        <v>89.996999999999986</v>
      </c>
    </row>
    <row r="7039" spans="1:17" x14ac:dyDescent="0.25">
      <c r="A7039">
        <v>7038</v>
      </c>
      <c r="B7039" t="s">
        <v>6915</v>
      </c>
      <c r="C7039" s="1">
        <v>43000</v>
      </c>
      <c r="D7039" s="1">
        <v>43005</v>
      </c>
      <c r="E7039" s="1" t="s">
        <v>9145</v>
      </c>
      <c r="F7039" s="1" t="s">
        <v>35</v>
      </c>
      <c r="G7039" t="s">
        <v>1578</v>
      </c>
      <c r="H7039" t="s">
        <v>1579</v>
      </c>
      <c r="I7039" t="s">
        <v>9139</v>
      </c>
      <c r="J7039" t="s">
        <v>19</v>
      </c>
      <c r="K7039" t="s">
        <v>20</v>
      </c>
      <c r="L7039" t="s">
        <v>8882</v>
      </c>
      <c r="M7039" t="s">
        <v>3773</v>
      </c>
      <c r="N7039">
        <v>12.96</v>
      </c>
      <c r="O7039">
        <v>2</v>
      </c>
      <c r="P7039">
        <v>0</v>
      </c>
      <c r="Q7039">
        <v>6.2208000000000006</v>
      </c>
    </row>
    <row r="7040" spans="1:17" x14ac:dyDescent="0.25">
      <c r="A7040">
        <v>7039</v>
      </c>
      <c r="B7040" t="s">
        <v>6915</v>
      </c>
      <c r="C7040" s="1">
        <v>43000</v>
      </c>
      <c r="D7040" s="1">
        <v>43005</v>
      </c>
      <c r="E7040" s="1" t="s">
        <v>9145</v>
      </c>
      <c r="F7040" s="1" t="s">
        <v>35</v>
      </c>
      <c r="G7040" t="s">
        <v>1578</v>
      </c>
      <c r="H7040" t="s">
        <v>1579</v>
      </c>
      <c r="I7040" t="s">
        <v>9139</v>
      </c>
      <c r="J7040" t="s">
        <v>19</v>
      </c>
      <c r="K7040" t="s">
        <v>20</v>
      </c>
      <c r="L7040" t="s">
        <v>8882</v>
      </c>
      <c r="M7040" t="s">
        <v>6916</v>
      </c>
      <c r="N7040">
        <v>17.940000000000001</v>
      </c>
      <c r="O7040">
        <v>3</v>
      </c>
      <c r="P7040">
        <v>0</v>
      </c>
      <c r="Q7040">
        <v>6.4584000000000001</v>
      </c>
    </row>
    <row r="7041" spans="1:17" x14ac:dyDescent="0.25">
      <c r="A7041">
        <v>7040</v>
      </c>
      <c r="B7041" t="s">
        <v>6917</v>
      </c>
      <c r="C7041" s="1">
        <v>43086</v>
      </c>
      <c r="D7041" s="1">
        <v>43092</v>
      </c>
      <c r="E7041" s="1" t="s">
        <v>9145</v>
      </c>
      <c r="F7041" s="1" t="s">
        <v>35</v>
      </c>
      <c r="G7041" t="s">
        <v>1365</v>
      </c>
      <c r="H7041" t="s">
        <v>1366</v>
      </c>
      <c r="I7041" t="s">
        <v>9139</v>
      </c>
      <c r="J7041" t="s">
        <v>19</v>
      </c>
      <c r="K7041" t="s">
        <v>96</v>
      </c>
      <c r="L7041" t="s">
        <v>8766</v>
      </c>
      <c r="M7041" t="s">
        <v>601</v>
      </c>
      <c r="N7041">
        <v>166.72</v>
      </c>
      <c r="O7041">
        <v>2</v>
      </c>
      <c r="P7041">
        <v>0</v>
      </c>
      <c r="Q7041">
        <v>41.680000000000007</v>
      </c>
    </row>
    <row r="7042" spans="1:17" x14ac:dyDescent="0.25">
      <c r="A7042">
        <v>7041</v>
      </c>
      <c r="B7042" t="s">
        <v>6917</v>
      </c>
      <c r="C7042" s="1">
        <v>43086</v>
      </c>
      <c r="D7042" s="1">
        <v>43092</v>
      </c>
      <c r="E7042" s="1" t="s">
        <v>9145</v>
      </c>
      <c r="F7042" s="1" t="s">
        <v>35</v>
      </c>
      <c r="G7042" t="s">
        <v>1365</v>
      </c>
      <c r="H7042" t="s">
        <v>1366</v>
      </c>
      <c r="I7042" t="s">
        <v>9139</v>
      </c>
      <c r="J7042" t="s">
        <v>19</v>
      </c>
      <c r="K7042" t="s">
        <v>96</v>
      </c>
      <c r="L7042" t="s">
        <v>8766</v>
      </c>
      <c r="M7042" t="s">
        <v>3810</v>
      </c>
      <c r="N7042">
        <v>24.816000000000003</v>
      </c>
      <c r="O7042">
        <v>3</v>
      </c>
      <c r="P7042">
        <v>0.2</v>
      </c>
      <c r="Q7042">
        <v>8.3753999999999991</v>
      </c>
    </row>
    <row r="7043" spans="1:17" x14ac:dyDescent="0.25">
      <c r="A7043">
        <v>7042</v>
      </c>
      <c r="B7043" t="s">
        <v>6917</v>
      </c>
      <c r="C7043" s="1">
        <v>43086</v>
      </c>
      <c r="D7043" s="1">
        <v>43092</v>
      </c>
      <c r="E7043" s="1" t="s">
        <v>9145</v>
      </c>
      <c r="F7043" s="1" t="s">
        <v>35</v>
      </c>
      <c r="G7043" t="s">
        <v>1365</v>
      </c>
      <c r="H7043" t="s">
        <v>1366</v>
      </c>
      <c r="I7043" t="s">
        <v>9139</v>
      </c>
      <c r="J7043" t="s">
        <v>19</v>
      </c>
      <c r="K7043" t="s">
        <v>96</v>
      </c>
      <c r="L7043" t="s">
        <v>8766</v>
      </c>
      <c r="M7043" t="s">
        <v>3655</v>
      </c>
      <c r="N7043">
        <v>124.36</v>
      </c>
      <c r="O7043">
        <v>2</v>
      </c>
      <c r="P7043">
        <v>0</v>
      </c>
      <c r="Q7043">
        <v>27.359200000000001</v>
      </c>
    </row>
    <row r="7044" spans="1:17" x14ac:dyDescent="0.25">
      <c r="A7044">
        <v>7043</v>
      </c>
      <c r="B7044" t="s">
        <v>6918</v>
      </c>
      <c r="C7044" s="1">
        <v>42934</v>
      </c>
      <c r="D7044" s="1">
        <v>42939</v>
      </c>
      <c r="E7044" s="1" t="s">
        <v>9145</v>
      </c>
      <c r="F7044" s="1" t="s">
        <v>35</v>
      </c>
      <c r="G7044" t="s">
        <v>1525</v>
      </c>
      <c r="H7044" t="s">
        <v>1526</v>
      </c>
      <c r="I7044" t="s">
        <v>9139</v>
      </c>
      <c r="J7044" t="s">
        <v>19</v>
      </c>
      <c r="K7044" t="s">
        <v>96</v>
      </c>
      <c r="L7044" t="s">
        <v>8808</v>
      </c>
      <c r="M7044" t="s">
        <v>5527</v>
      </c>
      <c r="N7044">
        <v>599.97</v>
      </c>
      <c r="O7044">
        <v>5</v>
      </c>
      <c r="P7044">
        <v>0.4</v>
      </c>
      <c r="Q7044">
        <v>69.996499999999969</v>
      </c>
    </row>
    <row r="7045" spans="1:17" x14ac:dyDescent="0.25">
      <c r="A7045">
        <v>7044</v>
      </c>
      <c r="B7045" t="s">
        <v>6918</v>
      </c>
      <c r="C7045" s="1">
        <v>42934</v>
      </c>
      <c r="D7045" s="1">
        <v>42939</v>
      </c>
      <c r="E7045" s="1" t="s">
        <v>9145</v>
      </c>
      <c r="F7045" s="1" t="s">
        <v>35</v>
      </c>
      <c r="G7045" t="s">
        <v>1525</v>
      </c>
      <c r="H7045" t="s">
        <v>1526</v>
      </c>
      <c r="I7045" t="s">
        <v>9139</v>
      </c>
      <c r="J7045" t="s">
        <v>19</v>
      </c>
      <c r="K7045" t="s">
        <v>96</v>
      </c>
      <c r="L7045" t="s">
        <v>8808</v>
      </c>
      <c r="M7045" t="s">
        <v>1199</v>
      </c>
      <c r="N7045">
        <v>198.744</v>
      </c>
      <c r="O7045">
        <v>4</v>
      </c>
      <c r="P7045">
        <v>0.3</v>
      </c>
      <c r="Q7045">
        <v>-14.195999999999984</v>
      </c>
    </row>
    <row r="7046" spans="1:17" x14ac:dyDescent="0.25">
      <c r="A7046">
        <v>7045</v>
      </c>
      <c r="B7046" t="s">
        <v>6918</v>
      </c>
      <c r="C7046" s="1">
        <v>42934</v>
      </c>
      <c r="D7046" s="1">
        <v>42939</v>
      </c>
      <c r="E7046" s="1" t="s">
        <v>9145</v>
      </c>
      <c r="F7046" s="1" t="s">
        <v>35</v>
      </c>
      <c r="G7046" t="s">
        <v>1525</v>
      </c>
      <c r="H7046" t="s">
        <v>1526</v>
      </c>
      <c r="I7046" t="s">
        <v>9139</v>
      </c>
      <c r="J7046" t="s">
        <v>19</v>
      </c>
      <c r="K7046" t="s">
        <v>96</v>
      </c>
      <c r="L7046" t="s">
        <v>8808</v>
      </c>
      <c r="M7046" t="s">
        <v>3756</v>
      </c>
      <c r="N7046">
        <v>9.1840000000000011</v>
      </c>
      <c r="O7046">
        <v>2</v>
      </c>
      <c r="P7046">
        <v>0.2</v>
      </c>
      <c r="Q7046">
        <v>1.1479999999999988</v>
      </c>
    </row>
    <row r="7047" spans="1:17" x14ac:dyDescent="0.25">
      <c r="A7047">
        <v>7046</v>
      </c>
      <c r="B7047" t="s">
        <v>6919</v>
      </c>
      <c r="C7047" s="1">
        <v>42677</v>
      </c>
      <c r="D7047" s="1">
        <v>42683</v>
      </c>
      <c r="E7047" s="1" t="s">
        <v>9145</v>
      </c>
      <c r="F7047" s="1" t="s">
        <v>35</v>
      </c>
      <c r="G7047" t="s">
        <v>3667</v>
      </c>
      <c r="H7047" t="s">
        <v>3668</v>
      </c>
      <c r="I7047" t="s">
        <v>9140</v>
      </c>
      <c r="J7047" t="s">
        <v>29</v>
      </c>
      <c r="K7047" t="s">
        <v>71</v>
      </c>
      <c r="L7047" t="s">
        <v>8644</v>
      </c>
      <c r="M7047" t="s">
        <v>3352</v>
      </c>
      <c r="N7047">
        <v>9.2480000000000011</v>
      </c>
      <c r="O7047">
        <v>2</v>
      </c>
      <c r="P7047">
        <v>0.2</v>
      </c>
      <c r="Q7047">
        <v>3.3524000000000003</v>
      </c>
    </row>
    <row r="7048" spans="1:17" x14ac:dyDescent="0.25">
      <c r="A7048">
        <v>7047</v>
      </c>
      <c r="B7048" t="s">
        <v>6920</v>
      </c>
      <c r="C7048" s="1">
        <v>41737</v>
      </c>
      <c r="D7048" s="1">
        <v>41741</v>
      </c>
      <c r="E7048" s="1" t="s">
        <v>9145</v>
      </c>
      <c r="F7048" s="1" t="s">
        <v>35</v>
      </c>
      <c r="G7048" t="s">
        <v>750</v>
      </c>
      <c r="H7048" t="s">
        <v>751</v>
      </c>
      <c r="I7048" t="s">
        <v>9141</v>
      </c>
      <c r="J7048" t="s">
        <v>70</v>
      </c>
      <c r="K7048" t="s">
        <v>30</v>
      </c>
      <c r="L7048" t="s">
        <v>8979</v>
      </c>
      <c r="M7048" t="s">
        <v>569</v>
      </c>
      <c r="N7048">
        <v>99.591999999999999</v>
      </c>
      <c r="O7048">
        <v>1</v>
      </c>
      <c r="P7048">
        <v>0.2</v>
      </c>
      <c r="Q7048">
        <v>2.4897999999999989</v>
      </c>
    </row>
    <row r="7049" spans="1:17" x14ac:dyDescent="0.25">
      <c r="A7049">
        <v>7048</v>
      </c>
      <c r="B7049" t="s">
        <v>6920</v>
      </c>
      <c r="C7049" s="1">
        <v>41737</v>
      </c>
      <c r="D7049" s="1">
        <v>41741</v>
      </c>
      <c r="E7049" s="1" t="s">
        <v>9145</v>
      </c>
      <c r="F7049" s="1" t="s">
        <v>35</v>
      </c>
      <c r="G7049" t="s">
        <v>750</v>
      </c>
      <c r="H7049" t="s">
        <v>751</v>
      </c>
      <c r="I7049" t="s">
        <v>9141</v>
      </c>
      <c r="J7049" t="s">
        <v>70</v>
      </c>
      <c r="K7049" t="s">
        <v>30</v>
      </c>
      <c r="L7049" t="s">
        <v>8979</v>
      </c>
      <c r="M7049" t="s">
        <v>762</v>
      </c>
      <c r="N7049">
        <v>399.96</v>
      </c>
      <c r="O7049">
        <v>4</v>
      </c>
      <c r="P7049">
        <v>0</v>
      </c>
      <c r="Q7049">
        <v>139.98599999999999</v>
      </c>
    </row>
    <row r="7050" spans="1:17" x14ac:dyDescent="0.25">
      <c r="A7050">
        <v>7049</v>
      </c>
      <c r="B7050" t="s">
        <v>6921</v>
      </c>
      <c r="C7050" s="1">
        <v>42596</v>
      </c>
      <c r="D7050" s="1">
        <v>42598</v>
      </c>
      <c r="E7050" s="1" t="s">
        <v>9142</v>
      </c>
      <c r="F7050" s="1" t="s">
        <v>123</v>
      </c>
      <c r="G7050" t="s">
        <v>1706</v>
      </c>
      <c r="H7050" t="s">
        <v>1707</v>
      </c>
      <c r="I7050" t="s">
        <v>9139</v>
      </c>
      <c r="J7050" t="s">
        <v>19</v>
      </c>
      <c r="K7050" t="s">
        <v>20</v>
      </c>
      <c r="L7050" t="s">
        <v>8940</v>
      </c>
      <c r="M7050" t="s">
        <v>4790</v>
      </c>
      <c r="N7050">
        <v>15.552000000000003</v>
      </c>
      <c r="O7050">
        <v>3</v>
      </c>
      <c r="P7050">
        <v>0.2</v>
      </c>
      <c r="Q7050">
        <v>5.4432</v>
      </c>
    </row>
    <row r="7051" spans="1:17" x14ac:dyDescent="0.25">
      <c r="A7051">
        <v>7050</v>
      </c>
      <c r="B7051" t="s">
        <v>6922</v>
      </c>
      <c r="C7051" s="1">
        <v>41907</v>
      </c>
      <c r="D7051" s="1">
        <v>41912</v>
      </c>
      <c r="E7051" s="1" t="s">
        <v>9145</v>
      </c>
      <c r="F7051" s="1" t="s">
        <v>35</v>
      </c>
      <c r="G7051" t="s">
        <v>3617</v>
      </c>
      <c r="H7051" t="s">
        <v>3618</v>
      </c>
      <c r="I7051" t="s">
        <v>9141</v>
      </c>
      <c r="J7051" t="s">
        <v>70</v>
      </c>
      <c r="K7051" t="s">
        <v>30</v>
      </c>
      <c r="L7051" t="s">
        <v>9059</v>
      </c>
      <c r="M7051" t="s">
        <v>4950</v>
      </c>
      <c r="N7051">
        <v>14.576000000000001</v>
      </c>
      <c r="O7051">
        <v>2</v>
      </c>
      <c r="P7051">
        <v>0.2</v>
      </c>
      <c r="Q7051">
        <v>2.3685999999999989</v>
      </c>
    </row>
    <row r="7052" spans="1:17" x14ac:dyDescent="0.25">
      <c r="A7052">
        <v>7051</v>
      </c>
      <c r="B7052" t="s">
        <v>6923</v>
      </c>
      <c r="C7052" s="1">
        <v>42715</v>
      </c>
      <c r="D7052" s="1">
        <v>42715</v>
      </c>
      <c r="E7052" s="1" t="s">
        <v>9143</v>
      </c>
      <c r="F7052" s="1" t="s">
        <v>835</v>
      </c>
      <c r="G7052" t="s">
        <v>3492</v>
      </c>
      <c r="H7052" t="s">
        <v>3493</v>
      </c>
      <c r="I7052" t="s">
        <v>9139</v>
      </c>
      <c r="J7052" t="s">
        <v>19</v>
      </c>
      <c r="K7052" t="s">
        <v>30</v>
      </c>
      <c r="L7052" t="s">
        <v>8968</v>
      </c>
      <c r="M7052" t="s">
        <v>704</v>
      </c>
      <c r="N7052">
        <v>209.60000000000002</v>
      </c>
      <c r="O7052">
        <v>5</v>
      </c>
      <c r="P7052">
        <v>0.2</v>
      </c>
      <c r="Q7052">
        <v>68.11999999999999</v>
      </c>
    </row>
    <row r="7053" spans="1:17" x14ac:dyDescent="0.25">
      <c r="A7053">
        <v>7052</v>
      </c>
      <c r="B7053" t="s">
        <v>6923</v>
      </c>
      <c r="C7053" s="1">
        <v>42715</v>
      </c>
      <c r="D7053" s="1">
        <v>42715</v>
      </c>
      <c r="E7053" s="1" t="s">
        <v>9143</v>
      </c>
      <c r="F7053" s="1" t="s">
        <v>835</v>
      </c>
      <c r="G7053" t="s">
        <v>3492</v>
      </c>
      <c r="H7053" t="s">
        <v>3493</v>
      </c>
      <c r="I7053" t="s">
        <v>9139</v>
      </c>
      <c r="J7053" t="s">
        <v>19</v>
      </c>
      <c r="K7053" t="s">
        <v>30</v>
      </c>
      <c r="L7053" t="s">
        <v>8968</v>
      </c>
      <c r="M7053" t="s">
        <v>6167</v>
      </c>
      <c r="N7053">
        <v>23.32</v>
      </c>
      <c r="O7053">
        <v>2</v>
      </c>
      <c r="P7053">
        <v>0</v>
      </c>
      <c r="Q7053">
        <v>6.0632000000000019</v>
      </c>
    </row>
    <row r="7054" spans="1:17" x14ac:dyDescent="0.25">
      <c r="A7054">
        <v>7053</v>
      </c>
      <c r="B7054" t="s">
        <v>6923</v>
      </c>
      <c r="C7054" s="1">
        <v>42715</v>
      </c>
      <c r="D7054" s="1">
        <v>42715</v>
      </c>
      <c r="E7054" s="1" t="s">
        <v>9143</v>
      </c>
      <c r="F7054" s="1" t="s">
        <v>835</v>
      </c>
      <c r="G7054" t="s">
        <v>3492</v>
      </c>
      <c r="H7054" t="s">
        <v>3493</v>
      </c>
      <c r="I7054" t="s">
        <v>9139</v>
      </c>
      <c r="J7054" t="s">
        <v>19</v>
      </c>
      <c r="K7054" t="s">
        <v>30</v>
      </c>
      <c r="L7054" t="s">
        <v>8968</v>
      </c>
      <c r="M7054" t="s">
        <v>3243</v>
      </c>
      <c r="N7054">
        <v>30.98</v>
      </c>
      <c r="O7054">
        <v>1</v>
      </c>
      <c r="P7054">
        <v>0</v>
      </c>
      <c r="Q7054">
        <v>13.940999999999999</v>
      </c>
    </row>
    <row r="7055" spans="1:17" x14ac:dyDescent="0.25">
      <c r="A7055">
        <v>7054</v>
      </c>
      <c r="B7055" t="s">
        <v>6923</v>
      </c>
      <c r="C7055" s="1">
        <v>42715</v>
      </c>
      <c r="D7055" s="1">
        <v>42715</v>
      </c>
      <c r="E7055" s="1" t="s">
        <v>9143</v>
      </c>
      <c r="F7055" s="1" t="s">
        <v>835</v>
      </c>
      <c r="G7055" t="s">
        <v>3492</v>
      </c>
      <c r="H7055" t="s">
        <v>3493</v>
      </c>
      <c r="I7055" t="s">
        <v>9139</v>
      </c>
      <c r="J7055" t="s">
        <v>19</v>
      </c>
      <c r="K7055" t="s">
        <v>30</v>
      </c>
      <c r="L7055" t="s">
        <v>8968</v>
      </c>
      <c r="M7055" t="s">
        <v>1640</v>
      </c>
      <c r="N7055">
        <v>119.96</v>
      </c>
      <c r="O7055">
        <v>4</v>
      </c>
      <c r="P7055">
        <v>0</v>
      </c>
      <c r="Q7055">
        <v>25.191599999999994</v>
      </c>
    </row>
    <row r="7056" spans="1:17" x14ac:dyDescent="0.25">
      <c r="A7056">
        <v>7055</v>
      </c>
      <c r="B7056" t="s">
        <v>6923</v>
      </c>
      <c r="C7056" s="1">
        <v>42715</v>
      </c>
      <c r="D7056" s="1">
        <v>42715</v>
      </c>
      <c r="E7056" s="1" t="s">
        <v>9143</v>
      </c>
      <c r="F7056" s="1" t="s">
        <v>835</v>
      </c>
      <c r="G7056" t="s">
        <v>3492</v>
      </c>
      <c r="H7056" t="s">
        <v>3493</v>
      </c>
      <c r="I7056" t="s">
        <v>9139</v>
      </c>
      <c r="J7056" t="s">
        <v>19</v>
      </c>
      <c r="K7056" t="s">
        <v>30</v>
      </c>
      <c r="L7056" t="s">
        <v>8968</v>
      </c>
      <c r="M7056" t="s">
        <v>3337</v>
      </c>
      <c r="N7056">
        <v>363.92</v>
      </c>
      <c r="O7056">
        <v>5</v>
      </c>
      <c r="P7056">
        <v>0.2</v>
      </c>
      <c r="Q7056">
        <v>-31.843000000000018</v>
      </c>
    </row>
    <row r="7057" spans="1:17" x14ac:dyDescent="0.25">
      <c r="A7057">
        <v>7056</v>
      </c>
      <c r="B7057" t="s">
        <v>6923</v>
      </c>
      <c r="C7057" s="1">
        <v>42715</v>
      </c>
      <c r="D7057" s="1">
        <v>42715</v>
      </c>
      <c r="E7057" s="1" t="s">
        <v>9143</v>
      </c>
      <c r="F7057" s="1" t="s">
        <v>835</v>
      </c>
      <c r="G7057" t="s">
        <v>3492</v>
      </c>
      <c r="H7057" t="s">
        <v>3493</v>
      </c>
      <c r="I7057" t="s">
        <v>9139</v>
      </c>
      <c r="J7057" t="s">
        <v>19</v>
      </c>
      <c r="K7057" t="s">
        <v>30</v>
      </c>
      <c r="L7057" t="s">
        <v>8968</v>
      </c>
      <c r="M7057" t="s">
        <v>1348</v>
      </c>
      <c r="N7057">
        <v>35.808</v>
      </c>
      <c r="O7057">
        <v>3</v>
      </c>
      <c r="P7057">
        <v>0.2</v>
      </c>
      <c r="Q7057">
        <v>11.189999999999996</v>
      </c>
    </row>
    <row r="7058" spans="1:17" x14ac:dyDescent="0.25">
      <c r="A7058">
        <v>7057</v>
      </c>
      <c r="B7058" t="s">
        <v>6923</v>
      </c>
      <c r="C7058" s="1">
        <v>42715</v>
      </c>
      <c r="D7058" s="1">
        <v>42715</v>
      </c>
      <c r="E7058" s="1" t="s">
        <v>9143</v>
      </c>
      <c r="F7058" s="1" t="s">
        <v>835</v>
      </c>
      <c r="G7058" t="s">
        <v>3492</v>
      </c>
      <c r="H7058" t="s">
        <v>3493</v>
      </c>
      <c r="I7058" t="s">
        <v>9139</v>
      </c>
      <c r="J7058" t="s">
        <v>19</v>
      </c>
      <c r="K7058" t="s">
        <v>30</v>
      </c>
      <c r="L7058" t="s">
        <v>8968</v>
      </c>
      <c r="M7058" t="s">
        <v>2179</v>
      </c>
      <c r="N7058">
        <v>122.688</v>
      </c>
      <c r="O7058">
        <v>9</v>
      </c>
      <c r="P7058">
        <v>0.2</v>
      </c>
      <c r="Q7058">
        <v>39.873599999999982</v>
      </c>
    </row>
    <row r="7059" spans="1:17" x14ac:dyDescent="0.25">
      <c r="A7059">
        <v>7058</v>
      </c>
      <c r="B7059" t="s">
        <v>6923</v>
      </c>
      <c r="C7059" s="1">
        <v>42715</v>
      </c>
      <c r="D7059" s="1">
        <v>42715</v>
      </c>
      <c r="E7059" s="1" t="s">
        <v>9143</v>
      </c>
      <c r="F7059" s="1" t="s">
        <v>835</v>
      </c>
      <c r="G7059" t="s">
        <v>3492</v>
      </c>
      <c r="H7059" t="s">
        <v>3493</v>
      </c>
      <c r="I7059" t="s">
        <v>9139</v>
      </c>
      <c r="J7059" t="s">
        <v>19</v>
      </c>
      <c r="K7059" t="s">
        <v>30</v>
      </c>
      <c r="L7059" t="s">
        <v>8968</v>
      </c>
      <c r="M7059" t="s">
        <v>2357</v>
      </c>
      <c r="N7059">
        <v>892.13600000000008</v>
      </c>
      <c r="O7059">
        <v>7</v>
      </c>
      <c r="P7059">
        <v>0.2</v>
      </c>
      <c r="Q7059">
        <v>111.51699999999991</v>
      </c>
    </row>
    <row r="7060" spans="1:17" x14ac:dyDescent="0.25">
      <c r="A7060">
        <v>7059</v>
      </c>
      <c r="B7060" t="s">
        <v>6923</v>
      </c>
      <c r="C7060" s="1">
        <v>42715</v>
      </c>
      <c r="D7060" s="1">
        <v>42715</v>
      </c>
      <c r="E7060" s="1" t="s">
        <v>9143</v>
      </c>
      <c r="F7060" s="1" t="s">
        <v>835</v>
      </c>
      <c r="G7060" t="s">
        <v>3492</v>
      </c>
      <c r="H7060" t="s">
        <v>3493</v>
      </c>
      <c r="I7060" t="s">
        <v>9139</v>
      </c>
      <c r="J7060" t="s">
        <v>19</v>
      </c>
      <c r="K7060" t="s">
        <v>30</v>
      </c>
      <c r="L7060" t="s">
        <v>8968</v>
      </c>
      <c r="M7060" t="s">
        <v>6266</v>
      </c>
      <c r="N7060">
        <v>50.22</v>
      </c>
      <c r="O7060">
        <v>3</v>
      </c>
      <c r="P7060">
        <v>0</v>
      </c>
      <c r="Q7060">
        <v>2.0087999999999973</v>
      </c>
    </row>
    <row r="7061" spans="1:17" x14ac:dyDescent="0.25">
      <c r="A7061">
        <v>7060</v>
      </c>
      <c r="B7061" t="s">
        <v>6923</v>
      </c>
      <c r="C7061" s="1">
        <v>42715</v>
      </c>
      <c r="D7061" s="1">
        <v>42715</v>
      </c>
      <c r="E7061" s="1" t="s">
        <v>9143</v>
      </c>
      <c r="F7061" s="1" t="s">
        <v>835</v>
      </c>
      <c r="G7061" t="s">
        <v>3492</v>
      </c>
      <c r="H7061" t="s">
        <v>3493</v>
      </c>
      <c r="I7061" t="s">
        <v>9139</v>
      </c>
      <c r="J7061" t="s">
        <v>19</v>
      </c>
      <c r="K7061" t="s">
        <v>30</v>
      </c>
      <c r="L7061" t="s">
        <v>8968</v>
      </c>
      <c r="M7061" t="s">
        <v>1505</v>
      </c>
      <c r="N7061">
        <v>83.42</v>
      </c>
      <c r="O7061">
        <v>2</v>
      </c>
      <c r="P7061">
        <v>0</v>
      </c>
      <c r="Q7061">
        <v>24.191799999999994</v>
      </c>
    </row>
    <row r="7062" spans="1:17" x14ac:dyDescent="0.25">
      <c r="A7062">
        <v>7061</v>
      </c>
      <c r="B7062" t="s">
        <v>6923</v>
      </c>
      <c r="C7062" s="1">
        <v>42715</v>
      </c>
      <c r="D7062" s="1">
        <v>42715</v>
      </c>
      <c r="E7062" s="1" t="s">
        <v>9143</v>
      </c>
      <c r="F7062" s="1" t="s">
        <v>835</v>
      </c>
      <c r="G7062" t="s">
        <v>3492</v>
      </c>
      <c r="H7062" t="s">
        <v>3493</v>
      </c>
      <c r="I7062" t="s">
        <v>9139</v>
      </c>
      <c r="J7062" t="s">
        <v>19</v>
      </c>
      <c r="K7062" t="s">
        <v>30</v>
      </c>
      <c r="L7062" t="s">
        <v>8968</v>
      </c>
      <c r="M7062" t="s">
        <v>6924</v>
      </c>
      <c r="N7062">
        <v>5.8719999999999999</v>
      </c>
      <c r="O7062">
        <v>2</v>
      </c>
      <c r="P7062">
        <v>0.2</v>
      </c>
      <c r="Q7062">
        <v>2.1286</v>
      </c>
    </row>
    <row r="7063" spans="1:17" x14ac:dyDescent="0.25">
      <c r="A7063">
        <v>7062</v>
      </c>
      <c r="B7063" t="s">
        <v>6925</v>
      </c>
      <c r="C7063" s="1">
        <v>42038</v>
      </c>
      <c r="D7063" s="1">
        <v>42040</v>
      </c>
      <c r="E7063" s="1" t="s">
        <v>9144</v>
      </c>
      <c r="F7063" s="1" t="s">
        <v>16</v>
      </c>
      <c r="G7063" t="s">
        <v>975</v>
      </c>
      <c r="H7063" t="s">
        <v>976</v>
      </c>
      <c r="I7063" t="s">
        <v>9140</v>
      </c>
      <c r="J7063" t="s">
        <v>29</v>
      </c>
      <c r="K7063" t="s">
        <v>30</v>
      </c>
      <c r="L7063" t="s">
        <v>9112</v>
      </c>
      <c r="M7063" t="s">
        <v>2317</v>
      </c>
      <c r="N7063">
        <v>12.144</v>
      </c>
      <c r="O7063">
        <v>3</v>
      </c>
      <c r="P7063">
        <v>0.2</v>
      </c>
      <c r="Q7063">
        <v>4.0985999999999994</v>
      </c>
    </row>
    <row r="7064" spans="1:17" x14ac:dyDescent="0.25">
      <c r="A7064">
        <v>7063</v>
      </c>
      <c r="B7064" t="s">
        <v>6926</v>
      </c>
      <c r="C7064" s="1">
        <v>42733</v>
      </c>
      <c r="D7064" s="1">
        <v>42735</v>
      </c>
      <c r="E7064" s="1" t="s">
        <v>9144</v>
      </c>
      <c r="F7064" s="1" t="s">
        <v>16</v>
      </c>
      <c r="G7064" t="s">
        <v>590</v>
      </c>
      <c r="H7064" t="s">
        <v>591</v>
      </c>
      <c r="I7064" t="s">
        <v>9139</v>
      </c>
      <c r="J7064" t="s">
        <v>19</v>
      </c>
      <c r="K7064" t="s">
        <v>30</v>
      </c>
      <c r="L7064" t="s">
        <v>9104</v>
      </c>
      <c r="M7064" t="s">
        <v>6161</v>
      </c>
      <c r="N7064">
        <v>27.792000000000002</v>
      </c>
      <c r="O7064">
        <v>3</v>
      </c>
      <c r="P7064">
        <v>0.2</v>
      </c>
      <c r="Q7064">
        <v>10.422000000000001</v>
      </c>
    </row>
    <row r="7065" spans="1:17" x14ac:dyDescent="0.25">
      <c r="A7065">
        <v>7064</v>
      </c>
      <c r="B7065" t="s">
        <v>6927</v>
      </c>
      <c r="C7065" s="1">
        <v>42978</v>
      </c>
      <c r="D7065" s="1">
        <v>42983</v>
      </c>
      <c r="E7065" s="1" t="s">
        <v>9145</v>
      </c>
      <c r="F7065" s="1" t="s">
        <v>35</v>
      </c>
      <c r="G7065" t="s">
        <v>2559</v>
      </c>
      <c r="H7065" t="s">
        <v>2560</v>
      </c>
      <c r="I7065" t="s">
        <v>9141</v>
      </c>
      <c r="J7065" t="s">
        <v>70</v>
      </c>
      <c r="K7065" t="s">
        <v>30</v>
      </c>
      <c r="L7065" t="s">
        <v>9103</v>
      </c>
      <c r="M7065" t="s">
        <v>4846</v>
      </c>
      <c r="N7065">
        <v>6.2080000000000002</v>
      </c>
      <c r="O7065">
        <v>2</v>
      </c>
      <c r="P7065">
        <v>0.2</v>
      </c>
      <c r="Q7065">
        <v>0.69839999999999902</v>
      </c>
    </row>
    <row r="7066" spans="1:17" x14ac:dyDescent="0.25">
      <c r="A7066">
        <v>7065</v>
      </c>
      <c r="B7066" t="s">
        <v>6928</v>
      </c>
      <c r="C7066" s="1">
        <v>42770</v>
      </c>
      <c r="D7066" s="1">
        <v>42775</v>
      </c>
      <c r="E7066" s="1" t="s">
        <v>9145</v>
      </c>
      <c r="F7066" s="1" t="s">
        <v>35</v>
      </c>
      <c r="G7066" t="s">
        <v>1548</v>
      </c>
      <c r="H7066" t="s">
        <v>1549</v>
      </c>
      <c r="I7066" t="s">
        <v>9139</v>
      </c>
      <c r="J7066" t="s">
        <v>19</v>
      </c>
      <c r="K7066" t="s">
        <v>96</v>
      </c>
      <c r="L7066" t="s">
        <v>8772</v>
      </c>
      <c r="M7066" t="s">
        <v>2450</v>
      </c>
      <c r="N7066">
        <v>32.67</v>
      </c>
      <c r="O7066">
        <v>3</v>
      </c>
      <c r="P7066">
        <v>0</v>
      </c>
      <c r="Q7066">
        <v>8.4942000000000011</v>
      </c>
    </row>
    <row r="7067" spans="1:17" x14ac:dyDescent="0.25">
      <c r="A7067">
        <v>7066</v>
      </c>
      <c r="B7067" t="s">
        <v>6929</v>
      </c>
      <c r="C7067" s="1">
        <v>41979</v>
      </c>
      <c r="D7067" s="1">
        <v>41981</v>
      </c>
      <c r="E7067" s="1" t="s">
        <v>9142</v>
      </c>
      <c r="F7067" s="1" t="s">
        <v>123</v>
      </c>
      <c r="G7067" t="s">
        <v>1518</v>
      </c>
      <c r="H7067" t="s">
        <v>1519</v>
      </c>
      <c r="I7067" t="s">
        <v>9140</v>
      </c>
      <c r="J7067" t="s">
        <v>29</v>
      </c>
      <c r="K7067" t="s">
        <v>30</v>
      </c>
      <c r="L7067" t="s">
        <v>9002</v>
      </c>
      <c r="M7067" t="s">
        <v>1925</v>
      </c>
      <c r="N7067">
        <v>1261.33</v>
      </c>
      <c r="O7067">
        <v>7</v>
      </c>
      <c r="P7067">
        <v>0</v>
      </c>
      <c r="Q7067">
        <v>327.94580000000002</v>
      </c>
    </row>
    <row r="7068" spans="1:17" x14ac:dyDescent="0.25">
      <c r="A7068">
        <v>7067</v>
      </c>
      <c r="B7068" t="s">
        <v>6930</v>
      </c>
      <c r="C7068" s="1">
        <v>42520</v>
      </c>
      <c r="D7068" s="1">
        <v>42524</v>
      </c>
      <c r="E7068" s="1" t="s">
        <v>9145</v>
      </c>
      <c r="F7068" s="1" t="s">
        <v>35</v>
      </c>
      <c r="G7068" t="s">
        <v>4041</v>
      </c>
      <c r="H7068" t="s">
        <v>4042</v>
      </c>
      <c r="I7068" t="s">
        <v>9141</v>
      </c>
      <c r="J7068" t="s">
        <v>70</v>
      </c>
      <c r="K7068" t="s">
        <v>30</v>
      </c>
      <c r="L7068" t="s">
        <v>9006</v>
      </c>
      <c r="M7068" t="s">
        <v>4188</v>
      </c>
      <c r="N7068">
        <v>38.880000000000003</v>
      </c>
      <c r="O7068">
        <v>6</v>
      </c>
      <c r="P7068">
        <v>0</v>
      </c>
      <c r="Q7068">
        <v>18.662400000000002</v>
      </c>
    </row>
    <row r="7069" spans="1:17" x14ac:dyDescent="0.25">
      <c r="A7069">
        <v>7068</v>
      </c>
      <c r="B7069" t="s">
        <v>6931</v>
      </c>
      <c r="C7069" s="1">
        <v>42511</v>
      </c>
      <c r="D7069" s="1">
        <v>42516</v>
      </c>
      <c r="E7069" s="1" t="s">
        <v>9145</v>
      </c>
      <c r="F7069" s="1" t="s">
        <v>35</v>
      </c>
      <c r="G7069" t="s">
        <v>867</v>
      </c>
      <c r="H7069" t="s">
        <v>868</v>
      </c>
      <c r="I7069" t="s">
        <v>9140</v>
      </c>
      <c r="J7069" t="s">
        <v>29</v>
      </c>
      <c r="K7069" t="s">
        <v>71</v>
      </c>
      <c r="L7069" t="s">
        <v>8643</v>
      </c>
      <c r="M7069" t="s">
        <v>512</v>
      </c>
      <c r="N7069">
        <v>1.9639999999999995</v>
      </c>
      <c r="O7069">
        <v>2</v>
      </c>
      <c r="P7069">
        <v>0.8</v>
      </c>
      <c r="Q7069">
        <v>-3.2406000000000006</v>
      </c>
    </row>
    <row r="7070" spans="1:17" x14ac:dyDescent="0.25">
      <c r="A7070">
        <v>7069</v>
      </c>
      <c r="B7070" t="s">
        <v>6931</v>
      </c>
      <c r="C7070" s="1">
        <v>42511</v>
      </c>
      <c r="D7070" s="1">
        <v>42516</v>
      </c>
      <c r="E7070" s="1" t="s">
        <v>9145</v>
      </c>
      <c r="F7070" s="1" t="s">
        <v>35</v>
      </c>
      <c r="G7070" t="s">
        <v>867</v>
      </c>
      <c r="H7070" t="s">
        <v>868</v>
      </c>
      <c r="I7070" t="s">
        <v>9140</v>
      </c>
      <c r="J7070" t="s">
        <v>29</v>
      </c>
      <c r="K7070" t="s">
        <v>71</v>
      </c>
      <c r="L7070" t="s">
        <v>8643</v>
      </c>
      <c r="M7070" t="s">
        <v>1798</v>
      </c>
      <c r="N7070">
        <v>82.656000000000006</v>
      </c>
      <c r="O7070">
        <v>9</v>
      </c>
      <c r="P7070">
        <v>0.2</v>
      </c>
      <c r="Q7070">
        <v>30.996000000000002</v>
      </c>
    </row>
    <row r="7071" spans="1:17" x14ac:dyDescent="0.25">
      <c r="A7071">
        <v>7070</v>
      </c>
      <c r="B7071" t="s">
        <v>6932</v>
      </c>
      <c r="C7071" s="1">
        <v>41860</v>
      </c>
      <c r="D7071" s="1">
        <v>41865</v>
      </c>
      <c r="E7071" s="1" t="s">
        <v>9145</v>
      </c>
      <c r="F7071" s="1" t="s">
        <v>35</v>
      </c>
      <c r="G7071" t="s">
        <v>2416</v>
      </c>
      <c r="H7071" t="s">
        <v>2417</v>
      </c>
      <c r="I7071" t="s">
        <v>9139</v>
      </c>
      <c r="J7071" t="s">
        <v>19</v>
      </c>
      <c r="K7071" t="s">
        <v>30</v>
      </c>
      <c r="L7071" t="s">
        <v>8988</v>
      </c>
      <c r="M7071" t="s">
        <v>1147</v>
      </c>
      <c r="N7071">
        <v>5.98</v>
      </c>
      <c r="O7071">
        <v>1</v>
      </c>
      <c r="P7071">
        <v>0</v>
      </c>
      <c r="Q7071">
        <v>2.6909999999999998</v>
      </c>
    </row>
    <row r="7072" spans="1:17" x14ac:dyDescent="0.25">
      <c r="A7072">
        <v>7071</v>
      </c>
      <c r="B7072" t="s">
        <v>6933</v>
      </c>
      <c r="C7072" s="1">
        <v>42618</v>
      </c>
      <c r="D7072" s="1">
        <v>42623</v>
      </c>
      <c r="E7072" s="1" t="s">
        <v>9144</v>
      </c>
      <c r="F7072" s="1" t="s">
        <v>16</v>
      </c>
      <c r="G7072" t="s">
        <v>4765</v>
      </c>
      <c r="H7072" t="s">
        <v>4766</v>
      </c>
      <c r="I7072" t="s">
        <v>9141</v>
      </c>
      <c r="J7072" t="s">
        <v>70</v>
      </c>
      <c r="K7072" t="s">
        <v>71</v>
      </c>
      <c r="L7072" t="s">
        <v>8513</v>
      </c>
      <c r="M7072" t="s">
        <v>1574</v>
      </c>
      <c r="N7072">
        <v>9.2480000000000011</v>
      </c>
      <c r="O7072">
        <v>2</v>
      </c>
      <c r="P7072">
        <v>0.2</v>
      </c>
      <c r="Q7072">
        <v>3.3524000000000003</v>
      </c>
    </row>
    <row r="7073" spans="1:17" x14ac:dyDescent="0.25">
      <c r="A7073">
        <v>7072</v>
      </c>
      <c r="B7073" t="s">
        <v>6934</v>
      </c>
      <c r="C7073" s="1">
        <v>42574</v>
      </c>
      <c r="D7073" s="1">
        <v>42579</v>
      </c>
      <c r="E7073" s="1" t="s">
        <v>9145</v>
      </c>
      <c r="F7073" s="1" t="s">
        <v>35</v>
      </c>
      <c r="G7073" t="s">
        <v>1316</v>
      </c>
      <c r="H7073" t="s">
        <v>1317</v>
      </c>
      <c r="I7073" t="s">
        <v>9139</v>
      </c>
      <c r="J7073" t="s">
        <v>19</v>
      </c>
      <c r="K7073" t="s">
        <v>71</v>
      </c>
      <c r="L7073" t="s">
        <v>8668</v>
      </c>
      <c r="M7073" t="s">
        <v>4397</v>
      </c>
      <c r="N7073">
        <v>4.4479999999999995</v>
      </c>
      <c r="O7073">
        <v>2</v>
      </c>
      <c r="P7073">
        <v>0.2</v>
      </c>
      <c r="Q7073">
        <v>0.3335999999999999</v>
      </c>
    </row>
    <row r="7074" spans="1:17" x14ac:dyDescent="0.25">
      <c r="A7074">
        <v>7073</v>
      </c>
      <c r="B7074" t="s">
        <v>6934</v>
      </c>
      <c r="C7074" s="1">
        <v>42574</v>
      </c>
      <c r="D7074" s="1">
        <v>42579</v>
      </c>
      <c r="E7074" s="1" t="s">
        <v>9145</v>
      </c>
      <c r="F7074" s="1" t="s">
        <v>35</v>
      </c>
      <c r="G7074" t="s">
        <v>1316</v>
      </c>
      <c r="H7074" t="s">
        <v>1317</v>
      </c>
      <c r="I7074" t="s">
        <v>9139</v>
      </c>
      <c r="J7074" t="s">
        <v>19</v>
      </c>
      <c r="K7074" t="s">
        <v>71</v>
      </c>
      <c r="L7074" t="s">
        <v>8668</v>
      </c>
      <c r="M7074" t="s">
        <v>3057</v>
      </c>
      <c r="N7074">
        <v>5.1840000000000011</v>
      </c>
      <c r="O7074">
        <v>1</v>
      </c>
      <c r="P7074">
        <v>0.2</v>
      </c>
      <c r="Q7074">
        <v>1.8144</v>
      </c>
    </row>
    <row r="7075" spans="1:17" x14ac:dyDescent="0.25">
      <c r="A7075">
        <v>7074</v>
      </c>
      <c r="B7075" t="s">
        <v>6934</v>
      </c>
      <c r="C7075" s="1">
        <v>42574</v>
      </c>
      <c r="D7075" s="1">
        <v>42579</v>
      </c>
      <c r="E7075" s="1" t="s">
        <v>9145</v>
      </c>
      <c r="F7075" s="1" t="s">
        <v>35</v>
      </c>
      <c r="G7075" t="s">
        <v>1316</v>
      </c>
      <c r="H7075" t="s">
        <v>1317</v>
      </c>
      <c r="I7075" t="s">
        <v>9139</v>
      </c>
      <c r="J7075" t="s">
        <v>19</v>
      </c>
      <c r="K7075" t="s">
        <v>71</v>
      </c>
      <c r="L7075" t="s">
        <v>8668</v>
      </c>
      <c r="M7075" t="s">
        <v>1016</v>
      </c>
      <c r="N7075">
        <v>175.92</v>
      </c>
      <c r="O7075">
        <v>5</v>
      </c>
      <c r="P7075">
        <v>0.2</v>
      </c>
      <c r="Q7075">
        <v>15.393000000000008</v>
      </c>
    </row>
    <row r="7076" spans="1:17" x14ac:dyDescent="0.25">
      <c r="A7076">
        <v>7075</v>
      </c>
      <c r="B7076" t="s">
        <v>6934</v>
      </c>
      <c r="C7076" s="1">
        <v>42574</v>
      </c>
      <c r="D7076" s="1">
        <v>42579</v>
      </c>
      <c r="E7076" s="1" t="s">
        <v>9145</v>
      </c>
      <c r="F7076" s="1" t="s">
        <v>35</v>
      </c>
      <c r="G7076" t="s">
        <v>1316</v>
      </c>
      <c r="H7076" t="s">
        <v>1317</v>
      </c>
      <c r="I7076" t="s">
        <v>9139</v>
      </c>
      <c r="J7076" t="s">
        <v>19</v>
      </c>
      <c r="K7076" t="s">
        <v>71</v>
      </c>
      <c r="L7076" t="s">
        <v>8668</v>
      </c>
      <c r="M7076" t="s">
        <v>2639</v>
      </c>
      <c r="N7076">
        <v>4.7519999999999989</v>
      </c>
      <c r="O7076">
        <v>4</v>
      </c>
      <c r="P7076">
        <v>0.8</v>
      </c>
      <c r="Q7076">
        <v>-8.3160000000000025</v>
      </c>
    </row>
    <row r="7077" spans="1:17" x14ac:dyDescent="0.25">
      <c r="A7077">
        <v>7076</v>
      </c>
      <c r="B7077" t="s">
        <v>6934</v>
      </c>
      <c r="C7077" s="1">
        <v>42574</v>
      </c>
      <c r="D7077" s="1">
        <v>42579</v>
      </c>
      <c r="E7077" s="1" t="s">
        <v>9145</v>
      </c>
      <c r="F7077" s="1" t="s">
        <v>35</v>
      </c>
      <c r="G7077" t="s">
        <v>1316</v>
      </c>
      <c r="H7077" t="s">
        <v>1317</v>
      </c>
      <c r="I7077" t="s">
        <v>9139</v>
      </c>
      <c r="J7077" t="s">
        <v>19</v>
      </c>
      <c r="K7077" t="s">
        <v>71</v>
      </c>
      <c r="L7077" t="s">
        <v>8668</v>
      </c>
      <c r="M7077" t="s">
        <v>2891</v>
      </c>
      <c r="N7077">
        <v>13.344000000000001</v>
      </c>
      <c r="O7077">
        <v>2</v>
      </c>
      <c r="P7077">
        <v>0.2</v>
      </c>
      <c r="Q7077">
        <v>1.0007999999999999</v>
      </c>
    </row>
    <row r="7078" spans="1:17" x14ac:dyDescent="0.25">
      <c r="A7078">
        <v>7077</v>
      </c>
      <c r="B7078" t="s">
        <v>6935</v>
      </c>
      <c r="C7078" s="1">
        <v>42502</v>
      </c>
      <c r="D7078" s="1">
        <v>42507</v>
      </c>
      <c r="E7078" s="1" t="s">
        <v>9145</v>
      </c>
      <c r="F7078" s="1" t="s">
        <v>35</v>
      </c>
      <c r="G7078" t="s">
        <v>5799</v>
      </c>
      <c r="H7078" t="s">
        <v>5800</v>
      </c>
      <c r="I7078" t="s">
        <v>9139</v>
      </c>
      <c r="J7078" t="s">
        <v>19</v>
      </c>
      <c r="K7078" t="s">
        <v>30</v>
      </c>
      <c r="L7078" t="s">
        <v>9131</v>
      </c>
      <c r="M7078" t="s">
        <v>1550</v>
      </c>
      <c r="N7078">
        <v>54.900000000000006</v>
      </c>
      <c r="O7078">
        <v>5</v>
      </c>
      <c r="P7078">
        <v>0</v>
      </c>
      <c r="Q7078">
        <v>26.901000000000003</v>
      </c>
    </row>
    <row r="7079" spans="1:17" x14ac:dyDescent="0.25">
      <c r="A7079">
        <v>7078</v>
      </c>
      <c r="B7079" t="s">
        <v>6936</v>
      </c>
      <c r="C7079" s="1">
        <v>42615</v>
      </c>
      <c r="D7079" s="1">
        <v>42619</v>
      </c>
      <c r="E7079" s="1" t="s">
        <v>9145</v>
      </c>
      <c r="F7079" s="1" t="s">
        <v>35</v>
      </c>
      <c r="G7079" t="s">
        <v>3310</v>
      </c>
      <c r="H7079" t="s">
        <v>3311</v>
      </c>
      <c r="I7079" t="s">
        <v>9139</v>
      </c>
      <c r="J7079" t="s">
        <v>19</v>
      </c>
      <c r="K7079" t="s">
        <v>20</v>
      </c>
      <c r="L7079" t="s">
        <v>8906</v>
      </c>
      <c r="M7079" t="s">
        <v>1644</v>
      </c>
      <c r="N7079">
        <v>22.911000000000005</v>
      </c>
      <c r="O7079">
        <v>7</v>
      </c>
      <c r="P7079">
        <v>0.7</v>
      </c>
      <c r="Q7079">
        <v>-17.565099999999994</v>
      </c>
    </row>
    <row r="7080" spans="1:17" x14ac:dyDescent="0.25">
      <c r="A7080">
        <v>7079</v>
      </c>
      <c r="B7080" t="s">
        <v>6936</v>
      </c>
      <c r="C7080" s="1">
        <v>42615</v>
      </c>
      <c r="D7080" s="1">
        <v>42619</v>
      </c>
      <c r="E7080" s="1" t="s">
        <v>9145</v>
      </c>
      <c r="F7080" s="1" t="s">
        <v>35</v>
      </c>
      <c r="G7080" t="s">
        <v>3310</v>
      </c>
      <c r="H7080" t="s">
        <v>3311</v>
      </c>
      <c r="I7080" t="s">
        <v>9139</v>
      </c>
      <c r="J7080" t="s">
        <v>19</v>
      </c>
      <c r="K7080" t="s">
        <v>20</v>
      </c>
      <c r="L7080" t="s">
        <v>8906</v>
      </c>
      <c r="M7080" t="s">
        <v>4151</v>
      </c>
      <c r="N7080">
        <v>309.45600000000002</v>
      </c>
      <c r="O7080">
        <v>9</v>
      </c>
      <c r="P7080">
        <v>0.2</v>
      </c>
      <c r="Q7080">
        <v>34.813799999999944</v>
      </c>
    </row>
    <row r="7081" spans="1:17" x14ac:dyDescent="0.25">
      <c r="A7081">
        <v>7080</v>
      </c>
      <c r="B7081" t="s">
        <v>6936</v>
      </c>
      <c r="C7081" s="1">
        <v>42615</v>
      </c>
      <c r="D7081" s="1">
        <v>42619</v>
      </c>
      <c r="E7081" s="1" t="s">
        <v>9145</v>
      </c>
      <c r="F7081" s="1" t="s">
        <v>35</v>
      </c>
      <c r="G7081" t="s">
        <v>3310</v>
      </c>
      <c r="H7081" t="s">
        <v>3311</v>
      </c>
      <c r="I7081" t="s">
        <v>9139</v>
      </c>
      <c r="J7081" t="s">
        <v>19</v>
      </c>
      <c r="K7081" t="s">
        <v>20</v>
      </c>
      <c r="L7081" t="s">
        <v>8906</v>
      </c>
      <c r="M7081" t="s">
        <v>1235</v>
      </c>
      <c r="N7081">
        <v>19.456000000000003</v>
      </c>
      <c r="O7081">
        <v>4</v>
      </c>
      <c r="P7081">
        <v>0.2</v>
      </c>
      <c r="Q7081">
        <v>3.4047999999999981</v>
      </c>
    </row>
    <row r="7082" spans="1:17" x14ac:dyDescent="0.25">
      <c r="A7082">
        <v>7081</v>
      </c>
      <c r="B7082" t="s">
        <v>6936</v>
      </c>
      <c r="C7082" s="1">
        <v>42615</v>
      </c>
      <c r="D7082" s="1">
        <v>42619</v>
      </c>
      <c r="E7082" s="1" t="s">
        <v>9145</v>
      </c>
      <c r="F7082" s="1" t="s">
        <v>35</v>
      </c>
      <c r="G7082" t="s">
        <v>3310</v>
      </c>
      <c r="H7082" t="s">
        <v>3311</v>
      </c>
      <c r="I7082" t="s">
        <v>9139</v>
      </c>
      <c r="J7082" t="s">
        <v>19</v>
      </c>
      <c r="K7082" t="s">
        <v>20</v>
      </c>
      <c r="L7082" t="s">
        <v>8906</v>
      </c>
      <c r="M7082" t="s">
        <v>324</v>
      </c>
      <c r="N7082">
        <v>472.51800000000003</v>
      </c>
      <c r="O7082">
        <v>3</v>
      </c>
      <c r="P7082">
        <v>0.4</v>
      </c>
      <c r="Q7082">
        <v>-149.63070000000005</v>
      </c>
    </row>
    <row r="7083" spans="1:17" x14ac:dyDescent="0.25">
      <c r="A7083">
        <v>7082</v>
      </c>
      <c r="B7083" t="s">
        <v>6936</v>
      </c>
      <c r="C7083" s="1">
        <v>42615</v>
      </c>
      <c r="D7083" s="1">
        <v>42619</v>
      </c>
      <c r="E7083" s="1" t="s">
        <v>9145</v>
      </c>
      <c r="F7083" s="1" t="s">
        <v>35</v>
      </c>
      <c r="G7083" t="s">
        <v>3310</v>
      </c>
      <c r="H7083" t="s">
        <v>3311</v>
      </c>
      <c r="I7083" t="s">
        <v>9139</v>
      </c>
      <c r="J7083" t="s">
        <v>19</v>
      </c>
      <c r="K7083" t="s">
        <v>20</v>
      </c>
      <c r="L7083" t="s">
        <v>8906</v>
      </c>
      <c r="M7083" t="s">
        <v>1805</v>
      </c>
      <c r="N7083">
        <v>1012.6800000000001</v>
      </c>
      <c r="O7083">
        <v>3</v>
      </c>
      <c r="P7083">
        <v>0.2</v>
      </c>
      <c r="Q7083">
        <v>303.80400000000003</v>
      </c>
    </row>
    <row r="7084" spans="1:17" x14ac:dyDescent="0.25">
      <c r="A7084">
        <v>7083</v>
      </c>
      <c r="B7084" t="s">
        <v>6936</v>
      </c>
      <c r="C7084" s="1">
        <v>42615</v>
      </c>
      <c r="D7084" s="1">
        <v>42619</v>
      </c>
      <c r="E7084" s="1" t="s">
        <v>9145</v>
      </c>
      <c r="F7084" s="1" t="s">
        <v>35</v>
      </c>
      <c r="G7084" t="s">
        <v>3310</v>
      </c>
      <c r="H7084" t="s">
        <v>3311</v>
      </c>
      <c r="I7084" t="s">
        <v>9139</v>
      </c>
      <c r="J7084" t="s">
        <v>19</v>
      </c>
      <c r="K7084" t="s">
        <v>20</v>
      </c>
      <c r="L7084" t="s">
        <v>8906</v>
      </c>
      <c r="M7084" t="s">
        <v>4148</v>
      </c>
      <c r="N7084">
        <v>17.220000000000006</v>
      </c>
      <c r="O7084">
        <v>5</v>
      </c>
      <c r="P7084">
        <v>0.7</v>
      </c>
      <c r="Q7084">
        <v>-12.628</v>
      </c>
    </row>
    <row r="7085" spans="1:17" x14ac:dyDescent="0.25">
      <c r="A7085">
        <v>7084</v>
      </c>
      <c r="B7085" t="s">
        <v>6937</v>
      </c>
      <c r="C7085" s="1">
        <v>42937</v>
      </c>
      <c r="D7085" s="1">
        <v>42941</v>
      </c>
      <c r="E7085" s="1" t="s">
        <v>9144</v>
      </c>
      <c r="F7085" s="1" t="s">
        <v>16</v>
      </c>
      <c r="G7085" t="s">
        <v>1411</v>
      </c>
      <c r="H7085" t="s">
        <v>1412</v>
      </c>
      <c r="I7085" t="s">
        <v>9140</v>
      </c>
      <c r="J7085" t="s">
        <v>29</v>
      </c>
      <c r="K7085" t="s">
        <v>30</v>
      </c>
      <c r="L7085" t="s">
        <v>8979</v>
      </c>
      <c r="M7085" t="s">
        <v>3580</v>
      </c>
      <c r="N7085">
        <v>3.52</v>
      </c>
      <c r="O7085">
        <v>2</v>
      </c>
      <c r="P7085">
        <v>0</v>
      </c>
      <c r="Q7085">
        <v>1.6896</v>
      </c>
    </row>
    <row r="7086" spans="1:17" x14ac:dyDescent="0.25">
      <c r="A7086">
        <v>7085</v>
      </c>
      <c r="B7086" t="s">
        <v>6937</v>
      </c>
      <c r="C7086" s="1">
        <v>42937</v>
      </c>
      <c r="D7086" s="1">
        <v>42941</v>
      </c>
      <c r="E7086" s="1" t="s">
        <v>9144</v>
      </c>
      <c r="F7086" s="1" t="s">
        <v>16</v>
      </c>
      <c r="G7086" t="s">
        <v>1411</v>
      </c>
      <c r="H7086" t="s">
        <v>1412</v>
      </c>
      <c r="I7086" t="s">
        <v>9140</v>
      </c>
      <c r="J7086" t="s">
        <v>29</v>
      </c>
      <c r="K7086" t="s">
        <v>30</v>
      </c>
      <c r="L7086" t="s">
        <v>8979</v>
      </c>
      <c r="M7086" t="s">
        <v>2512</v>
      </c>
      <c r="N7086">
        <v>1626.1920000000002</v>
      </c>
      <c r="O7086">
        <v>9</v>
      </c>
      <c r="P7086">
        <v>0.2</v>
      </c>
      <c r="Q7086">
        <v>121.96440000000001</v>
      </c>
    </row>
    <row r="7087" spans="1:17" x14ac:dyDescent="0.25">
      <c r="A7087">
        <v>7086</v>
      </c>
      <c r="B7087" t="s">
        <v>6938</v>
      </c>
      <c r="C7087" s="1">
        <v>43003</v>
      </c>
      <c r="D7087" s="1">
        <v>43006</v>
      </c>
      <c r="E7087" s="1" t="s">
        <v>9142</v>
      </c>
      <c r="F7087" s="1" t="s">
        <v>123</v>
      </c>
      <c r="G7087" t="s">
        <v>1891</v>
      </c>
      <c r="H7087" t="s">
        <v>1892</v>
      </c>
      <c r="I7087" t="s">
        <v>9140</v>
      </c>
      <c r="J7087" t="s">
        <v>29</v>
      </c>
      <c r="K7087" t="s">
        <v>96</v>
      </c>
      <c r="L7087" t="s">
        <v>8805</v>
      </c>
      <c r="M7087" t="s">
        <v>4767</v>
      </c>
      <c r="N7087">
        <v>8.5950000000000024</v>
      </c>
      <c r="O7087">
        <v>5</v>
      </c>
      <c r="P7087">
        <v>0.7</v>
      </c>
      <c r="Q7087">
        <v>-6.3030000000000008</v>
      </c>
    </row>
    <row r="7088" spans="1:17" x14ac:dyDescent="0.25">
      <c r="A7088">
        <v>7087</v>
      </c>
      <c r="B7088" t="s">
        <v>6938</v>
      </c>
      <c r="C7088" s="1">
        <v>43003</v>
      </c>
      <c r="D7088" s="1">
        <v>43006</v>
      </c>
      <c r="E7088" s="1" t="s">
        <v>9142</v>
      </c>
      <c r="F7088" s="1" t="s">
        <v>123</v>
      </c>
      <c r="G7088" t="s">
        <v>1891</v>
      </c>
      <c r="H7088" t="s">
        <v>1892</v>
      </c>
      <c r="I7088" t="s">
        <v>9140</v>
      </c>
      <c r="J7088" t="s">
        <v>29</v>
      </c>
      <c r="K7088" t="s">
        <v>96</v>
      </c>
      <c r="L7088" t="s">
        <v>8805</v>
      </c>
      <c r="M7088" t="s">
        <v>4116</v>
      </c>
      <c r="N7088">
        <v>190.89600000000002</v>
      </c>
      <c r="O7088">
        <v>2</v>
      </c>
      <c r="P7088">
        <v>0.2</v>
      </c>
      <c r="Q7088">
        <v>-42.951599999999999</v>
      </c>
    </row>
    <row r="7089" spans="1:17" x14ac:dyDescent="0.25">
      <c r="A7089">
        <v>7088</v>
      </c>
      <c r="B7089" t="s">
        <v>6939</v>
      </c>
      <c r="C7089" s="1">
        <v>42950</v>
      </c>
      <c r="D7089" s="1">
        <v>42953</v>
      </c>
      <c r="E7089" s="1" t="s">
        <v>9144</v>
      </c>
      <c r="F7089" s="1" t="s">
        <v>16</v>
      </c>
      <c r="G7089" t="s">
        <v>4136</v>
      </c>
      <c r="H7089" t="s">
        <v>4137</v>
      </c>
      <c r="I7089" t="s">
        <v>9139</v>
      </c>
      <c r="J7089" t="s">
        <v>19</v>
      </c>
      <c r="K7089" t="s">
        <v>30</v>
      </c>
      <c r="L7089" t="s">
        <v>9001</v>
      </c>
      <c r="M7089" t="s">
        <v>3653</v>
      </c>
      <c r="N7089">
        <v>99.87</v>
      </c>
      <c r="O7089">
        <v>3</v>
      </c>
      <c r="P7089">
        <v>0</v>
      </c>
      <c r="Q7089">
        <v>23.968799999999998</v>
      </c>
    </row>
    <row r="7090" spans="1:17" x14ac:dyDescent="0.25">
      <c r="A7090">
        <v>7089</v>
      </c>
      <c r="B7090" t="s">
        <v>6940</v>
      </c>
      <c r="C7090" s="1">
        <v>42302</v>
      </c>
      <c r="D7090" s="1">
        <v>42304</v>
      </c>
      <c r="E7090" s="1" t="s">
        <v>9144</v>
      </c>
      <c r="F7090" s="1" t="s">
        <v>16</v>
      </c>
      <c r="G7090" t="s">
        <v>1267</v>
      </c>
      <c r="H7090" t="s">
        <v>1268</v>
      </c>
      <c r="I7090" t="s">
        <v>9139</v>
      </c>
      <c r="J7090" t="s">
        <v>19</v>
      </c>
      <c r="K7090" t="s">
        <v>30</v>
      </c>
      <c r="L7090" t="s">
        <v>9089</v>
      </c>
      <c r="M7090" t="s">
        <v>2828</v>
      </c>
      <c r="N7090">
        <v>79.36</v>
      </c>
      <c r="O7090">
        <v>4</v>
      </c>
      <c r="P7090">
        <v>0</v>
      </c>
      <c r="Q7090">
        <v>23.807999999999993</v>
      </c>
    </row>
    <row r="7091" spans="1:17" x14ac:dyDescent="0.25">
      <c r="A7091">
        <v>7090</v>
      </c>
      <c r="B7091" t="s">
        <v>6941</v>
      </c>
      <c r="C7091" s="1">
        <v>42901</v>
      </c>
      <c r="D7091" s="1">
        <v>42905</v>
      </c>
      <c r="E7091" s="1" t="s">
        <v>9144</v>
      </c>
      <c r="F7091" s="1" t="s">
        <v>16</v>
      </c>
      <c r="G7091" t="s">
        <v>656</v>
      </c>
      <c r="H7091" t="s">
        <v>657</v>
      </c>
      <c r="I7091" t="s">
        <v>9140</v>
      </c>
      <c r="J7091" t="s">
        <v>29</v>
      </c>
      <c r="K7091" t="s">
        <v>30</v>
      </c>
      <c r="L7091" t="s">
        <v>9003</v>
      </c>
      <c r="M7091" t="s">
        <v>3283</v>
      </c>
      <c r="N7091">
        <v>119.96</v>
      </c>
      <c r="O7091">
        <v>1</v>
      </c>
      <c r="P7091">
        <v>0.2</v>
      </c>
      <c r="Q7091">
        <v>7.4974999999999987</v>
      </c>
    </row>
    <row r="7092" spans="1:17" x14ac:dyDescent="0.25">
      <c r="A7092">
        <v>7091</v>
      </c>
      <c r="B7092" t="s">
        <v>6942</v>
      </c>
      <c r="C7092" s="1">
        <v>42013</v>
      </c>
      <c r="D7092" s="1">
        <v>42017</v>
      </c>
      <c r="E7092" s="1" t="s">
        <v>9145</v>
      </c>
      <c r="F7092" s="1" t="s">
        <v>35</v>
      </c>
      <c r="G7092" t="s">
        <v>3088</v>
      </c>
      <c r="H7092" t="s">
        <v>3089</v>
      </c>
      <c r="I7092" t="s">
        <v>9139</v>
      </c>
      <c r="J7092" t="s">
        <v>19</v>
      </c>
      <c r="K7092" t="s">
        <v>20</v>
      </c>
      <c r="L7092" t="s">
        <v>8888</v>
      </c>
      <c r="M7092" t="s">
        <v>683</v>
      </c>
      <c r="N7092">
        <v>106.32</v>
      </c>
      <c r="O7092">
        <v>3</v>
      </c>
      <c r="P7092">
        <v>0</v>
      </c>
      <c r="Q7092">
        <v>49.970399999999991</v>
      </c>
    </row>
    <row r="7093" spans="1:17" x14ac:dyDescent="0.25">
      <c r="A7093">
        <v>7092</v>
      </c>
      <c r="B7093" t="s">
        <v>6942</v>
      </c>
      <c r="C7093" s="1">
        <v>42013</v>
      </c>
      <c r="D7093" s="1">
        <v>42017</v>
      </c>
      <c r="E7093" s="1" t="s">
        <v>9145</v>
      </c>
      <c r="F7093" s="1" t="s">
        <v>35</v>
      </c>
      <c r="G7093" t="s">
        <v>3088</v>
      </c>
      <c r="H7093" t="s">
        <v>3089</v>
      </c>
      <c r="I7093" t="s">
        <v>9139</v>
      </c>
      <c r="J7093" t="s">
        <v>19</v>
      </c>
      <c r="K7093" t="s">
        <v>20</v>
      </c>
      <c r="L7093" t="s">
        <v>8888</v>
      </c>
      <c r="M7093" t="s">
        <v>3728</v>
      </c>
      <c r="N7093">
        <v>163.44</v>
      </c>
      <c r="O7093">
        <v>3</v>
      </c>
      <c r="P7093">
        <v>0</v>
      </c>
      <c r="Q7093">
        <v>45.763200000000012</v>
      </c>
    </row>
    <row r="7094" spans="1:17" x14ac:dyDescent="0.25">
      <c r="A7094">
        <v>7093</v>
      </c>
      <c r="B7094" t="s">
        <v>6942</v>
      </c>
      <c r="C7094" s="1">
        <v>42013</v>
      </c>
      <c r="D7094" s="1">
        <v>42017</v>
      </c>
      <c r="E7094" s="1" t="s">
        <v>9145</v>
      </c>
      <c r="F7094" s="1" t="s">
        <v>35</v>
      </c>
      <c r="G7094" t="s">
        <v>3088</v>
      </c>
      <c r="H7094" t="s">
        <v>3089</v>
      </c>
      <c r="I7094" t="s">
        <v>9139</v>
      </c>
      <c r="J7094" t="s">
        <v>19</v>
      </c>
      <c r="K7094" t="s">
        <v>20</v>
      </c>
      <c r="L7094" t="s">
        <v>8888</v>
      </c>
      <c r="M7094" t="s">
        <v>4017</v>
      </c>
      <c r="N7094">
        <v>42.76</v>
      </c>
      <c r="O7094">
        <v>2</v>
      </c>
      <c r="P7094">
        <v>0</v>
      </c>
      <c r="Q7094">
        <v>11.117599999999999</v>
      </c>
    </row>
    <row r="7095" spans="1:17" x14ac:dyDescent="0.25">
      <c r="A7095">
        <v>7094</v>
      </c>
      <c r="B7095" t="s">
        <v>6942</v>
      </c>
      <c r="C7095" s="1">
        <v>42013</v>
      </c>
      <c r="D7095" s="1">
        <v>42017</v>
      </c>
      <c r="E7095" s="1" t="s">
        <v>9145</v>
      </c>
      <c r="F7095" s="1" t="s">
        <v>35</v>
      </c>
      <c r="G7095" t="s">
        <v>3088</v>
      </c>
      <c r="H7095" t="s">
        <v>3089</v>
      </c>
      <c r="I7095" t="s">
        <v>9139</v>
      </c>
      <c r="J7095" t="s">
        <v>19</v>
      </c>
      <c r="K7095" t="s">
        <v>20</v>
      </c>
      <c r="L7095" t="s">
        <v>8888</v>
      </c>
      <c r="M7095" t="s">
        <v>4715</v>
      </c>
      <c r="N7095">
        <v>51.550000000000004</v>
      </c>
      <c r="O7095">
        <v>5</v>
      </c>
      <c r="P7095">
        <v>0</v>
      </c>
      <c r="Q7095">
        <v>24.2285</v>
      </c>
    </row>
    <row r="7096" spans="1:17" x14ac:dyDescent="0.25">
      <c r="A7096">
        <v>7095</v>
      </c>
      <c r="B7096" t="s">
        <v>6943</v>
      </c>
      <c r="C7096" s="1">
        <v>42044</v>
      </c>
      <c r="D7096" s="1">
        <v>42048</v>
      </c>
      <c r="E7096" s="1" t="s">
        <v>9144</v>
      </c>
      <c r="F7096" s="1" t="s">
        <v>16</v>
      </c>
      <c r="G7096" t="s">
        <v>3123</v>
      </c>
      <c r="H7096" t="s">
        <v>3124</v>
      </c>
      <c r="I7096" t="s">
        <v>9139</v>
      </c>
      <c r="J7096" t="s">
        <v>19</v>
      </c>
      <c r="K7096" t="s">
        <v>71</v>
      </c>
      <c r="L7096" t="s">
        <v>8515</v>
      </c>
      <c r="M7096" t="s">
        <v>762</v>
      </c>
      <c r="N7096">
        <v>479.952</v>
      </c>
      <c r="O7096">
        <v>6</v>
      </c>
      <c r="P7096">
        <v>0.2</v>
      </c>
      <c r="Q7096">
        <v>89.990999999999985</v>
      </c>
    </row>
    <row r="7097" spans="1:17" x14ac:dyDescent="0.25">
      <c r="A7097">
        <v>7096</v>
      </c>
      <c r="B7097" t="s">
        <v>6944</v>
      </c>
      <c r="C7097" s="1">
        <v>42601</v>
      </c>
      <c r="D7097" s="1">
        <v>42602</v>
      </c>
      <c r="E7097" s="1" t="s">
        <v>9142</v>
      </c>
      <c r="F7097" s="1" t="s">
        <v>123</v>
      </c>
      <c r="G7097" t="s">
        <v>1440</v>
      </c>
      <c r="H7097" t="s">
        <v>1441</v>
      </c>
      <c r="I7097" t="s">
        <v>9139</v>
      </c>
      <c r="J7097" t="s">
        <v>19</v>
      </c>
      <c r="K7097" t="s">
        <v>96</v>
      </c>
      <c r="L7097" t="s">
        <v>8766</v>
      </c>
      <c r="M7097" t="s">
        <v>2665</v>
      </c>
      <c r="N7097">
        <v>146.68799999999999</v>
      </c>
      <c r="O7097">
        <v>6</v>
      </c>
      <c r="P7097">
        <v>0.2</v>
      </c>
      <c r="Q7097">
        <v>55.007999999999996</v>
      </c>
    </row>
    <row r="7098" spans="1:17" x14ac:dyDescent="0.25">
      <c r="A7098">
        <v>7097</v>
      </c>
      <c r="B7098" t="s">
        <v>6944</v>
      </c>
      <c r="C7098" s="1">
        <v>42601</v>
      </c>
      <c r="D7098" s="1">
        <v>42602</v>
      </c>
      <c r="E7098" s="1" t="s">
        <v>9142</v>
      </c>
      <c r="F7098" s="1" t="s">
        <v>123</v>
      </c>
      <c r="G7098" t="s">
        <v>1440</v>
      </c>
      <c r="H7098" t="s">
        <v>1441</v>
      </c>
      <c r="I7098" t="s">
        <v>9139</v>
      </c>
      <c r="J7098" t="s">
        <v>19</v>
      </c>
      <c r="K7098" t="s">
        <v>96</v>
      </c>
      <c r="L7098" t="s">
        <v>8766</v>
      </c>
      <c r="M7098" t="s">
        <v>4984</v>
      </c>
      <c r="N7098">
        <v>276.78400000000005</v>
      </c>
      <c r="O7098">
        <v>2</v>
      </c>
      <c r="P7098">
        <v>0.2</v>
      </c>
      <c r="Q7098">
        <v>89.954799999999992</v>
      </c>
    </row>
    <row r="7099" spans="1:17" x14ac:dyDescent="0.25">
      <c r="A7099">
        <v>7098</v>
      </c>
      <c r="B7099" t="s">
        <v>6944</v>
      </c>
      <c r="C7099" s="1">
        <v>42601</v>
      </c>
      <c r="D7099" s="1">
        <v>42602</v>
      </c>
      <c r="E7099" s="1" t="s">
        <v>9142</v>
      </c>
      <c r="F7099" s="1" t="s">
        <v>123</v>
      </c>
      <c r="G7099" t="s">
        <v>1440</v>
      </c>
      <c r="H7099" t="s">
        <v>1441</v>
      </c>
      <c r="I7099" t="s">
        <v>9139</v>
      </c>
      <c r="J7099" t="s">
        <v>19</v>
      </c>
      <c r="K7099" t="s">
        <v>96</v>
      </c>
      <c r="L7099" t="s">
        <v>8766</v>
      </c>
      <c r="M7099" t="s">
        <v>2257</v>
      </c>
      <c r="N7099">
        <v>25.32</v>
      </c>
      <c r="O7099">
        <v>5</v>
      </c>
      <c r="P7099">
        <v>0.2</v>
      </c>
      <c r="Q7099">
        <v>9.1785000000000014</v>
      </c>
    </row>
    <row r="7100" spans="1:17" x14ac:dyDescent="0.25">
      <c r="A7100">
        <v>7099</v>
      </c>
      <c r="B7100" t="s">
        <v>6945</v>
      </c>
      <c r="C7100" s="1">
        <v>43045</v>
      </c>
      <c r="D7100" s="1">
        <v>43049</v>
      </c>
      <c r="E7100" s="1" t="s">
        <v>9145</v>
      </c>
      <c r="F7100" s="1" t="s">
        <v>35</v>
      </c>
      <c r="G7100" t="s">
        <v>1454</v>
      </c>
      <c r="H7100" t="s">
        <v>1455</v>
      </c>
      <c r="I7100" t="s">
        <v>9139</v>
      </c>
      <c r="J7100" t="s">
        <v>19</v>
      </c>
      <c r="K7100" t="s">
        <v>96</v>
      </c>
      <c r="L7100" t="s">
        <v>8767</v>
      </c>
      <c r="M7100" t="s">
        <v>5971</v>
      </c>
      <c r="N7100">
        <v>318.95999999999998</v>
      </c>
      <c r="O7100">
        <v>9</v>
      </c>
      <c r="P7100">
        <v>0</v>
      </c>
      <c r="Q7100">
        <v>149.91119999999998</v>
      </c>
    </row>
    <row r="7101" spans="1:17" x14ac:dyDescent="0.25">
      <c r="A7101">
        <v>7100</v>
      </c>
      <c r="B7101" t="s">
        <v>6946</v>
      </c>
      <c r="C7101" s="1">
        <v>42364</v>
      </c>
      <c r="D7101" s="1">
        <v>42368</v>
      </c>
      <c r="E7101" s="1" t="s">
        <v>9144</v>
      </c>
      <c r="F7101" s="1" t="s">
        <v>16</v>
      </c>
      <c r="G7101" t="s">
        <v>4104</v>
      </c>
      <c r="H7101" t="s">
        <v>4105</v>
      </c>
      <c r="I7101" t="s">
        <v>9139</v>
      </c>
      <c r="J7101" t="s">
        <v>19</v>
      </c>
      <c r="K7101" t="s">
        <v>96</v>
      </c>
      <c r="L7101" t="s">
        <v>8766</v>
      </c>
      <c r="M7101" t="s">
        <v>5971</v>
      </c>
      <c r="N7101">
        <v>212.64</v>
      </c>
      <c r="O7101">
        <v>6</v>
      </c>
      <c r="P7101">
        <v>0</v>
      </c>
      <c r="Q7101">
        <v>99.940799999999982</v>
      </c>
    </row>
    <row r="7102" spans="1:17" x14ac:dyDescent="0.25">
      <c r="A7102">
        <v>7101</v>
      </c>
      <c r="B7102" t="s">
        <v>6947</v>
      </c>
      <c r="C7102" s="1">
        <v>41966</v>
      </c>
      <c r="D7102" s="1">
        <v>41971</v>
      </c>
      <c r="E7102" s="1" t="s">
        <v>9145</v>
      </c>
      <c r="F7102" s="1" t="s">
        <v>35</v>
      </c>
      <c r="G7102" t="s">
        <v>1800</v>
      </c>
      <c r="H7102" t="s">
        <v>1801</v>
      </c>
      <c r="I7102" t="s">
        <v>9139</v>
      </c>
      <c r="J7102" t="s">
        <v>19</v>
      </c>
      <c r="K7102" t="s">
        <v>30</v>
      </c>
      <c r="L7102" t="s">
        <v>8963</v>
      </c>
      <c r="M7102" t="s">
        <v>3231</v>
      </c>
      <c r="N7102">
        <v>23.472000000000001</v>
      </c>
      <c r="O7102">
        <v>3</v>
      </c>
      <c r="P7102">
        <v>0.2</v>
      </c>
      <c r="Q7102">
        <v>8.8019999999999978</v>
      </c>
    </row>
    <row r="7103" spans="1:17" x14ac:dyDescent="0.25">
      <c r="A7103">
        <v>7102</v>
      </c>
      <c r="B7103" t="s">
        <v>6948</v>
      </c>
      <c r="C7103" s="1">
        <v>42583</v>
      </c>
      <c r="D7103" s="1">
        <v>42587</v>
      </c>
      <c r="E7103" s="1" t="s">
        <v>9144</v>
      </c>
      <c r="F7103" s="1" t="s">
        <v>16</v>
      </c>
      <c r="G7103" t="s">
        <v>5227</v>
      </c>
      <c r="H7103" t="s">
        <v>5228</v>
      </c>
      <c r="I7103" t="s">
        <v>9140</v>
      </c>
      <c r="J7103" t="s">
        <v>29</v>
      </c>
      <c r="K7103" t="s">
        <v>71</v>
      </c>
      <c r="L7103" t="s">
        <v>8629</v>
      </c>
      <c r="M7103" t="s">
        <v>121</v>
      </c>
      <c r="N7103">
        <v>19.648</v>
      </c>
      <c r="O7103">
        <v>2</v>
      </c>
      <c r="P7103">
        <v>0.2</v>
      </c>
      <c r="Q7103">
        <v>6.6311999999999989</v>
      </c>
    </row>
    <row r="7104" spans="1:17" x14ac:dyDescent="0.25">
      <c r="A7104">
        <v>7103</v>
      </c>
      <c r="B7104" t="s">
        <v>6949</v>
      </c>
      <c r="C7104" s="1">
        <v>41903</v>
      </c>
      <c r="D7104" s="1">
        <v>41906</v>
      </c>
      <c r="E7104" s="1" t="s">
        <v>9142</v>
      </c>
      <c r="F7104" s="1" t="s">
        <v>123</v>
      </c>
      <c r="G7104" t="s">
        <v>2307</v>
      </c>
      <c r="H7104" t="s">
        <v>2308</v>
      </c>
      <c r="I7104" t="s">
        <v>9139</v>
      </c>
      <c r="J7104" t="s">
        <v>19</v>
      </c>
      <c r="K7104" t="s">
        <v>96</v>
      </c>
      <c r="L7104" t="s">
        <v>8809</v>
      </c>
      <c r="M7104" t="s">
        <v>892</v>
      </c>
      <c r="N7104">
        <v>6.5700000000000012</v>
      </c>
      <c r="O7104">
        <v>3</v>
      </c>
      <c r="P7104">
        <v>0.7</v>
      </c>
      <c r="Q7104">
        <v>-5.036999999999999</v>
      </c>
    </row>
    <row r="7105" spans="1:17" x14ac:dyDescent="0.25">
      <c r="A7105">
        <v>7104</v>
      </c>
      <c r="B7105" t="s">
        <v>6950</v>
      </c>
      <c r="C7105" s="1">
        <v>42982</v>
      </c>
      <c r="D7105" s="1">
        <v>42986</v>
      </c>
      <c r="E7105" s="1" t="s">
        <v>9145</v>
      </c>
      <c r="F7105" s="1" t="s">
        <v>35</v>
      </c>
      <c r="G7105" t="s">
        <v>2351</v>
      </c>
      <c r="H7105" t="s">
        <v>2352</v>
      </c>
      <c r="I7105" t="s">
        <v>9139</v>
      </c>
      <c r="J7105" t="s">
        <v>19</v>
      </c>
      <c r="K7105" t="s">
        <v>30</v>
      </c>
      <c r="L7105" t="s">
        <v>9042</v>
      </c>
      <c r="M7105" t="s">
        <v>5447</v>
      </c>
      <c r="N7105">
        <v>421.1</v>
      </c>
      <c r="O7105">
        <v>2</v>
      </c>
      <c r="P7105">
        <v>0</v>
      </c>
      <c r="Q7105">
        <v>105.27499999999998</v>
      </c>
    </row>
    <row r="7106" spans="1:17" x14ac:dyDescent="0.25">
      <c r="A7106">
        <v>7105</v>
      </c>
      <c r="B7106" t="s">
        <v>6951</v>
      </c>
      <c r="C7106" s="1">
        <v>42905</v>
      </c>
      <c r="D7106" s="1">
        <v>42907</v>
      </c>
      <c r="E7106" s="1" t="s">
        <v>9144</v>
      </c>
      <c r="F7106" s="1" t="s">
        <v>16</v>
      </c>
      <c r="G7106" t="s">
        <v>3179</v>
      </c>
      <c r="H7106" t="s">
        <v>3180</v>
      </c>
      <c r="I7106" t="s">
        <v>9140</v>
      </c>
      <c r="J7106" t="s">
        <v>29</v>
      </c>
      <c r="K7106" t="s">
        <v>96</v>
      </c>
      <c r="L7106" t="s">
        <v>8797</v>
      </c>
      <c r="M7106" t="s">
        <v>828</v>
      </c>
      <c r="N7106">
        <v>760.11599999999987</v>
      </c>
      <c r="O7106">
        <v>6</v>
      </c>
      <c r="P7106">
        <v>0.3</v>
      </c>
      <c r="Q7106">
        <v>-43.435200000000009</v>
      </c>
    </row>
    <row r="7107" spans="1:17" x14ac:dyDescent="0.25">
      <c r="A7107">
        <v>7106</v>
      </c>
      <c r="B7107" t="s">
        <v>6951</v>
      </c>
      <c r="C7107" s="1">
        <v>42905</v>
      </c>
      <c r="D7107" s="1">
        <v>42907</v>
      </c>
      <c r="E7107" s="1" t="s">
        <v>9144</v>
      </c>
      <c r="F7107" s="1" t="s">
        <v>16</v>
      </c>
      <c r="G7107" t="s">
        <v>3179</v>
      </c>
      <c r="H7107" t="s">
        <v>3180</v>
      </c>
      <c r="I7107" t="s">
        <v>9140</v>
      </c>
      <c r="J7107" t="s">
        <v>29</v>
      </c>
      <c r="K7107" t="s">
        <v>96</v>
      </c>
      <c r="L7107" t="s">
        <v>8797</v>
      </c>
      <c r="M7107" t="s">
        <v>3937</v>
      </c>
      <c r="N7107">
        <v>38.784000000000006</v>
      </c>
      <c r="O7107">
        <v>3</v>
      </c>
      <c r="P7107">
        <v>0.2</v>
      </c>
      <c r="Q7107">
        <v>7.2719999999999949</v>
      </c>
    </row>
    <row r="7108" spans="1:17" x14ac:dyDescent="0.25">
      <c r="A7108">
        <v>7107</v>
      </c>
      <c r="B7108" t="s">
        <v>6951</v>
      </c>
      <c r="C7108" s="1">
        <v>42905</v>
      </c>
      <c r="D7108" s="1">
        <v>42907</v>
      </c>
      <c r="E7108" s="1" t="s">
        <v>9144</v>
      </c>
      <c r="F7108" s="1" t="s">
        <v>16</v>
      </c>
      <c r="G7108" t="s">
        <v>3179</v>
      </c>
      <c r="H7108" t="s">
        <v>3180</v>
      </c>
      <c r="I7108" t="s">
        <v>9140</v>
      </c>
      <c r="J7108" t="s">
        <v>29</v>
      </c>
      <c r="K7108" t="s">
        <v>96</v>
      </c>
      <c r="L7108" t="s">
        <v>8797</v>
      </c>
      <c r="M7108" t="s">
        <v>5108</v>
      </c>
      <c r="N7108">
        <v>122.32799999999999</v>
      </c>
      <c r="O7108">
        <v>9</v>
      </c>
      <c r="P7108">
        <v>0.2</v>
      </c>
      <c r="Q7108">
        <v>1.5291000000000032</v>
      </c>
    </row>
    <row r="7109" spans="1:17" x14ac:dyDescent="0.25">
      <c r="A7109">
        <v>7108</v>
      </c>
      <c r="B7109" t="s">
        <v>6952</v>
      </c>
      <c r="C7109" s="1">
        <v>42479</v>
      </c>
      <c r="D7109" s="1">
        <v>42486</v>
      </c>
      <c r="E7109" s="1" t="s">
        <v>9145</v>
      </c>
      <c r="F7109" s="1" t="s">
        <v>35</v>
      </c>
      <c r="G7109" t="s">
        <v>184</v>
      </c>
      <c r="H7109" t="s">
        <v>185</v>
      </c>
      <c r="I7109" t="s">
        <v>9139</v>
      </c>
      <c r="J7109" t="s">
        <v>19</v>
      </c>
      <c r="K7109" t="s">
        <v>96</v>
      </c>
      <c r="L7109" t="s">
        <v>8769</v>
      </c>
      <c r="M7109" t="s">
        <v>1865</v>
      </c>
      <c r="N7109">
        <v>25.98</v>
      </c>
      <c r="O7109">
        <v>2</v>
      </c>
      <c r="P7109">
        <v>0</v>
      </c>
      <c r="Q7109">
        <v>0.77939999999999898</v>
      </c>
    </row>
    <row r="7110" spans="1:17" x14ac:dyDescent="0.25">
      <c r="A7110">
        <v>7109</v>
      </c>
      <c r="B7110" t="s">
        <v>6952</v>
      </c>
      <c r="C7110" s="1">
        <v>42479</v>
      </c>
      <c r="D7110" s="1">
        <v>42486</v>
      </c>
      <c r="E7110" s="1" t="s">
        <v>9145</v>
      </c>
      <c r="F7110" s="1" t="s">
        <v>35</v>
      </c>
      <c r="G7110" t="s">
        <v>184</v>
      </c>
      <c r="H7110" t="s">
        <v>185</v>
      </c>
      <c r="I7110" t="s">
        <v>9139</v>
      </c>
      <c r="J7110" t="s">
        <v>19</v>
      </c>
      <c r="K7110" t="s">
        <v>96</v>
      </c>
      <c r="L7110" t="s">
        <v>8769</v>
      </c>
      <c r="M7110" t="s">
        <v>3319</v>
      </c>
      <c r="N7110">
        <v>3.28</v>
      </c>
      <c r="O7110">
        <v>2</v>
      </c>
      <c r="P7110">
        <v>0</v>
      </c>
      <c r="Q7110">
        <v>1.4759999999999998</v>
      </c>
    </row>
    <row r="7111" spans="1:17" x14ac:dyDescent="0.25">
      <c r="A7111">
        <v>7110</v>
      </c>
      <c r="B7111" t="s">
        <v>6952</v>
      </c>
      <c r="C7111" s="1">
        <v>42479</v>
      </c>
      <c r="D7111" s="1">
        <v>42486</v>
      </c>
      <c r="E7111" s="1" t="s">
        <v>9145</v>
      </c>
      <c r="F7111" s="1" t="s">
        <v>35</v>
      </c>
      <c r="G7111" t="s">
        <v>184</v>
      </c>
      <c r="H7111" t="s">
        <v>185</v>
      </c>
      <c r="I7111" t="s">
        <v>9139</v>
      </c>
      <c r="J7111" t="s">
        <v>19</v>
      </c>
      <c r="K7111" t="s">
        <v>96</v>
      </c>
      <c r="L7111" t="s">
        <v>8769</v>
      </c>
      <c r="M7111" t="s">
        <v>440</v>
      </c>
      <c r="N7111">
        <v>459.88</v>
      </c>
      <c r="O7111">
        <v>4</v>
      </c>
      <c r="P7111">
        <v>0</v>
      </c>
      <c r="Q7111">
        <v>13.796400000000006</v>
      </c>
    </row>
    <row r="7112" spans="1:17" x14ac:dyDescent="0.25">
      <c r="A7112">
        <v>7111</v>
      </c>
      <c r="B7112" t="s">
        <v>6952</v>
      </c>
      <c r="C7112" s="1">
        <v>42479</v>
      </c>
      <c r="D7112" s="1">
        <v>42486</v>
      </c>
      <c r="E7112" s="1" t="s">
        <v>9145</v>
      </c>
      <c r="F7112" s="1" t="s">
        <v>35</v>
      </c>
      <c r="G7112" t="s">
        <v>184</v>
      </c>
      <c r="H7112" t="s">
        <v>185</v>
      </c>
      <c r="I7112" t="s">
        <v>9139</v>
      </c>
      <c r="J7112" t="s">
        <v>19</v>
      </c>
      <c r="K7112" t="s">
        <v>96</v>
      </c>
      <c r="L7112" t="s">
        <v>8769</v>
      </c>
      <c r="M7112" t="s">
        <v>4846</v>
      </c>
      <c r="N7112">
        <v>7.76</v>
      </c>
      <c r="O7112">
        <v>2</v>
      </c>
      <c r="P7112">
        <v>0</v>
      </c>
      <c r="Q7112">
        <v>2.2503999999999991</v>
      </c>
    </row>
    <row r="7113" spans="1:17" x14ac:dyDescent="0.25">
      <c r="A7113">
        <v>7112</v>
      </c>
      <c r="B7113" t="s">
        <v>6952</v>
      </c>
      <c r="C7113" s="1">
        <v>42479</v>
      </c>
      <c r="D7113" s="1">
        <v>42486</v>
      </c>
      <c r="E7113" s="1" t="s">
        <v>9145</v>
      </c>
      <c r="F7113" s="1" t="s">
        <v>35</v>
      </c>
      <c r="G7113" t="s">
        <v>184</v>
      </c>
      <c r="H7113" t="s">
        <v>185</v>
      </c>
      <c r="I7113" t="s">
        <v>9139</v>
      </c>
      <c r="J7113" t="s">
        <v>19</v>
      </c>
      <c r="K7113" t="s">
        <v>96</v>
      </c>
      <c r="L7113" t="s">
        <v>8769</v>
      </c>
      <c r="M7113" t="s">
        <v>2403</v>
      </c>
      <c r="N7113">
        <v>71.959999999999994</v>
      </c>
      <c r="O7113">
        <v>2</v>
      </c>
      <c r="P7113">
        <v>0</v>
      </c>
      <c r="Q7113">
        <v>17.989999999999995</v>
      </c>
    </row>
    <row r="7114" spans="1:17" x14ac:dyDescent="0.25">
      <c r="A7114">
        <v>7113</v>
      </c>
      <c r="B7114" t="s">
        <v>6952</v>
      </c>
      <c r="C7114" s="1">
        <v>42479</v>
      </c>
      <c r="D7114" s="1">
        <v>42486</v>
      </c>
      <c r="E7114" s="1" t="s">
        <v>9145</v>
      </c>
      <c r="F7114" s="1" t="s">
        <v>35</v>
      </c>
      <c r="G7114" t="s">
        <v>184</v>
      </c>
      <c r="H7114" t="s">
        <v>185</v>
      </c>
      <c r="I7114" t="s">
        <v>9139</v>
      </c>
      <c r="J7114" t="s">
        <v>19</v>
      </c>
      <c r="K7114" t="s">
        <v>96</v>
      </c>
      <c r="L7114" t="s">
        <v>8769</v>
      </c>
      <c r="M7114" t="s">
        <v>367</v>
      </c>
      <c r="N7114">
        <v>54.900000000000006</v>
      </c>
      <c r="O7114">
        <v>5</v>
      </c>
      <c r="P7114">
        <v>0</v>
      </c>
      <c r="Q7114">
        <v>15.372000000000003</v>
      </c>
    </row>
    <row r="7115" spans="1:17" x14ac:dyDescent="0.25">
      <c r="A7115">
        <v>7114</v>
      </c>
      <c r="B7115" t="s">
        <v>6952</v>
      </c>
      <c r="C7115" s="1">
        <v>42479</v>
      </c>
      <c r="D7115" s="1">
        <v>42486</v>
      </c>
      <c r="E7115" s="1" t="s">
        <v>9145</v>
      </c>
      <c r="F7115" s="1" t="s">
        <v>35</v>
      </c>
      <c r="G7115" t="s">
        <v>184</v>
      </c>
      <c r="H7115" t="s">
        <v>185</v>
      </c>
      <c r="I7115" t="s">
        <v>9139</v>
      </c>
      <c r="J7115" t="s">
        <v>19</v>
      </c>
      <c r="K7115" t="s">
        <v>96</v>
      </c>
      <c r="L7115" t="s">
        <v>8769</v>
      </c>
      <c r="M7115" t="s">
        <v>4309</v>
      </c>
      <c r="N7115">
        <v>9.2799999999999994</v>
      </c>
      <c r="O7115">
        <v>2</v>
      </c>
      <c r="P7115">
        <v>0.2</v>
      </c>
      <c r="Q7115">
        <v>3.2479999999999998</v>
      </c>
    </row>
    <row r="7116" spans="1:17" x14ac:dyDescent="0.25">
      <c r="A7116">
        <v>7115</v>
      </c>
      <c r="B7116" t="s">
        <v>6953</v>
      </c>
      <c r="C7116" s="1">
        <v>42495</v>
      </c>
      <c r="D7116" s="1">
        <v>42496</v>
      </c>
      <c r="E7116" s="1" t="s">
        <v>9142</v>
      </c>
      <c r="F7116" s="1" t="s">
        <v>123</v>
      </c>
      <c r="G7116" t="s">
        <v>1953</v>
      </c>
      <c r="H7116" t="s">
        <v>1954</v>
      </c>
      <c r="I7116" t="s">
        <v>9140</v>
      </c>
      <c r="J7116" t="s">
        <v>29</v>
      </c>
      <c r="K7116" t="s">
        <v>30</v>
      </c>
      <c r="L7116" t="s">
        <v>9085</v>
      </c>
      <c r="M7116" t="s">
        <v>5396</v>
      </c>
      <c r="N7116">
        <v>1685.88</v>
      </c>
      <c r="O7116">
        <v>6</v>
      </c>
      <c r="P7116">
        <v>0</v>
      </c>
      <c r="Q7116">
        <v>320.31720000000001</v>
      </c>
    </row>
    <row r="7117" spans="1:17" x14ac:dyDescent="0.25">
      <c r="A7117">
        <v>7116</v>
      </c>
      <c r="B7117" t="s">
        <v>6953</v>
      </c>
      <c r="C7117" s="1">
        <v>42495</v>
      </c>
      <c r="D7117" s="1">
        <v>42496</v>
      </c>
      <c r="E7117" s="1" t="s">
        <v>9142</v>
      </c>
      <c r="F7117" s="1" t="s">
        <v>123</v>
      </c>
      <c r="G7117" t="s">
        <v>1953</v>
      </c>
      <c r="H7117" t="s">
        <v>1954</v>
      </c>
      <c r="I7117" t="s">
        <v>9140</v>
      </c>
      <c r="J7117" t="s">
        <v>29</v>
      </c>
      <c r="K7117" t="s">
        <v>30</v>
      </c>
      <c r="L7117" t="s">
        <v>9085</v>
      </c>
      <c r="M7117" t="s">
        <v>481</v>
      </c>
      <c r="N7117">
        <v>5.7280000000000006</v>
      </c>
      <c r="O7117">
        <v>2</v>
      </c>
      <c r="P7117">
        <v>0.2</v>
      </c>
      <c r="Q7117">
        <v>2.0047999999999995</v>
      </c>
    </row>
    <row r="7118" spans="1:17" x14ac:dyDescent="0.25">
      <c r="A7118">
        <v>7117</v>
      </c>
      <c r="B7118" t="s">
        <v>6954</v>
      </c>
      <c r="C7118" s="1">
        <v>41930</v>
      </c>
      <c r="D7118" s="1">
        <v>41935</v>
      </c>
      <c r="E7118" s="1" t="s">
        <v>9144</v>
      </c>
      <c r="F7118" s="1" t="s">
        <v>16</v>
      </c>
      <c r="G7118" t="s">
        <v>2812</v>
      </c>
      <c r="H7118" t="s">
        <v>2813</v>
      </c>
      <c r="I7118" t="s">
        <v>9139</v>
      </c>
      <c r="J7118" t="s">
        <v>19</v>
      </c>
      <c r="K7118" t="s">
        <v>30</v>
      </c>
      <c r="L7118" t="s">
        <v>9130</v>
      </c>
      <c r="M7118" t="s">
        <v>2974</v>
      </c>
      <c r="N7118">
        <v>61.96</v>
      </c>
      <c r="O7118">
        <v>2</v>
      </c>
      <c r="P7118">
        <v>0</v>
      </c>
      <c r="Q7118">
        <v>27.881999999999998</v>
      </c>
    </row>
    <row r="7119" spans="1:17" x14ac:dyDescent="0.25">
      <c r="A7119">
        <v>7118</v>
      </c>
      <c r="B7119" t="s">
        <v>6954</v>
      </c>
      <c r="C7119" s="1">
        <v>41930</v>
      </c>
      <c r="D7119" s="1">
        <v>41935</v>
      </c>
      <c r="E7119" s="1" t="s">
        <v>9144</v>
      </c>
      <c r="F7119" s="1" t="s">
        <v>16</v>
      </c>
      <c r="G7119" t="s">
        <v>2812</v>
      </c>
      <c r="H7119" t="s">
        <v>2813</v>
      </c>
      <c r="I7119" t="s">
        <v>9139</v>
      </c>
      <c r="J7119" t="s">
        <v>19</v>
      </c>
      <c r="K7119" t="s">
        <v>30</v>
      </c>
      <c r="L7119" t="s">
        <v>9130</v>
      </c>
      <c r="M7119" t="s">
        <v>3809</v>
      </c>
      <c r="N7119">
        <v>1.3440000000000001</v>
      </c>
      <c r="O7119">
        <v>1</v>
      </c>
      <c r="P7119">
        <v>0.2</v>
      </c>
      <c r="Q7119">
        <v>0.47039999999999987</v>
      </c>
    </row>
    <row r="7120" spans="1:17" x14ac:dyDescent="0.25">
      <c r="A7120">
        <v>7119</v>
      </c>
      <c r="B7120" t="s">
        <v>6955</v>
      </c>
      <c r="C7120" s="1">
        <v>42779</v>
      </c>
      <c r="D7120" s="1">
        <v>42783</v>
      </c>
      <c r="E7120" s="1" t="s">
        <v>9145</v>
      </c>
      <c r="F7120" s="1" t="s">
        <v>35</v>
      </c>
      <c r="G7120" t="s">
        <v>4467</v>
      </c>
      <c r="H7120" t="s">
        <v>4468</v>
      </c>
      <c r="I7120" t="s">
        <v>9140</v>
      </c>
      <c r="J7120" t="s">
        <v>29</v>
      </c>
      <c r="K7120" t="s">
        <v>96</v>
      </c>
      <c r="L7120" t="s">
        <v>8766</v>
      </c>
      <c r="M7120" t="s">
        <v>3774</v>
      </c>
      <c r="N7120">
        <v>17.940000000000001</v>
      </c>
      <c r="O7120">
        <v>3</v>
      </c>
      <c r="P7120">
        <v>0</v>
      </c>
      <c r="Q7120">
        <v>8.7906000000000013</v>
      </c>
    </row>
    <row r="7121" spans="1:17" x14ac:dyDescent="0.25">
      <c r="A7121">
        <v>7120</v>
      </c>
      <c r="B7121" t="s">
        <v>6956</v>
      </c>
      <c r="C7121" s="1">
        <v>43056</v>
      </c>
      <c r="D7121" s="1">
        <v>43063</v>
      </c>
      <c r="E7121" s="1" t="s">
        <v>9145</v>
      </c>
      <c r="F7121" s="1" t="s">
        <v>35</v>
      </c>
      <c r="G7121" t="s">
        <v>326</v>
      </c>
      <c r="H7121" t="s">
        <v>327</v>
      </c>
      <c r="I7121" t="s">
        <v>9140</v>
      </c>
      <c r="J7121" t="s">
        <v>29</v>
      </c>
      <c r="K7121" t="s">
        <v>30</v>
      </c>
      <c r="L7121" t="s">
        <v>9130</v>
      </c>
      <c r="M7121" t="s">
        <v>1353</v>
      </c>
      <c r="N7121">
        <v>13.904</v>
      </c>
      <c r="O7121">
        <v>2</v>
      </c>
      <c r="P7121">
        <v>0.2</v>
      </c>
      <c r="Q7121">
        <v>4.5187999999999997</v>
      </c>
    </row>
    <row r="7122" spans="1:17" x14ac:dyDescent="0.25">
      <c r="A7122">
        <v>7121</v>
      </c>
      <c r="B7122" t="s">
        <v>6957</v>
      </c>
      <c r="C7122" s="1">
        <v>41659</v>
      </c>
      <c r="D7122" s="1">
        <v>41665</v>
      </c>
      <c r="E7122" s="1" t="s">
        <v>9145</v>
      </c>
      <c r="F7122" s="1" t="s">
        <v>35</v>
      </c>
      <c r="G7122" t="s">
        <v>853</v>
      </c>
      <c r="H7122" t="s">
        <v>854</v>
      </c>
      <c r="I7122" t="s">
        <v>9140</v>
      </c>
      <c r="J7122" t="s">
        <v>29</v>
      </c>
      <c r="K7122" t="s">
        <v>20</v>
      </c>
      <c r="L7122" t="s">
        <v>8941</v>
      </c>
      <c r="M7122" t="s">
        <v>3287</v>
      </c>
      <c r="N7122">
        <v>67.194000000000003</v>
      </c>
      <c r="O7122">
        <v>1</v>
      </c>
      <c r="P7122">
        <v>0.7</v>
      </c>
      <c r="Q7122">
        <v>-51.515399999999985</v>
      </c>
    </row>
    <row r="7123" spans="1:17" x14ac:dyDescent="0.25">
      <c r="A7123">
        <v>7122</v>
      </c>
      <c r="B7123" t="s">
        <v>6958</v>
      </c>
      <c r="C7123" s="1">
        <v>43070</v>
      </c>
      <c r="D7123" s="1">
        <v>43077</v>
      </c>
      <c r="E7123" s="1" t="s">
        <v>9145</v>
      </c>
      <c r="F7123" s="1" t="s">
        <v>35</v>
      </c>
      <c r="G7123" t="s">
        <v>36</v>
      </c>
      <c r="H7123" t="s">
        <v>37</v>
      </c>
      <c r="I7123" t="s">
        <v>9139</v>
      </c>
      <c r="J7123" t="s">
        <v>19</v>
      </c>
      <c r="K7123" t="s">
        <v>30</v>
      </c>
      <c r="L7123" t="s">
        <v>9131</v>
      </c>
      <c r="M7123" t="s">
        <v>6414</v>
      </c>
      <c r="N7123">
        <v>41.86</v>
      </c>
      <c r="O7123">
        <v>7</v>
      </c>
      <c r="P7123">
        <v>0</v>
      </c>
      <c r="Q7123">
        <v>18.837</v>
      </c>
    </row>
    <row r="7124" spans="1:17" x14ac:dyDescent="0.25">
      <c r="A7124">
        <v>7123</v>
      </c>
      <c r="B7124" t="s">
        <v>6958</v>
      </c>
      <c r="C7124" s="1">
        <v>43070</v>
      </c>
      <c r="D7124" s="1">
        <v>43077</v>
      </c>
      <c r="E7124" s="1" t="s">
        <v>9145</v>
      </c>
      <c r="F7124" s="1" t="s">
        <v>35</v>
      </c>
      <c r="G7124" t="s">
        <v>36</v>
      </c>
      <c r="H7124" t="s">
        <v>37</v>
      </c>
      <c r="I7124" t="s">
        <v>9139</v>
      </c>
      <c r="J7124" t="s">
        <v>19</v>
      </c>
      <c r="K7124" t="s">
        <v>30</v>
      </c>
      <c r="L7124" t="s">
        <v>9131</v>
      </c>
      <c r="M7124" t="s">
        <v>4654</v>
      </c>
      <c r="N7124">
        <v>141.96</v>
      </c>
      <c r="O7124">
        <v>2</v>
      </c>
      <c r="P7124">
        <v>0</v>
      </c>
      <c r="Q7124">
        <v>41.168399999999991</v>
      </c>
    </row>
    <row r="7125" spans="1:17" x14ac:dyDescent="0.25">
      <c r="A7125">
        <v>7124</v>
      </c>
      <c r="B7125" t="s">
        <v>6959</v>
      </c>
      <c r="C7125" s="1">
        <v>42225</v>
      </c>
      <c r="D7125" s="1">
        <v>42232</v>
      </c>
      <c r="E7125" s="1" t="s">
        <v>9145</v>
      </c>
      <c r="F7125" s="1" t="s">
        <v>35</v>
      </c>
      <c r="G7125" t="s">
        <v>5625</v>
      </c>
      <c r="H7125" t="s">
        <v>5626</v>
      </c>
      <c r="I7125" t="s">
        <v>9140</v>
      </c>
      <c r="J7125" t="s">
        <v>29</v>
      </c>
      <c r="K7125" t="s">
        <v>96</v>
      </c>
      <c r="L7125" t="s">
        <v>8769</v>
      </c>
      <c r="M7125" t="s">
        <v>4664</v>
      </c>
      <c r="N7125">
        <v>10.02</v>
      </c>
      <c r="O7125">
        <v>3</v>
      </c>
      <c r="P7125">
        <v>0</v>
      </c>
      <c r="Q7125">
        <v>4.4088000000000012</v>
      </c>
    </row>
    <row r="7126" spans="1:17" x14ac:dyDescent="0.25">
      <c r="A7126">
        <v>7125</v>
      </c>
      <c r="B7126" t="s">
        <v>6959</v>
      </c>
      <c r="C7126" s="1">
        <v>42225</v>
      </c>
      <c r="D7126" s="1">
        <v>42232</v>
      </c>
      <c r="E7126" s="1" t="s">
        <v>9145</v>
      </c>
      <c r="F7126" s="1" t="s">
        <v>35</v>
      </c>
      <c r="G7126" t="s">
        <v>5625</v>
      </c>
      <c r="H7126" t="s">
        <v>5626</v>
      </c>
      <c r="I7126" t="s">
        <v>9140</v>
      </c>
      <c r="J7126" t="s">
        <v>29</v>
      </c>
      <c r="K7126" t="s">
        <v>96</v>
      </c>
      <c r="L7126" t="s">
        <v>8769</v>
      </c>
      <c r="M7126" t="s">
        <v>4084</v>
      </c>
      <c r="N7126">
        <v>144.12</v>
      </c>
      <c r="O7126">
        <v>3</v>
      </c>
      <c r="P7126">
        <v>0</v>
      </c>
      <c r="Q7126">
        <v>69.177599999999984</v>
      </c>
    </row>
    <row r="7127" spans="1:17" x14ac:dyDescent="0.25">
      <c r="A7127">
        <v>7126</v>
      </c>
      <c r="B7127" t="s">
        <v>6960</v>
      </c>
      <c r="C7127" s="1">
        <v>42640</v>
      </c>
      <c r="D7127" s="1">
        <v>42642</v>
      </c>
      <c r="E7127" s="1" t="s">
        <v>9144</v>
      </c>
      <c r="F7127" s="1" t="s">
        <v>16</v>
      </c>
      <c r="G7127" t="s">
        <v>2920</v>
      </c>
      <c r="H7127" t="s">
        <v>2921</v>
      </c>
      <c r="I7127" t="s">
        <v>9139</v>
      </c>
      <c r="J7127" t="s">
        <v>19</v>
      </c>
      <c r="K7127" t="s">
        <v>20</v>
      </c>
      <c r="L7127" t="s">
        <v>8875</v>
      </c>
      <c r="M7127" t="s">
        <v>3669</v>
      </c>
      <c r="N7127">
        <v>17.940000000000001</v>
      </c>
      <c r="O7127">
        <v>3</v>
      </c>
      <c r="P7127">
        <v>0</v>
      </c>
      <c r="Q7127">
        <v>8.7906000000000013</v>
      </c>
    </row>
    <row r="7128" spans="1:17" x14ac:dyDescent="0.25">
      <c r="A7128">
        <v>7127</v>
      </c>
      <c r="B7128" t="s">
        <v>6960</v>
      </c>
      <c r="C7128" s="1">
        <v>42640</v>
      </c>
      <c r="D7128" s="1">
        <v>42642</v>
      </c>
      <c r="E7128" s="1" t="s">
        <v>9144</v>
      </c>
      <c r="F7128" s="1" t="s">
        <v>16</v>
      </c>
      <c r="G7128" t="s">
        <v>2920</v>
      </c>
      <c r="H7128" t="s">
        <v>2921</v>
      </c>
      <c r="I7128" t="s">
        <v>9139</v>
      </c>
      <c r="J7128" t="s">
        <v>19</v>
      </c>
      <c r="K7128" t="s">
        <v>20</v>
      </c>
      <c r="L7128" t="s">
        <v>8875</v>
      </c>
      <c r="M7128" t="s">
        <v>503</v>
      </c>
      <c r="N7128">
        <v>13.89</v>
      </c>
      <c r="O7128">
        <v>3</v>
      </c>
      <c r="P7128">
        <v>0</v>
      </c>
      <c r="Q7128">
        <v>4.5836999999999994</v>
      </c>
    </row>
    <row r="7129" spans="1:17" x14ac:dyDescent="0.25">
      <c r="A7129">
        <v>7128</v>
      </c>
      <c r="B7129" t="s">
        <v>6961</v>
      </c>
      <c r="C7129" s="1">
        <v>42688</v>
      </c>
      <c r="D7129" s="1">
        <v>42694</v>
      </c>
      <c r="E7129" s="1" t="s">
        <v>9145</v>
      </c>
      <c r="F7129" s="1" t="s">
        <v>35</v>
      </c>
      <c r="G7129" t="s">
        <v>3620</v>
      </c>
      <c r="H7129" t="s">
        <v>3621</v>
      </c>
      <c r="I7129" t="s">
        <v>9139</v>
      </c>
      <c r="J7129" t="s">
        <v>19</v>
      </c>
      <c r="K7129" t="s">
        <v>96</v>
      </c>
      <c r="L7129" t="s">
        <v>8710</v>
      </c>
      <c r="M7129" t="s">
        <v>3100</v>
      </c>
      <c r="N7129">
        <v>16.45</v>
      </c>
      <c r="O7129">
        <v>5</v>
      </c>
      <c r="P7129">
        <v>0</v>
      </c>
      <c r="Q7129">
        <v>7.5669999999999993</v>
      </c>
    </row>
    <row r="7130" spans="1:17" x14ac:dyDescent="0.25">
      <c r="A7130">
        <v>7129</v>
      </c>
      <c r="B7130" t="s">
        <v>6961</v>
      </c>
      <c r="C7130" s="1">
        <v>42688</v>
      </c>
      <c r="D7130" s="1">
        <v>42694</v>
      </c>
      <c r="E7130" s="1" t="s">
        <v>9145</v>
      </c>
      <c r="F7130" s="1" t="s">
        <v>35</v>
      </c>
      <c r="G7130" t="s">
        <v>3620</v>
      </c>
      <c r="H7130" t="s">
        <v>3621</v>
      </c>
      <c r="I7130" t="s">
        <v>9139</v>
      </c>
      <c r="J7130" t="s">
        <v>19</v>
      </c>
      <c r="K7130" t="s">
        <v>96</v>
      </c>
      <c r="L7130" t="s">
        <v>8710</v>
      </c>
      <c r="M7130" t="s">
        <v>4352</v>
      </c>
      <c r="N7130">
        <v>19.920000000000002</v>
      </c>
      <c r="O7130">
        <v>4</v>
      </c>
      <c r="P7130">
        <v>0</v>
      </c>
      <c r="Q7130">
        <v>6.573599999999999</v>
      </c>
    </row>
    <row r="7131" spans="1:17" x14ac:dyDescent="0.25">
      <c r="A7131">
        <v>7130</v>
      </c>
      <c r="B7131" t="s">
        <v>6962</v>
      </c>
      <c r="C7131" s="1">
        <v>42476</v>
      </c>
      <c r="D7131" s="1">
        <v>42482</v>
      </c>
      <c r="E7131" s="1" t="s">
        <v>9145</v>
      </c>
      <c r="F7131" s="1" t="s">
        <v>35</v>
      </c>
      <c r="G7131" t="s">
        <v>75</v>
      </c>
      <c r="H7131" t="s">
        <v>76</v>
      </c>
      <c r="I7131" t="s">
        <v>9139</v>
      </c>
      <c r="J7131" t="s">
        <v>19</v>
      </c>
      <c r="K7131" t="s">
        <v>20</v>
      </c>
      <c r="L7131" t="s">
        <v>8940</v>
      </c>
      <c r="M7131" t="s">
        <v>2405</v>
      </c>
      <c r="N7131">
        <v>35.167999999999999</v>
      </c>
      <c r="O7131">
        <v>4</v>
      </c>
      <c r="P7131">
        <v>0.2</v>
      </c>
      <c r="Q7131">
        <v>8.3524000000000012</v>
      </c>
    </row>
    <row r="7132" spans="1:17" x14ac:dyDescent="0.25">
      <c r="A7132">
        <v>7131</v>
      </c>
      <c r="B7132" t="s">
        <v>6962</v>
      </c>
      <c r="C7132" s="1">
        <v>42476</v>
      </c>
      <c r="D7132" s="1">
        <v>42482</v>
      </c>
      <c r="E7132" s="1" t="s">
        <v>9145</v>
      </c>
      <c r="F7132" s="1" t="s">
        <v>35</v>
      </c>
      <c r="G7132" t="s">
        <v>75</v>
      </c>
      <c r="H7132" t="s">
        <v>76</v>
      </c>
      <c r="I7132" t="s">
        <v>9139</v>
      </c>
      <c r="J7132" t="s">
        <v>19</v>
      </c>
      <c r="K7132" t="s">
        <v>20</v>
      </c>
      <c r="L7132" t="s">
        <v>8940</v>
      </c>
      <c r="M7132" t="s">
        <v>5411</v>
      </c>
      <c r="N7132">
        <v>123.08799999999999</v>
      </c>
      <c r="O7132">
        <v>7</v>
      </c>
      <c r="P7132">
        <v>0.2</v>
      </c>
      <c r="Q7132">
        <v>40.003599999999999</v>
      </c>
    </row>
    <row r="7133" spans="1:17" x14ac:dyDescent="0.25">
      <c r="A7133">
        <v>7132</v>
      </c>
      <c r="B7133" t="s">
        <v>6963</v>
      </c>
      <c r="C7133" s="1">
        <v>43065</v>
      </c>
      <c r="D7133" s="1">
        <v>43070</v>
      </c>
      <c r="E7133" s="1" t="s">
        <v>9145</v>
      </c>
      <c r="F7133" s="1" t="s">
        <v>35</v>
      </c>
      <c r="G7133" t="s">
        <v>2861</v>
      </c>
      <c r="H7133" t="s">
        <v>2862</v>
      </c>
      <c r="I7133" t="s">
        <v>9141</v>
      </c>
      <c r="J7133" t="s">
        <v>70</v>
      </c>
      <c r="K7133" t="s">
        <v>71</v>
      </c>
      <c r="L7133" t="s">
        <v>8552</v>
      </c>
      <c r="M7133" t="s">
        <v>2597</v>
      </c>
      <c r="N7133">
        <v>257.94</v>
      </c>
      <c r="O7133">
        <v>3</v>
      </c>
      <c r="P7133">
        <v>0</v>
      </c>
      <c r="Q7133">
        <v>67.064400000000006</v>
      </c>
    </row>
    <row r="7134" spans="1:17" x14ac:dyDescent="0.25">
      <c r="A7134">
        <v>7133</v>
      </c>
      <c r="B7134" t="s">
        <v>6963</v>
      </c>
      <c r="C7134" s="1">
        <v>43065</v>
      </c>
      <c r="D7134" s="1">
        <v>43070</v>
      </c>
      <c r="E7134" s="1" t="s">
        <v>9145</v>
      </c>
      <c r="F7134" s="1" t="s">
        <v>35</v>
      </c>
      <c r="G7134" t="s">
        <v>2861</v>
      </c>
      <c r="H7134" t="s">
        <v>2862</v>
      </c>
      <c r="I7134" t="s">
        <v>9141</v>
      </c>
      <c r="J7134" t="s">
        <v>70</v>
      </c>
      <c r="K7134" t="s">
        <v>71</v>
      </c>
      <c r="L7134" t="s">
        <v>8552</v>
      </c>
      <c r="M7134" t="s">
        <v>3160</v>
      </c>
      <c r="N7134">
        <v>1879.96</v>
      </c>
      <c r="O7134">
        <v>4</v>
      </c>
      <c r="P7134">
        <v>0</v>
      </c>
      <c r="Q7134">
        <v>545.18839999999977</v>
      </c>
    </row>
    <row r="7135" spans="1:17" x14ac:dyDescent="0.25">
      <c r="A7135">
        <v>7134</v>
      </c>
      <c r="B7135" t="s">
        <v>6963</v>
      </c>
      <c r="C7135" s="1">
        <v>43065</v>
      </c>
      <c r="D7135" s="1">
        <v>43070</v>
      </c>
      <c r="E7135" s="1" t="s">
        <v>9145</v>
      </c>
      <c r="F7135" s="1" t="s">
        <v>35</v>
      </c>
      <c r="G7135" t="s">
        <v>2861</v>
      </c>
      <c r="H7135" t="s">
        <v>2862</v>
      </c>
      <c r="I7135" t="s">
        <v>9141</v>
      </c>
      <c r="J7135" t="s">
        <v>70</v>
      </c>
      <c r="K7135" t="s">
        <v>71</v>
      </c>
      <c r="L7135" t="s">
        <v>8552</v>
      </c>
      <c r="M7135" t="s">
        <v>2677</v>
      </c>
      <c r="N7135">
        <v>27.46</v>
      </c>
      <c r="O7135">
        <v>2</v>
      </c>
      <c r="P7135">
        <v>0</v>
      </c>
      <c r="Q7135">
        <v>9.8856000000000002</v>
      </c>
    </row>
    <row r="7136" spans="1:17" x14ac:dyDescent="0.25">
      <c r="A7136">
        <v>7135</v>
      </c>
      <c r="B7136" t="s">
        <v>6963</v>
      </c>
      <c r="C7136" s="1">
        <v>43065</v>
      </c>
      <c r="D7136" s="1">
        <v>43070</v>
      </c>
      <c r="E7136" s="1" t="s">
        <v>9145</v>
      </c>
      <c r="F7136" s="1" t="s">
        <v>35</v>
      </c>
      <c r="G7136" t="s">
        <v>2861</v>
      </c>
      <c r="H7136" t="s">
        <v>2862</v>
      </c>
      <c r="I7136" t="s">
        <v>9141</v>
      </c>
      <c r="J7136" t="s">
        <v>70</v>
      </c>
      <c r="K7136" t="s">
        <v>71</v>
      </c>
      <c r="L7136" t="s">
        <v>8552</v>
      </c>
      <c r="M7136" t="s">
        <v>2167</v>
      </c>
      <c r="N7136">
        <v>89.98</v>
      </c>
      <c r="O7136">
        <v>2</v>
      </c>
      <c r="P7136">
        <v>0</v>
      </c>
      <c r="Q7136">
        <v>43.190399999999997</v>
      </c>
    </row>
    <row r="7137" spans="1:17" x14ac:dyDescent="0.25">
      <c r="A7137">
        <v>7136</v>
      </c>
      <c r="B7137" t="s">
        <v>6963</v>
      </c>
      <c r="C7137" s="1">
        <v>43065</v>
      </c>
      <c r="D7137" s="1">
        <v>43070</v>
      </c>
      <c r="E7137" s="1" t="s">
        <v>9145</v>
      </c>
      <c r="F7137" s="1" t="s">
        <v>35</v>
      </c>
      <c r="G7137" t="s">
        <v>2861</v>
      </c>
      <c r="H7137" t="s">
        <v>2862</v>
      </c>
      <c r="I7137" t="s">
        <v>9141</v>
      </c>
      <c r="J7137" t="s">
        <v>70</v>
      </c>
      <c r="K7137" t="s">
        <v>71</v>
      </c>
      <c r="L7137" t="s">
        <v>8552</v>
      </c>
      <c r="M7137" t="s">
        <v>441</v>
      </c>
      <c r="N7137">
        <v>828.59999999999991</v>
      </c>
      <c r="O7137">
        <v>3</v>
      </c>
      <c r="P7137">
        <v>0</v>
      </c>
      <c r="Q7137">
        <v>240.29399999999995</v>
      </c>
    </row>
    <row r="7138" spans="1:17" x14ac:dyDescent="0.25">
      <c r="A7138">
        <v>7137</v>
      </c>
      <c r="B7138" t="s">
        <v>6964</v>
      </c>
      <c r="C7138" s="1">
        <v>42328</v>
      </c>
      <c r="D7138" s="1">
        <v>42335</v>
      </c>
      <c r="E7138" s="1" t="s">
        <v>9145</v>
      </c>
      <c r="F7138" s="1" t="s">
        <v>35</v>
      </c>
      <c r="G7138" t="s">
        <v>1572</v>
      </c>
      <c r="H7138" t="s">
        <v>1573</v>
      </c>
      <c r="I7138" t="s">
        <v>9139</v>
      </c>
      <c r="J7138" t="s">
        <v>19</v>
      </c>
      <c r="K7138" t="s">
        <v>20</v>
      </c>
      <c r="L7138" t="s">
        <v>8856</v>
      </c>
      <c r="M7138" t="s">
        <v>1388</v>
      </c>
      <c r="N7138">
        <v>7.2300000000000022</v>
      </c>
      <c r="O7138">
        <v>5</v>
      </c>
      <c r="P7138">
        <v>0.7</v>
      </c>
      <c r="Q7138">
        <v>-5.7840000000000007</v>
      </c>
    </row>
    <row r="7139" spans="1:17" x14ac:dyDescent="0.25">
      <c r="A7139">
        <v>7138</v>
      </c>
      <c r="B7139" t="s">
        <v>6964</v>
      </c>
      <c r="C7139" s="1">
        <v>42328</v>
      </c>
      <c r="D7139" s="1">
        <v>42335</v>
      </c>
      <c r="E7139" s="1" t="s">
        <v>9145</v>
      </c>
      <c r="F7139" s="1" t="s">
        <v>35</v>
      </c>
      <c r="G7139" t="s">
        <v>1572</v>
      </c>
      <c r="H7139" t="s">
        <v>1573</v>
      </c>
      <c r="I7139" t="s">
        <v>9139</v>
      </c>
      <c r="J7139" t="s">
        <v>19</v>
      </c>
      <c r="K7139" t="s">
        <v>20</v>
      </c>
      <c r="L7139" t="s">
        <v>8856</v>
      </c>
      <c r="M7139" t="s">
        <v>962</v>
      </c>
      <c r="N7139">
        <v>17.440000000000001</v>
      </c>
      <c r="O7139">
        <v>2</v>
      </c>
      <c r="P7139">
        <v>0.2</v>
      </c>
      <c r="Q7139">
        <v>1.3079999999999989</v>
      </c>
    </row>
    <row r="7140" spans="1:17" x14ac:dyDescent="0.25">
      <c r="A7140">
        <v>7139</v>
      </c>
      <c r="B7140" t="s">
        <v>6964</v>
      </c>
      <c r="C7140" s="1">
        <v>42328</v>
      </c>
      <c r="D7140" s="1">
        <v>42335</v>
      </c>
      <c r="E7140" s="1" t="s">
        <v>9145</v>
      </c>
      <c r="F7140" s="1" t="s">
        <v>35</v>
      </c>
      <c r="G7140" t="s">
        <v>1572</v>
      </c>
      <c r="H7140" t="s">
        <v>1573</v>
      </c>
      <c r="I7140" t="s">
        <v>9139</v>
      </c>
      <c r="J7140" t="s">
        <v>19</v>
      </c>
      <c r="K7140" t="s">
        <v>20</v>
      </c>
      <c r="L7140" t="s">
        <v>8856</v>
      </c>
      <c r="M7140" t="s">
        <v>704</v>
      </c>
      <c r="N7140">
        <v>62.88000000000001</v>
      </c>
      <c r="O7140">
        <v>4</v>
      </c>
      <c r="P7140">
        <v>0.7</v>
      </c>
      <c r="Q7140">
        <v>-50.304000000000002</v>
      </c>
    </row>
    <row r="7141" spans="1:17" x14ac:dyDescent="0.25">
      <c r="A7141">
        <v>7140</v>
      </c>
      <c r="B7141" t="s">
        <v>6964</v>
      </c>
      <c r="C7141" s="1">
        <v>42328</v>
      </c>
      <c r="D7141" s="1">
        <v>42335</v>
      </c>
      <c r="E7141" s="1" t="s">
        <v>9145</v>
      </c>
      <c r="F7141" s="1" t="s">
        <v>35</v>
      </c>
      <c r="G7141" t="s">
        <v>1572</v>
      </c>
      <c r="H7141" t="s">
        <v>1573</v>
      </c>
      <c r="I7141" t="s">
        <v>9139</v>
      </c>
      <c r="J7141" t="s">
        <v>19</v>
      </c>
      <c r="K7141" t="s">
        <v>20</v>
      </c>
      <c r="L7141" t="s">
        <v>8856</v>
      </c>
      <c r="M7141" t="s">
        <v>1086</v>
      </c>
      <c r="N7141">
        <v>290.35200000000003</v>
      </c>
      <c r="O7141">
        <v>3</v>
      </c>
      <c r="P7141">
        <v>0.2</v>
      </c>
      <c r="Q7141">
        <v>-36.294000000000011</v>
      </c>
    </row>
    <row r="7142" spans="1:17" x14ac:dyDescent="0.25">
      <c r="A7142">
        <v>7141</v>
      </c>
      <c r="B7142" t="s">
        <v>6965</v>
      </c>
      <c r="C7142" s="1">
        <v>42985</v>
      </c>
      <c r="D7142" s="1">
        <v>42985</v>
      </c>
      <c r="E7142" s="1" t="s">
        <v>9143</v>
      </c>
      <c r="F7142" s="1" t="s">
        <v>835</v>
      </c>
      <c r="G7142" t="s">
        <v>1275</v>
      </c>
      <c r="H7142" t="s">
        <v>1276</v>
      </c>
      <c r="I7142" t="s">
        <v>9139</v>
      </c>
      <c r="J7142" t="s">
        <v>19</v>
      </c>
      <c r="K7142" t="s">
        <v>71</v>
      </c>
      <c r="L7142" t="s">
        <v>8608</v>
      </c>
      <c r="M7142" t="s">
        <v>1887</v>
      </c>
      <c r="N7142">
        <v>113.52</v>
      </c>
      <c r="O7142">
        <v>4</v>
      </c>
      <c r="P7142">
        <v>0</v>
      </c>
      <c r="Q7142">
        <v>46.543199999999999</v>
      </c>
    </row>
    <row r="7143" spans="1:17" x14ac:dyDescent="0.25">
      <c r="A7143">
        <v>7142</v>
      </c>
      <c r="B7143" t="s">
        <v>6965</v>
      </c>
      <c r="C7143" s="1">
        <v>42985</v>
      </c>
      <c r="D7143" s="1">
        <v>42985</v>
      </c>
      <c r="E7143" s="1" t="s">
        <v>9143</v>
      </c>
      <c r="F7143" s="1" t="s">
        <v>835</v>
      </c>
      <c r="G7143" t="s">
        <v>1275</v>
      </c>
      <c r="H7143" t="s">
        <v>1276</v>
      </c>
      <c r="I7143" t="s">
        <v>9139</v>
      </c>
      <c r="J7143" t="s">
        <v>19</v>
      </c>
      <c r="K7143" t="s">
        <v>71</v>
      </c>
      <c r="L7143" t="s">
        <v>8608</v>
      </c>
      <c r="M7143" t="s">
        <v>3483</v>
      </c>
      <c r="N7143">
        <v>135.29999999999998</v>
      </c>
      <c r="O7143">
        <v>5</v>
      </c>
      <c r="P7143">
        <v>0</v>
      </c>
      <c r="Q7143">
        <v>37.883999999999993</v>
      </c>
    </row>
    <row r="7144" spans="1:17" x14ac:dyDescent="0.25">
      <c r="A7144">
        <v>7143</v>
      </c>
      <c r="B7144" t="s">
        <v>6966</v>
      </c>
      <c r="C7144" s="1">
        <v>41967</v>
      </c>
      <c r="D7144" s="1">
        <v>41972</v>
      </c>
      <c r="E7144" s="1" t="s">
        <v>9145</v>
      </c>
      <c r="F7144" s="1" t="s">
        <v>35</v>
      </c>
      <c r="G7144" t="s">
        <v>68</v>
      </c>
      <c r="H7144" t="s">
        <v>69</v>
      </c>
      <c r="I7144" t="s">
        <v>9141</v>
      </c>
      <c r="J7144" t="s">
        <v>70</v>
      </c>
      <c r="K7144" t="s">
        <v>20</v>
      </c>
      <c r="L7144" t="s">
        <v>8953</v>
      </c>
      <c r="M7144" t="s">
        <v>3964</v>
      </c>
      <c r="N7144">
        <v>111.15</v>
      </c>
      <c r="O7144">
        <v>5</v>
      </c>
      <c r="P7144">
        <v>0</v>
      </c>
      <c r="Q7144">
        <v>48.906000000000006</v>
      </c>
    </row>
    <row r="7145" spans="1:17" x14ac:dyDescent="0.25">
      <c r="A7145">
        <v>7144</v>
      </c>
      <c r="B7145" t="s">
        <v>6967</v>
      </c>
      <c r="C7145" s="1">
        <v>42805</v>
      </c>
      <c r="D7145" s="1">
        <v>42810</v>
      </c>
      <c r="E7145" s="1" t="s">
        <v>9145</v>
      </c>
      <c r="F7145" s="1" t="s">
        <v>35</v>
      </c>
      <c r="G7145" t="s">
        <v>6012</v>
      </c>
      <c r="H7145" t="s">
        <v>6013</v>
      </c>
      <c r="I7145" t="s">
        <v>9141</v>
      </c>
      <c r="J7145" t="s">
        <v>70</v>
      </c>
      <c r="K7145" t="s">
        <v>96</v>
      </c>
      <c r="L7145" t="s">
        <v>8809</v>
      </c>
      <c r="M7145" t="s">
        <v>3917</v>
      </c>
      <c r="N7145">
        <v>776.84999999999991</v>
      </c>
      <c r="O7145">
        <v>5</v>
      </c>
      <c r="P7145">
        <v>0.4</v>
      </c>
      <c r="Q7145">
        <v>-181.26499999999999</v>
      </c>
    </row>
    <row r="7146" spans="1:17" x14ac:dyDescent="0.25">
      <c r="A7146">
        <v>7145</v>
      </c>
      <c r="B7146" t="s">
        <v>6967</v>
      </c>
      <c r="C7146" s="1">
        <v>42805</v>
      </c>
      <c r="D7146" s="1">
        <v>42810</v>
      </c>
      <c r="E7146" s="1" t="s">
        <v>9145</v>
      </c>
      <c r="F7146" s="1" t="s">
        <v>35</v>
      </c>
      <c r="G7146" t="s">
        <v>6012</v>
      </c>
      <c r="H7146" t="s">
        <v>6013</v>
      </c>
      <c r="I7146" t="s">
        <v>9141</v>
      </c>
      <c r="J7146" t="s">
        <v>70</v>
      </c>
      <c r="K7146" t="s">
        <v>96</v>
      </c>
      <c r="L7146" t="s">
        <v>8809</v>
      </c>
      <c r="M7146" t="s">
        <v>294</v>
      </c>
      <c r="N7146">
        <v>12.294</v>
      </c>
      <c r="O7146">
        <v>1</v>
      </c>
      <c r="P7146">
        <v>0.7</v>
      </c>
      <c r="Q7146">
        <v>-8.6057999999999986</v>
      </c>
    </row>
    <row r="7147" spans="1:17" x14ac:dyDescent="0.25">
      <c r="A7147">
        <v>7146</v>
      </c>
      <c r="B7147" t="s">
        <v>6967</v>
      </c>
      <c r="C7147" s="1">
        <v>42805</v>
      </c>
      <c r="D7147" s="1">
        <v>42810</v>
      </c>
      <c r="E7147" s="1" t="s">
        <v>9145</v>
      </c>
      <c r="F7147" s="1" t="s">
        <v>35</v>
      </c>
      <c r="G7147" t="s">
        <v>6012</v>
      </c>
      <c r="H7147" t="s">
        <v>6013</v>
      </c>
      <c r="I7147" t="s">
        <v>9141</v>
      </c>
      <c r="J7147" t="s">
        <v>70</v>
      </c>
      <c r="K7147" t="s">
        <v>96</v>
      </c>
      <c r="L7147" t="s">
        <v>8809</v>
      </c>
      <c r="M7147" t="s">
        <v>2214</v>
      </c>
      <c r="N7147">
        <v>154.76400000000001</v>
      </c>
      <c r="O7147">
        <v>3</v>
      </c>
      <c r="P7147">
        <v>0.4</v>
      </c>
      <c r="Q7147">
        <v>-46.429200000000023</v>
      </c>
    </row>
    <row r="7148" spans="1:17" x14ac:dyDescent="0.25">
      <c r="A7148">
        <v>7147</v>
      </c>
      <c r="B7148" t="s">
        <v>6967</v>
      </c>
      <c r="C7148" s="1">
        <v>42805</v>
      </c>
      <c r="D7148" s="1">
        <v>42810</v>
      </c>
      <c r="E7148" s="1" t="s">
        <v>9145</v>
      </c>
      <c r="F7148" s="1" t="s">
        <v>35</v>
      </c>
      <c r="G7148" t="s">
        <v>6012</v>
      </c>
      <c r="H7148" t="s">
        <v>6013</v>
      </c>
      <c r="I7148" t="s">
        <v>9141</v>
      </c>
      <c r="J7148" t="s">
        <v>70</v>
      </c>
      <c r="K7148" t="s">
        <v>96</v>
      </c>
      <c r="L7148" t="s">
        <v>8809</v>
      </c>
      <c r="M7148" t="s">
        <v>6639</v>
      </c>
      <c r="N7148">
        <v>43.28</v>
      </c>
      <c r="O7148">
        <v>1</v>
      </c>
      <c r="P7148">
        <v>0.2</v>
      </c>
      <c r="Q7148">
        <v>3.2460000000000022</v>
      </c>
    </row>
    <row r="7149" spans="1:17" x14ac:dyDescent="0.25">
      <c r="A7149">
        <v>7148</v>
      </c>
      <c r="B7149" t="s">
        <v>6968</v>
      </c>
      <c r="C7149" s="1">
        <v>42533</v>
      </c>
      <c r="D7149" s="1">
        <v>42538</v>
      </c>
      <c r="E7149" s="1" t="s">
        <v>9145</v>
      </c>
      <c r="F7149" s="1" t="s">
        <v>35</v>
      </c>
      <c r="G7149" t="s">
        <v>3346</v>
      </c>
      <c r="H7149" t="s">
        <v>3347</v>
      </c>
      <c r="I7149" t="s">
        <v>9139</v>
      </c>
      <c r="J7149" t="s">
        <v>19</v>
      </c>
      <c r="K7149" t="s">
        <v>96</v>
      </c>
      <c r="L7149" t="s">
        <v>8763</v>
      </c>
      <c r="M7149" t="s">
        <v>3243</v>
      </c>
      <c r="N7149">
        <v>92.94</v>
      </c>
      <c r="O7149">
        <v>3</v>
      </c>
      <c r="P7149">
        <v>0</v>
      </c>
      <c r="Q7149">
        <v>41.822999999999993</v>
      </c>
    </row>
    <row r="7150" spans="1:17" x14ac:dyDescent="0.25">
      <c r="A7150">
        <v>7149</v>
      </c>
      <c r="B7150" t="s">
        <v>6968</v>
      </c>
      <c r="C7150" s="1">
        <v>42533</v>
      </c>
      <c r="D7150" s="1">
        <v>42538</v>
      </c>
      <c r="E7150" s="1" t="s">
        <v>9145</v>
      </c>
      <c r="F7150" s="1" t="s">
        <v>35</v>
      </c>
      <c r="G7150" t="s">
        <v>3346</v>
      </c>
      <c r="H7150" t="s">
        <v>3347</v>
      </c>
      <c r="I7150" t="s">
        <v>9139</v>
      </c>
      <c r="J7150" t="s">
        <v>19</v>
      </c>
      <c r="K7150" t="s">
        <v>96</v>
      </c>
      <c r="L7150" t="s">
        <v>8763</v>
      </c>
      <c r="M7150" t="s">
        <v>3671</v>
      </c>
      <c r="N7150">
        <v>52.56</v>
      </c>
      <c r="O7150">
        <v>3</v>
      </c>
      <c r="P7150">
        <v>0</v>
      </c>
      <c r="Q7150">
        <v>18.396000000000001</v>
      </c>
    </row>
    <row r="7151" spans="1:17" x14ac:dyDescent="0.25">
      <c r="A7151">
        <v>7150</v>
      </c>
      <c r="B7151" t="s">
        <v>6969</v>
      </c>
      <c r="C7151" s="1">
        <v>42181</v>
      </c>
      <c r="D7151" s="1">
        <v>42185</v>
      </c>
      <c r="E7151" s="1" t="s">
        <v>9145</v>
      </c>
      <c r="F7151" s="1" t="s">
        <v>35</v>
      </c>
      <c r="G7151" t="s">
        <v>572</v>
      </c>
      <c r="H7151" t="s">
        <v>573</v>
      </c>
      <c r="I7151" t="s">
        <v>9139</v>
      </c>
      <c r="J7151" t="s">
        <v>19</v>
      </c>
      <c r="K7151" t="s">
        <v>71</v>
      </c>
      <c r="L7151" t="s">
        <v>8658</v>
      </c>
      <c r="M7151" t="s">
        <v>3465</v>
      </c>
      <c r="N7151">
        <v>971.88000000000011</v>
      </c>
      <c r="O7151">
        <v>3</v>
      </c>
      <c r="P7151">
        <v>0.2</v>
      </c>
      <c r="Q7151">
        <v>109.33649999999994</v>
      </c>
    </row>
    <row r="7152" spans="1:17" x14ac:dyDescent="0.25">
      <c r="A7152">
        <v>7151</v>
      </c>
      <c r="B7152" t="s">
        <v>6970</v>
      </c>
      <c r="C7152" s="1">
        <v>43091</v>
      </c>
      <c r="D7152" s="1">
        <v>43095</v>
      </c>
      <c r="E7152" s="1" t="s">
        <v>9145</v>
      </c>
      <c r="F7152" s="1" t="s">
        <v>35</v>
      </c>
      <c r="G7152" t="s">
        <v>4367</v>
      </c>
      <c r="H7152" t="s">
        <v>4368</v>
      </c>
      <c r="I7152" t="s">
        <v>9141</v>
      </c>
      <c r="J7152" t="s">
        <v>70</v>
      </c>
      <c r="K7152" t="s">
        <v>20</v>
      </c>
      <c r="L7152" t="s">
        <v>8826</v>
      </c>
      <c r="M7152" t="s">
        <v>1199</v>
      </c>
      <c r="N7152">
        <v>141.96</v>
      </c>
      <c r="O7152">
        <v>2</v>
      </c>
      <c r="P7152">
        <v>0</v>
      </c>
      <c r="Q7152">
        <v>35.490000000000009</v>
      </c>
    </row>
    <row r="7153" spans="1:17" x14ac:dyDescent="0.25">
      <c r="A7153">
        <v>7152</v>
      </c>
      <c r="B7153" t="s">
        <v>6971</v>
      </c>
      <c r="C7153" s="1">
        <v>43091</v>
      </c>
      <c r="D7153" s="1">
        <v>43094</v>
      </c>
      <c r="E7153" s="1" t="s">
        <v>9144</v>
      </c>
      <c r="F7153" s="1" t="s">
        <v>16</v>
      </c>
      <c r="G7153" t="s">
        <v>5349</v>
      </c>
      <c r="H7153" t="s">
        <v>5350</v>
      </c>
      <c r="I7153" t="s">
        <v>9139</v>
      </c>
      <c r="J7153" t="s">
        <v>19</v>
      </c>
      <c r="K7153" t="s">
        <v>30</v>
      </c>
      <c r="L7153" t="s">
        <v>8960</v>
      </c>
      <c r="M7153" t="s">
        <v>2565</v>
      </c>
      <c r="N7153">
        <v>182.55</v>
      </c>
      <c r="O7153">
        <v>2</v>
      </c>
      <c r="P7153">
        <v>0.5</v>
      </c>
      <c r="Q7153">
        <v>-135.08699999999999</v>
      </c>
    </row>
    <row r="7154" spans="1:17" x14ac:dyDescent="0.25">
      <c r="A7154">
        <v>7153</v>
      </c>
      <c r="B7154" t="s">
        <v>6972</v>
      </c>
      <c r="C7154" s="1">
        <v>41921</v>
      </c>
      <c r="D7154" s="1">
        <v>41927</v>
      </c>
      <c r="E7154" s="1" t="s">
        <v>9145</v>
      </c>
      <c r="F7154" s="1" t="s">
        <v>35</v>
      </c>
      <c r="G7154" t="s">
        <v>899</v>
      </c>
      <c r="H7154" t="s">
        <v>900</v>
      </c>
      <c r="I7154" t="s">
        <v>9140</v>
      </c>
      <c r="J7154" t="s">
        <v>29</v>
      </c>
      <c r="K7154" t="s">
        <v>20</v>
      </c>
      <c r="L7154" t="s">
        <v>8915</v>
      </c>
      <c r="M7154" t="s">
        <v>1054</v>
      </c>
      <c r="N7154">
        <v>88.768000000000001</v>
      </c>
      <c r="O7154">
        <v>2</v>
      </c>
      <c r="P7154">
        <v>0.2</v>
      </c>
      <c r="Q7154">
        <v>31.068799999999996</v>
      </c>
    </row>
    <row r="7155" spans="1:17" x14ac:dyDescent="0.25">
      <c r="A7155">
        <v>7154</v>
      </c>
      <c r="B7155" t="s">
        <v>6973</v>
      </c>
      <c r="C7155" s="1">
        <v>42348</v>
      </c>
      <c r="D7155" s="1">
        <v>42353</v>
      </c>
      <c r="E7155" s="1" t="s">
        <v>9145</v>
      </c>
      <c r="F7155" s="1" t="s">
        <v>35</v>
      </c>
      <c r="G7155" t="s">
        <v>2825</v>
      </c>
      <c r="H7155" t="s">
        <v>2826</v>
      </c>
      <c r="I7155" t="s">
        <v>9139</v>
      </c>
      <c r="J7155" t="s">
        <v>19</v>
      </c>
      <c r="K7155" t="s">
        <v>71</v>
      </c>
      <c r="L7155" t="s">
        <v>8511</v>
      </c>
      <c r="M7155" t="s">
        <v>2621</v>
      </c>
      <c r="N7155">
        <v>53.087999999999994</v>
      </c>
      <c r="O7155">
        <v>7</v>
      </c>
      <c r="P7155">
        <v>0.8</v>
      </c>
      <c r="Q7155">
        <v>-108.8304</v>
      </c>
    </row>
    <row r="7156" spans="1:17" x14ac:dyDescent="0.25">
      <c r="A7156">
        <v>7155</v>
      </c>
      <c r="B7156" t="s">
        <v>6974</v>
      </c>
      <c r="C7156" s="1">
        <v>42363</v>
      </c>
      <c r="D7156" s="1">
        <v>42365</v>
      </c>
      <c r="E7156" s="1" t="s">
        <v>9144</v>
      </c>
      <c r="F7156" s="1" t="s">
        <v>16</v>
      </c>
      <c r="G7156" t="s">
        <v>157</v>
      </c>
      <c r="H7156" t="s">
        <v>158</v>
      </c>
      <c r="I7156" t="s">
        <v>9139</v>
      </c>
      <c r="J7156" t="s">
        <v>19</v>
      </c>
      <c r="K7156" t="s">
        <v>20</v>
      </c>
      <c r="L7156" t="s">
        <v>8876</v>
      </c>
      <c r="M7156" t="s">
        <v>6250</v>
      </c>
      <c r="N7156">
        <v>275.88</v>
      </c>
      <c r="O7156">
        <v>6</v>
      </c>
      <c r="P7156">
        <v>0</v>
      </c>
      <c r="Q7156">
        <v>46.899599999999964</v>
      </c>
    </row>
    <row r="7157" spans="1:17" x14ac:dyDescent="0.25">
      <c r="A7157">
        <v>7156</v>
      </c>
      <c r="B7157" t="s">
        <v>6974</v>
      </c>
      <c r="C7157" s="1">
        <v>42363</v>
      </c>
      <c r="D7157" s="1">
        <v>42365</v>
      </c>
      <c r="E7157" s="1" t="s">
        <v>9144</v>
      </c>
      <c r="F7157" s="1" t="s">
        <v>16</v>
      </c>
      <c r="G7157" t="s">
        <v>157</v>
      </c>
      <c r="H7157" t="s">
        <v>158</v>
      </c>
      <c r="I7157" t="s">
        <v>9139</v>
      </c>
      <c r="J7157" t="s">
        <v>19</v>
      </c>
      <c r="K7157" t="s">
        <v>20</v>
      </c>
      <c r="L7157" t="s">
        <v>8876</v>
      </c>
      <c r="M7157" t="s">
        <v>905</v>
      </c>
      <c r="N7157">
        <v>157.89999999999998</v>
      </c>
      <c r="O7157">
        <v>5</v>
      </c>
      <c r="P7157">
        <v>0</v>
      </c>
      <c r="Q7157">
        <v>74.212999999999994</v>
      </c>
    </row>
    <row r="7158" spans="1:17" x14ac:dyDescent="0.25">
      <c r="A7158">
        <v>7157</v>
      </c>
      <c r="B7158" t="s">
        <v>6975</v>
      </c>
      <c r="C7158" s="1">
        <v>42854</v>
      </c>
      <c r="D7158" s="1">
        <v>42859</v>
      </c>
      <c r="E7158" s="1" t="s">
        <v>9145</v>
      </c>
      <c r="F7158" s="1" t="s">
        <v>35</v>
      </c>
      <c r="G7158" t="s">
        <v>2331</v>
      </c>
      <c r="H7158" t="s">
        <v>2332</v>
      </c>
      <c r="I7158" t="s">
        <v>9139</v>
      </c>
      <c r="J7158" t="s">
        <v>19</v>
      </c>
      <c r="K7158" t="s">
        <v>96</v>
      </c>
      <c r="L7158" t="s">
        <v>8750</v>
      </c>
      <c r="M7158" t="s">
        <v>1965</v>
      </c>
      <c r="N7158">
        <v>4.91</v>
      </c>
      <c r="O7158">
        <v>1</v>
      </c>
      <c r="P7158">
        <v>0</v>
      </c>
      <c r="Q7158">
        <v>2.4058999999999999</v>
      </c>
    </row>
    <row r="7159" spans="1:17" x14ac:dyDescent="0.25">
      <c r="A7159">
        <v>7158</v>
      </c>
      <c r="B7159" t="s">
        <v>6976</v>
      </c>
      <c r="C7159" s="1">
        <v>42457</v>
      </c>
      <c r="D7159" s="1">
        <v>42460</v>
      </c>
      <c r="E7159" s="1" t="s">
        <v>9144</v>
      </c>
      <c r="F7159" s="1" t="s">
        <v>16</v>
      </c>
      <c r="G7159" t="s">
        <v>2382</v>
      </c>
      <c r="H7159" t="s">
        <v>2383</v>
      </c>
      <c r="I7159" t="s">
        <v>9139</v>
      </c>
      <c r="J7159" t="s">
        <v>19</v>
      </c>
      <c r="K7159" t="s">
        <v>30</v>
      </c>
      <c r="L7159" t="s">
        <v>9003</v>
      </c>
      <c r="M7159" t="s">
        <v>570</v>
      </c>
      <c r="N7159">
        <v>87.92</v>
      </c>
      <c r="O7159">
        <v>4</v>
      </c>
      <c r="P7159">
        <v>0</v>
      </c>
      <c r="Q7159">
        <v>0.87919999999999732</v>
      </c>
    </row>
    <row r="7160" spans="1:17" x14ac:dyDescent="0.25">
      <c r="A7160">
        <v>7159</v>
      </c>
      <c r="B7160" t="s">
        <v>6976</v>
      </c>
      <c r="C7160" s="1">
        <v>42457</v>
      </c>
      <c r="D7160" s="1">
        <v>42460</v>
      </c>
      <c r="E7160" s="1" t="s">
        <v>9144</v>
      </c>
      <c r="F7160" s="1" t="s">
        <v>16</v>
      </c>
      <c r="G7160" t="s">
        <v>2382</v>
      </c>
      <c r="H7160" t="s">
        <v>2383</v>
      </c>
      <c r="I7160" t="s">
        <v>9139</v>
      </c>
      <c r="J7160" t="s">
        <v>19</v>
      </c>
      <c r="K7160" t="s">
        <v>30</v>
      </c>
      <c r="L7160" t="s">
        <v>9003</v>
      </c>
      <c r="M7160" t="s">
        <v>6977</v>
      </c>
      <c r="N7160">
        <v>5.98</v>
      </c>
      <c r="O7160">
        <v>1</v>
      </c>
      <c r="P7160">
        <v>0</v>
      </c>
      <c r="Q7160">
        <v>2.9302000000000001</v>
      </c>
    </row>
    <row r="7161" spans="1:17" x14ac:dyDescent="0.25">
      <c r="A7161">
        <v>7160</v>
      </c>
      <c r="B7161" t="s">
        <v>6978</v>
      </c>
      <c r="C7161" s="1">
        <v>42137</v>
      </c>
      <c r="D7161" s="1">
        <v>42142</v>
      </c>
      <c r="E7161" s="1" t="s">
        <v>9144</v>
      </c>
      <c r="F7161" s="1" t="s">
        <v>16</v>
      </c>
      <c r="G7161" t="s">
        <v>2321</v>
      </c>
      <c r="H7161" t="s">
        <v>2322</v>
      </c>
      <c r="I7161" t="s">
        <v>9141</v>
      </c>
      <c r="J7161" t="s">
        <v>70</v>
      </c>
      <c r="K7161" t="s">
        <v>71</v>
      </c>
      <c r="L7161" t="s">
        <v>8512</v>
      </c>
      <c r="M7161" t="s">
        <v>2296</v>
      </c>
      <c r="N7161">
        <v>222.38400000000001</v>
      </c>
      <c r="O7161">
        <v>2</v>
      </c>
      <c r="P7161">
        <v>0.2</v>
      </c>
      <c r="Q7161">
        <v>16.678799999999995</v>
      </c>
    </row>
    <row r="7162" spans="1:17" x14ac:dyDescent="0.25">
      <c r="A7162">
        <v>7161</v>
      </c>
      <c r="B7162" t="s">
        <v>6978</v>
      </c>
      <c r="C7162" s="1">
        <v>42137</v>
      </c>
      <c r="D7162" s="1">
        <v>42142</v>
      </c>
      <c r="E7162" s="1" t="s">
        <v>9144</v>
      </c>
      <c r="F7162" s="1" t="s">
        <v>16</v>
      </c>
      <c r="G7162" t="s">
        <v>2321</v>
      </c>
      <c r="H7162" t="s">
        <v>2322</v>
      </c>
      <c r="I7162" t="s">
        <v>9141</v>
      </c>
      <c r="J7162" t="s">
        <v>70</v>
      </c>
      <c r="K7162" t="s">
        <v>71</v>
      </c>
      <c r="L7162" t="s">
        <v>8512</v>
      </c>
      <c r="M7162" t="s">
        <v>1714</v>
      </c>
      <c r="N7162">
        <v>16</v>
      </c>
      <c r="O7162">
        <v>4</v>
      </c>
      <c r="P7162">
        <v>0.2</v>
      </c>
      <c r="Q7162">
        <v>5.6</v>
      </c>
    </row>
    <row r="7163" spans="1:17" x14ac:dyDescent="0.25">
      <c r="A7163">
        <v>7162</v>
      </c>
      <c r="B7163" t="s">
        <v>6979</v>
      </c>
      <c r="C7163" s="1">
        <v>41824</v>
      </c>
      <c r="D7163" s="1">
        <v>41829</v>
      </c>
      <c r="E7163" s="1" t="s">
        <v>9145</v>
      </c>
      <c r="F7163" s="1" t="s">
        <v>35</v>
      </c>
      <c r="G7163" t="s">
        <v>2718</v>
      </c>
      <c r="H7163" t="s">
        <v>2719</v>
      </c>
      <c r="I7163" t="s">
        <v>9139</v>
      </c>
      <c r="J7163" t="s">
        <v>19</v>
      </c>
      <c r="K7163" t="s">
        <v>20</v>
      </c>
      <c r="L7163" t="s">
        <v>8949</v>
      </c>
      <c r="M7163" t="s">
        <v>869</v>
      </c>
      <c r="N7163">
        <v>21.84</v>
      </c>
      <c r="O7163">
        <v>3</v>
      </c>
      <c r="P7163">
        <v>0</v>
      </c>
      <c r="Q7163">
        <v>10.92</v>
      </c>
    </row>
    <row r="7164" spans="1:17" x14ac:dyDescent="0.25">
      <c r="A7164">
        <v>7163</v>
      </c>
      <c r="B7164" t="s">
        <v>6979</v>
      </c>
      <c r="C7164" s="1">
        <v>41824</v>
      </c>
      <c r="D7164" s="1">
        <v>41829</v>
      </c>
      <c r="E7164" s="1" t="s">
        <v>9145</v>
      </c>
      <c r="F7164" s="1" t="s">
        <v>35</v>
      </c>
      <c r="G7164" t="s">
        <v>2718</v>
      </c>
      <c r="H7164" t="s">
        <v>2719</v>
      </c>
      <c r="I7164" t="s">
        <v>9139</v>
      </c>
      <c r="J7164" t="s">
        <v>19</v>
      </c>
      <c r="K7164" t="s">
        <v>20</v>
      </c>
      <c r="L7164" t="s">
        <v>8949</v>
      </c>
      <c r="M7164" t="s">
        <v>1958</v>
      </c>
      <c r="N7164">
        <v>15.600000000000001</v>
      </c>
      <c r="O7164">
        <v>5</v>
      </c>
      <c r="P7164">
        <v>0</v>
      </c>
      <c r="Q7164">
        <v>7.6440000000000001</v>
      </c>
    </row>
    <row r="7165" spans="1:17" x14ac:dyDescent="0.25">
      <c r="A7165">
        <v>7164</v>
      </c>
      <c r="B7165" t="s">
        <v>6980</v>
      </c>
      <c r="C7165" s="1">
        <v>41751</v>
      </c>
      <c r="D7165" s="1">
        <v>41753</v>
      </c>
      <c r="E7165" s="1" t="s">
        <v>9144</v>
      </c>
      <c r="F7165" s="1" t="s">
        <v>16</v>
      </c>
      <c r="G7165" t="s">
        <v>4528</v>
      </c>
      <c r="H7165" t="s">
        <v>4529</v>
      </c>
      <c r="I7165" t="s">
        <v>9140</v>
      </c>
      <c r="J7165" t="s">
        <v>29</v>
      </c>
      <c r="K7165" t="s">
        <v>96</v>
      </c>
      <c r="L7165" t="s">
        <v>8774</v>
      </c>
      <c r="M7165" t="s">
        <v>4510</v>
      </c>
      <c r="N7165">
        <v>247.84</v>
      </c>
      <c r="O7165">
        <v>8</v>
      </c>
      <c r="P7165">
        <v>0</v>
      </c>
      <c r="Q7165">
        <v>121.44159999999999</v>
      </c>
    </row>
    <row r="7166" spans="1:17" x14ac:dyDescent="0.25">
      <c r="A7166">
        <v>7165</v>
      </c>
      <c r="B7166" t="s">
        <v>6980</v>
      </c>
      <c r="C7166" s="1">
        <v>41751</v>
      </c>
      <c r="D7166" s="1">
        <v>41753</v>
      </c>
      <c r="E7166" s="1" t="s">
        <v>9144</v>
      </c>
      <c r="F7166" s="1" t="s">
        <v>16</v>
      </c>
      <c r="G7166" t="s">
        <v>4528</v>
      </c>
      <c r="H7166" t="s">
        <v>4529</v>
      </c>
      <c r="I7166" t="s">
        <v>9140</v>
      </c>
      <c r="J7166" t="s">
        <v>29</v>
      </c>
      <c r="K7166" t="s">
        <v>96</v>
      </c>
      <c r="L7166" t="s">
        <v>8774</v>
      </c>
      <c r="M7166" t="s">
        <v>2425</v>
      </c>
      <c r="N7166">
        <v>9.9120000000000008</v>
      </c>
      <c r="O7166">
        <v>3</v>
      </c>
      <c r="P7166">
        <v>0.2</v>
      </c>
      <c r="Q7166">
        <v>3.3452999999999995</v>
      </c>
    </row>
    <row r="7167" spans="1:17" x14ac:dyDescent="0.25">
      <c r="A7167">
        <v>7166</v>
      </c>
      <c r="B7167" t="s">
        <v>6981</v>
      </c>
      <c r="C7167" s="1">
        <v>42632</v>
      </c>
      <c r="D7167" s="1">
        <v>42635</v>
      </c>
      <c r="E7167" s="1" t="s">
        <v>9142</v>
      </c>
      <c r="F7167" s="1" t="s">
        <v>123</v>
      </c>
      <c r="G7167" t="s">
        <v>1340</v>
      </c>
      <c r="H7167" t="s">
        <v>1341</v>
      </c>
      <c r="I7167" t="s">
        <v>9139</v>
      </c>
      <c r="J7167" t="s">
        <v>19</v>
      </c>
      <c r="K7167" t="s">
        <v>96</v>
      </c>
      <c r="L7167" t="s">
        <v>8814</v>
      </c>
      <c r="M7167" t="s">
        <v>177</v>
      </c>
      <c r="N7167">
        <v>69.52</v>
      </c>
      <c r="O7167">
        <v>2</v>
      </c>
      <c r="P7167">
        <v>0</v>
      </c>
      <c r="Q7167">
        <v>17.379999999999995</v>
      </c>
    </row>
    <row r="7168" spans="1:17" x14ac:dyDescent="0.25">
      <c r="A7168">
        <v>7167</v>
      </c>
      <c r="B7168" t="s">
        <v>6982</v>
      </c>
      <c r="C7168" s="1">
        <v>41842</v>
      </c>
      <c r="D7168" s="1">
        <v>41844</v>
      </c>
      <c r="E7168" s="1" t="s">
        <v>9144</v>
      </c>
      <c r="F7168" s="1" t="s">
        <v>16</v>
      </c>
      <c r="G7168" t="s">
        <v>1478</v>
      </c>
      <c r="H7168" t="s">
        <v>1479</v>
      </c>
      <c r="I7168" t="s">
        <v>9139</v>
      </c>
      <c r="J7168" t="s">
        <v>19</v>
      </c>
      <c r="K7168" t="s">
        <v>30</v>
      </c>
      <c r="L7168" t="s">
        <v>9037</v>
      </c>
      <c r="M7168" t="s">
        <v>1689</v>
      </c>
      <c r="N7168">
        <v>11.52</v>
      </c>
      <c r="O7168">
        <v>4</v>
      </c>
      <c r="P7168">
        <v>0</v>
      </c>
      <c r="Q7168">
        <v>3.2256</v>
      </c>
    </row>
    <row r="7169" spans="1:17" x14ac:dyDescent="0.25">
      <c r="A7169">
        <v>7168</v>
      </c>
      <c r="B7169" t="s">
        <v>6982</v>
      </c>
      <c r="C7169" s="1">
        <v>41842</v>
      </c>
      <c r="D7169" s="1">
        <v>41844</v>
      </c>
      <c r="E7169" s="1" t="s">
        <v>9144</v>
      </c>
      <c r="F7169" s="1" t="s">
        <v>16</v>
      </c>
      <c r="G7169" t="s">
        <v>1478</v>
      </c>
      <c r="H7169" t="s">
        <v>1479</v>
      </c>
      <c r="I7169" t="s">
        <v>9139</v>
      </c>
      <c r="J7169" t="s">
        <v>19</v>
      </c>
      <c r="K7169" t="s">
        <v>30</v>
      </c>
      <c r="L7169" t="s">
        <v>9037</v>
      </c>
      <c r="M7169" t="s">
        <v>3260</v>
      </c>
      <c r="N7169">
        <v>717.72</v>
      </c>
      <c r="O7169">
        <v>3</v>
      </c>
      <c r="P7169">
        <v>0.2</v>
      </c>
      <c r="Q7169">
        <v>71.77200000000002</v>
      </c>
    </row>
    <row r="7170" spans="1:17" x14ac:dyDescent="0.25">
      <c r="A7170">
        <v>7169</v>
      </c>
      <c r="B7170" t="s">
        <v>6982</v>
      </c>
      <c r="C7170" s="1">
        <v>41842</v>
      </c>
      <c r="D7170" s="1">
        <v>41844</v>
      </c>
      <c r="E7170" s="1" t="s">
        <v>9144</v>
      </c>
      <c r="F7170" s="1" t="s">
        <v>16</v>
      </c>
      <c r="G7170" t="s">
        <v>1478</v>
      </c>
      <c r="H7170" t="s">
        <v>1479</v>
      </c>
      <c r="I7170" t="s">
        <v>9139</v>
      </c>
      <c r="J7170" t="s">
        <v>19</v>
      </c>
      <c r="K7170" t="s">
        <v>30</v>
      </c>
      <c r="L7170" t="s">
        <v>9037</v>
      </c>
      <c r="M7170" t="s">
        <v>1003</v>
      </c>
      <c r="N7170">
        <v>236.5</v>
      </c>
      <c r="O7170">
        <v>10</v>
      </c>
      <c r="P7170">
        <v>0</v>
      </c>
      <c r="Q7170">
        <v>68.584999999999994</v>
      </c>
    </row>
    <row r="7171" spans="1:17" x14ac:dyDescent="0.25">
      <c r="A7171">
        <v>7170</v>
      </c>
      <c r="B7171" t="s">
        <v>6982</v>
      </c>
      <c r="C7171" s="1">
        <v>41842</v>
      </c>
      <c r="D7171" s="1">
        <v>41844</v>
      </c>
      <c r="E7171" s="1" t="s">
        <v>9144</v>
      </c>
      <c r="F7171" s="1" t="s">
        <v>16</v>
      </c>
      <c r="G7171" t="s">
        <v>1478</v>
      </c>
      <c r="H7171" t="s">
        <v>1479</v>
      </c>
      <c r="I7171" t="s">
        <v>9139</v>
      </c>
      <c r="J7171" t="s">
        <v>19</v>
      </c>
      <c r="K7171" t="s">
        <v>30</v>
      </c>
      <c r="L7171" t="s">
        <v>9037</v>
      </c>
      <c r="M7171" t="s">
        <v>3222</v>
      </c>
      <c r="N7171">
        <v>170.35200000000003</v>
      </c>
      <c r="O7171">
        <v>3</v>
      </c>
      <c r="P7171">
        <v>0.2</v>
      </c>
      <c r="Q7171">
        <v>19.164599999999979</v>
      </c>
    </row>
    <row r="7172" spans="1:17" x14ac:dyDescent="0.25">
      <c r="A7172">
        <v>7171</v>
      </c>
      <c r="B7172" t="s">
        <v>6983</v>
      </c>
      <c r="C7172" s="1">
        <v>43016</v>
      </c>
      <c r="D7172" s="1">
        <v>43022</v>
      </c>
      <c r="E7172" s="1" t="s">
        <v>9145</v>
      </c>
      <c r="F7172" s="1" t="s">
        <v>35</v>
      </c>
      <c r="G7172" t="s">
        <v>1680</v>
      </c>
      <c r="H7172" t="s">
        <v>1681</v>
      </c>
      <c r="I7172" t="s">
        <v>9139</v>
      </c>
      <c r="J7172" t="s">
        <v>19</v>
      </c>
      <c r="K7172" t="s">
        <v>96</v>
      </c>
      <c r="L7172" t="s">
        <v>8766</v>
      </c>
      <c r="M7172" t="s">
        <v>1005</v>
      </c>
      <c r="N7172">
        <v>145.76400000000001</v>
      </c>
      <c r="O7172">
        <v>2</v>
      </c>
      <c r="P7172">
        <v>0.1</v>
      </c>
      <c r="Q7172">
        <v>3.2392000000000074</v>
      </c>
    </row>
    <row r="7173" spans="1:17" x14ac:dyDescent="0.25">
      <c r="A7173">
        <v>7172</v>
      </c>
      <c r="B7173" t="s">
        <v>6984</v>
      </c>
      <c r="C7173" s="1">
        <v>42850</v>
      </c>
      <c r="D7173" s="1">
        <v>42852</v>
      </c>
      <c r="E7173" s="1" t="s">
        <v>9144</v>
      </c>
      <c r="F7173" s="1" t="s">
        <v>16</v>
      </c>
      <c r="G7173" t="s">
        <v>3771</v>
      </c>
      <c r="H7173" t="s">
        <v>3772</v>
      </c>
      <c r="I7173" t="s">
        <v>9139</v>
      </c>
      <c r="J7173" t="s">
        <v>19</v>
      </c>
      <c r="K7173" t="s">
        <v>30</v>
      </c>
      <c r="L7173" t="s">
        <v>9035</v>
      </c>
      <c r="M7173" t="s">
        <v>918</v>
      </c>
      <c r="N7173">
        <v>107.97</v>
      </c>
      <c r="O7173">
        <v>3</v>
      </c>
      <c r="P7173">
        <v>0</v>
      </c>
      <c r="Q7173">
        <v>22.6737</v>
      </c>
    </row>
    <row r="7174" spans="1:17" x14ac:dyDescent="0.25">
      <c r="A7174">
        <v>7173</v>
      </c>
      <c r="B7174" t="s">
        <v>6985</v>
      </c>
      <c r="C7174" s="1">
        <v>42820</v>
      </c>
      <c r="D7174" s="1">
        <v>42824</v>
      </c>
      <c r="E7174" s="1" t="s">
        <v>9145</v>
      </c>
      <c r="F7174" s="1" t="s">
        <v>35</v>
      </c>
      <c r="G7174" t="s">
        <v>528</v>
      </c>
      <c r="H7174" t="s">
        <v>529</v>
      </c>
      <c r="I7174" t="s">
        <v>9140</v>
      </c>
      <c r="J7174" t="s">
        <v>29</v>
      </c>
      <c r="K7174" t="s">
        <v>71</v>
      </c>
      <c r="L7174" t="s">
        <v>8658</v>
      </c>
      <c r="M7174" t="s">
        <v>918</v>
      </c>
      <c r="N7174">
        <v>143.96</v>
      </c>
      <c r="O7174">
        <v>5</v>
      </c>
      <c r="P7174">
        <v>0.2</v>
      </c>
      <c r="Q7174">
        <v>1.7995000000000019</v>
      </c>
    </row>
    <row r="7175" spans="1:17" x14ac:dyDescent="0.25">
      <c r="A7175">
        <v>7174</v>
      </c>
      <c r="B7175" t="s">
        <v>6985</v>
      </c>
      <c r="C7175" s="1">
        <v>42820</v>
      </c>
      <c r="D7175" s="1">
        <v>42824</v>
      </c>
      <c r="E7175" s="1" t="s">
        <v>9145</v>
      </c>
      <c r="F7175" s="1" t="s">
        <v>35</v>
      </c>
      <c r="G7175" t="s">
        <v>528</v>
      </c>
      <c r="H7175" t="s">
        <v>529</v>
      </c>
      <c r="I7175" t="s">
        <v>9140</v>
      </c>
      <c r="J7175" t="s">
        <v>29</v>
      </c>
      <c r="K7175" t="s">
        <v>71</v>
      </c>
      <c r="L7175" t="s">
        <v>8658</v>
      </c>
      <c r="M7175" t="s">
        <v>897</v>
      </c>
      <c r="N7175">
        <v>2399.96</v>
      </c>
      <c r="O7175">
        <v>5</v>
      </c>
      <c r="P7175">
        <v>0.2</v>
      </c>
      <c r="Q7175">
        <v>569.99050000000011</v>
      </c>
    </row>
    <row r="7176" spans="1:17" x14ac:dyDescent="0.25">
      <c r="A7176">
        <v>7175</v>
      </c>
      <c r="B7176" t="s">
        <v>6985</v>
      </c>
      <c r="C7176" s="1">
        <v>42820</v>
      </c>
      <c r="D7176" s="1">
        <v>42824</v>
      </c>
      <c r="E7176" s="1" t="s">
        <v>9145</v>
      </c>
      <c r="F7176" s="1" t="s">
        <v>35</v>
      </c>
      <c r="G7176" t="s">
        <v>528</v>
      </c>
      <c r="H7176" t="s">
        <v>529</v>
      </c>
      <c r="I7176" t="s">
        <v>9140</v>
      </c>
      <c r="J7176" t="s">
        <v>29</v>
      </c>
      <c r="K7176" t="s">
        <v>71</v>
      </c>
      <c r="L7176" t="s">
        <v>8658</v>
      </c>
      <c r="M7176" t="s">
        <v>3759</v>
      </c>
      <c r="N7176">
        <v>74.352000000000004</v>
      </c>
      <c r="O7176">
        <v>3</v>
      </c>
      <c r="P7176">
        <v>0.2</v>
      </c>
      <c r="Q7176">
        <v>23.234999999999992</v>
      </c>
    </row>
    <row r="7177" spans="1:17" x14ac:dyDescent="0.25">
      <c r="A7177">
        <v>7176</v>
      </c>
      <c r="B7177" t="s">
        <v>6985</v>
      </c>
      <c r="C7177" s="1">
        <v>42820</v>
      </c>
      <c r="D7177" s="1">
        <v>42824</v>
      </c>
      <c r="E7177" s="1" t="s">
        <v>9145</v>
      </c>
      <c r="F7177" s="1" t="s">
        <v>35</v>
      </c>
      <c r="G7177" t="s">
        <v>528</v>
      </c>
      <c r="H7177" t="s">
        <v>529</v>
      </c>
      <c r="I7177" t="s">
        <v>9140</v>
      </c>
      <c r="J7177" t="s">
        <v>29</v>
      </c>
      <c r="K7177" t="s">
        <v>71</v>
      </c>
      <c r="L7177" t="s">
        <v>8658</v>
      </c>
      <c r="M7177" t="s">
        <v>3728</v>
      </c>
      <c r="N7177">
        <v>87.167999999999978</v>
      </c>
      <c r="O7177">
        <v>8</v>
      </c>
      <c r="P7177">
        <v>0.8</v>
      </c>
      <c r="Q7177">
        <v>-226.63679999999999</v>
      </c>
    </row>
    <row r="7178" spans="1:17" x14ac:dyDescent="0.25">
      <c r="A7178">
        <v>7177</v>
      </c>
      <c r="B7178" t="s">
        <v>6985</v>
      </c>
      <c r="C7178" s="1">
        <v>42820</v>
      </c>
      <c r="D7178" s="1">
        <v>42824</v>
      </c>
      <c r="E7178" s="1" t="s">
        <v>9145</v>
      </c>
      <c r="F7178" s="1" t="s">
        <v>35</v>
      </c>
      <c r="G7178" t="s">
        <v>528</v>
      </c>
      <c r="H7178" t="s">
        <v>529</v>
      </c>
      <c r="I7178" t="s">
        <v>9140</v>
      </c>
      <c r="J7178" t="s">
        <v>29</v>
      </c>
      <c r="K7178" t="s">
        <v>71</v>
      </c>
      <c r="L7178" t="s">
        <v>8658</v>
      </c>
      <c r="M7178" t="s">
        <v>2786</v>
      </c>
      <c r="N7178">
        <v>32.231999999999999</v>
      </c>
      <c r="O7178">
        <v>3</v>
      </c>
      <c r="P7178">
        <v>0.2</v>
      </c>
      <c r="Q7178">
        <v>2.4173999999999989</v>
      </c>
    </row>
    <row r="7179" spans="1:17" x14ac:dyDescent="0.25">
      <c r="A7179">
        <v>7178</v>
      </c>
      <c r="B7179" t="s">
        <v>6986</v>
      </c>
      <c r="C7179" s="1">
        <v>42859</v>
      </c>
      <c r="D7179" s="1">
        <v>42865</v>
      </c>
      <c r="E7179" s="1" t="s">
        <v>9145</v>
      </c>
      <c r="F7179" s="1" t="s">
        <v>35</v>
      </c>
      <c r="G7179" t="s">
        <v>2874</v>
      </c>
      <c r="H7179" t="s">
        <v>2875</v>
      </c>
      <c r="I7179" t="s">
        <v>9140</v>
      </c>
      <c r="J7179" t="s">
        <v>29</v>
      </c>
      <c r="K7179" t="s">
        <v>96</v>
      </c>
      <c r="L7179" t="s">
        <v>8809</v>
      </c>
      <c r="M7179" t="s">
        <v>6924</v>
      </c>
      <c r="N7179">
        <v>2.2020000000000004</v>
      </c>
      <c r="O7179">
        <v>2</v>
      </c>
      <c r="P7179">
        <v>0.7</v>
      </c>
      <c r="Q7179">
        <v>-1.5413999999999999</v>
      </c>
    </row>
    <row r="7180" spans="1:17" x14ac:dyDescent="0.25">
      <c r="A7180">
        <v>7179</v>
      </c>
      <c r="B7180" t="s">
        <v>6986</v>
      </c>
      <c r="C7180" s="1">
        <v>42859</v>
      </c>
      <c r="D7180" s="1">
        <v>42865</v>
      </c>
      <c r="E7180" s="1" t="s">
        <v>9145</v>
      </c>
      <c r="F7180" s="1" t="s">
        <v>35</v>
      </c>
      <c r="G7180" t="s">
        <v>2874</v>
      </c>
      <c r="H7180" t="s">
        <v>2875</v>
      </c>
      <c r="I7180" t="s">
        <v>9140</v>
      </c>
      <c r="J7180" t="s">
        <v>29</v>
      </c>
      <c r="K7180" t="s">
        <v>96</v>
      </c>
      <c r="L7180" t="s">
        <v>8809</v>
      </c>
      <c r="M7180" t="s">
        <v>2272</v>
      </c>
      <c r="N7180">
        <v>9.3960000000000008</v>
      </c>
      <c r="O7180">
        <v>3</v>
      </c>
      <c r="P7180">
        <v>0.7</v>
      </c>
      <c r="Q7180">
        <v>-7.5167999999999964</v>
      </c>
    </row>
    <row r="7181" spans="1:17" x14ac:dyDescent="0.25">
      <c r="A7181">
        <v>7180</v>
      </c>
      <c r="B7181" t="s">
        <v>6987</v>
      </c>
      <c r="C7181" s="1">
        <v>42688</v>
      </c>
      <c r="D7181" s="1">
        <v>42692</v>
      </c>
      <c r="E7181" s="1" t="s">
        <v>9145</v>
      </c>
      <c r="F7181" s="1" t="s">
        <v>35</v>
      </c>
      <c r="G7181" t="s">
        <v>315</v>
      </c>
      <c r="H7181" t="s">
        <v>316</v>
      </c>
      <c r="I7181" t="s">
        <v>9139</v>
      </c>
      <c r="J7181" t="s">
        <v>19</v>
      </c>
      <c r="K7181" t="s">
        <v>96</v>
      </c>
      <c r="L7181" t="s">
        <v>8715</v>
      </c>
      <c r="M7181" t="s">
        <v>4526</v>
      </c>
      <c r="N7181">
        <v>89.97</v>
      </c>
      <c r="O7181">
        <v>3</v>
      </c>
      <c r="P7181">
        <v>0</v>
      </c>
      <c r="Q7181">
        <v>25.191600000000005</v>
      </c>
    </row>
    <row r="7182" spans="1:17" x14ac:dyDescent="0.25">
      <c r="A7182">
        <v>7181</v>
      </c>
      <c r="B7182" t="s">
        <v>6988</v>
      </c>
      <c r="C7182" s="1">
        <v>41645</v>
      </c>
      <c r="D7182" s="1">
        <v>41646</v>
      </c>
      <c r="E7182" s="1" t="s">
        <v>9142</v>
      </c>
      <c r="F7182" s="1" t="s">
        <v>123</v>
      </c>
      <c r="G7182" t="s">
        <v>4700</v>
      </c>
      <c r="H7182" t="s">
        <v>4701</v>
      </c>
      <c r="I7182" t="s">
        <v>9140</v>
      </c>
      <c r="J7182" t="s">
        <v>29</v>
      </c>
      <c r="K7182" t="s">
        <v>20</v>
      </c>
      <c r="L7182" t="s">
        <v>8874</v>
      </c>
      <c r="M7182" t="s">
        <v>817</v>
      </c>
      <c r="N7182">
        <v>12.78</v>
      </c>
      <c r="O7182">
        <v>3</v>
      </c>
      <c r="P7182">
        <v>0</v>
      </c>
      <c r="Q7182">
        <v>5.2397999999999998</v>
      </c>
    </row>
    <row r="7183" spans="1:17" x14ac:dyDescent="0.25">
      <c r="A7183">
        <v>7182</v>
      </c>
      <c r="B7183" t="s">
        <v>6989</v>
      </c>
      <c r="C7183" s="1">
        <v>42731</v>
      </c>
      <c r="D7183" s="1">
        <v>42734</v>
      </c>
      <c r="E7183" s="1" t="s">
        <v>9144</v>
      </c>
      <c r="F7183" s="1" t="s">
        <v>16</v>
      </c>
      <c r="G7183" t="s">
        <v>3634</v>
      </c>
      <c r="H7183" t="s">
        <v>3635</v>
      </c>
      <c r="I7183" t="s">
        <v>9139</v>
      </c>
      <c r="J7183" t="s">
        <v>19</v>
      </c>
      <c r="K7183" t="s">
        <v>96</v>
      </c>
      <c r="L7183" t="s">
        <v>8791</v>
      </c>
      <c r="M7183" t="s">
        <v>2918</v>
      </c>
      <c r="N7183">
        <v>40</v>
      </c>
      <c r="O7183">
        <v>2</v>
      </c>
      <c r="P7183">
        <v>0.2</v>
      </c>
      <c r="Q7183">
        <v>0.5</v>
      </c>
    </row>
    <row r="7184" spans="1:17" x14ac:dyDescent="0.25">
      <c r="A7184">
        <v>7183</v>
      </c>
      <c r="B7184" t="s">
        <v>6990</v>
      </c>
      <c r="C7184" s="1">
        <v>42855</v>
      </c>
      <c r="D7184" s="1">
        <v>42859</v>
      </c>
      <c r="E7184" s="1" t="s">
        <v>9145</v>
      </c>
      <c r="F7184" s="1" t="s">
        <v>35</v>
      </c>
      <c r="G7184" t="s">
        <v>692</v>
      </c>
      <c r="H7184" t="s">
        <v>693</v>
      </c>
      <c r="I7184" t="s">
        <v>9141</v>
      </c>
      <c r="J7184" t="s">
        <v>70</v>
      </c>
      <c r="K7184" t="s">
        <v>30</v>
      </c>
      <c r="L7184" t="s">
        <v>9003</v>
      </c>
      <c r="M7184" t="s">
        <v>1824</v>
      </c>
      <c r="N7184">
        <v>23.24</v>
      </c>
      <c r="O7184">
        <v>5</v>
      </c>
      <c r="P7184">
        <v>0.2</v>
      </c>
      <c r="Q7184">
        <v>7.5529999999999982</v>
      </c>
    </row>
    <row r="7185" spans="1:17" x14ac:dyDescent="0.25">
      <c r="A7185">
        <v>7184</v>
      </c>
      <c r="B7185" t="s">
        <v>6991</v>
      </c>
      <c r="C7185" s="1">
        <v>42846</v>
      </c>
      <c r="D7185" s="1">
        <v>42848</v>
      </c>
      <c r="E7185" s="1" t="s">
        <v>9142</v>
      </c>
      <c r="F7185" s="1" t="s">
        <v>123</v>
      </c>
      <c r="G7185" t="s">
        <v>296</v>
      </c>
      <c r="H7185" t="s">
        <v>297</v>
      </c>
      <c r="I7185" t="s">
        <v>9139</v>
      </c>
      <c r="J7185" t="s">
        <v>19</v>
      </c>
      <c r="K7185" t="s">
        <v>96</v>
      </c>
      <c r="L7185" t="s">
        <v>8715</v>
      </c>
      <c r="M7185" t="s">
        <v>133</v>
      </c>
      <c r="N7185">
        <v>908.82</v>
      </c>
      <c r="O7185">
        <v>9</v>
      </c>
      <c r="P7185">
        <v>0</v>
      </c>
      <c r="Q7185">
        <v>227.20500000000004</v>
      </c>
    </row>
    <row r="7186" spans="1:17" x14ac:dyDescent="0.25">
      <c r="A7186">
        <v>7185</v>
      </c>
      <c r="B7186" t="s">
        <v>6992</v>
      </c>
      <c r="C7186" s="1">
        <v>42964</v>
      </c>
      <c r="D7186" s="1">
        <v>42971</v>
      </c>
      <c r="E7186" s="1" t="s">
        <v>9145</v>
      </c>
      <c r="F7186" s="1" t="s">
        <v>35</v>
      </c>
      <c r="G7186" t="s">
        <v>3054</v>
      </c>
      <c r="H7186" t="s">
        <v>3055</v>
      </c>
      <c r="I7186" t="s">
        <v>9141</v>
      </c>
      <c r="J7186" t="s">
        <v>70</v>
      </c>
      <c r="K7186" t="s">
        <v>71</v>
      </c>
      <c r="L7186" t="s">
        <v>8659</v>
      </c>
      <c r="M7186" t="s">
        <v>4861</v>
      </c>
      <c r="N7186">
        <v>5.5520000000000005</v>
      </c>
      <c r="O7186">
        <v>2</v>
      </c>
      <c r="P7186">
        <v>0.2</v>
      </c>
      <c r="Q7186">
        <v>-1.0410000000000006</v>
      </c>
    </row>
    <row r="7187" spans="1:17" x14ac:dyDescent="0.25">
      <c r="A7187">
        <v>7186</v>
      </c>
      <c r="B7187" t="s">
        <v>6992</v>
      </c>
      <c r="C7187" s="1">
        <v>42964</v>
      </c>
      <c r="D7187" s="1">
        <v>42971</v>
      </c>
      <c r="E7187" s="1" t="s">
        <v>9145</v>
      </c>
      <c r="F7187" s="1" t="s">
        <v>35</v>
      </c>
      <c r="G7187" t="s">
        <v>3054</v>
      </c>
      <c r="H7187" t="s">
        <v>3055</v>
      </c>
      <c r="I7187" t="s">
        <v>9141</v>
      </c>
      <c r="J7187" t="s">
        <v>70</v>
      </c>
      <c r="K7187" t="s">
        <v>71</v>
      </c>
      <c r="L7187" t="s">
        <v>8659</v>
      </c>
      <c r="M7187" t="s">
        <v>4078</v>
      </c>
      <c r="N7187">
        <v>8.016</v>
      </c>
      <c r="O7187">
        <v>3</v>
      </c>
      <c r="P7187">
        <v>0.2</v>
      </c>
      <c r="Q7187">
        <v>1.0019999999999993</v>
      </c>
    </row>
    <row r="7188" spans="1:17" x14ac:dyDescent="0.25">
      <c r="A7188">
        <v>7187</v>
      </c>
      <c r="B7188" t="s">
        <v>6992</v>
      </c>
      <c r="C7188" s="1">
        <v>42964</v>
      </c>
      <c r="D7188" s="1">
        <v>42971</v>
      </c>
      <c r="E7188" s="1" t="s">
        <v>9145</v>
      </c>
      <c r="F7188" s="1" t="s">
        <v>35</v>
      </c>
      <c r="G7188" t="s">
        <v>3054</v>
      </c>
      <c r="H7188" t="s">
        <v>3055</v>
      </c>
      <c r="I7188" t="s">
        <v>9141</v>
      </c>
      <c r="J7188" t="s">
        <v>70</v>
      </c>
      <c r="K7188" t="s">
        <v>71</v>
      </c>
      <c r="L7188" t="s">
        <v>8659</v>
      </c>
      <c r="M7188" t="s">
        <v>4007</v>
      </c>
      <c r="N7188">
        <v>74.591999999999999</v>
      </c>
      <c r="O7188">
        <v>4</v>
      </c>
      <c r="P7188">
        <v>0.3</v>
      </c>
      <c r="Q7188">
        <v>-2.1312000000000033</v>
      </c>
    </row>
    <row r="7189" spans="1:17" x14ac:dyDescent="0.25">
      <c r="A7189">
        <v>7188</v>
      </c>
      <c r="B7189" t="s">
        <v>6992</v>
      </c>
      <c r="C7189" s="1">
        <v>42964</v>
      </c>
      <c r="D7189" s="1">
        <v>42971</v>
      </c>
      <c r="E7189" s="1" t="s">
        <v>9145</v>
      </c>
      <c r="F7189" s="1" t="s">
        <v>35</v>
      </c>
      <c r="G7189" t="s">
        <v>3054</v>
      </c>
      <c r="H7189" t="s">
        <v>3055</v>
      </c>
      <c r="I7189" t="s">
        <v>9141</v>
      </c>
      <c r="J7189" t="s">
        <v>70</v>
      </c>
      <c r="K7189" t="s">
        <v>71</v>
      </c>
      <c r="L7189" t="s">
        <v>8659</v>
      </c>
      <c r="M7189" t="s">
        <v>4403</v>
      </c>
      <c r="N7189">
        <v>16.784000000000002</v>
      </c>
      <c r="O7189">
        <v>2</v>
      </c>
      <c r="P7189">
        <v>0.6</v>
      </c>
      <c r="Q7189">
        <v>-22.238800000000001</v>
      </c>
    </row>
    <row r="7190" spans="1:17" x14ac:dyDescent="0.25">
      <c r="A7190">
        <v>7189</v>
      </c>
      <c r="B7190" t="s">
        <v>6992</v>
      </c>
      <c r="C7190" s="1">
        <v>42964</v>
      </c>
      <c r="D7190" s="1">
        <v>42971</v>
      </c>
      <c r="E7190" s="1" t="s">
        <v>9145</v>
      </c>
      <c r="F7190" s="1" t="s">
        <v>35</v>
      </c>
      <c r="G7190" t="s">
        <v>3054</v>
      </c>
      <c r="H7190" t="s">
        <v>3055</v>
      </c>
      <c r="I7190" t="s">
        <v>9141</v>
      </c>
      <c r="J7190" t="s">
        <v>70</v>
      </c>
      <c r="K7190" t="s">
        <v>71</v>
      </c>
      <c r="L7190" t="s">
        <v>8659</v>
      </c>
      <c r="M7190" t="s">
        <v>1367</v>
      </c>
      <c r="N7190">
        <v>38.86399999999999</v>
      </c>
      <c r="O7190">
        <v>4</v>
      </c>
      <c r="P7190">
        <v>0.8</v>
      </c>
      <c r="Q7190">
        <v>-99.103200000000044</v>
      </c>
    </row>
    <row r="7191" spans="1:17" x14ac:dyDescent="0.25">
      <c r="A7191">
        <v>7190</v>
      </c>
      <c r="B7191" t="s">
        <v>6993</v>
      </c>
      <c r="C7191" s="1">
        <v>42686</v>
      </c>
      <c r="D7191" s="1">
        <v>42689</v>
      </c>
      <c r="E7191" s="1" t="s">
        <v>9142</v>
      </c>
      <c r="F7191" s="1" t="s">
        <v>123</v>
      </c>
      <c r="G7191" t="s">
        <v>599</v>
      </c>
      <c r="H7191" t="s">
        <v>600</v>
      </c>
      <c r="I7191" t="s">
        <v>9141</v>
      </c>
      <c r="J7191" t="s">
        <v>70</v>
      </c>
      <c r="K7191" t="s">
        <v>30</v>
      </c>
      <c r="L7191" t="s">
        <v>9032</v>
      </c>
      <c r="M7191" t="s">
        <v>4471</v>
      </c>
      <c r="N7191">
        <v>203.976</v>
      </c>
      <c r="O7191">
        <v>3</v>
      </c>
      <c r="P7191">
        <v>0.2</v>
      </c>
      <c r="Q7191">
        <v>25.496999999999986</v>
      </c>
    </row>
    <row r="7192" spans="1:17" x14ac:dyDescent="0.25">
      <c r="A7192">
        <v>7191</v>
      </c>
      <c r="B7192" t="s">
        <v>6993</v>
      </c>
      <c r="C7192" s="1">
        <v>42686</v>
      </c>
      <c r="D7192" s="1">
        <v>42689</v>
      </c>
      <c r="E7192" s="1" t="s">
        <v>9142</v>
      </c>
      <c r="F7192" s="1" t="s">
        <v>123</v>
      </c>
      <c r="G7192" t="s">
        <v>599</v>
      </c>
      <c r="H7192" t="s">
        <v>600</v>
      </c>
      <c r="I7192" t="s">
        <v>9141</v>
      </c>
      <c r="J7192" t="s">
        <v>70</v>
      </c>
      <c r="K7192" t="s">
        <v>30</v>
      </c>
      <c r="L7192" t="s">
        <v>9032</v>
      </c>
      <c r="M7192" t="s">
        <v>5396</v>
      </c>
      <c r="N7192">
        <v>674.35200000000009</v>
      </c>
      <c r="O7192">
        <v>3</v>
      </c>
      <c r="P7192">
        <v>0.2</v>
      </c>
      <c r="Q7192">
        <v>-8.4294000000000153</v>
      </c>
    </row>
    <row r="7193" spans="1:17" x14ac:dyDescent="0.25">
      <c r="A7193">
        <v>7192</v>
      </c>
      <c r="B7193" t="s">
        <v>6994</v>
      </c>
      <c r="C7193" s="1">
        <v>42644</v>
      </c>
      <c r="D7193" s="1">
        <v>42649</v>
      </c>
      <c r="E7193" s="1" t="s">
        <v>9144</v>
      </c>
      <c r="F7193" s="1" t="s">
        <v>16</v>
      </c>
      <c r="G7193" t="s">
        <v>3022</v>
      </c>
      <c r="H7193" t="s">
        <v>3023</v>
      </c>
      <c r="I7193" t="s">
        <v>9139</v>
      </c>
      <c r="J7193" t="s">
        <v>19</v>
      </c>
      <c r="K7193" t="s">
        <v>20</v>
      </c>
      <c r="L7193" t="s">
        <v>8845</v>
      </c>
      <c r="M7193" t="s">
        <v>787</v>
      </c>
      <c r="N7193">
        <v>5.3880000000000008</v>
      </c>
      <c r="O7193">
        <v>4</v>
      </c>
      <c r="P7193">
        <v>0.7</v>
      </c>
      <c r="Q7193">
        <v>-4.49</v>
      </c>
    </row>
    <row r="7194" spans="1:17" x14ac:dyDescent="0.25">
      <c r="A7194">
        <v>7193</v>
      </c>
      <c r="B7194" t="s">
        <v>6994</v>
      </c>
      <c r="C7194" s="1">
        <v>42644</v>
      </c>
      <c r="D7194" s="1">
        <v>42649</v>
      </c>
      <c r="E7194" s="1" t="s">
        <v>9144</v>
      </c>
      <c r="F7194" s="1" t="s">
        <v>16</v>
      </c>
      <c r="G7194" t="s">
        <v>3022</v>
      </c>
      <c r="H7194" t="s">
        <v>3023</v>
      </c>
      <c r="I7194" t="s">
        <v>9139</v>
      </c>
      <c r="J7194" t="s">
        <v>19</v>
      </c>
      <c r="K7194" t="s">
        <v>20</v>
      </c>
      <c r="L7194" t="s">
        <v>8845</v>
      </c>
      <c r="M7194" t="s">
        <v>3195</v>
      </c>
      <c r="N7194">
        <v>30.975999999999999</v>
      </c>
      <c r="O7194">
        <v>8</v>
      </c>
      <c r="P7194">
        <v>0.2</v>
      </c>
      <c r="Q7194">
        <v>5.0335999999999999</v>
      </c>
    </row>
    <row r="7195" spans="1:17" x14ac:dyDescent="0.25">
      <c r="A7195">
        <v>7194</v>
      </c>
      <c r="B7195" t="s">
        <v>6995</v>
      </c>
      <c r="C7195" s="1">
        <v>42412</v>
      </c>
      <c r="D7195" s="1">
        <v>42414</v>
      </c>
      <c r="E7195" s="1" t="s">
        <v>9142</v>
      </c>
      <c r="F7195" s="1" t="s">
        <v>123</v>
      </c>
      <c r="G7195" t="s">
        <v>2034</v>
      </c>
      <c r="H7195" t="s">
        <v>2035</v>
      </c>
      <c r="I7195" t="s">
        <v>9139</v>
      </c>
      <c r="J7195" t="s">
        <v>19</v>
      </c>
      <c r="K7195" t="s">
        <v>20</v>
      </c>
      <c r="L7195" t="s">
        <v>8875</v>
      </c>
      <c r="M7195" t="s">
        <v>2371</v>
      </c>
      <c r="N7195">
        <v>1350.1200000000001</v>
      </c>
      <c r="O7195">
        <v>6</v>
      </c>
      <c r="P7195">
        <v>0</v>
      </c>
      <c r="Q7195">
        <v>175.51560000000001</v>
      </c>
    </row>
    <row r="7196" spans="1:17" x14ac:dyDescent="0.25">
      <c r="A7196">
        <v>7195</v>
      </c>
      <c r="B7196" t="s">
        <v>6995</v>
      </c>
      <c r="C7196" s="1">
        <v>42412</v>
      </c>
      <c r="D7196" s="1">
        <v>42414</v>
      </c>
      <c r="E7196" s="1" t="s">
        <v>9142</v>
      </c>
      <c r="F7196" s="1" t="s">
        <v>123</v>
      </c>
      <c r="G7196" t="s">
        <v>2034</v>
      </c>
      <c r="H7196" t="s">
        <v>2035</v>
      </c>
      <c r="I7196" t="s">
        <v>9139</v>
      </c>
      <c r="J7196" t="s">
        <v>19</v>
      </c>
      <c r="K7196" t="s">
        <v>20</v>
      </c>
      <c r="L7196" t="s">
        <v>8875</v>
      </c>
      <c r="M7196" t="s">
        <v>347</v>
      </c>
      <c r="N7196">
        <v>15.92</v>
      </c>
      <c r="O7196">
        <v>4</v>
      </c>
      <c r="P7196">
        <v>0</v>
      </c>
      <c r="Q7196">
        <v>7.4824000000000002</v>
      </c>
    </row>
    <row r="7197" spans="1:17" x14ac:dyDescent="0.25">
      <c r="A7197">
        <v>7196</v>
      </c>
      <c r="B7197" t="s">
        <v>6996</v>
      </c>
      <c r="C7197" s="1">
        <v>42687</v>
      </c>
      <c r="D7197" s="1">
        <v>42691</v>
      </c>
      <c r="E7197" s="1" t="s">
        <v>9145</v>
      </c>
      <c r="F7197" s="1" t="s">
        <v>35</v>
      </c>
      <c r="G7197" t="s">
        <v>991</v>
      </c>
      <c r="H7197" t="s">
        <v>992</v>
      </c>
      <c r="I7197" t="s">
        <v>9141</v>
      </c>
      <c r="J7197" t="s">
        <v>70</v>
      </c>
      <c r="K7197" t="s">
        <v>30</v>
      </c>
      <c r="L7197" t="s">
        <v>9130</v>
      </c>
      <c r="M7197" t="s">
        <v>112</v>
      </c>
      <c r="N7197">
        <v>19.54</v>
      </c>
      <c r="O7197">
        <v>2</v>
      </c>
      <c r="P7197">
        <v>0</v>
      </c>
      <c r="Q7197">
        <v>7.2297999999999991</v>
      </c>
    </row>
    <row r="7198" spans="1:17" x14ac:dyDescent="0.25">
      <c r="A7198">
        <v>7197</v>
      </c>
      <c r="B7198" t="s">
        <v>6997</v>
      </c>
      <c r="C7198" s="1">
        <v>41755</v>
      </c>
      <c r="D7198" s="1">
        <v>41759</v>
      </c>
      <c r="E7198" s="1" t="s">
        <v>9145</v>
      </c>
      <c r="F7198" s="1" t="s">
        <v>35</v>
      </c>
      <c r="G7198" t="s">
        <v>6012</v>
      </c>
      <c r="H7198" t="s">
        <v>6013</v>
      </c>
      <c r="I7198" t="s">
        <v>9141</v>
      </c>
      <c r="J7198" t="s">
        <v>70</v>
      </c>
      <c r="K7198" t="s">
        <v>30</v>
      </c>
      <c r="L7198" t="s">
        <v>9004</v>
      </c>
      <c r="M7198" t="s">
        <v>2852</v>
      </c>
      <c r="N7198">
        <v>21.400000000000002</v>
      </c>
      <c r="O7198">
        <v>5</v>
      </c>
      <c r="P7198">
        <v>0</v>
      </c>
      <c r="Q7198">
        <v>6.2059999999999977</v>
      </c>
    </row>
    <row r="7199" spans="1:17" x14ac:dyDescent="0.25">
      <c r="A7199">
        <v>7198</v>
      </c>
      <c r="B7199" t="s">
        <v>6997</v>
      </c>
      <c r="C7199" s="1">
        <v>41755</v>
      </c>
      <c r="D7199" s="1">
        <v>41759</v>
      </c>
      <c r="E7199" s="1" t="s">
        <v>9145</v>
      </c>
      <c r="F7199" s="1" t="s">
        <v>35</v>
      </c>
      <c r="G7199" t="s">
        <v>6012</v>
      </c>
      <c r="H7199" t="s">
        <v>6013</v>
      </c>
      <c r="I7199" t="s">
        <v>9141</v>
      </c>
      <c r="J7199" t="s">
        <v>70</v>
      </c>
      <c r="K7199" t="s">
        <v>30</v>
      </c>
      <c r="L7199" t="s">
        <v>9004</v>
      </c>
      <c r="M7199" t="s">
        <v>5925</v>
      </c>
      <c r="N7199">
        <v>12.6</v>
      </c>
      <c r="O7199">
        <v>2</v>
      </c>
      <c r="P7199">
        <v>0</v>
      </c>
      <c r="Q7199">
        <v>5.7959999999999994</v>
      </c>
    </row>
    <row r="7200" spans="1:17" x14ac:dyDescent="0.25">
      <c r="A7200">
        <v>7199</v>
      </c>
      <c r="B7200" t="s">
        <v>6998</v>
      </c>
      <c r="C7200" s="1">
        <v>42227</v>
      </c>
      <c r="D7200" s="1">
        <v>42231</v>
      </c>
      <c r="E7200" s="1" t="s">
        <v>9145</v>
      </c>
      <c r="F7200" s="1" t="s">
        <v>35</v>
      </c>
      <c r="G7200" t="s">
        <v>991</v>
      </c>
      <c r="H7200" t="s">
        <v>992</v>
      </c>
      <c r="I7200" t="s">
        <v>9141</v>
      </c>
      <c r="J7200" t="s">
        <v>70</v>
      </c>
      <c r="K7200" t="s">
        <v>96</v>
      </c>
      <c r="L7200" t="s">
        <v>8769</v>
      </c>
      <c r="M7200" t="s">
        <v>667</v>
      </c>
      <c r="N7200">
        <v>11.96</v>
      </c>
      <c r="O7200">
        <v>2</v>
      </c>
      <c r="P7200">
        <v>0</v>
      </c>
      <c r="Q7200">
        <v>3.1096000000000004</v>
      </c>
    </row>
    <row r="7201" spans="1:17" x14ac:dyDescent="0.25">
      <c r="A7201">
        <v>7200</v>
      </c>
      <c r="B7201" t="s">
        <v>6998</v>
      </c>
      <c r="C7201" s="1">
        <v>42227</v>
      </c>
      <c r="D7201" s="1">
        <v>42231</v>
      </c>
      <c r="E7201" s="1" t="s">
        <v>9145</v>
      </c>
      <c r="F7201" s="1" t="s">
        <v>35</v>
      </c>
      <c r="G7201" t="s">
        <v>991</v>
      </c>
      <c r="H7201" t="s">
        <v>992</v>
      </c>
      <c r="I7201" t="s">
        <v>9141</v>
      </c>
      <c r="J7201" t="s">
        <v>70</v>
      </c>
      <c r="K7201" t="s">
        <v>96</v>
      </c>
      <c r="L7201" t="s">
        <v>8769</v>
      </c>
      <c r="M7201" t="s">
        <v>778</v>
      </c>
      <c r="N7201">
        <v>138</v>
      </c>
      <c r="O7201">
        <v>2</v>
      </c>
      <c r="P7201">
        <v>0</v>
      </c>
      <c r="Q7201">
        <v>34.5</v>
      </c>
    </row>
    <row r="7202" spans="1:17" x14ac:dyDescent="0.25">
      <c r="A7202">
        <v>7201</v>
      </c>
      <c r="B7202" t="s">
        <v>6999</v>
      </c>
      <c r="C7202" s="1">
        <v>42701</v>
      </c>
      <c r="D7202" s="1">
        <v>42707</v>
      </c>
      <c r="E7202" s="1" t="s">
        <v>9145</v>
      </c>
      <c r="F7202" s="1" t="s">
        <v>35</v>
      </c>
      <c r="G7202" t="s">
        <v>3002</v>
      </c>
      <c r="H7202" t="s">
        <v>3003</v>
      </c>
      <c r="I7202" t="s">
        <v>9139</v>
      </c>
      <c r="J7202" t="s">
        <v>19</v>
      </c>
      <c r="K7202" t="s">
        <v>20</v>
      </c>
      <c r="L7202" t="s">
        <v>8844</v>
      </c>
      <c r="M7202" t="s">
        <v>3627</v>
      </c>
      <c r="N7202">
        <v>116.75999999999999</v>
      </c>
      <c r="O7202">
        <v>1</v>
      </c>
      <c r="P7202">
        <v>0.2</v>
      </c>
      <c r="Q7202">
        <v>14.594999999999985</v>
      </c>
    </row>
    <row r="7203" spans="1:17" x14ac:dyDescent="0.25">
      <c r="A7203">
        <v>7202</v>
      </c>
      <c r="B7203" t="s">
        <v>6999</v>
      </c>
      <c r="C7203" s="1">
        <v>42701</v>
      </c>
      <c r="D7203" s="1">
        <v>42707</v>
      </c>
      <c r="E7203" s="1" t="s">
        <v>9145</v>
      </c>
      <c r="F7203" s="1" t="s">
        <v>35</v>
      </c>
      <c r="G7203" t="s">
        <v>3002</v>
      </c>
      <c r="H7203" t="s">
        <v>3003</v>
      </c>
      <c r="I7203" t="s">
        <v>9139</v>
      </c>
      <c r="J7203" t="s">
        <v>19</v>
      </c>
      <c r="K7203" t="s">
        <v>20</v>
      </c>
      <c r="L7203" t="s">
        <v>8844</v>
      </c>
      <c r="M7203" t="s">
        <v>2597</v>
      </c>
      <c r="N7203">
        <v>331.02300000000008</v>
      </c>
      <c r="O7203">
        <v>7</v>
      </c>
      <c r="P7203">
        <v>0.45</v>
      </c>
      <c r="Q7203">
        <v>-114.35339999999997</v>
      </c>
    </row>
    <row r="7204" spans="1:17" x14ac:dyDescent="0.25">
      <c r="A7204">
        <v>7203</v>
      </c>
      <c r="B7204" t="s">
        <v>7000</v>
      </c>
      <c r="C7204" s="1">
        <v>42671</v>
      </c>
      <c r="D7204" s="1">
        <v>42671</v>
      </c>
      <c r="E7204" s="1" t="s">
        <v>9143</v>
      </c>
      <c r="F7204" s="1" t="s">
        <v>835</v>
      </c>
      <c r="G7204" t="s">
        <v>821</v>
      </c>
      <c r="H7204" t="s">
        <v>822</v>
      </c>
      <c r="I7204" t="s">
        <v>9140</v>
      </c>
      <c r="J7204" t="s">
        <v>29</v>
      </c>
      <c r="K7204" t="s">
        <v>96</v>
      </c>
      <c r="L7204" t="s">
        <v>8772</v>
      </c>
      <c r="M7204" t="s">
        <v>7001</v>
      </c>
      <c r="N7204">
        <v>756.80000000000007</v>
      </c>
      <c r="O7204">
        <v>5</v>
      </c>
      <c r="P7204">
        <v>0</v>
      </c>
      <c r="Q7204">
        <v>75.679999999999978</v>
      </c>
    </row>
    <row r="7205" spans="1:17" x14ac:dyDescent="0.25">
      <c r="A7205">
        <v>7204</v>
      </c>
      <c r="B7205" t="s">
        <v>7002</v>
      </c>
      <c r="C7205" s="1">
        <v>42002</v>
      </c>
      <c r="D7205" s="1">
        <v>42006</v>
      </c>
      <c r="E7205" s="1" t="s">
        <v>9145</v>
      </c>
      <c r="F7205" s="1" t="s">
        <v>35</v>
      </c>
      <c r="G7205" t="s">
        <v>2559</v>
      </c>
      <c r="H7205" t="s">
        <v>2560</v>
      </c>
      <c r="I7205" t="s">
        <v>9141</v>
      </c>
      <c r="J7205" t="s">
        <v>70</v>
      </c>
      <c r="K7205" t="s">
        <v>71</v>
      </c>
      <c r="L7205" t="s">
        <v>8534</v>
      </c>
      <c r="M7205" t="s">
        <v>5477</v>
      </c>
      <c r="N7205">
        <v>8.7360000000000007</v>
      </c>
      <c r="O7205">
        <v>3</v>
      </c>
      <c r="P7205">
        <v>0.6</v>
      </c>
      <c r="Q7205">
        <v>-4.804800000000002</v>
      </c>
    </row>
    <row r="7206" spans="1:17" x14ac:dyDescent="0.25">
      <c r="A7206">
        <v>7205</v>
      </c>
      <c r="B7206" t="s">
        <v>7003</v>
      </c>
      <c r="C7206" s="1">
        <v>42257</v>
      </c>
      <c r="D7206" s="1">
        <v>42264</v>
      </c>
      <c r="E7206" s="1" t="s">
        <v>9145</v>
      </c>
      <c r="F7206" s="1" t="s">
        <v>35</v>
      </c>
      <c r="G7206" t="s">
        <v>2817</v>
      </c>
      <c r="H7206" t="s">
        <v>2818</v>
      </c>
      <c r="I7206" t="s">
        <v>9139</v>
      </c>
      <c r="J7206" t="s">
        <v>19</v>
      </c>
      <c r="K7206" t="s">
        <v>96</v>
      </c>
      <c r="L7206" t="s">
        <v>8768</v>
      </c>
      <c r="M7206" t="s">
        <v>3606</v>
      </c>
      <c r="N7206">
        <v>6.08</v>
      </c>
      <c r="O7206">
        <v>2</v>
      </c>
      <c r="P7206">
        <v>0</v>
      </c>
      <c r="Q7206">
        <v>2.0671999999999997</v>
      </c>
    </row>
    <row r="7207" spans="1:17" x14ac:dyDescent="0.25">
      <c r="A7207">
        <v>7206</v>
      </c>
      <c r="B7207" t="s">
        <v>7004</v>
      </c>
      <c r="C7207" s="1">
        <v>43010</v>
      </c>
      <c r="D7207" s="1">
        <v>43014</v>
      </c>
      <c r="E7207" s="1" t="s">
        <v>9145</v>
      </c>
      <c r="F7207" s="1" t="s">
        <v>35</v>
      </c>
      <c r="G7207" t="s">
        <v>2509</v>
      </c>
      <c r="H7207" t="s">
        <v>2510</v>
      </c>
      <c r="I7207" t="s">
        <v>9139</v>
      </c>
      <c r="J7207" t="s">
        <v>19</v>
      </c>
      <c r="K7207" t="s">
        <v>30</v>
      </c>
      <c r="L7207" t="s">
        <v>9035</v>
      </c>
      <c r="M7207" t="s">
        <v>1820</v>
      </c>
      <c r="N7207">
        <v>17.46</v>
      </c>
      <c r="O7207">
        <v>2</v>
      </c>
      <c r="P7207">
        <v>0</v>
      </c>
      <c r="Q7207">
        <v>5.936399999999999</v>
      </c>
    </row>
    <row r="7208" spans="1:17" x14ac:dyDescent="0.25">
      <c r="A7208">
        <v>7207</v>
      </c>
      <c r="B7208" t="s">
        <v>7004</v>
      </c>
      <c r="C7208" s="1">
        <v>43010</v>
      </c>
      <c r="D7208" s="1">
        <v>43014</v>
      </c>
      <c r="E7208" s="1" t="s">
        <v>9145</v>
      </c>
      <c r="F7208" s="1" t="s">
        <v>35</v>
      </c>
      <c r="G7208" t="s">
        <v>2509</v>
      </c>
      <c r="H7208" t="s">
        <v>2510</v>
      </c>
      <c r="I7208" t="s">
        <v>9139</v>
      </c>
      <c r="J7208" t="s">
        <v>19</v>
      </c>
      <c r="K7208" t="s">
        <v>30</v>
      </c>
      <c r="L7208" t="s">
        <v>9035</v>
      </c>
      <c r="M7208" t="s">
        <v>6712</v>
      </c>
      <c r="N7208">
        <v>369.16</v>
      </c>
      <c r="O7208">
        <v>11</v>
      </c>
      <c r="P7208">
        <v>0.2</v>
      </c>
      <c r="Q7208">
        <v>32.301500000000019</v>
      </c>
    </row>
    <row r="7209" spans="1:17" x14ac:dyDescent="0.25">
      <c r="A7209">
        <v>7208</v>
      </c>
      <c r="B7209" t="s">
        <v>7005</v>
      </c>
      <c r="C7209" s="1">
        <v>42624</v>
      </c>
      <c r="D7209" s="1">
        <v>42626</v>
      </c>
      <c r="E7209" s="1" t="s">
        <v>9142</v>
      </c>
      <c r="F7209" s="1" t="s">
        <v>123</v>
      </c>
      <c r="G7209" t="s">
        <v>136</v>
      </c>
      <c r="H7209" t="s">
        <v>137</v>
      </c>
      <c r="I7209" t="s">
        <v>9140</v>
      </c>
      <c r="J7209" t="s">
        <v>29</v>
      </c>
      <c r="K7209" t="s">
        <v>30</v>
      </c>
      <c r="L7209" t="s">
        <v>8962</v>
      </c>
      <c r="M7209" t="s">
        <v>2241</v>
      </c>
      <c r="N7209">
        <v>2.9120000000000004</v>
      </c>
      <c r="O7209">
        <v>2</v>
      </c>
      <c r="P7209">
        <v>0.2</v>
      </c>
      <c r="Q7209">
        <v>0.90999999999999981</v>
      </c>
    </row>
    <row r="7210" spans="1:17" x14ac:dyDescent="0.25">
      <c r="A7210">
        <v>7209</v>
      </c>
      <c r="B7210" t="s">
        <v>7005</v>
      </c>
      <c r="C7210" s="1">
        <v>42624</v>
      </c>
      <c r="D7210" s="1">
        <v>42626</v>
      </c>
      <c r="E7210" s="1" t="s">
        <v>9142</v>
      </c>
      <c r="F7210" s="1" t="s">
        <v>123</v>
      </c>
      <c r="G7210" t="s">
        <v>136</v>
      </c>
      <c r="H7210" t="s">
        <v>137</v>
      </c>
      <c r="I7210" t="s">
        <v>9140</v>
      </c>
      <c r="J7210" t="s">
        <v>29</v>
      </c>
      <c r="K7210" t="s">
        <v>30</v>
      </c>
      <c r="L7210" t="s">
        <v>8962</v>
      </c>
      <c r="M7210" t="s">
        <v>6908</v>
      </c>
      <c r="N7210">
        <v>20.736000000000004</v>
      </c>
      <c r="O7210">
        <v>4</v>
      </c>
      <c r="P7210">
        <v>0.2</v>
      </c>
      <c r="Q7210">
        <v>7.2576000000000001</v>
      </c>
    </row>
    <row r="7211" spans="1:17" x14ac:dyDescent="0.25">
      <c r="A7211">
        <v>7210</v>
      </c>
      <c r="B7211" t="s">
        <v>7005</v>
      </c>
      <c r="C7211" s="1">
        <v>42624</v>
      </c>
      <c r="D7211" s="1">
        <v>42626</v>
      </c>
      <c r="E7211" s="1" t="s">
        <v>9142</v>
      </c>
      <c r="F7211" s="1" t="s">
        <v>123</v>
      </c>
      <c r="G7211" t="s">
        <v>136</v>
      </c>
      <c r="H7211" t="s">
        <v>137</v>
      </c>
      <c r="I7211" t="s">
        <v>9140</v>
      </c>
      <c r="J7211" t="s">
        <v>29</v>
      </c>
      <c r="K7211" t="s">
        <v>30</v>
      </c>
      <c r="L7211" t="s">
        <v>8962</v>
      </c>
      <c r="M7211" t="s">
        <v>1147</v>
      </c>
      <c r="N7211">
        <v>9.5680000000000014</v>
      </c>
      <c r="O7211">
        <v>2</v>
      </c>
      <c r="P7211">
        <v>0.2</v>
      </c>
      <c r="Q7211">
        <v>2.9899999999999993</v>
      </c>
    </row>
    <row r="7212" spans="1:17" x14ac:dyDescent="0.25">
      <c r="A7212">
        <v>7211</v>
      </c>
      <c r="B7212" t="s">
        <v>7006</v>
      </c>
      <c r="C7212" s="1">
        <v>42523</v>
      </c>
      <c r="D7212" s="1">
        <v>42527</v>
      </c>
      <c r="E7212" s="1" t="s">
        <v>9145</v>
      </c>
      <c r="F7212" s="1" t="s">
        <v>35</v>
      </c>
      <c r="G7212" t="s">
        <v>3285</v>
      </c>
      <c r="H7212" t="s">
        <v>3286</v>
      </c>
      <c r="I7212" t="s">
        <v>9140</v>
      </c>
      <c r="J7212" t="s">
        <v>29</v>
      </c>
      <c r="K7212" t="s">
        <v>30</v>
      </c>
      <c r="L7212" t="s">
        <v>9132</v>
      </c>
      <c r="M7212" t="s">
        <v>5037</v>
      </c>
      <c r="N7212">
        <v>30.18</v>
      </c>
      <c r="O7212">
        <v>3</v>
      </c>
      <c r="P7212">
        <v>0</v>
      </c>
      <c r="Q7212">
        <v>13.8828</v>
      </c>
    </row>
    <row r="7213" spans="1:17" x14ac:dyDescent="0.25">
      <c r="A7213">
        <v>7212</v>
      </c>
      <c r="B7213" t="s">
        <v>7006</v>
      </c>
      <c r="C7213" s="1">
        <v>42523</v>
      </c>
      <c r="D7213" s="1">
        <v>42527</v>
      </c>
      <c r="E7213" s="1" t="s">
        <v>9145</v>
      </c>
      <c r="F7213" s="1" t="s">
        <v>35</v>
      </c>
      <c r="G7213" t="s">
        <v>3285</v>
      </c>
      <c r="H7213" t="s">
        <v>3286</v>
      </c>
      <c r="I7213" t="s">
        <v>9140</v>
      </c>
      <c r="J7213" t="s">
        <v>29</v>
      </c>
      <c r="K7213" t="s">
        <v>30</v>
      </c>
      <c r="L7213" t="s">
        <v>9132</v>
      </c>
      <c r="M7213" t="s">
        <v>187</v>
      </c>
      <c r="N7213">
        <v>51.648000000000003</v>
      </c>
      <c r="O7213">
        <v>12</v>
      </c>
      <c r="P7213">
        <v>0.2</v>
      </c>
      <c r="Q7213">
        <v>18.7224</v>
      </c>
    </row>
    <row r="7214" spans="1:17" x14ac:dyDescent="0.25">
      <c r="A7214">
        <v>7213</v>
      </c>
      <c r="B7214" t="s">
        <v>7006</v>
      </c>
      <c r="C7214" s="1">
        <v>42523</v>
      </c>
      <c r="D7214" s="1">
        <v>42527</v>
      </c>
      <c r="E7214" s="1" t="s">
        <v>9145</v>
      </c>
      <c r="F7214" s="1" t="s">
        <v>35</v>
      </c>
      <c r="G7214" t="s">
        <v>3285</v>
      </c>
      <c r="H7214" t="s">
        <v>3286</v>
      </c>
      <c r="I7214" t="s">
        <v>9140</v>
      </c>
      <c r="J7214" t="s">
        <v>29</v>
      </c>
      <c r="K7214" t="s">
        <v>30</v>
      </c>
      <c r="L7214" t="s">
        <v>9132</v>
      </c>
      <c r="M7214" t="s">
        <v>1563</v>
      </c>
      <c r="N7214">
        <v>11.231999999999999</v>
      </c>
      <c r="O7214">
        <v>3</v>
      </c>
      <c r="P7214">
        <v>0.2</v>
      </c>
      <c r="Q7214">
        <v>3.9312000000000005</v>
      </c>
    </row>
    <row r="7215" spans="1:17" x14ac:dyDescent="0.25">
      <c r="A7215">
        <v>7214</v>
      </c>
      <c r="B7215" t="s">
        <v>7007</v>
      </c>
      <c r="C7215" s="1">
        <v>43023</v>
      </c>
      <c r="D7215" s="1">
        <v>43027</v>
      </c>
      <c r="E7215" s="1" t="s">
        <v>9145</v>
      </c>
      <c r="F7215" s="1" t="s">
        <v>35</v>
      </c>
      <c r="G7215" t="s">
        <v>2924</v>
      </c>
      <c r="H7215" t="s">
        <v>2925</v>
      </c>
      <c r="I7215" t="s">
        <v>9139</v>
      </c>
      <c r="J7215" t="s">
        <v>19</v>
      </c>
      <c r="K7215" t="s">
        <v>30</v>
      </c>
      <c r="L7215" t="s">
        <v>8974</v>
      </c>
      <c r="M7215" t="s">
        <v>3086</v>
      </c>
      <c r="N7215">
        <v>14.73</v>
      </c>
      <c r="O7215">
        <v>3</v>
      </c>
      <c r="P7215">
        <v>0</v>
      </c>
      <c r="Q7215">
        <v>7.2176999999999998</v>
      </c>
    </row>
    <row r="7216" spans="1:17" x14ac:dyDescent="0.25">
      <c r="A7216">
        <v>7215</v>
      </c>
      <c r="B7216" t="s">
        <v>7008</v>
      </c>
      <c r="C7216" s="1">
        <v>42274</v>
      </c>
      <c r="D7216" s="1">
        <v>42277</v>
      </c>
      <c r="E7216" s="1" t="s">
        <v>9144</v>
      </c>
      <c r="F7216" s="1" t="s">
        <v>16</v>
      </c>
      <c r="G7216" t="s">
        <v>1670</v>
      </c>
      <c r="H7216" t="s">
        <v>1671</v>
      </c>
      <c r="I7216" t="s">
        <v>9140</v>
      </c>
      <c r="J7216" t="s">
        <v>29</v>
      </c>
      <c r="K7216" t="s">
        <v>71</v>
      </c>
      <c r="L7216" t="s">
        <v>8571</v>
      </c>
      <c r="M7216" t="s">
        <v>3339</v>
      </c>
      <c r="N7216">
        <v>16.399999999999999</v>
      </c>
      <c r="O7216">
        <v>5</v>
      </c>
      <c r="P7216">
        <v>0</v>
      </c>
      <c r="Q7216">
        <v>4.7559999999999985</v>
      </c>
    </row>
    <row r="7217" spans="1:17" x14ac:dyDescent="0.25">
      <c r="A7217">
        <v>7216</v>
      </c>
      <c r="B7217" t="s">
        <v>7008</v>
      </c>
      <c r="C7217" s="1">
        <v>42274</v>
      </c>
      <c r="D7217" s="1">
        <v>42277</v>
      </c>
      <c r="E7217" s="1" t="s">
        <v>9144</v>
      </c>
      <c r="F7217" s="1" t="s">
        <v>16</v>
      </c>
      <c r="G7217" t="s">
        <v>1670</v>
      </c>
      <c r="H7217" t="s">
        <v>1671</v>
      </c>
      <c r="I7217" t="s">
        <v>9140</v>
      </c>
      <c r="J7217" t="s">
        <v>29</v>
      </c>
      <c r="K7217" t="s">
        <v>71</v>
      </c>
      <c r="L7217" t="s">
        <v>8571</v>
      </c>
      <c r="M7217" t="s">
        <v>2264</v>
      </c>
      <c r="N7217">
        <v>25.92</v>
      </c>
      <c r="O7217">
        <v>4</v>
      </c>
      <c r="P7217">
        <v>0</v>
      </c>
      <c r="Q7217">
        <v>12.441600000000001</v>
      </c>
    </row>
    <row r="7218" spans="1:17" x14ac:dyDescent="0.25">
      <c r="A7218">
        <v>7217</v>
      </c>
      <c r="B7218" t="s">
        <v>7009</v>
      </c>
      <c r="C7218" s="1">
        <v>42127</v>
      </c>
      <c r="D7218" s="1">
        <v>42130</v>
      </c>
      <c r="E7218" s="1" t="s">
        <v>9142</v>
      </c>
      <c r="F7218" s="1" t="s">
        <v>123</v>
      </c>
      <c r="G7218" t="s">
        <v>290</v>
      </c>
      <c r="H7218" t="s">
        <v>291</v>
      </c>
      <c r="I7218" t="s">
        <v>9139</v>
      </c>
      <c r="J7218" t="s">
        <v>19</v>
      </c>
      <c r="K7218" t="s">
        <v>30</v>
      </c>
      <c r="L7218" t="s">
        <v>9035</v>
      </c>
      <c r="M7218" t="s">
        <v>1143</v>
      </c>
      <c r="N7218">
        <v>8.82</v>
      </c>
      <c r="O7218">
        <v>3</v>
      </c>
      <c r="P7218">
        <v>0</v>
      </c>
      <c r="Q7218">
        <v>2.5577999999999994</v>
      </c>
    </row>
    <row r="7219" spans="1:17" x14ac:dyDescent="0.25">
      <c r="A7219">
        <v>7218</v>
      </c>
      <c r="B7219" t="s">
        <v>7009</v>
      </c>
      <c r="C7219" s="1">
        <v>42127</v>
      </c>
      <c r="D7219" s="1">
        <v>42130</v>
      </c>
      <c r="E7219" s="1" t="s">
        <v>9142</v>
      </c>
      <c r="F7219" s="1" t="s">
        <v>123</v>
      </c>
      <c r="G7219" t="s">
        <v>290</v>
      </c>
      <c r="H7219" t="s">
        <v>291</v>
      </c>
      <c r="I7219" t="s">
        <v>9139</v>
      </c>
      <c r="J7219" t="s">
        <v>19</v>
      </c>
      <c r="K7219" t="s">
        <v>30</v>
      </c>
      <c r="L7219" t="s">
        <v>9035</v>
      </c>
      <c r="M7219" t="s">
        <v>2411</v>
      </c>
      <c r="N7219">
        <v>62.496000000000009</v>
      </c>
      <c r="O7219">
        <v>2</v>
      </c>
      <c r="P7219">
        <v>0.2</v>
      </c>
      <c r="Q7219">
        <v>21.873599999999996</v>
      </c>
    </row>
    <row r="7220" spans="1:17" x14ac:dyDescent="0.25">
      <c r="A7220">
        <v>7219</v>
      </c>
      <c r="B7220" t="s">
        <v>7009</v>
      </c>
      <c r="C7220" s="1">
        <v>42127</v>
      </c>
      <c r="D7220" s="1">
        <v>42130</v>
      </c>
      <c r="E7220" s="1" t="s">
        <v>9142</v>
      </c>
      <c r="F7220" s="1" t="s">
        <v>123</v>
      </c>
      <c r="G7220" t="s">
        <v>290</v>
      </c>
      <c r="H7220" t="s">
        <v>291</v>
      </c>
      <c r="I7220" t="s">
        <v>9139</v>
      </c>
      <c r="J7220" t="s">
        <v>19</v>
      </c>
      <c r="K7220" t="s">
        <v>30</v>
      </c>
      <c r="L7220" t="s">
        <v>9035</v>
      </c>
      <c r="M7220" t="s">
        <v>304</v>
      </c>
      <c r="N7220">
        <v>339.96</v>
      </c>
      <c r="O7220">
        <v>4</v>
      </c>
      <c r="P7220">
        <v>0</v>
      </c>
      <c r="Q7220">
        <v>122.38559999999998</v>
      </c>
    </row>
    <row r="7221" spans="1:17" x14ac:dyDescent="0.25">
      <c r="A7221">
        <v>7220</v>
      </c>
      <c r="B7221" t="s">
        <v>7009</v>
      </c>
      <c r="C7221" s="1">
        <v>42127</v>
      </c>
      <c r="D7221" s="1">
        <v>42130</v>
      </c>
      <c r="E7221" s="1" t="s">
        <v>9142</v>
      </c>
      <c r="F7221" s="1" t="s">
        <v>123</v>
      </c>
      <c r="G7221" t="s">
        <v>290</v>
      </c>
      <c r="H7221" t="s">
        <v>291</v>
      </c>
      <c r="I7221" t="s">
        <v>9139</v>
      </c>
      <c r="J7221" t="s">
        <v>19</v>
      </c>
      <c r="K7221" t="s">
        <v>30</v>
      </c>
      <c r="L7221" t="s">
        <v>9035</v>
      </c>
      <c r="M7221" t="s">
        <v>1493</v>
      </c>
      <c r="N7221">
        <v>49.568000000000005</v>
      </c>
      <c r="O7221">
        <v>2</v>
      </c>
      <c r="P7221">
        <v>0.2</v>
      </c>
      <c r="Q7221">
        <v>17.348799999999997</v>
      </c>
    </row>
    <row r="7222" spans="1:17" x14ac:dyDescent="0.25">
      <c r="A7222">
        <v>7221</v>
      </c>
      <c r="B7222" t="s">
        <v>7010</v>
      </c>
      <c r="C7222" s="1">
        <v>42744</v>
      </c>
      <c r="D7222" s="1">
        <v>42748</v>
      </c>
      <c r="E7222" s="1" t="s">
        <v>9145</v>
      </c>
      <c r="F7222" s="1" t="s">
        <v>35</v>
      </c>
      <c r="G7222" t="s">
        <v>2527</v>
      </c>
      <c r="H7222" t="s">
        <v>2528</v>
      </c>
      <c r="I7222" t="s">
        <v>9139</v>
      </c>
      <c r="J7222" t="s">
        <v>19</v>
      </c>
      <c r="K7222" t="s">
        <v>96</v>
      </c>
      <c r="L7222" t="s">
        <v>8809</v>
      </c>
      <c r="M7222" t="s">
        <v>1459</v>
      </c>
      <c r="N7222">
        <v>274.49100000000004</v>
      </c>
      <c r="O7222">
        <v>3</v>
      </c>
      <c r="P7222">
        <v>0.7</v>
      </c>
      <c r="Q7222">
        <v>-228.74250000000006</v>
      </c>
    </row>
    <row r="7223" spans="1:17" x14ac:dyDescent="0.25">
      <c r="A7223">
        <v>7222</v>
      </c>
      <c r="B7223" t="s">
        <v>7011</v>
      </c>
      <c r="C7223" s="1">
        <v>42762</v>
      </c>
      <c r="D7223" s="1">
        <v>42766</v>
      </c>
      <c r="E7223" s="1" t="s">
        <v>9145</v>
      </c>
      <c r="F7223" s="1" t="s">
        <v>35</v>
      </c>
      <c r="G7223" t="s">
        <v>3612</v>
      </c>
      <c r="H7223" t="s">
        <v>3613</v>
      </c>
      <c r="I7223" t="s">
        <v>9139</v>
      </c>
      <c r="J7223" t="s">
        <v>19</v>
      </c>
      <c r="K7223" t="s">
        <v>96</v>
      </c>
      <c r="L7223" t="s">
        <v>8769</v>
      </c>
      <c r="M7223" t="s">
        <v>5476</v>
      </c>
      <c r="N7223">
        <v>137.94</v>
      </c>
      <c r="O7223">
        <v>3</v>
      </c>
      <c r="P7223">
        <v>0</v>
      </c>
      <c r="Q7223">
        <v>35.864399999999996</v>
      </c>
    </row>
    <row r="7224" spans="1:17" x14ac:dyDescent="0.25">
      <c r="A7224">
        <v>7223</v>
      </c>
      <c r="B7224" t="s">
        <v>7012</v>
      </c>
      <c r="C7224" s="1">
        <v>42980</v>
      </c>
      <c r="D7224" s="1">
        <v>42984</v>
      </c>
      <c r="E7224" s="1" t="s">
        <v>9145</v>
      </c>
      <c r="F7224" s="1" t="s">
        <v>35</v>
      </c>
      <c r="G7224" t="s">
        <v>2857</v>
      </c>
      <c r="H7224" t="s">
        <v>2858</v>
      </c>
      <c r="I7224" t="s">
        <v>9139</v>
      </c>
      <c r="J7224" t="s">
        <v>19</v>
      </c>
      <c r="K7224" t="s">
        <v>71</v>
      </c>
      <c r="L7224" t="s">
        <v>8512</v>
      </c>
      <c r="M7224" t="s">
        <v>1712</v>
      </c>
      <c r="N7224">
        <v>40.68</v>
      </c>
      <c r="O7224">
        <v>3</v>
      </c>
      <c r="P7224">
        <v>0.2</v>
      </c>
      <c r="Q7224">
        <v>-7.1190000000000015</v>
      </c>
    </row>
    <row r="7225" spans="1:17" x14ac:dyDescent="0.25">
      <c r="A7225">
        <v>7224</v>
      </c>
      <c r="B7225" t="s">
        <v>7013</v>
      </c>
      <c r="C7225" s="1">
        <v>42565</v>
      </c>
      <c r="D7225" s="1">
        <v>42569</v>
      </c>
      <c r="E7225" s="1" t="s">
        <v>9145</v>
      </c>
      <c r="F7225" s="1" t="s">
        <v>35</v>
      </c>
      <c r="G7225" t="s">
        <v>1012</v>
      </c>
      <c r="H7225" t="s">
        <v>1013</v>
      </c>
      <c r="I7225" t="s">
        <v>9139</v>
      </c>
      <c r="J7225" t="s">
        <v>19</v>
      </c>
      <c r="K7225" t="s">
        <v>30</v>
      </c>
      <c r="L7225" t="s">
        <v>9037</v>
      </c>
      <c r="M7225" t="s">
        <v>138</v>
      </c>
      <c r="N7225">
        <v>110.376</v>
      </c>
      <c r="O7225">
        <v>3</v>
      </c>
      <c r="P7225">
        <v>0.2</v>
      </c>
      <c r="Q7225">
        <v>12.417299999999997</v>
      </c>
    </row>
    <row r="7226" spans="1:17" x14ac:dyDescent="0.25">
      <c r="A7226">
        <v>7225</v>
      </c>
      <c r="B7226" t="s">
        <v>7013</v>
      </c>
      <c r="C7226" s="1">
        <v>42565</v>
      </c>
      <c r="D7226" s="1">
        <v>42569</v>
      </c>
      <c r="E7226" s="1" t="s">
        <v>9145</v>
      </c>
      <c r="F7226" s="1" t="s">
        <v>35</v>
      </c>
      <c r="G7226" t="s">
        <v>1012</v>
      </c>
      <c r="H7226" t="s">
        <v>1013</v>
      </c>
      <c r="I7226" t="s">
        <v>9139</v>
      </c>
      <c r="J7226" t="s">
        <v>19</v>
      </c>
      <c r="K7226" t="s">
        <v>30</v>
      </c>
      <c r="L7226" t="s">
        <v>9037</v>
      </c>
      <c r="M7226" t="s">
        <v>5363</v>
      </c>
      <c r="N7226">
        <v>151.62</v>
      </c>
      <c r="O7226">
        <v>7</v>
      </c>
      <c r="P7226">
        <v>0</v>
      </c>
      <c r="Q7226">
        <v>50.03459999999999</v>
      </c>
    </row>
    <row r="7227" spans="1:17" x14ac:dyDescent="0.25">
      <c r="A7227">
        <v>7226</v>
      </c>
      <c r="B7227" t="s">
        <v>7013</v>
      </c>
      <c r="C7227" s="1">
        <v>42565</v>
      </c>
      <c r="D7227" s="1">
        <v>42569</v>
      </c>
      <c r="E7227" s="1" t="s">
        <v>9145</v>
      </c>
      <c r="F7227" s="1" t="s">
        <v>35</v>
      </c>
      <c r="G7227" t="s">
        <v>1012</v>
      </c>
      <c r="H7227" t="s">
        <v>1013</v>
      </c>
      <c r="I7227" t="s">
        <v>9139</v>
      </c>
      <c r="J7227" t="s">
        <v>19</v>
      </c>
      <c r="K7227" t="s">
        <v>30</v>
      </c>
      <c r="L7227" t="s">
        <v>9037</v>
      </c>
      <c r="M7227" t="s">
        <v>1117</v>
      </c>
      <c r="N7227">
        <v>30.8</v>
      </c>
      <c r="O7227">
        <v>4</v>
      </c>
      <c r="P7227">
        <v>0</v>
      </c>
      <c r="Q7227">
        <v>10.163999999999998</v>
      </c>
    </row>
    <row r="7228" spans="1:17" x14ac:dyDescent="0.25">
      <c r="A7228">
        <v>7227</v>
      </c>
      <c r="B7228" t="s">
        <v>7014</v>
      </c>
      <c r="C7228" s="1">
        <v>42790</v>
      </c>
      <c r="D7228" s="1">
        <v>42794</v>
      </c>
      <c r="E7228" s="1" t="s">
        <v>9145</v>
      </c>
      <c r="F7228" s="1" t="s">
        <v>35</v>
      </c>
      <c r="G7228" t="s">
        <v>144</v>
      </c>
      <c r="H7228" t="s">
        <v>145</v>
      </c>
      <c r="I7228" t="s">
        <v>9140</v>
      </c>
      <c r="J7228" t="s">
        <v>29</v>
      </c>
      <c r="K7228" t="s">
        <v>96</v>
      </c>
      <c r="L7228" t="s">
        <v>8808</v>
      </c>
      <c r="M7228" t="s">
        <v>2784</v>
      </c>
      <c r="N7228">
        <v>123.92000000000002</v>
      </c>
      <c r="O7228">
        <v>5</v>
      </c>
      <c r="P7228">
        <v>0.2</v>
      </c>
      <c r="Q7228">
        <v>38.724999999999994</v>
      </c>
    </row>
    <row r="7229" spans="1:17" x14ac:dyDescent="0.25">
      <c r="A7229">
        <v>7228</v>
      </c>
      <c r="B7229" t="s">
        <v>7014</v>
      </c>
      <c r="C7229" s="1">
        <v>42790</v>
      </c>
      <c r="D7229" s="1">
        <v>42794</v>
      </c>
      <c r="E7229" s="1" t="s">
        <v>9145</v>
      </c>
      <c r="F7229" s="1" t="s">
        <v>35</v>
      </c>
      <c r="G7229" t="s">
        <v>144</v>
      </c>
      <c r="H7229" t="s">
        <v>145</v>
      </c>
      <c r="I7229" t="s">
        <v>9140</v>
      </c>
      <c r="J7229" t="s">
        <v>29</v>
      </c>
      <c r="K7229" t="s">
        <v>96</v>
      </c>
      <c r="L7229" t="s">
        <v>8808</v>
      </c>
      <c r="M7229" t="s">
        <v>2015</v>
      </c>
      <c r="N7229">
        <v>1319.8</v>
      </c>
      <c r="O7229">
        <v>5</v>
      </c>
      <c r="P7229">
        <v>0.2</v>
      </c>
      <c r="Q7229">
        <v>214.4674999999998</v>
      </c>
    </row>
    <row r="7230" spans="1:17" x14ac:dyDescent="0.25">
      <c r="A7230">
        <v>7229</v>
      </c>
      <c r="B7230" t="s">
        <v>7015</v>
      </c>
      <c r="C7230" s="1">
        <v>41840</v>
      </c>
      <c r="D7230" s="1">
        <v>41842</v>
      </c>
      <c r="E7230" s="1" t="s">
        <v>9142</v>
      </c>
      <c r="F7230" s="1" t="s">
        <v>123</v>
      </c>
      <c r="G7230" t="s">
        <v>5334</v>
      </c>
      <c r="H7230" t="s">
        <v>5335</v>
      </c>
      <c r="I7230" t="s">
        <v>9139</v>
      </c>
      <c r="J7230" t="s">
        <v>19</v>
      </c>
      <c r="K7230" t="s">
        <v>30</v>
      </c>
      <c r="L7230" t="s">
        <v>9037</v>
      </c>
      <c r="M7230" t="s">
        <v>1115</v>
      </c>
      <c r="N7230">
        <v>89.712000000000018</v>
      </c>
      <c r="O7230">
        <v>6</v>
      </c>
      <c r="P7230">
        <v>0.2</v>
      </c>
      <c r="Q7230">
        <v>30.277799999999992</v>
      </c>
    </row>
    <row r="7231" spans="1:17" x14ac:dyDescent="0.25">
      <c r="A7231">
        <v>7230</v>
      </c>
      <c r="B7231" t="s">
        <v>7015</v>
      </c>
      <c r="C7231" s="1">
        <v>41840</v>
      </c>
      <c r="D7231" s="1">
        <v>41842</v>
      </c>
      <c r="E7231" s="1" t="s">
        <v>9142</v>
      </c>
      <c r="F7231" s="1" t="s">
        <v>123</v>
      </c>
      <c r="G7231" t="s">
        <v>5334</v>
      </c>
      <c r="H7231" t="s">
        <v>5335</v>
      </c>
      <c r="I7231" t="s">
        <v>9139</v>
      </c>
      <c r="J7231" t="s">
        <v>19</v>
      </c>
      <c r="K7231" t="s">
        <v>30</v>
      </c>
      <c r="L7231" t="s">
        <v>9037</v>
      </c>
      <c r="M7231" t="s">
        <v>611</v>
      </c>
      <c r="N7231">
        <v>22.830000000000002</v>
      </c>
      <c r="O7231">
        <v>3</v>
      </c>
      <c r="P7231">
        <v>0</v>
      </c>
      <c r="Q7231">
        <v>10.7301</v>
      </c>
    </row>
    <row r="7232" spans="1:17" x14ac:dyDescent="0.25">
      <c r="A7232">
        <v>7231</v>
      </c>
      <c r="B7232" t="s">
        <v>7016</v>
      </c>
      <c r="C7232" s="1">
        <v>42807</v>
      </c>
      <c r="D7232" s="1">
        <v>42809</v>
      </c>
      <c r="E7232" s="1" t="s">
        <v>9142</v>
      </c>
      <c r="F7232" s="1" t="s">
        <v>123</v>
      </c>
      <c r="G7232" t="s">
        <v>3837</v>
      </c>
      <c r="H7232" t="s">
        <v>3838</v>
      </c>
      <c r="I7232" t="s">
        <v>9139</v>
      </c>
      <c r="J7232" t="s">
        <v>19</v>
      </c>
      <c r="K7232" t="s">
        <v>96</v>
      </c>
      <c r="L7232" t="s">
        <v>8701</v>
      </c>
      <c r="M7232" t="s">
        <v>2968</v>
      </c>
      <c r="N7232">
        <v>30.88</v>
      </c>
      <c r="O7232">
        <v>2</v>
      </c>
      <c r="P7232">
        <v>0</v>
      </c>
      <c r="Q7232">
        <v>15.44</v>
      </c>
    </row>
    <row r="7233" spans="1:17" x14ac:dyDescent="0.25">
      <c r="A7233">
        <v>7232</v>
      </c>
      <c r="B7233" t="s">
        <v>7016</v>
      </c>
      <c r="C7233" s="1">
        <v>42807</v>
      </c>
      <c r="D7233" s="1">
        <v>42809</v>
      </c>
      <c r="E7233" s="1" t="s">
        <v>9142</v>
      </c>
      <c r="F7233" s="1" t="s">
        <v>123</v>
      </c>
      <c r="G7233" t="s">
        <v>3837</v>
      </c>
      <c r="H7233" t="s">
        <v>3838</v>
      </c>
      <c r="I7233" t="s">
        <v>9139</v>
      </c>
      <c r="J7233" t="s">
        <v>19</v>
      </c>
      <c r="K7233" t="s">
        <v>96</v>
      </c>
      <c r="L7233" t="s">
        <v>8701</v>
      </c>
      <c r="M7233" t="s">
        <v>6491</v>
      </c>
      <c r="N7233">
        <v>465.16</v>
      </c>
      <c r="O7233">
        <v>2</v>
      </c>
      <c r="P7233">
        <v>0</v>
      </c>
      <c r="Q7233">
        <v>120.94159999999999</v>
      </c>
    </row>
    <row r="7234" spans="1:17" x14ac:dyDescent="0.25">
      <c r="A7234">
        <v>7233</v>
      </c>
      <c r="B7234" t="s">
        <v>7016</v>
      </c>
      <c r="C7234" s="1">
        <v>42807</v>
      </c>
      <c r="D7234" s="1">
        <v>42809</v>
      </c>
      <c r="E7234" s="1" t="s">
        <v>9142</v>
      </c>
      <c r="F7234" s="1" t="s">
        <v>123</v>
      </c>
      <c r="G7234" t="s">
        <v>3837</v>
      </c>
      <c r="H7234" t="s">
        <v>3838</v>
      </c>
      <c r="I7234" t="s">
        <v>9139</v>
      </c>
      <c r="J7234" t="s">
        <v>19</v>
      </c>
      <c r="K7234" t="s">
        <v>96</v>
      </c>
      <c r="L7234" t="s">
        <v>8701</v>
      </c>
      <c r="M7234" t="s">
        <v>2631</v>
      </c>
      <c r="N7234">
        <v>27.12</v>
      </c>
      <c r="O7234">
        <v>4</v>
      </c>
      <c r="P7234">
        <v>0</v>
      </c>
      <c r="Q7234">
        <v>12.475199999999999</v>
      </c>
    </row>
    <row r="7235" spans="1:17" x14ac:dyDescent="0.25">
      <c r="A7235">
        <v>7234</v>
      </c>
      <c r="B7235" t="s">
        <v>7017</v>
      </c>
      <c r="C7235" s="1">
        <v>42437</v>
      </c>
      <c r="D7235" s="1">
        <v>42441</v>
      </c>
      <c r="E7235" s="1" t="s">
        <v>9145</v>
      </c>
      <c r="F7235" s="1" t="s">
        <v>35</v>
      </c>
      <c r="G7235" t="s">
        <v>4337</v>
      </c>
      <c r="H7235" t="s">
        <v>4338</v>
      </c>
      <c r="I7235" t="s">
        <v>9139</v>
      </c>
      <c r="J7235" t="s">
        <v>19</v>
      </c>
      <c r="K7235" t="s">
        <v>96</v>
      </c>
      <c r="L7235" t="s">
        <v>8767</v>
      </c>
      <c r="M7235" t="s">
        <v>968</v>
      </c>
      <c r="N7235">
        <v>113.6</v>
      </c>
      <c r="O7235">
        <v>8</v>
      </c>
      <c r="P7235">
        <v>0</v>
      </c>
      <c r="Q7235">
        <v>44.304000000000002</v>
      </c>
    </row>
    <row r="7236" spans="1:17" x14ac:dyDescent="0.25">
      <c r="A7236">
        <v>7235</v>
      </c>
      <c r="B7236" t="s">
        <v>7017</v>
      </c>
      <c r="C7236" s="1">
        <v>42437</v>
      </c>
      <c r="D7236" s="1">
        <v>42441</v>
      </c>
      <c r="E7236" s="1" t="s">
        <v>9145</v>
      </c>
      <c r="F7236" s="1" t="s">
        <v>35</v>
      </c>
      <c r="G7236" t="s">
        <v>4337</v>
      </c>
      <c r="H7236" t="s">
        <v>4338</v>
      </c>
      <c r="I7236" t="s">
        <v>9139</v>
      </c>
      <c r="J7236" t="s">
        <v>19</v>
      </c>
      <c r="K7236" t="s">
        <v>96</v>
      </c>
      <c r="L7236" t="s">
        <v>8767</v>
      </c>
      <c r="M7236" t="s">
        <v>1402</v>
      </c>
      <c r="N7236">
        <v>12.96</v>
      </c>
      <c r="O7236">
        <v>2</v>
      </c>
      <c r="P7236">
        <v>0</v>
      </c>
      <c r="Q7236">
        <v>6.3504000000000005</v>
      </c>
    </row>
    <row r="7237" spans="1:17" x14ac:dyDescent="0.25">
      <c r="A7237">
        <v>7236</v>
      </c>
      <c r="B7237" t="s">
        <v>7017</v>
      </c>
      <c r="C7237" s="1">
        <v>42437</v>
      </c>
      <c r="D7237" s="1">
        <v>42441</v>
      </c>
      <c r="E7237" s="1" t="s">
        <v>9145</v>
      </c>
      <c r="F7237" s="1" t="s">
        <v>35</v>
      </c>
      <c r="G7237" t="s">
        <v>4337</v>
      </c>
      <c r="H7237" t="s">
        <v>4338</v>
      </c>
      <c r="I7237" t="s">
        <v>9139</v>
      </c>
      <c r="J7237" t="s">
        <v>19</v>
      </c>
      <c r="K7237" t="s">
        <v>96</v>
      </c>
      <c r="L7237" t="s">
        <v>8767</v>
      </c>
      <c r="M7237" t="s">
        <v>3732</v>
      </c>
      <c r="N7237">
        <v>69.456000000000003</v>
      </c>
      <c r="O7237">
        <v>2</v>
      </c>
      <c r="P7237">
        <v>0.2</v>
      </c>
      <c r="Q7237">
        <v>22.573199999999996</v>
      </c>
    </row>
    <row r="7238" spans="1:17" x14ac:dyDescent="0.25">
      <c r="A7238">
        <v>7237</v>
      </c>
      <c r="B7238" t="s">
        <v>7018</v>
      </c>
      <c r="C7238" s="1">
        <v>41980</v>
      </c>
      <c r="D7238" s="1">
        <v>41983</v>
      </c>
      <c r="E7238" s="1" t="s">
        <v>9142</v>
      </c>
      <c r="F7238" s="1" t="s">
        <v>123</v>
      </c>
      <c r="G7238" t="s">
        <v>1256</v>
      </c>
      <c r="H7238" t="s">
        <v>1257</v>
      </c>
      <c r="I7238" t="s">
        <v>9139</v>
      </c>
      <c r="J7238" t="s">
        <v>19</v>
      </c>
      <c r="K7238" t="s">
        <v>30</v>
      </c>
      <c r="L7238" t="s">
        <v>9006</v>
      </c>
      <c r="M7238" t="s">
        <v>1689</v>
      </c>
      <c r="N7238">
        <v>8.64</v>
      </c>
      <c r="O7238">
        <v>3</v>
      </c>
      <c r="P7238">
        <v>0</v>
      </c>
      <c r="Q7238">
        <v>2.4192</v>
      </c>
    </row>
    <row r="7239" spans="1:17" x14ac:dyDescent="0.25">
      <c r="A7239">
        <v>7238</v>
      </c>
      <c r="B7239" t="s">
        <v>7019</v>
      </c>
      <c r="C7239" s="1">
        <v>42561</v>
      </c>
      <c r="D7239" s="1">
        <v>42561</v>
      </c>
      <c r="E7239" s="1" t="s">
        <v>9143</v>
      </c>
      <c r="F7239" s="1" t="s">
        <v>835</v>
      </c>
      <c r="G7239" t="s">
        <v>577</v>
      </c>
      <c r="H7239" t="s">
        <v>578</v>
      </c>
      <c r="I7239" t="s">
        <v>9140</v>
      </c>
      <c r="J7239" t="s">
        <v>29</v>
      </c>
      <c r="K7239" t="s">
        <v>96</v>
      </c>
      <c r="L7239" t="s">
        <v>8810</v>
      </c>
      <c r="M7239" t="s">
        <v>7020</v>
      </c>
      <c r="N7239">
        <v>341.99100000000004</v>
      </c>
      <c r="O7239">
        <v>3</v>
      </c>
      <c r="P7239">
        <v>0.7</v>
      </c>
      <c r="Q7239">
        <v>-319.19159999999999</v>
      </c>
    </row>
    <row r="7240" spans="1:17" x14ac:dyDescent="0.25">
      <c r="A7240">
        <v>7239</v>
      </c>
      <c r="B7240" t="s">
        <v>7021</v>
      </c>
      <c r="C7240" s="1">
        <v>42728</v>
      </c>
      <c r="D7240" s="1">
        <v>42734</v>
      </c>
      <c r="E7240" s="1" t="s">
        <v>9145</v>
      </c>
      <c r="F7240" s="1" t="s">
        <v>35</v>
      </c>
      <c r="G7240" t="s">
        <v>1399</v>
      </c>
      <c r="H7240" t="s">
        <v>1400</v>
      </c>
      <c r="I7240" t="s">
        <v>9139</v>
      </c>
      <c r="J7240" t="s">
        <v>19</v>
      </c>
      <c r="K7240" t="s">
        <v>30</v>
      </c>
      <c r="L7240" t="s">
        <v>9039</v>
      </c>
      <c r="M7240" t="s">
        <v>4268</v>
      </c>
      <c r="N7240">
        <v>43.96</v>
      </c>
      <c r="O7240">
        <v>7</v>
      </c>
      <c r="P7240">
        <v>0</v>
      </c>
      <c r="Q7240">
        <v>18.463200000000004</v>
      </c>
    </row>
    <row r="7241" spans="1:17" x14ac:dyDescent="0.25">
      <c r="A7241">
        <v>7240</v>
      </c>
      <c r="B7241" t="s">
        <v>7021</v>
      </c>
      <c r="C7241" s="1">
        <v>42728</v>
      </c>
      <c r="D7241" s="1">
        <v>42734</v>
      </c>
      <c r="E7241" s="1" t="s">
        <v>9145</v>
      </c>
      <c r="F7241" s="1" t="s">
        <v>35</v>
      </c>
      <c r="G7241" t="s">
        <v>1399</v>
      </c>
      <c r="H7241" t="s">
        <v>1400</v>
      </c>
      <c r="I7241" t="s">
        <v>9139</v>
      </c>
      <c r="J7241" t="s">
        <v>19</v>
      </c>
      <c r="K7241" t="s">
        <v>30</v>
      </c>
      <c r="L7241" t="s">
        <v>9039</v>
      </c>
      <c r="M7241" t="s">
        <v>429</v>
      </c>
      <c r="N7241">
        <v>39.76</v>
      </c>
      <c r="O7241">
        <v>7</v>
      </c>
      <c r="P7241">
        <v>0</v>
      </c>
      <c r="Q7241">
        <v>18.687199999999997</v>
      </c>
    </row>
    <row r="7242" spans="1:17" x14ac:dyDescent="0.25">
      <c r="A7242">
        <v>7241</v>
      </c>
      <c r="B7242" t="s">
        <v>7022</v>
      </c>
      <c r="C7242" s="1">
        <v>42848</v>
      </c>
      <c r="D7242" s="1">
        <v>42850</v>
      </c>
      <c r="E7242" s="1" t="s">
        <v>9144</v>
      </c>
      <c r="F7242" s="1" t="s">
        <v>16</v>
      </c>
      <c r="G7242" t="s">
        <v>1548</v>
      </c>
      <c r="H7242" t="s">
        <v>1549</v>
      </c>
      <c r="I7242" t="s">
        <v>9139</v>
      </c>
      <c r="J7242" t="s">
        <v>19</v>
      </c>
      <c r="K7242" t="s">
        <v>30</v>
      </c>
      <c r="L7242" t="s">
        <v>9018</v>
      </c>
      <c r="M7242" t="s">
        <v>4326</v>
      </c>
      <c r="N7242">
        <v>66.36</v>
      </c>
      <c r="O7242">
        <v>7</v>
      </c>
      <c r="P7242">
        <v>0</v>
      </c>
      <c r="Q7242">
        <v>26.544000000000004</v>
      </c>
    </row>
    <row r="7243" spans="1:17" x14ac:dyDescent="0.25">
      <c r="A7243">
        <v>7242</v>
      </c>
      <c r="B7243" t="s">
        <v>7022</v>
      </c>
      <c r="C7243" s="1">
        <v>42848</v>
      </c>
      <c r="D7243" s="1">
        <v>42850</v>
      </c>
      <c r="E7243" s="1" t="s">
        <v>9144</v>
      </c>
      <c r="F7243" s="1" t="s">
        <v>16</v>
      </c>
      <c r="G7243" t="s">
        <v>1548</v>
      </c>
      <c r="H7243" t="s">
        <v>1549</v>
      </c>
      <c r="I7243" t="s">
        <v>9139</v>
      </c>
      <c r="J7243" t="s">
        <v>19</v>
      </c>
      <c r="K7243" t="s">
        <v>30</v>
      </c>
      <c r="L7243" t="s">
        <v>9018</v>
      </c>
      <c r="M7243" t="s">
        <v>1584</v>
      </c>
      <c r="N7243">
        <v>92.88000000000001</v>
      </c>
      <c r="O7243">
        <v>6</v>
      </c>
      <c r="P7243">
        <v>0.2</v>
      </c>
      <c r="Q7243">
        <v>30.185999999999996</v>
      </c>
    </row>
    <row r="7244" spans="1:17" x14ac:dyDescent="0.25">
      <c r="A7244">
        <v>7243</v>
      </c>
      <c r="B7244" t="s">
        <v>7022</v>
      </c>
      <c r="C7244" s="1">
        <v>42848</v>
      </c>
      <c r="D7244" s="1">
        <v>42850</v>
      </c>
      <c r="E7244" s="1" t="s">
        <v>9144</v>
      </c>
      <c r="F7244" s="1" t="s">
        <v>16</v>
      </c>
      <c r="G7244" t="s">
        <v>1548</v>
      </c>
      <c r="H7244" t="s">
        <v>1549</v>
      </c>
      <c r="I7244" t="s">
        <v>9139</v>
      </c>
      <c r="J7244" t="s">
        <v>19</v>
      </c>
      <c r="K7244" t="s">
        <v>30</v>
      </c>
      <c r="L7244" t="s">
        <v>9018</v>
      </c>
      <c r="M7244" t="s">
        <v>1116</v>
      </c>
      <c r="N7244">
        <v>24.14</v>
      </c>
      <c r="O7244">
        <v>2</v>
      </c>
      <c r="P7244">
        <v>0</v>
      </c>
      <c r="Q7244">
        <v>7.9662000000000006</v>
      </c>
    </row>
    <row r="7245" spans="1:17" x14ac:dyDescent="0.25">
      <c r="A7245">
        <v>7244</v>
      </c>
      <c r="B7245" t="s">
        <v>7023</v>
      </c>
      <c r="C7245" s="1">
        <v>42964</v>
      </c>
      <c r="D7245" s="1">
        <v>42969</v>
      </c>
      <c r="E7245" s="1" t="s">
        <v>9144</v>
      </c>
      <c r="F7245" s="1" t="s">
        <v>16</v>
      </c>
      <c r="G7245" t="s">
        <v>3646</v>
      </c>
      <c r="H7245" t="s">
        <v>3647</v>
      </c>
      <c r="I7245" t="s">
        <v>9139</v>
      </c>
      <c r="J7245" t="s">
        <v>19</v>
      </c>
      <c r="K7245" t="s">
        <v>96</v>
      </c>
      <c r="L7245" t="s">
        <v>8808</v>
      </c>
      <c r="M7245" t="s">
        <v>1223</v>
      </c>
      <c r="N7245">
        <v>4416.174</v>
      </c>
      <c r="O7245">
        <v>9</v>
      </c>
      <c r="P7245">
        <v>0.3</v>
      </c>
      <c r="Q7245">
        <v>-630.88200000000006</v>
      </c>
    </row>
    <row r="7246" spans="1:17" x14ac:dyDescent="0.25">
      <c r="A7246">
        <v>7245</v>
      </c>
      <c r="B7246" t="s">
        <v>7024</v>
      </c>
      <c r="C7246" s="1">
        <v>42877</v>
      </c>
      <c r="D7246" s="1">
        <v>42880</v>
      </c>
      <c r="E7246" s="1" t="s">
        <v>9142</v>
      </c>
      <c r="F7246" s="1" t="s">
        <v>123</v>
      </c>
      <c r="G7246" t="s">
        <v>1182</v>
      </c>
      <c r="H7246" t="s">
        <v>1183</v>
      </c>
      <c r="I7246" t="s">
        <v>9139</v>
      </c>
      <c r="J7246" t="s">
        <v>19</v>
      </c>
      <c r="K7246" t="s">
        <v>30</v>
      </c>
      <c r="L7246" t="s">
        <v>9006</v>
      </c>
      <c r="M7246" t="s">
        <v>5377</v>
      </c>
      <c r="N7246">
        <v>49.56</v>
      </c>
      <c r="O7246">
        <v>7</v>
      </c>
      <c r="P7246">
        <v>0</v>
      </c>
      <c r="Q7246">
        <v>18.832800000000002</v>
      </c>
    </row>
    <row r="7247" spans="1:17" x14ac:dyDescent="0.25">
      <c r="A7247">
        <v>7246</v>
      </c>
      <c r="B7247" t="s">
        <v>7025</v>
      </c>
      <c r="C7247" s="1">
        <v>42775</v>
      </c>
      <c r="D7247" s="1">
        <v>42779</v>
      </c>
      <c r="E7247" s="1" t="s">
        <v>9145</v>
      </c>
      <c r="F7247" s="1" t="s">
        <v>35</v>
      </c>
      <c r="G7247" t="s">
        <v>4014</v>
      </c>
      <c r="H7247" t="s">
        <v>4015</v>
      </c>
      <c r="I7247" t="s">
        <v>9139</v>
      </c>
      <c r="J7247" t="s">
        <v>19</v>
      </c>
      <c r="K7247" t="s">
        <v>30</v>
      </c>
      <c r="L7247" t="s">
        <v>9003</v>
      </c>
      <c r="M7247" t="s">
        <v>2843</v>
      </c>
      <c r="N7247">
        <v>354.90000000000003</v>
      </c>
      <c r="O7247">
        <v>5</v>
      </c>
      <c r="P7247">
        <v>0</v>
      </c>
      <c r="Q7247">
        <v>17.744999999999962</v>
      </c>
    </row>
    <row r="7248" spans="1:17" x14ac:dyDescent="0.25">
      <c r="A7248">
        <v>7247</v>
      </c>
      <c r="B7248" t="s">
        <v>7026</v>
      </c>
      <c r="C7248" s="1">
        <v>41701</v>
      </c>
      <c r="D7248" s="1">
        <v>41706</v>
      </c>
      <c r="E7248" s="1" t="s">
        <v>9145</v>
      </c>
      <c r="F7248" s="1" t="s">
        <v>35</v>
      </c>
      <c r="G7248" t="s">
        <v>1822</v>
      </c>
      <c r="H7248" t="s">
        <v>1823</v>
      </c>
      <c r="I7248" t="s">
        <v>9140</v>
      </c>
      <c r="J7248" t="s">
        <v>29</v>
      </c>
      <c r="K7248" t="s">
        <v>96</v>
      </c>
      <c r="L7248" t="s">
        <v>8782</v>
      </c>
      <c r="M7248" t="s">
        <v>5925</v>
      </c>
      <c r="N7248">
        <v>15.120000000000001</v>
      </c>
      <c r="O7248">
        <v>3</v>
      </c>
      <c r="P7248">
        <v>0.2</v>
      </c>
      <c r="Q7248">
        <v>4.9139999999999988</v>
      </c>
    </row>
    <row r="7249" spans="1:17" x14ac:dyDescent="0.25">
      <c r="A7249">
        <v>7248</v>
      </c>
      <c r="B7249" t="s">
        <v>7026</v>
      </c>
      <c r="C7249" s="1">
        <v>41701</v>
      </c>
      <c r="D7249" s="1">
        <v>41706</v>
      </c>
      <c r="E7249" s="1" t="s">
        <v>9145</v>
      </c>
      <c r="F7249" s="1" t="s">
        <v>35</v>
      </c>
      <c r="G7249" t="s">
        <v>1822</v>
      </c>
      <c r="H7249" t="s">
        <v>1823</v>
      </c>
      <c r="I7249" t="s">
        <v>9140</v>
      </c>
      <c r="J7249" t="s">
        <v>29</v>
      </c>
      <c r="K7249" t="s">
        <v>96</v>
      </c>
      <c r="L7249" t="s">
        <v>8782</v>
      </c>
      <c r="M7249" t="s">
        <v>937</v>
      </c>
      <c r="N7249">
        <v>302.45</v>
      </c>
      <c r="O7249">
        <v>5</v>
      </c>
      <c r="P7249">
        <v>0.5</v>
      </c>
      <c r="Q7249">
        <v>-199.61700000000002</v>
      </c>
    </row>
    <row r="7250" spans="1:17" x14ac:dyDescent="0.25">
      <c r="A7250">
        <v>7249</v>
      </c>
      <c r="B7250" t="s">
        <v>7026</v>
      </c>
      <c r="C7250" s="1">
        <v>41701</v>
      </c>
      <c r="D7250" s="1">
        <v>41706</v>
      </c>
      <c r="E7250" s="1" t="s">
        <v>9145</v>
      </c>
      <c r="F7250" s="1" t="s">
        <v>35</v>
      </c>
      <c r="G7250" t="s">
        <v>1822</v>
      </c>
      <c r="H7250" t="s">
        <v>1823</v>
      </c>
      <c r="I7250" t="s">
        <v>9140</v>
      </c>
      <c r="J7250" t="s">
        <v>29</v>
      </c>
      <c r="K7250" t="s">
        <v>96</v>
      </c>
      <c r="L7250" t="s">
        <v>8782</v>
      </c>
      <c r="M7250" t="s">
        <v>1826</v>
      </c>
      <c r="N7250">
        <v>44.672000000000004</v>
      </c>
      <c r="O7250">
        <v>8</v>
      </c>
      <c r="P7250">
        <v>0.2</v>
      </c>
      <c r="Q7250">
        <v>-10.051200000000003</v>
      </c>
    </row>
    <row r="7251" spans="1:17" x14ac:dyDescent="0.25">
      <c r="A7251">
        <v>7250</v>
      </c>
      <c r="B7251" t="s">
        <v>7027</v>
      </c>
      <c r="C7251" s="1">
        <v>42159</v>
      </c>
      <c r="D7251" s="1">
        <v>42164</v>
      </c>
      <c r="E7251" s="1" t="s">
        <v>9144</v>
      </c>
      <c r="F7251" s="1" t="s">
        <v>16</v>
      </c>
      <c r="G7251" t="s">
        <v>4295</v>
      </c>
      <c r="H7251" t="s">
        <v>4296</v>
      </c>
      <c r="I7251" t="s">
        <v>9139</v>
      </c>
      <c r="J7251" t="s">
        <v>19</v>
      </c>
      <c r="K7251" t="s">
        <v>30</v>
      </c>
      <c r="L7251" t="s">
        <v>9002</v>
      </c>
      <c r="M7251" t="s">
        <v>4930</v>
      </c>
      <c r="N7251">
        <v>119.98</v>
      </c>
      <c r="O7251">
        <v>2</v>
      </c>
      <c r="P7251">
        <v>0</v>
      </c>
      <c r="Q7251">
        <v>35.994</v>
      </c>
    </row>
    <row r="7252" spans="1:17" x14ac:dyDescent="0.25">
      <c r="A7252">
        <v>7251</v>
      </c>
      <c r="B7252" t="s">
        <v>7027</v>
      </c>
      <c r="C7252" s="1">
        <v>42159</v>
      </c>
      <c r="D7252" s="1">
        <v>42164</v>
      </c>
      <c r="E7252" s="1" t="s">
        <v>9144</v>
      </c>
      <c r="F7252" s="1" t="s">
        <v>16</v>
      </c>
      <c r="G7252" t="s">
        <v>4295</v>
      </c>
      <c r="H7252" t="s">
        <v>4296</v>
      </c>
      <c r="I7252" t="s">
        <v>9139</v>
      </c>
      <c r="J7252" t="s">
        <v>19</v>
      </c>
      <c r="K7252" t="s">
        <v>30</v>
      </c>
      <c r="L7252" t="s">
        <v>9002</v>
      </c>
      <c r="M7252" t="s">
        <v>6010</v>
      </c>
      <c r="N7252">
        <v>989.97</v>
      </c>
      <c r="O7252">
        <v>3</v>
      </c>
      <c r="P7252">
        <v>0</v>
      </c>
      <c r="Q7252">
        <v>395.98800000000006</v>
      </c>
    </row>
    <row r="7253" spans="1:17" x14ac:dyDescent="0.25">
      <c r="A7253">
        <v>7252</v>
      </c>
      <c r="B7253" t="s">
        <v>7028</v>
      </c>
      <c r="C7253" s="1">
        <v>42609</v>
      </c>
      <c r="D7253" s="1">
        <v>42615</v>
      </c>
      <c r="E7253" s="1" t="s">
        <v>9145</v>
      </c>
      <c r="F7253" s="1" t="s">
        <v>35</v>
      </c>
      <c r="G7253" t="s">
        <v>3696</v>
      </c>
      <c r="H7253" t="s">
        <v>3697</v>
      </c>
      <c r="I7253" t="s">
        <v>9140</v>
      </c>
      <c r="J7253" t="s">
        <v>29</v>
      </c>
      <c r="K7253" t="s">
        <v>20</v>
      </c>
      <c r="L7253" t="s">
        <v>8846</v>
      </c>
      <c r="M7253" t="s">
        <v>7029</v>
      </c>
      <c r="N7253">
        <v>9.2159999999999993</v>
      </c>
      <c r="O7253">
        <v>4</v>
      </c>
      <c r="P7253">
        <v>0.2</v>
      </c>
      <c r="Q7253">
        <v>3.3408000000000002</v>
      </c>
    </row>
    <row r="7254" spans="1:17" x14ac:dyDescent="0.25">
      <c r="A7254">
        <v>7253</v>
      </c>
      <c r="B7254" t="s">
        <v>7030</v>
      </c>
      <c r="C7254" s="1">
        <v>42625</v>
      </c>
      <c r="D7254" s="1">
        <v>42631</v>
      </c>
      <c r="E7254" s="1" t="s">
        <v>9145</v>
      </c>
      <c r="F7254" s="1" t="s">
        <v>35</v>
      </c>
      <c r="G7254" t="s">
        <v>1544</v>
      </c>
      <c r="H7254" t="s">
        <v>1545</v>
      </c>
      <c r="I7254" t="s">
        <v>9140</v>
      </c>
      <c r="J7254" t="s">
        <v>29</v>
      </c>
      <c r="K7254" t="s">
        <v>71</v>
      </c>
      <c r="L7254" t="s">
        <v>8583</v>
      </c>
      <c r="M7254" t="s">
        <v>3588</v>
      </c>
      <c r="N7254">
        <v>68.52</v>
      </c>
      <c r="O7254">
        <v>3</v>
      </c>
      <c r="P7254">
        <v>0</v>
      </c>
      <c r="Q7254">
        <v>31.519199999999998</v>
      </c>
    </row>
    <row r="7255" spans="1:17" x14ac:dyDescent="0.25">
      <c r="A7255">
        <v>7254</v>
      </c>
      <c r="B7255" t="s">
        <v>7031</v>
      </c>
      <c r="C7255" s="1">
        <v>42520</v>
      </c>
      <c r="D7255" s="1">
        <v>42525</v>
      </c>
      <c r="E7255" s="1" t="s">
        <v>9145</v>
      </c>
      <c r="F7255" s="1" t="s">
        <v>35</v>
      </c>
      <c r="G7255" t="s">
        <v>4311</v>
      </c>
      <c r="H7255" t="s">
        <v>4312</v>
      </c>
      <c r="I7255" t="s">
        <v>9141</v>
      </c>
      <c r="J7255" t="s">
        <v>70</v>
      </c>
      <c r="K7255" t="s">
        <v>71</v>
      </c>
      <c r="L7255" t="s">
        <v>8695</v>
      </c>
      <c r="M7255" t="s">
        <v>459</v>
      </c>
      <c r="N7255">
        <v>364.74</v>
      </c>
      <c r="O7255">
        <v>3</v>
      </c>
      <c r="P7255">
        <v>0</v>
      </c>
      <c r="Q7255">
        <v>109.42199999999997</v>
      </c>
    </row>
    <row r="7256" spans="1:17" x14ac:dyDescent="0.25">
      <c r="A7256">
        <v>7255</v>
      </c>
      <c r="B7256" t="s">
        <v>7031</v>
      </c>
      <c r="C7256" s="1">
        <v>42520</v>
      </c>
      <c r="D7256" s="1">
        <v>42525</v>
      </c>
      <c r="E7256" s="1" t="s">
        <v>9145</v>
      </c>
      <c r="F7256" s="1" t="s">
        <v>35</v>
      </c>
      <c r="G7256" t="s">
        <v>4311</v>
      </c>
      <c r="H7256" t="s">
        <v>4312</v>
      </c>
      <c r="I7256" t="s">
        <v>9141</v>
      </c>
      <c r="J7256" t="s">
        <v>70</v>
      </c>
      <c r="K7256" t="s">
        <v>71</v>
      </c>
      <c r="L7256" t="s">
        <v>8695</v>
      </c>
      <c r="M7256" t="s">
        <v>3271</v>
      </c>
      <c r="N7256">
        <v>47.400000000000006</v>
      </c>
      <c r="O7256">
        <v>5</v>
      </c>
      <c r="P7256">
        <v>0</v>
      </c>
      <c r="Q7256">
        <v>21.33</v>
      </c>
    </row>
    <row r="7257" spans="1:17" x14ac:dyDescent="0.25">
      <c r="A7257">
        <v>7256</v>
      </c>
      <c r="B7257" t="s">
        <v>7031</v>
      </c>
      <c r="C7257" s="1">
        <v>42520</v>
      </c>
      <c r="D7257" s="1">
        <v>42525</v>
      </c>
      <c r="E7257" s="1" t="s">
        <v>9145</v>
      </c>
      <c r="F7257" s="1" t="s">
        <v>35</v>
      </c>
      <c r="G7257" t="s">
        <v>4311</v>
      </c>
      <c r="H7257" t="s">
        <v>4312</v>
      </c>
      <c r="I7257" t="s">
        <v>9141</v>
      </c>
      <c r="J7257" t="s">
        <v>70</v>
      </c>
      <c r="K7257" t="s">
        <v>71</v>
      </c>
      <c r="L7257" t="s">
        <v>8695</v>
      </c>
      <c r="M7257" t="s">
        <v>673</v>
      </c>
      <c r="N7257">
        <v>49.76</v>
      </c>
      <c r="O7257">
        <v>4</v>
      </c>
      <c r="P7257">
        <v>0</v>
      </c>
      <c r="Q7257">
        <v>13.9328</v>
      </c>
    </row>
    <row r="7258" spans="1:17" x14ac:dyDescent="0.25">
      <c r="A7258">
        <v>7257</v>
      </c>
      <c r="B7258" t="s">
        <v>7031</v>
      </c>
      <c r="C7258" s="1">
        <v>42520</v>
      </c>
      <c r="D7258" s="1">
        <v>42525</v>
      </c>
      <c r="E7258" s="1" t="s">
        <v>9145</v>
      </c>
      <c r="F7258" s="1" t="s">
        <v>35</v>
      </c>
      <c r="G7258" t="s">
        <v>4311</v>
      </c>
      <c r="H7258" t="s">
        <v>4312</v>
      </c>
      <c r="I7258" t="s">
        <v>9141</v>
      </c>
      <c r="J7258" t="s">
        <v>70</v>
      </c>
      <c r="K7258" t="s">
        <v>71</v>
      </c>
      <c r="L7258" t="s">
        <v>8695</v>
      </c>
      <c r="M7258" t="s">
        <v>829</v>
      </c>
      <c r="N7258">
        <v>5.56</v>
      </c>
      <c r="O7258">
        <v>2</v>
      </c>
      <c r="P7258">
        <v>0</v>
      </c>
      <c r="Q7258">
        <v>1.4455999999999998</v>
      </c>
    </row>
    <row r="7259" spans="1:17" x14ac:dyDescent="0.25">
      <c r="A7259">
        <v>7258</v>
      </c>
      <c r="B7259" t="s">
        <v>7031</v>
      </c>
      <c r="C7259" s="1">
        <v>42520</v>
      </c>
      <c r="D7259" s="1">
        <v>42525</v>
      </c>
      <c r="E7259" s="1" t="s">
        <v>9145</v>
      </c>
      <c r="F7259" s="1" t="s">
        <v>35</v>
      </c>
      <c r="G7259" t="s">
        <v>4311</v>
      </c>
      <c r="H7259" t="s">
        <v>4312</v>
      </c>
      <c r="I7259" t="s">
        <v>9141</v>
      </c>
      <c r="J7259" t="s">
        <v>70</v>
      </c>
      <c r="K7259" t="s">
        <v>71</v>
      </c>
      <c r="L7259" t="s">
        <v>8695</v>
      </c>
      <c r="M7259" t="s">
        <v>2412</v>
      </c>
      <c r="N7259">
        <v>629.09999999999991</v>
      </c>
      <c r="O7259">
        <v>6</v>
      </c>
      <c r="P7259">
        <v>0</v>
      </c>
      <c r="Q7259">
        <v>301.96799999999996</v>
      </c>
    </row>
    <row r="7260" spans="1:17" x14ac:dyDescent="0.25">
      <c r="A7260">
        <v>7259</v>
      </c>
      <c r="B7260" t="s">
        <v>7031</v>
      </c>
      <c r="C7260" s="1">
        <v>42520</v>
      </c>
      <c r="D7260" s="1">
        <v>42525</v>
      </c>
      <c r="E7260" s="1" t="s">
        <v>9145</v>
      </c>
      <c r="F7260" s="1" t="s">
        <v>35</v>
      </c>
      <c r="G7260" t="s">
        <v>4311</v>
      </c>
      <c r="H7260" t="s">
        <v>4312</v>
      </c>
      <c r="I7260" t="s">
        <v>9141</v>
      </c>
      <c r="J7260" t="s">
        <v>70</v>
      </c>
      <c r="K7260" t="s">
        <v>71</v>
      </c>
      <c r="L7260" t="s">
        <v>8695</v>
      </c>
      <c r="M7260" t="s">
        <v>375</v>
      </c>
      <c r="N7260">
        <v>14.7</v>
      </c>
      <c r="O7260">
        <v>5</v>
      </c>
      <c r="P7260">
        <v>0</v>
      </c>
      <c r="Q7260">
        <v>3.9690000000000003</v>
      </c>
    </row>
    <row r="7261" spans="1:17" x14ac:dyDescent="0.25">
      <c r="A7261">
        <v>7260</v>
      </c>
      <c r="B7261" t="s">
        <v>7031</v>
      </c>
      <c r="C7261" s="1">
        <v>42520</v>
      </c>
      <c r="D7261" s="1">
        <v>42525</v>
      </c>
      <c r="E7261" s="1" t="s">
        <v>9145</v>
      </c>
      <c r="F7261" s="1" t="s">
        <v>35</v>
      </c>
      <c r="G7261" t="s">
        <v>4311</v>
      </c>
      <c r="H7261" t="s">
        <v>4312</v>
      </c>
      <c r="I7261" t="s">
        <v>9141</v>
      </c>
      <c r="J7261" t="s">
        <v>70</v>
      </c>
      <c r="K7261" t="s">
        <v>71</v>
      </c>
      <c r="L7261" t="s">
        <v>8695</v>
      </c>
      <c r="M7261" t="s">
        <v>2589</v>
      </c>
      <c r="N7261">
        <v>45.36</v>
      </c>
      <c r="O7261">
        <v>7</v>
      </c>
      <c r="P7261">
        <v>0</v>
      </c>
      <c r="Q7261">
        <v>21.772800000000004</v>
      </c>
    </row>
    <row r="7262" spans="1:17" x14ac:dyDescent="0.25">
      <c r="A7262">
        <v>7261</v>
      </c>
      <c r="B7262" t="s">
        <v>7031</v>
      </c>
      <c r="C7262" s="1">
        <v>42520</v>
      </c>
      <c r="D7262" s="1">
        <v>42525</v>
      </c>
      <c r="E7262" s="1" t="s">
        <v>9145</v>
      </c>
      <c r="F7262" s="1" t="s">
        <v>35</v>
      </c>
      <c r="G7262" t="s">
        <v>4311</v>
      </c>
      <c r="H7262" t="s">
        <v>4312</v>
      </c>
      <c r="I7262" t="s">
        <v>9141</v>
      </c>
      <c r="J7262" t="s">
        <v>70</v>
      </c>
      <c r="K7262" t="s">
        <v>71</v>
      </c>
      <c r="L7262" t="s">
        <v>8695</v>
      </c>
      <c r="M7262" t="s">
        <v>2905</v>
      </c>
      <c r="N7262">
        <v>125.99</v>
      </c>
      <c r="O7262">
        <v>1</v>
      </c>
      <c r="P7262">
        <v>0</v>
      </c>
      <c r="Q7262">
        <v>35.277200000000008</v>
      </c>
    </row>
    <row r="7263" spans="1:17" x14ac:dyDescent="0.25">
      <c r="A7263">
        <v>7262</v>
      </c>
      <c r="B7263" t="s">
        <v>7032</v>
      </c>
      <c r="C7263" s="1">
        <v>42896</v>
      </c>
      <c r="D7263" s="1">
        <v>42899</v>
      </c>
      <c r="E7263" s="1" t="s">
        <v>9144</v>
      </c>
      <c r="F7263" s="1" t="s">
        <v>16</v>
      </c>
      <c r="G7263" t="s">
        <v>2478</v>
      </c>
      <c r="H7263" t="s">
        <v>2479</v>
      </c>
      <c r="I7263" t="s">
        <v>9140</v>
      </c>
      <c r="J7263" t="s">
        <v>29</v>
      </c>
      <c r="K7263" t="s">
        <v>30</v>
      </c>
      <c r="L7263" t="s">
        <v>9049</v>
      </c>
      <c r="M7263" t="s">
        <v>5679</v>
      </c>
      <c r="N7263">
        <v>14.700000000000001</v>
      </c>
      <c r="O7263">
        <v>7</v>
      </c>
      <c r="P7263">
        <v>0</v>
      </c>
      <c r="Q7263">
        <v>4.1160000000000005</v>
      </c>
    </row>
    <row r="7264" spans="1:17" x14ac:dyDescent="0.25">
      <c r="A7264">
        <v>7263</v>
      </c>
      <c r="B7264" t="s">
        <v>7033</v>
      </c>
      <c r="C7264" s="1">
        <v>43030</v>
      </c>
      <c r="D7264" s="1">
        <v>43036</v>
      </c>
      <c r="E7264" s="1" t="s">
        <v>9145</v>
      </c>
      <c r="F7264" s="1" t="s">
        <v>35</v>
      </c>
      <c r="G7264" t="s">
        <v>2903</v>
      </c>
      <c r="H7264" t="s">
        <v>2904</v>
      </c>
      <c r="I7264" t="s">
        <v>9140</v>
      </c>
      <c r="J7264" t="s">
        <v>29</v>
      </c>
      <c r="K7264" t="s">
        <v>96</v>
      </c>
      <c r="L7264" t="s">
        <v>8808</v>
      </c>
      <c r="M7264" t="s">
        <v>160</v>
      </c>
      <c r="N7264">
        <v>32.700000000000003</v>
      </c>
      <c r="O7264">
        <v>5</v>
      </c>
      <c r="P7264">
        <v>0.4</v>
      </c>
      <c r="Q7264">
        <v>-6.5399999999999991</v>
      </c>
    </row>
    <row r="7265" spans="1:17" x14ac:dyDescent="0.25">
      <c r="A7265">
        <v>7264</v>
      </c>
      <c r="B7265" t="s">
        <v>7033</v>
      </c>
      <c r="C7265" s="1">
        <v>43030</v>
      </c>
      <c r="D7265" s="1">
        <v>43036</v>
      </c>
      <c r="E7265" s="1" t="s">
        <v>9145</v>
      </c>
      <c r="F7265" s="1" t="s">
        <v>35</v>
      </c>
      <c r="G7265" t="s">
        <v>2903</v>
      </c>
      <c r="H7265" t="s">
        <v>2904</v>
      </c>
      <c r="I7265" t="s">
        <v>9140</v>
      </c>
      <c r="J7265" t="s">
        <v>29</v>
      </c>
      <c r="K7265" t="s">
        <v>96</v>
      </c>
      <c r="L7265" t="s">
        <v>8808</v>
      </c>
      <c r="M7265" t="s">
        <v>5338</v>
      </c>
      <c r="N7265">
        <v>31.680000000000003</v>
      </c>
      <c r="O7265">
        <v>4</v>
      </c>
      <c r="P7265">
        <v>0.2</v>
      </c>
      <c r="Q7265">
        <v>11.087999999999997</v>
      </c>
    </row>
    <row r="7266" spans="1:17" x14ac:dyDescent="0.25">
      <c r="A7266">
        <v>7265</v>
      </c>
      <c r="B7266" t="s">
        <v>7034</v>
      </c>
      <c r="C7266" s="1">
        <v>42899</v>
      </c>
      <c r="D7266" s="1">
        <v>42903</v>
      </c>
      <c r="E7266" s="1" t="s">
        <v>9145</v>
      </c>
      <c r="F7266" s="1" t="s">
        <v>35</v>
      </c>
      <c r="G7266" t="s">
        <v>244</v>
      </c>
      <c r="H7266" t="s">
        <v>245</v>
      </c>
      <c r="I7266" t="s">
        <v>9139</v>
      </c>
      <c r="J7266" t="s">
        <v>19</v>
      </c>
      <c r="K7266" t="s">
        <v>20</v>
      </c>
      <c r="L7266" t="s">
        <v>8951</v>
      </c>
      <c r="M7266" t="s">
        <v>4504</v>
      </c>
      <c r="N7266">
        <v>181.86</v>
      </c>
      <c r="O7266">
        <v>7</v>
      </c>
      <c r="P7266">
        <v>0</v>
      </c>
      <c r="Q7266">
        <v>50.9208</v>
      </c>
    </row>
    <row r="7267" spans="1:17" x14ac:dyDescent="0.25">
      <c r="A7267">
        <v>7266</v>
      </c>
      <c r="B7267" t="s">
        <v>7035</v>
      </c>
      <c r="C7267" s="1">
        <v>41966</v>
      </c>
      <c r="D7267" s="1">
        <v>41969</v>
      </c>
      <c r="E7267" s="1" t="s">
        <v>9144</v>
      </c>
      <c r="F7267" s="1" t="s">
        <v>16</v>
      </c>
      <c r="G7267" t="s">
        <v>2624</v>
      </c>
      <c r="H7267" t="s">
        <v>2625</v>
      </c>
      <c r="I7267" t="s">
        <v>9140</v>
      </c>
      <c r="J7267" t="s">
        <v>29</v>
      </c>
      <c r="K7267" t="s">
        <v>71</v>
      </c>
      <c r="L7267" t="s">
        <v>8659</v>
      </c>
      <c r="M7267" t="s">
        <v>2398</v>
      </c>
      <c r="N7267">
        <v>155.37199999999999</v>
      </c>
      <c r="O7267">
        <v>2</v>
      </c>
      <c r="P7267">
        <v>0.3</v>
      </c>
      <c r="Q7267">
        <v>-35.513599999999997</v>
      </c>
    </row>
    <row r="7268" spans="1:17" x14ac:dyDescent="0.25">
      <c r="A7268">
        <v>7267</v>
      </c>
      <c r="B7268" t="s">
        <v>7036</v>
      </c>
      <c r="C7268" s="1">
        <v>42963</v>
      </c>
      <c r="D7268" s="1">
        <v>42963</v>
      </c>
      <c r="E7268" s="1" t="s">
        <v>9143</v>
      </c>
      <c r="F7268" s="1" t="s">
        <v>835</v>
      </c>
      <c r="G7268" t="s">
        <v>4561</v>
      </c>
      <c r="H7268" t="s">
        <v>4562</v>
      </c>
      <c r="I7268" t="s">
        <v>9139</v>
      </c>
      <c r="J7268" t="s">
        <v>19</v>
      </c>
      <c r="K7268" t="s">
        <v>20</v>
      </c>
      <c r="L7268" t="s">
        <v>8931</v>
      </c>
      <c r="M7268" t="s">
        <v>1348</v>
      </c>
      <c r="N7268">
        <v>13.428000000000003</v>
      </c>
      <c r="O7268">
        <v>3</v>
      </c>
      <c r="P7268">
        <v>0.7</v>
      </c>
      <c r="Q7268">
        <v>-11.190000000000001</v>
      </c>
    </row>
    <row r="7269" spans="1:17" x14ac:dyDescent="0.25">
      <c r="A7269">
        <v>7268</v>
      </c>
      <c r="B7269" t="s">
        <v>7036</v>
      </c>
      <c r="C7269" s="1">
        <v>42963</v>
      </c>
      <c r="D7269" s="1">
        <v>42963</v>
      </c>
      <c r="E7269" s="1" t="s">
        <v>9143</v>
      </c>
      <c r="F7269" s="1" t="s">
        <v>835</v>
      </c>
      <c r="G7269" t="s">
        <v>4561</v>
      </c>
      <c r="H7269" t="s">
        <v>4562</v>
      </c>
      <c r="I7269" t="s">
        <v>9139</v>
      </c>
      <c r="J7269" t="s">
        <v>19</v>
      </c>
      <c r="K7269" t="s">
        <v>20</v>
      </c>
      <c r="L7269" t="s">
        <v>8931</v>
      </c>
      <c r="M7269" t="s">
        <v>2741</v>
      </c>
      <c r="N7269">
        <v>67.13600000000001</v>
      </c>
      <c r="O7269">
        <v>4</v>
      </c>
      <c r="P7269">
        <v>0.2</v>
      </c>
      <c r="Q7269">
        <v>-0.83920000000000172</v>
      </c>
    </row>
    <row r="7270" spans="1:17" x14ac:dyDescent="0.25">
      <c r="A7270">
        <v>7269</v>
      </c>
      <c r="B7270" t="s">
        <v>7037</v>
      </c>
      <c r="C7270" s="1">
        <v>42383</v>
      </c>
      <c r="D7270" s="1">
        <v>42389</v>
      </c>
      <c r="E7270" s="1" t="s">
        <v>9145</v>
      </c>
      <c r="F7270" s="1" t="s">
        <v>35</v>
      </c>
      <c r="G7270" t="s">
        <v>914</v>
      </c>
      <c r="H7270" t="s">
        <v>915</v>
      </c>
      <c r="I7270" t="s">
        <v>9139</v>
      </c>
      <c r="J7270" t="s">
        <v>19</v>
      </c>
      <c r="K7270" t="s">
        <v>20</v>
      </c>
      <c r="L7270" t="s">
        <v>8907</v>
      </c>
      <c r="M7270" t="s">
        <v>4840</v>
      </c>
      <c r="N7270">
        <v>89.567999999999998</v>
      </c>
      <c r="O7270">
        <v>2</v>
      </c>
      <c r="P7270">
        <v>0.2</v>
      </c>
      <c r="Q7270">
        <v>32.468400000000003</v>
      </c>
    </row>
    <row r="7271" spans="1:17" x14ac:dyDescent="0.25">
      <c r="A7271">
        <v>7270</v>
      </c>
      <c r="B7271" t="s">
        <v>7037</v>
      </c>
      <c r="C7271" s="1">
        <v>42383</v>
      </c>
      <c r="D7271" s="1">
        <v>42389</v>
      </c>
      <c r="E7271" s="1" t="s">
        <v>9145</v>
      </c>
      <c r="F7271" s="1" t="s">
        <v>35</v>
      </c>
      <c r="G7271" t="s">
        <v>914</v>
      </c>
      <c r="H7271" t="s">
        <v>915</v>
      </c>
      <c r="I7271" t="s">
        <v>9139</v>
      </c>
      <c r="J7271" t="s">
        <v>19</v>
      </c>
      <c r="K7271" t="s">
        <v>20</v>
      </c>
      <c r="L7271" t="s">
        <v>8907</v>
      </c>
      <c r="M7271" t="s">
        <v>7038</v>
      </c>
      <c r="N7271">
        <v>315.77600000000007</v>
      </c>
      <c r="O7271">
        <v>8</v>
      </c>
      <c r="P7271">
        <v>0.2</v>
      </c>
      <c r="Q7271">
        <v>31.577600000000018</v>
      </c>
    </row>
    <row r="7272" spans="1:17" x14ac:dyDescent="0.25">
      <c r="A7272">
        <v>7271</v>
      </c>
      <c r="B7272" t="s">
        <v>7039</v>
      </c>
      <c r="C7272" s="1">
        <v>42629</v>
      </c>
      <c r="D7272" s="1">
        <v>42635</v>
      </c>
      <c r="E7272" s="1" t="s">
        <v>9145</v>
      </c>
      <c r="F7272" s="1" t="s">
        <v>35</v>
      </c>
      <c r="G7272" t="s">
        <v>2685</v>
      </c>
      <c r="H7272" t="s">
        <v>2686</v>
      </c>
      <c r="I7272" t="s">
        <v>9140</v>
      </c>
      <c r="J7272" t="s">
        <v>29</v>
      </c>
      <c r="K7272" t="s">
        <v>30</v>
      </c>
      <c r="L7272" t="s">
        <v>9039</v>
      </c>
      <c r="M7272" t="s">
        <v>3201</v>
      </c>
      <c r="N7272">
        <v>273.666</v>
      </c>
      <c r="O7272">
        <v>2</v>
      </c>
      <c r="P7272">
        <v>0.15</v>
      </c>
      <c r="Q7272">
        <v>-12.878400000000013</v>
      </c>
    </row>
    <row r="7273" spans="1:17" x14ac:dyDescent="0.25">
      <c r="A7273">
        <v>7272</v>
      </c>
      <c r="B7273" t="s">
        <v>7039</v>
      </c>
      <c r="C7273" s="1">
        <v>42629</v>
      </c>
      <c r="D7273" s="1">
        <v>42635</v>
      </c>
      <c r="E7273" s="1" t="s">
        <v>9145</v>
      </c>
      <c r="F7273" s="1" t="s">
        <v>35</v>
      </c>
      <c r="G7273" t="s">
        <v>2685</v>
      </c>
      <c r="H7273" t="s">
        <v>2686</v>
      </c>
      <c r="I7273" t="s">
        <v>9140</v>
      </c>
      <c r="J7273" t="s">
        <v>29</v>
      </c>
      <c r="K7273" t="s">
        <v>30</v>
      </c>
      <c r="L7273" t="s">
        <v>9039</v>
      </c>
      <c r="M7273" t="s">
        <v>3673</v>
      </c>
      <c r="N7273">
        <v>17.48</v>
      </c>
      <c r="O7273">
        <v>4</v>
      </c>
      <c r="P7273">
        <v>0</v>
      </c>
      <c r="Q7273">
        <v>4.5448000000000004</v>
      </c>
    </row>
    <row r="7274" spans="1:17" x14ac:dyDescent="0.25">
      <c r="A7274">
        <v>7273</v>
      </c>
      <c r="B7274" t="s">
        <v>7040</v>
      </c>
      <c r="C7274" s="1">
        <v>42653</v>
      </c>
      <c r="D7274" s="1">
        <v>42657</v>
      </c>
      <c r="E7274" s="1" t="s">
        <v>9145</v>
      </c>
      <c r="F7274" s="1" t="s">
        <v>35</v>
      </c>
      <c r="G7274" t="s">
        <v>2432</v>
      </c>
      <c r="H7274" t="s">
        <v>2433</v>
      </c>
      <c r="I7274" t="s">
        <v>9140</v>
      </c>
      <c r="J7274" t="s">
        <v>29</v>
      </c>
      <c r="K7274" t="s">
        <v>20</v>
      </c>
      <c r="L7274" t="s">
        <v>8912</v>
      </c>
      <c r="M7274" t="s">
        <v>1286</v>
      </c>
      <c r="N7274">
        <v>20.608000000000004</v>
      </c>
      <c r="O7274">
        <v>2</v>
      </c>
      <c r="P7274">
        <v>0.2</v>
      </c>
      <c r="Q7274">
        <v>-4.3792000000000009</v>
      </c>
    </row>
    <row r="7275" spans="1:17" x14ac:dyDescent="0.25">
      <c r="A7275">
        <v>7274</v>
      </c>
      <c r="B7275" t="s">
        <v>7040</v>
      </c>
      <c r="C7275" s="1">
        <v>42653</v>
      </c>
      <c r="D7275" s="1">
        <v>42657</v>
      </c>
      <c r="E7275" s="1" t="s">
        <v>9145</v>
      </c>
      <c r="F7275" s="1" t="s">
        <v>35</v>
      </c>
      <c r="G7275" t="s">
        <v>2432</v>
      </c>
      <c r="H7275" t="s">
        <v>2433</v>
      </c>
      <c r="I7275" t="s">
        <v>9140</v>
      </c>
      <c r="J7275" t="s">
        <v>29</v>
      </c>
      <c r="K7275" t="s">
        <v>20</v>
      </c>
      <c r="L7275" t="s">
        <v>8912</v>
      </c>
      <c r="M7275" t="s">
        <v>662</v>
      </c>
      <c r="N7275">
        <v>4.0950000000000006</v>
      </c>
      <c r="O7275">
        <v>3</v>
      </c>
      <c r="P7275">
        <v>0.7</v>
      </c>
      <c r="Q7275">
        <v>-2.7300000000000004</v>
      </c>
    </row>
    <row r="7276" spans="1:17" x14ac:dyDescent="0.25">
      <c r="A7276">
        <v>7275</v>
      </c>
      <c r="B7276" t="s">
        <v>7041</v>
      </c>
      <c r="C7276" s="1">
        <v>42321</v>
      </c>
      <c r="D7276" s="1">
        <v>42325</v>
      </c>
      <c r="E7276" s="1" t="s">
        <v>9145</v>
      </c>
      <c r="F7276" s="1" t="s">
        <v>35</v>
      </c>
      <c r="G7276" t="s">
        <v>3565</v>
      </c>
      <c r="H7276" t="s">
        <v>3566</v>
      </c>
      <c r="I7276" t="s">
        <v>9141</v>
      </c>
      <c r="J7276" t="s">
        <v>70</v>
      </c>
      <c r="K7276" t="s">
        <v>30</v>
      </c>
      <c r="L7276" t="s">
        <v>9083</v>
      </c>
      <c r="M7276" t="s">
        <v>4471</v>
      </c>
      <c r="N7276">
        <v>339.96000000000004</v>
      </c>
      <c r="O7276">
        <v>5</v>
      </c>
      <c r="P7276">
        <v>0.2</v>
      </c>
      <c r="Q7276">
        <v>42.494999999999948</v>
      </c>
    </row>
    <row r="7277" spans="1:17" x14ac:dyDescent="0.25">
      <c r="A7277">
        <v>7276</v>
      </c>
      <c r="B7277" t="s">
        <v>7041</v>
      </c>
      <c r="C7277" s="1">
        <v>42321</v>
      </c>
      <c r="D7277" s="1">
        <v>42325</v>
      </c>
      <c r="E7277" s="1" t="s">
        <v>9145</v>
      </c>
      <c r="F7277" s="1" t="s">
        <v>35</v>
      </c>
      <c r="G7277" t="s">
        <v>3565</v>
      </c>
      <c r="H7277" t="s">
        <v>3566</v>
      </c>
      <c r="I7277" t="s">
        <v>9141</v>
      </c>
      <c r="J7277" t="s">
        <v>70</v>
      </c>
      <c r="K7277" t="s">
        <v>30</v>
      </c>
      <c r="L7277" t="s">
        <v>9083</v>
      </c>
      <c r="M7277" t="s">
        <v>1682</v>
      </c>
      <c r="N7277">
        <v>63.980000000000004</v>
      </c>
      <c r="O7277">
        <v>7</v>
      </c>
      <c r="P7277">
        <v>0</v>
      </c>
      <c r="Q7277">
        <v>21.7532</v>
      </c>
    </row>
    <row r="7278" spans="1:17" x14ac:dyDescent="0.25">
      <c r="A7278">
        <v>7277</v>
      </c>
      <c r="B7278" t="s">
        <v>7042</v>
      </c>
      <c r="C7278" s="1">
        <v>41945</v>
      </c>
      <c r="D7278" s="1">
        <v>41949</v>
      </c>
      <c r="E7278" s="1" t="s">
        <v>9145</v>
      </c>
      <c r="F7278" s="1" t="s">
        <v>35</v>
      </c>
      <c r="G7278" t="s">
        <v>2573</v>
      </c>
      <c r="H7278" t="s">
        <v>2574</v>
      </c>
      <c r="I7278" t="s">
        <v>9141</v>
      </c>
      <c r="J7278" t="s">
        <v>70</v>
      </c>
      <c r="K7278" t="s">
        <v>20</v>
      </c>
      <c r="L7278" t="s">
        <v>8844</v>
      </c>
      <c r="M7278" t="s">
        <v>3802</v>
      </c>
      <c r="N7278">
        <v>799.92000000000007</v>
      </c>
      <c r="O7278">
        <v>10</v>
      </c>
      <c r="P7278">
        <v>0.2</v>
      </c>
      <c r="Q7278">
        <v>239.976</v>
      </c>
    </row>
    <row r="7279" spans="1:17" x14ac:dyDescent="0.25">
      <c r="A7279">
        <v>7278</v>
      </c>
      <c r="B7279" t="s">
        <v>7043</v>
      </c>
      <c r="C7279" s="1">
        <v>42570</v>
      </c>
      <c r="D7279" s="1">
        <v>42572</v>
      </c>
      <c r="E7279" s="1" t="s">
        <v>9142</v>
      </c>
      <c r="F7279" s="1" t="s">
        <v>123</v>
      </c>
      <c r="G7279" t="s">
        <v>2440</v>
      </c>
      <c r="H7279" t="s">
        <v>2441</v>
      </c>
      <c r="I7279" t="s">
        <v>9141</v>
      </c>
      <c r="J7279" t="s">
        <v>70</v>
      </c>
      <c r="K7279" t="s">
        <v>30</v>
      </c>
      <c r="L7279" t="s">
        <v>9036</v>
      </c>
      <c r="M7279" t="s">
        <v>6854</v>
      </c>
      <c r="N7279">
        <v>35.984000000000002</v>
      </c>
      <c r="O7279">
        <v>2</v>
      </c>
      <c r="P7279">
        <v>0.2</v>
      </c>
      <c r="Q7279">
        <v>4.4979999999999958</v>
      </c>
    </row>
    <row r="7280" spans="1:17" x14ac:dyDescent="0.25">
      <c r="A7280">
        <v>7279</v>
      </c>
      <c r="B7280" t="s">
        <v>7043</v>
      </c>
      <c r="C7280" s="1">
        <v>42570</v>
      </c>
      <c r="D7280" s="1">
        <v>42572</v>
      </c>
      <c r="E7280" s="1" t="s">
        <v>9142</v>
      </c>
      <c r="F7280" s="1" t="s">
        <v>123</v>
      </c>
      <c r="G7280" t="s">
        <v>2440</v>
      </c>
      <c r="H7280" t="s">
        <v>2441</v>
      </c>
      <c r="I7280" t="s">
        <v>9141</v>
      </c>
      <c r="J7280" t="s">
        <v>70</v>
      </c>
      <c r="K7280" t="s">
        <v>30</v>
      </c>
      <c r="L7280" t="s">
        <v>9036</v>
      </c>
      <c r="M7280" t="s">
        <v>3698</v>
      </c>
      <c r="N7280">
        <v>389.97</v>
      </c>
      <c r="O7280">
        <v>3</v>
      </c>
      <c r="P7280">
        <v>0</v>
      </c>
      <c r="Q7280">
        <v>132.58980000000003</v>
      </c>
    </row>
    <row r="7281" spans="1:17" x14ac:dyDescent="0.25">
      <c r="A7281">
        <v>7280</v>
      </c>
      <c r="B7281" t="s">
        <v>7044</v>
      </c>
      <c r="C7281" s="1">
        <v>42504</v>
      </c>
      <c r="D7281" s="1">
        <v>42504</v>
      </c>
      <c r="E7281" s="1" t="s">
        <v>9143</v>
      </c>
      <c r="F7281" s="1" t="s">
        <v>835</v>
      </c>
      <c r="G7281" t="s">
        <v>1435</v>
      </c>
      <c r="H7281" t="s">
        <v>1436</v>
      </c>
      <c r="I7281" t="s">
        <v>9140</v>
      </c>
      <c r="J7281" t="s">
        <v>29</v>
      </c>
      <c r="K7281" t="s">
        <v>30</v>
      </c>
      <c r="L7281" t="s">
        <v>8967</v>
      </c>
      <c r="M7281" t="s">
        <v>584</v>
      </c>
      <c r="N7281">
        <v>185.52800000000002</v>
      </c>
      <c r="O7281">
        <v>7</v>
      </c>
      <c r="P7281">
        <v>0.2</v>
      </c>
      <c r="Q7281">
        <v>48.701099999999997</v>
      </c>
    </row>
    <row r="7282" spans="1:17" x14ac:dyDescent="0.25">
      <c r="A7282">
        <v>7281</v>
      </c>
      <c r="B7282" t="s">
        <v>7045</v>
      </c>
      <c r="C7282" s="1">
        <v>42056</v>
      </c>
      <c r="D7282" s="1">
        <v>42062</v>
      </c>
      <c r="E7282" s="1" t="s">
        <v>9145</v>
      </c>
      <c r="F7282" s="1" t="s">
        <v>35</v>
      </c>
      <c r="G7282" t="s">
        <v>3822</v>
      </c>
      <c r="H7282" t="s">
        <v>3823</v>
      </c>
      <c r="I7282" t="s">
        <v>9139</v>
      </c>
      <c r="J7282" t="s">
        <v>19</v>
      </c>
      <c r="K7282" t="s">
        <v>96</v>
      </c>
      <c r="L7282" t="s">
        <v>8717</v>
      </c>
      <c r="M7282" t="s">
        <v>1132</v>
      </c>
      <c r="N7282">
        <v>2541.98</v>
      </c>
      <c r="O7282">
        <v>2</v>
      </c>
      <c r="P7282">
        <v>0</v>
      </c>
      <c r="Q7282">
        <v>1270.99</v>
      </c>
    </row>
    <row r="7283" spans="1:17" x14ac:dyDescent="0.25">
      <c r="A7283">
        <v>7282</v>
      </c>
      <c r="B7283" t="s">
        <v>7046</v>
      </c>
      <c r="C7283" s="1">
        <v>43024</v>
      </c>
      <c r="D7283" s="1">
        <v>43029</v>
      </c>
      <c r="E7283" s="1" t="s">
        <v>9145</v>
      </c>
      <c r="F7283" s="1" t="s">
        <v>35</v>
      </c>
      <c r="G7283" t="s">
        <v>4488</v>
      </c>
      <c r="H7283" t="s">
        <v>4489</v>
      </c>
      <c r="I7283" t="s">
        <v>9141</v>
      </c>
      <c r="J7283" t="s">
        <v>70</v>
      </c>
      <c r="K7283" t="s">
        <v>30</v>
      </c>
      <c r="L7283" t="s">
        <v>8967</v>
      </c>
      <c r="M7283" t="s">
        <v>563</v>
      </c>
      <c r="N7283">
        <v>599.98500000000013</v>
      </c>
      <c r="O7283">
        <v>5</v>
      </c>
      <c r="P7283">
        <v>0.7</v>
      </c>
      <c r="Q7283">
        <v>-479.98799999999994</v>
      </c>
    </row>
    <row r="7284" spans="1:17" x14ac:dyDescent="0.25">
      <c r="A7284">
        <v>7283</v>
      </c>
      <c r="B7284" t="s">
        <v>7047</v>
      </c>
      <c r="C7284" s="1">
        <v>42908</v>
      </c>
      <c r="D7284" s="1">
        <v>42915</v>
      </c>
      <c r="E7284" s="1" t="s">
        <v>9145</v>
      </c>
      <c r="F7284" s="1" t="s">
        <v>35</v>
      </c>
      <c r="G7284" t="s">
        <v>1653</v>
      </c>
      <c r="H7284" t="s">
        <v>1654</v>
      </c>
      <c r="I7284" t="s">
        <v>9139</v>
      </c>
      <c r="J7284" t="s">
        <v>19</v>
      </c>
      <c r="K7284" t="s">
        <v>71</v>
      </c>
      <c r="L7284" t="s">
        <v>8513</v>
      </c>
      <c r="M7284" t="s">
        <v>2317</v>
      </c>
      <c r="N7284">
        <v>3.0359999999999996</v>
      </c>
      <c r="O7284">
        <v>3</v>
      </c>
      <c r="P7284">
        <v>0.8</v>
      </c>
      <c r="Q7284">
        <v>-5.0094000000000012</v>
      </c>
    </row>
    <row r="7285" spans="1:17" x14ac:dyDescent="0.25">
      <c r="A7285">
        <v>7284</v>
      </c>
      <c r="B7285" t="s">
        <v>7048</v>
      </c>
      <c r="C7285" s="1">
        <v>42987</v>
      </c>
      <c r="D7285" s="1">
        <v>42991</v>
      </c>
      <c r="E7285" s="1" t="s">
        <v>9145</v>
      </c>
      <c r="F7285" s="1" t="s">
        <v>35</v>
      </c>
      <c r="G7285" t="s">
        <v>524</v>
      </c>
      <c r="H7285" t="s">
        <v>525</v>
      </c>
      <c r="I7285" t="s">
        <v>9139</v>
      </c>
      <c r="J7285" t="s">
        <v>19</v>
      </c>
      <c r="K7285" t="s">
        <v>96</v>
      </c>
      <c r="L7285" t="s">
        <v>8781</v>
      </c>
      <c r="M7285" t="s">
        <v>805</v>
      </c>
      <c r="N7285">
        <v>25.920000000000005</v>
      </c>
      <c r="O7285">
        <v>5</v>
      </c>
      <c r="P7285">
        <v>0.2</v>
      </c>
      <c r="Q7285">
        <v>3.8879999999999972</v>
      </c>
    </row>
    <row r="7286" spans="1:17" x14ac:dyDescent="0.25">
      <c r="A7286">
        <v>7285</v>
      </c>
      <c r="B7286" t="s">
        <v>7048</v>
      </c>
      <c r="C7286" s="1">
        <v>42987</v>
      </c>
      <c r="D7286" s="1">
        <v>42991</v>
      </c>
      <c r="E7286" s="1" t="s">
        <v>9145</v>
      </c>
      <c r="F7286" s="1" t="s">
        <v>35</v>
      </c>
      <c r="G7286" t="s">
        <v>524</v>
      </c>
      <c r="H7286" t="s">
        <v>525</v>
      </c>
      <c r="I7286" t="s">
        <v>9139</v>
      </c>
      <c r="J7286" t="s">
        <v>19</v>
      </c>
      <c r="K7286" t="s">
        <v>96</v>
      </c>
      <c r="L7286" t="s">
        <v>8781</v>
      </c>
      <c r="M7286" t="s">
        <v>1212</v>
      </c>
      <c r="N7286">
        <v>66.112000000000009</v>
      </c>
      <c r="O7286">
        <v>2</v>
      </c>
      <c r="P7286">
        <v>0.2</v>
      </c>
      <c r="Q7286">
        <v>-9.0903999999999989</v>
      </c>
    </row>
    <row r="7287" spans="1:17" x14ac:dyDescent="0.25">
      <c r="A7287">
        <v>7286</v>
      </c>
      <c r="B7287" t="s">
        <v>7049</v>
      </c>
      <c r="C7287" s="1">
        <v>43022</v>
      </c>
      <c r="D7287" s="1">
        <v>43027</v>
      </c>
      <c r="E7287" s="1" t="s">
        <v>9145</v>
      </c>
      <c r="F7287" s="1" t="s">
        <v>35</v>
      </c>
      <c r="G7287" t="s">
        <v>1764</v>
      </c>
      <c r="H7287" t="s">
        <v>1765</v>
      </c>
      <c r="I7287" t="s">
        <v>9139</v>
      </c>
      <c r="J7287" t="s">
        <v>19</v>
      </c>
      <c r="K7287" t="s">
        <v>30</v>
      </c>
      <c r="L7287" t="s">
        <v>9036</v>
      </c>
      <c r="M7287" t="s">
        <v>1457</v>
      </c>
      <c r="N7287">
        <v>46.36</v>
      </c>
      <c r="O7287">
        <v>4</v>
      </c>
      <c r="P7287">
        <v>0</v>
      </c>
      <c r="Q7287">
        <v>15.298799999999996</v>
      </c>
    </row>
    <row r="7288" spans="1:17" x14ac:dyDescent="0.25">
      <c r="A7288">
        <v>7287</v>
      </c>
      <c r="B7288" t="s">
        <v>7050</v>
      </c>
      <c r="C7288" s="1">
        <v>42541</v>
      </c>
      <c r="D7288" s="1">
        <v>42546</v>
      </c>
      <c r="E7288" s="1" t="s">
        <v>9145</v>
      </c>
      <c r="F7288" s="1" t="s">
        <v>35</v>
      </c>
      <c r="G7288" t="s">
        <v>5279</v>
      </c>
      <c r="H7288" t="s">
        <v>5280</v>
      </c>
      <c r="I7288" t="s">
        <v>9140</v>
      </c>
      <c r="J7288" t="s">
        <v>29</v>
      </c>
      <c r="K7288" t="s">
        <v>71</v>
      </c>
      <c r="L7288" t="s">
        <v>8622</v>
      </c>
      <c r="M7288" t="s">
        <v>5551</v>
      </c>
      <c r="N7288">
        <v>6.9</v>
      </c>
      <c r="O7288">
        <v>1</v>
      </c>
      <c r="P7288">
        <v>0</v>
      </c>
      <c r="Q7288">
        <v>0.5519999999999996</v>
      </c>
    </row>
    <row r="7289" spans="1:17" x14ac:dyDescent="0.25">
      <c r="A7289">
        <v>7288</v>
      </c>
      <c r="B7289" t="s">
        <v>7050</v>
      </c>
      <c r="C7289" s="1">
        <v>42541</v>
      </c>
      <c r="D7289" s="1">
        <v>42546</v>
      </c>
      <c r="E7289" s="1" t="s">
        <v>9145</v>
      </c>
      <c r="F7289" s="1" t="s">
        <v>35</v>
      </c>
      <c r="G7289" t="s">
        <v>5279</v>
      </c>
      <c r="H7289" t="s">
        <v>5280</v>
      </c>
      <c r="I7289" t="s">
        <v>9140</v>
      </c>
      <c r="J7289" t="s">
        <v>29</v>
      </c>
      <c r="K7289" t="s">
        <v>71</v>
      </c>
      <c r="L7289" t="s">
        <v>8622</v>
      </c>
      <c r="M7289" t="s">
        <v>2698</v>
      </c>
      <c r="N7289">
        <v>57.69</v>
      </c>
      <c r="O7289">
        <v>3</v>
      </c>
      <c r="P7289">
        <v>0</v>
      </c>
      <c r="Q7289">
        <v>23.652900000000002</v>
      </c>
    </row>
    <row r="7290" spans="1:17" x14ac:dyDescent="0.25">
      <c r="A7290">
        <v>7289</v>
      </c>
      <c r="B7290" t="s">
        <v>7051</v>
      </c>
      <c r="C7290" s="1">
        <v>41884</v>
      </c>
      <c r="D7290" s="1">
        <v>41889</v>
      </c>
      <c r="E7290" s="1" t="s">
        <v>9145</v>
      </c>
      <c r="F7290" s="1" t="s">
        <v>35</v>
      </c>
      <c r="G7290" t="s">
        <v>741</v>
      </c>
      <c r="H7290" t="s">
        <v>742</v>
      </c>
      <c r="I7290" t="s">
        <v>9140</v>
      </c>
      <c r="J7290" t="s">
        <v>29</v>
      </c>
      <c r="K7290" t="s">
        <v>71</v>
      </c>
      <c r="L7290" t="s">
        <v>8659</v>
      </c>
      <c r="M7290" t="s">
        <v>4001</v>
      </c>
      <c r="N7290">
        <v>559.71</v>
      </c>
      <c r="O7290">
        <v>3</v>
      </c>
      <c r="P7290">
        <v>0.4</v>
      </c>
      <c r="Q7290">
        <v>-121.27049999999997</v>
      </c>
    </row>
    <row r="7291" spans="1:17" x14ac:dyDescent="0.25">
      <c r="A7291">
        <v>7290</v>
      </c>
      <c r="B7291" t="s">
        <v>7052</v>
      </c>
      <c r="C7291" s="1">
        <v>42399</v>
      </c>
      <c r="D7291" s="1">
        <v>42400</v>
      </c>
      <c r="E7291" s="1" t="s">
        <v>9142</v>
      </c>
      <c r="F7291" s="1" t="s">
        <v>123</v>
      </c>
      <c r="G7291" t="s">
        <v>330</v>
      </c>
      <c r="H7291" t="s">
        <v>331</v>
      </c>
      <c r="I7291" t="s">
        <v>9139</v>
      </c>
      <c r="J7291" t="s">
        <v>19</v>
      </c>
      <c r="K7291" t="s">
        <v>30</v>
      </c>
      <c r="L7291" t="s">
        <v>9037</v>
      </c>
      <c r="M7291" t="s">
        <v>771</v>
      </c>
      <c r="N7291">
        <v>305.01</v>
      </c>
      <c r="O7291">
        <v>9</v>
      </c>
      <c r="P7291">
        <v>0</v>
      </c>
      <c r="Q7291">
        <v>76.252499999999998</v>
      </c>
    </row>
    <row r="7292" spans="1:17" x14ac:dyDescent="0.25">
      <c r="A7292">
        <v>7291</v>
      </c>
      <c r="B7292" t="s">
        <v>7052</v>
      </c>
      <c r="C7292" s="1">
        <v>42399</v>
      </c>
      <c r="D7292" s="1">
        <v>42400</v>
      </c>
      <c r="E7292" s="1" t="s">
        <v>9142</v>
      </c>
      <c r="F7292" s="1" t="s">
        <v>123</v>
      </c>
      <c r="G7292" t="s">
        <v>330</v>
      </c>
      <c r="H7292" t="s">
        <v>331</v>
      </c>
      <c r="I7292" t="s">
        <v>9139</v>
      </c>
      <c r="J7292" t="s">
        <v>19</v>
      </c>
      <c r="K7292" t="s">
        <v>30</v>
      </c>
      <c r="L7292" t="s">
        <v>9037</v>
      </c>
      <c r="M7292" t="s">
        <v>366</v>
      </c>
      <c r="N7292">
        <v>50.783999999999999</v>
      </c>
      <c r="O7292">
        <v>2</v>
      </c>
      <c r="P7292">
        <v>0.2</v>
      </c>
      <c r="Q7292">
        <v>17.7744</v>
      </c>
    </row>
    <row r="7293" spans="1:17" x14ac:dyDescent="0.25">
      <c r="A7293">
        <v>7292</v>
      </c>
      <c r="B7293" t="s">
        <v>7052</v>
      </c>
      <c r="C7293" s="1">
        <v>42399</v>
      </c>
      <c r="D7293" s="1">
        <v>42400</v>
      </c>
      <c r="E7293" s="1" t="s">
        <v>9142</v>
      </c>
      <c r="F7293" s="1" t="s">
        <v>123</v>
      </c>
      <c r="G7293" t="s">
        <v>330</v>
      </c>
      <c r="H7293" t="s">
        <v>331</v>
      </c>
      <c r="I7293" t="s">
        <v>9139</v>
      </c>
      <c r="J7293" t="s">
        <v>19</v>
      </c>
      <c r="K7293" t="s">
        <v>30</v>
      </c>
      <c r="L7293" t="s">
        <v>9037</v>
      </c>
      <c r="M7293" t="s">
        <v>695</v>
      </c>
      <c r="N7293">
        <v>26.01</v>
      </c>
      <c r="O7293">
        <v>9</v>
      </c>
      <c r="P7293">
        <v>0</v>
      </c>
      <c r="Q7293">
        <v>12.2247</v>
      </c>
    </row>
    <row r="7294" spans="1:17" x14ac:dyDescent="0.25">
      <c r="A7294">
        <v>7293</v>
      </c>
      <c r="B7294" t="s">
        <v>7053</v>
      </c>
      <c r="C7294" s="1">
        <v>43073</v>
      </c>
      <c r="D7294" s="1">
        <v>43078</v>
      </c>
      <c r="E7294" s="1" t="s">
        <v>9145</v>
      </c>
      <c r="F7294" s="1" t="s">
        <v>35</v>
      </c>
      <c r="G7294" t="s">
        <v>1307</v>
      </c>
      <c r="H7294" t="s">
        <v>1308</v>
      </c>
      <c r="I7294" t="s">
        <v>9139</v>
      </c>
      <c r="J7294" t="s">
        <v>19</v>
      </c>
      <c r="K7294" t="s">
        <v>20</v>
      </c>
      <c r="L7294" t="s">
        <v>8940</v>
      </c>
      <c r="M7294" t="s">
        <v>7054</v>
      </c>
      <c r="N7294">
        <v>649</v>
      </c>
      <c r="O7294">
        <v>2</v>
      </c>
      <c r="P7294">
        <v>0.5</v>
      </c>
      <c r="Q7294">
        <v>-272.58000000000015</v>
      </c>
    </row>
    <row r="7295" spans="1:17" x14ac:dyDescent="0.25">
      <c r="A7295">
        <v>7294</v>
      </c>
      <c r="B7295" t="s">
        <v>7055</v>
      </c>
      <c r="C7295" s="1">
        <v>42392</v>
      </c>
      <c r="D7295" s="1">
        <v>42398</v>
      </c>
      <c r="E7295" s="1" t="s">
        <v>9145</v>
      </c>
      <c r="F7295" s="1" t="s">
        <v>35</v>
      </c>
      <c r="G7295" t="s">
        <v>3346</v>
      </c>
      <c r="H7295" t="s">
        <v>3347</v>
      </c>
      <c r="I7295" t="s">
        <v>9139</v>
      </c>
      <c r="J7295" t="s">
        <v>19</v>
      </c>
      <c r="K7295" t="s">
        <v>30</v>
      </c>
      <c r="L7295" t="s">
        <v>9004</v>
      </c>
      <c r="M7295" t="s">
        <v>5520</v>
      </c>
      <c r="N7295">
        <v>59.99</v>
      </c>
      <c r="O7295">
        <v>7</v>
      </c>
      <c r="P7295">
        <v>0</v>
      </c>
      <c r="Q7295">
        <v>21.596400000000003</v>
      </c>
    </row>
    <row r="7296" spans="1:17" x14ac:dyDescent="0.25">
      <c r="A7296">
        <v>7295</v>
      </c>
      <c r="B7296" t="s">
        <v>7056</v>
      </c>
      <c r="C7296" s="1">
        <v>42150</v>
      </c>
      <c r="D7296" s="1">
        <v>42155</v>
      </c>
      <c r="E7296" s="1" t="s">
        <v>9145</v>
      </c>
      <c r="F7296" s="1" t="s">
        <v>35</v>
      </c>
      <c r="G7296" t="s">
        <v>427</v>
      </c>
      <c r="H7296" t="s">
        <v>428</v>
      </c>
      <c r="I7296" t="s">
        <v>9139</v>
      </c>
      <c r="J7296" t="s">
        <v>19</v>
      </c>
      <c r="K7296" t="s">
        <v>30</v>
      </c>
      <c r="L7296" t="s">
        <v>9117</v>
      </c>
      <c r="M7296" t="s">
        <v>1346</v>
      </c>
      <c r="N7296">
        <v>20.239999999999998</v>
      </c>
      <c r="O7296">
        <v>1</v>
      </c>
      <c r="P7296">
        <v>0</v>
      </c>
      <c r="Q7296">
        <v>7.8935999999999993</v>
      </c>
    </row>
    <row r="7297" spans="1:17" x14ac:dyDescent="0.25">
      <c r="A7297">
        <v>7296</v>
      </c>
      <c r="B7297" t="s">
        <v>7057</v>
      </c>
      <c r="C7297" s="1">
        <v>41763</v>
      </c>
      <c r="D7297" s="1">
        <v>41764</v>
      </c>
      <c r="E7297" s="1" t="s">
        <v>9142</v>
      </c>
      <c r="F7297" s="1" t="s">
        <v>123</v>
      </c>
      <c r="G7297" t="s">
        <v>2231</v>
      </c>
      <c r="H7297" t="s">
        <v>2232</v>
      </c>
      <c r="I7297" t="s">
        <v>9139</v>
      </c>
      <c r="J7297" t="s">
        <v>19</v>
      </c>
      <c r="K7297" t="s">
        <v>71</v>
      </c>
      <c r="L7297" t="s">
        <v>8656</v>
      </c>
      <c r="M7297" t="s">
        <v>4842</v>
      </c>
      <c r="N7297">
        <v>37.839999999999996</v>
      </c>
      <c r="O7297">
        <v>2</v>
      </c>
      <c r="P7297">
        <v>0.2</v>
      </c>
      <c r="Q7297">
        <v>2.8380000000000027</v>
      </c>
    </row>
    <row r="7298" spans="1:17" x14ac:dyDescent="0.25">
      <c r="A7298">
        <v>7297</v>
      </c>
      <c r="B7298" t="s">
        <v>7057</v>
      </c>
      <c r="C7298" s="1">
        <v>41763</v>
      </c>
      <c r="D7298" s="1">
        <v>41764</v>
      </c>
      <c r="E7298" s="1" t="s">
        <v>9142</v>
      </c>
      <c r="F7298" s="1" t="s">
        <v>123</v>
      </c>
      <c r="G7298" t="s">
        <v>2231</v>
      </c>
      <c r="H7298" t="s">
        <v>2232</v>
      </c>
      <c r="I7298" t="s">
        <v>9139</v>
      </c>
      <c r="J7298" t="s">
        <v>19</v>
      </c>
      <c r="K7298" t="s">
        <v>71</v>
      </c>
      <c r="L7298" t="s">
        <v>8656</v>
      </c>
      <c r="M7298" t="s">
        <v>5670</v>
      </c>
      <c r="N7298">
        <v>5.4719999999999995</v>
      </c>
      <c r="O7298">
        <v>6</v>
      </c>
      <c r="P7298">
        <v>0.2</v>
      </c>
      <c r="Q7298">
        <v>1.8467999999999996</v>
      </c>
    </row>
    <row r="7299" spans="1:17" x14ac:dyDescent="0.25">
      <c r="A7299">
        <v>7298</v>
      </c>
      <c r="B7299" t="s">
        <v>7058</v>
      </c>
      <c r="C7299" s="1">
        <v>42045</v>
      </c>
      <c r="D7299" s="1">
        <v>42049</v>
      </c>
      <c r="E7299" s="1" t="s">
        <v>9144</v>
      </c>
      <c r="F7299" s="1" t="s">
        <v>16</v>
      </c>
      <c r="G7299" t="s">
        <v>1331</v>
      </c>
      <c r="H7299" t="s">
        <v>1332</v>
      </c>
      <c r="I7299" t="s">
        <v>9140</v>
      </c>
      <c r="J7299" t="s">
        <v>29</v>
      </c>
      <c r="K7299" t="s">
        <v>96</v>
      </c>
      <c r="L7299" t="s">
        <v>8810</v>
      </c>
      <c r="M7299" t="s">
        <v>3374</v>
      </c>
      <c r="N7299">
        <v>77.240000000000009</v>
      </c>
      <c r="O7299">
        <v>5</v>
      </c>
      <c r="P7299">
        <v>0.2</v>
      </c>
      <c r="Q7299">
        <v>7.7240000000000002</v>
      </c>
    </row>
    <row r="7300" spans="1:17" x14ac:dyDescent="0.25">
      <c r="A7300">
        <v>7299</v>
      </c>
      <c r="B7300" t="s">
        <v>7059</v>
      </c>
      <c r="C7300" s="1">
        <v>41961</v>
      </c>
      <c r="D7300" s="1">
        <v>41964</v>
      </c>
      <c r="E7300" s="1" t="s">
        <v>9142</v>
      </c>
      <c r="F7300" s="1" t="s">
        <v>123</v>
      </c>
      <c r="G7300" t="s">
        <v>1653</v>
      </c>
      <c r="H7300" t="s">
        <v>1654</v>
      </c>
      <c r="I7300" t="s">
        <v>9139</v>
      </c>
      <c r="J7300" t="s">
        <v>19</v>
      </c>
      <c r="K7300" t="s">
        <v>71</v>
      </c>
      <c r="L7300" t="s">
        <v>8516</v>
      </c>
      <c r="M7300" t="s">
        <v>713</v>
      </c>
      <c r="N7300">
        <v>292.10000000000002</v>
      </c>
      <c r="O7300">
        <v>4</v>
      </c>
      <c r="P7300">
        <v>0.5</v>
      </c>
      <c r="Q7300">
        <v>-175.26000000000005</v>
      </c>
    </row>
    <row r="7301" spans="1:17" x14ac:dyDescent="0.25">
      <c r="A7301">
        <v>7300</v>
      </c>
      <c r="B7301" t="s">
        <v>7059</v>
      </c>
      <c r="C7301" s="1">
        <v>41961</v>
      </c>
      <c r="D7301" s="1">
        <v>41964</v>
      </c>
      <c r="E7301" s="1" t="s">
        <v>9142</v>
      </c>
      <c r="F7301" s="1" t="s">
        <v>123</v>
      </c>
      <c r="G7301" t="s">
        <v>1653</v>
      </c>
      <c r="H7301" t="s">
        <v>1654</v>
      </c>
      <c r="I7301" t="s">
        <v>9139</v>
      </c>
      <c r="J7301" t="s">
        <v>19</v>
      </c>
      <c r="K7301" t="s">
        <v>71</v>
      </c>
      <c r="L7301" t="s">
        <v>8516</v>
      </c>
      <c r="M7301" t="s">
        <v>4246</v>
      </c>
      <c r="N7301">
        <v>8.5440000000000005</v>
      </c>
      <c r="O7301">
        <v>2</v>
      </c>
      <c r="P7301">
        <v>0.6</v>
      </c>
      <c r="Q7301">
        <v>-7.4759999999999991</v>
      </c>
    </row>
    <row r="7302" spans="1:17" x14ac:dyDescent="0.25">
      <c r="A7302">
        <v>7301</v>
      </c>
      <c r="B7302" t="s">
        <v>7059</v>
      </c>
      <c r="C7302" s="1">
        <v>41961</v>
      </c>
      <c r="D7302" s="1">
        <v>41964</v>
      </c>
      <c r="E7302" s="1" t="s">
        <v>9142</v>
      </c>
      <c r="F7302" s="1" t="s">
        <v>123</v>
      </c>
      <c r="G7302" t="s">
        <v>1653</v>
      </c>
      <c r="H7302" t="s">
        <v>1654</v>
      </c>
      <c r="I7302" t="s">
        <v>9139</v>
      </c>
      <c r="J7302" t="s">
        <v>19</v>
      </c>
      <c r="K7302" t="s">
        <v>71</v>
      </c>
      <c r="L7302" t="s">
        <v>8516</v>
      </c>
      <c r="M7302" t="s">
        <v>5391</v>
      </c>
      <c r="N7302">
        <v>424.11599999999999</v>
      </c>
      <c r="O7302">
        <v>6</v>
      </c>
      <c r="P7302">
        <v>0.3</v>
      </c>
      <c r="Q7302">
        <v>-30.293999999999983</v>
      </c>
    </row>
    <row r="7303" spans="1:17" x14ac:dyDescent="0.25">
      <c r="A7303">
        <v>7302</v>
      </c>
      <c r="B7303" t="s">
        <v>7059</v>
      </c>
      <c r="C7303" s="1">
        <v>41961</v>
      </c>
      <c r="D7303" s="1">
        <v>41964</v>
      </c>
      <c r="E7303" s="1" t="s">
        <v>9142</v>
      </c>
      <c r="F7303" s="1" t="s">
        <v>123</v>
      </c>
      <c r="G7303" t="s">
        <v>1653</v>
      </c>
      <c r="H7303" t="s">
        <v>1654</v>
      </c>
      <c r="I7303" t="s">
        <v>9139</v>
      </c>
      <c r="J7303" t="s">
        <v>19</v>
      </c>
      <c r="K7303" t="s">
        <v>71</v>
      </c>
      <c r="L7303" t="s">
        <v>8516</v>
      </c>
      <c r="M7303" t="s">
        <v>1388</v>
      </c>
      <c r="N7303">
        <v>2.8919999999999995</v>
      </c>
      <c r="O7303">
        <v>3</v>
      </c>
      <c r="P7303">
        <v>0.8</v>
      </c>
      <c r="Q7303">
        <v>-4.9164000000000012</v>
      </c>
    </row>
    <row r="7304" spans="1:17" x14ac:dyDescent="0.25">
      <c r="A7304">
        <v>7303</v>
      </c>
      <c r="B7304" t="s">
        <v>7059</v>
      </c>
      <c r="C7304" s="1">
        <v>41961</v>
      </c>
      <c r="D7304" s="1">
        <v>41964</v>
      </c>
      <c r="E7304" s="1" t="s">
        <v>9142</v>
      </c>
      <c r="F7304" s="1" t="s">
        <v>123</v>
      </c>
      <c r="G7304" t="s">
        <v>1653</v>
      </c>
      <c r="H7304" t="s">
        <v>1654</v>
      </c>
      <c r="I7304" t="s">
        <v>9139</v>
      </c>
      <c r="J7304" t="s">
        <v>19</v>
      </c>
      <c r="K7304" t="s">
        <v>71</v>
      </c>
      <c r="L7304" t="s">
        <v>8516</v>
      </c>
      <c r="M7304" t="s">
        <v>1615</v>
      </c>
      <c r="N7304">
        <v>381.72</v>
      </c>
      <c r="O7304">
        <v>5</v>
      </c>
      <c r="P7304">
        <v>0.2</v>
      </c>
      <c r="Q7304">
        <v>-66.801000000000045</v>
      </c>
    </row>
    <row r="7305" spans="1:17" x14ac:dyDescent="0.25">
      <c r="A7305">
        <v>7304</v>
      </c>
      <c r="B7305" t="s">
        <v>7060</v>
      </c>
      <c r="C7305" s="1">
        <v>42982</v>
      </c>
      <c r="D7305" s="1">
        <v>42986</v>
      </c>
      <c r="E7305" s="1" t="s">
        <v>9145</v>
      </c>
      <c r="F7305" s="1" t="s">
        <v>35</v>
      </c>
      <c r="G7305" t="s">
        <v>6262</v>
      </c>
      <c r="H7305" t="s">
        <v>6263</v>
      </c>
      <c r="I7305" t="s">
        <v>9139</v>
      </c>
      <c r="J7305" t="s">
        <v>19</v>
      </c>
      <c r="K7305" t="s">
        <v>20</v>
      </c>
      <c r="L7305" t="s">
        <v>8838</v>
      </c>
      <c r="M7305" t="s">
        <v>450</v>
      </c>
      <c r="N7305">
        <v>97.184000000000012</v>
      </c>
      <c r="O7305">
        <v>2</v>
      </c>
      <c r="P7305">
        <v>0.2</v>
      </c>
      <c r="Q7305">
        <v>6.0740000000000016</v>
      </c>
    </row>
    <row r="7306" spans="1:17" x14ac:dyDescent="0.25">
      <c r="A7306">
        <v>7305</v>
      </c>
      <c r="B7306" t="s">
        <v>7060</v>
      </c>
      <c r="C7306" s="1">
        <v>42982</v>
      </c>
      <c r="D7306" s="1">
        <v>42986</v>
      </c>
      <c r="E7306" s="1" t="s">
        <v>9145</v>
      </c>
      <c r="F7306" s="1" t="s">
        <v>35</v>
      </c>
      <c r="G7306" t="s">
        <v>6262</v>
      </c>
      <c r="H7306" t="s">
        <v>6263</v>
      </c>
      <c r="I7306" t="s">
        <v>9139</v>
      </c>
      <c r="J7306" t="s">
        <v>19</v>
      </c>
      <c r="K7306" t="s">
        <v>20</v>
      </c>
      <c r="L7306" t="s">
        <v>8838</v>
      </c>
      <c r="M7306" t="s">
        <v>1916</v>
      </c>
      <c r="N7306">
        <v>10.368000000000002</v>
      </c>
      <c r="O7306">
        <v>2</v>
      </c>
      <c r="P7306">
        <v>0.2</v>
      </c>
      <c r="Q7306">
        <v>3.6288</v>
      </c>
    </row>
    <row r="7307" spans="1:17" x14ac:dyDescent="0.25">
      <c r="A7307">
        <v>7306</v>
      </c>
      <c r="B7307" t="s">
        <v>7061</v>
      </c>
      <c r="C7307" s="1">
        <v>41727</v>
      </c>
      <c r="D7307" s="1">
        <v>41731</v>
      </c>
      <c r="E7307" s="1" t="s">
        <v>9145</v>
      </c>
      <c r="F7307" s="1" t="s">
        <v>35</v>
      </c>
      <c r="G7307" t="s">
        <v>1168</v>
      </c>
      <c r="H7307" t="s">
        <v>1169</v>
      </c>
      <c r="I7307" t="s">
        <v>9139</v>
      </c>
      <c r="J7307" t="s">
        <v>19</v>
      </c>
      <c r="K7307" t="s">
        <v>71</v>
      </c>
      <c r="L7307" t="s">
        <v>8675</v>
      </c>
      <c r="M7307" t="s">
        <v>1040</v>
      </c>
      <c r="N7307">
        <v>890.84099999999989</v>
      </c>
      <c r="O7307">
        <v>3</v>
      </c>
      <c r="P7307">
        <v>0.3</v>
      </c>
      <c r="Q7307">
        <v>-152.71559999999999</v>
      </c>
    </row>
    <row r="7308" spans="1:17" x14ac:dyDescent="0.25">
      <c r="A7308">
        <v>7307</v>
      </c>
      <c r="B7308" t="s">
        <v>7062</v>
      </c>
      <c r="C7308" s="1">
        <v>42679</v>
      </c>
      <c r="D7308" s="1">
        <v>42681</v>
      </c>
      <c r="E7308" s="1" t="s">
        <v>9144</v>
      </c>
      <c r="F7308" s="1" t="s">
        <v>16</v>
      </c>
      <c r="G7308" t="s">
        <v>605</v>
      </c>
      <c r="H7308" t="s">
        <v>606</v>
      </c>
      <c r="I7308" t="s">
        <v>9139</v>
      </c>
      <c r="J7308" t="s">
        <v>19</v>
      </c>
      <c r="K7308" t="s">
        <v>30</v>
      </c>
      <c r="L7308" t="s">
        <v>9039</v>
      </c>
      <c r="M7308" t="s">
        <v>4742</v>
      </c>
      <c r="N7308">
        <v>72</v>
      </c>
      <c r="O7308">
        <v>4</v>
      </c>
      <c r="P7308">
        <v>0</v>
      </c>
      <c r="Q7308">
        <v>12.959999999999994</v>
      </c>
    </row>
    <row r="7309" spans="1:17" x14ac:dyDescent="0.25">
      <c r="A7309">
        <v>7308</v>
      </c>
      <c r="B7309" t="s">
        <v>7062</v>
      </c>
      <c r="C7309" s="1">
        <v>42679</v>
      </c>
      <c r="D7309" s="1">
        <v>42681</v>
      </c>
      <c r="E7309" s="1" t="s">
        <v>9144</v>
      </c>
      <c r="F7309" s="1" t="s">
        <v>16</v>
      </c>
      <c r="G7309" t="s">
        <v>605</v>
      </c>
      <c r="H7309" t="s">
        <v>606</v>
      </c>
      <c r="I7309" t="s">
        <v>9139</v>
      </c>
      <c r="J7309" t="s">
        <v>19</v>
      </c>
      <c r="K7309" t="s">
        <v>30</v>
      </c>
      <c r="L7309" t="s">
        <v>9039</v>
      </c>
      <c r="M7309" t="s">
        <v>4313</v>
      </c>
      <c r="N7309">
        <v>113.88800000000002</v>
      </c>
      <c r="O7309">
        <v>2</v>
      </c>
      <c r="P7309">
        <v>0.2</v>
      </c>
      <c r="Q7309">
        <v>9.9651999999999994</v>
      </c>
    </row>
    <row r="7310" spans="1:17" x14ac:dyDescent="0.25">
      <c r="A7310">
        <v>7309</v>
      </c>
      <c r="B7310" t="s">
        <v>7062</v>
      </c>
      <c r="C7310" s="1">
        <v>42679</v>
      </c>
      <c r="D7310" s="1">
        <v>42681</v>
      </c>
      <c r="E7310" s="1" t="s">
        <v>9144</v>
      </c>
      <c r="F7310" s="1" t="s">
        <v>16</v>
      </c>
      <c r="G7310" t="s">
        <v>605</v>
      </c>
      <c r="H7310" t="s">
        <v>606</v>
      </c>
      <c r="I7310" t="s">
        <v>9139</v>
      </c>
      <c r="J7310" t="s">
        <v>19</v>
      </c>
      <c r="K7310" t="s">
        <v>30</v>
      </c>
      <c r="L7310" t="s">
        <v>9039</v>
      </c>
      <c r="M7310" t="s">
        <v>1113</v>
      </c>
      <c r="N7310">
        <v>158.13</v>
      </c>
      <c r="O7310">
        <v>3</v>
      </c>
      <c r="P7310">
        <v>0</v>
      </c>
      <c r="Q7310">
        <v>77.483699999999999</v>
      </c>
    </row>
    <row r="7311" spans="1:17" x14ac:dyDescent="0.25">
      <c r="A7311">
        <v>7310</v>
      </c>
      <c r="B7311" t="s">
        <v>7063</v>
      </c>
      <c r="C7311" s="1">
        <v>42896</v>
      </c>
      <c r="D7311" s="1">
        <v>42900</v>
      </c>
      <c r="E7311" s="1" t="s">
        <v>9144</v>
      </c>
      <c r="F7311" s="1" t="s">
        <v>16</v>
      </c>
      <c r="G7311" t="s">
        <v>853</v>
      </c>
      <c r="H7311" t="s">
        <v>854</v>
      </c>
      <c r="I7311" t="s">
        <v>9140</v>
      </c>
      <c r="J7311" t="s">
        <v>29</v>
      </c>
      <c r="K7311" t="s">
        <v>96</v>
      </c>
      <c r="L7311" t="s">
        <v>8768</v>
      </c>
      <c r="M7311" t="s">
        <v>3356</v>
      </c>
      <c r="N7311">
        <v>14.129999999999999</v>
      </c>
      <c r="O7311">
        <v>3</v>
      </c>
      <c r="P7311">
        <v>0</v>
      </c>
      <c r="Q7311">
        <v>0.70650000000000013</v>
      </c>
    </row>
    <row r="7312" spans="1:17" x14ac:dyDescent="0.25">
      <c r="A7312">
        <v>7311</v>
      </c>
      <c r="B7312" t="s">
        <v>7064</v>
      </c>
      <c r="C7312" s="1">
        <v>42226</v>
      </c>
      <c r="D7312" s="1">
        <v>42230</v>
      </c>
      <c r="E7312" s="1" t="s">
        <v>9145</v>
      </c>
      <c r="F7312" s="1" t="s">
        <v>35</v>
      </c>
      <c r="G7312" t="s">
        <v>1221</v>
      </c>
      <c r="H7312" t="s">
        <v>1222</v>
      </c>
      <c r="I7312" t="s">
        <v>9139</v>
      </c>
      <c r="J7312" t="s">
        <v>19</v>
      </c>
      <c r="K7312" t="s">
        <v>71</v>
      </c>
      <c r="L7312" t="s">
        <v>8572</v>
      </c>
      <c r="M7312" t="s">
        <v>1459</v>
      </c>
      <c r="N7312">
        <v>64.75</v>
      </c>
      <c r="O7312">
        <v>5</v>
      </c>
      <c r="P7312">
        <v>0</v>
      </c>
      <c r="Q7312">
        <v>29.137499999999996</v>
      </c>
    </row>
    <row r="7313" spans="1:17" x14ac:dyDescent="0.25">
      <c r="A7313">
        <v>7312</v>
      </c>
      <c r="B7313" t="s">
        <v>7065</v>
      </c>
      <c r="C7313" s="1">
        <v>42286</v>
      </c>
      <c r="D7313" s="1">
        <v>42290</v>
      </c>
      <c r="E7313" s="1" t="s">
        <v>9145</v>
      </c>
      <c r="F7313" s="1" t="s">
        <v>35</v>
      </c>
      <c r="G7313" t="s">
        <v>3874</v>
      </c>
      <c r="H7313" t="s">
        <v>3875</v>
      </c>
      <c r="I7313" t="s">
        <v>9139</v>
      </c>
      <c r="J7313" t="s">
        <v>19</v>
      </c>
      <c r="K7313" t="s">
        <v>20</v>
      </c>
      <c r="L7313" t="s">
        <v>8855</v>
      </c>
      <c r="M7313" t="s">
        <v>1958</v>
      </c>
      <c r="N7313">
        <v>1.8720000000000003</v>
      </c>
      <c r="O7313">
        <v>2</v>
      </c>
      <c r="P7313">
        <v>0.7</v>
      </c>
      <c r="Q7313">
        <v>-1.3103999999999996</v>
      </c>
    </row>
    <row r="7314" spans="1:17" x14ac:dyDescent="0.25">
      <c r="A7314">
        <v>7313</v>
      </c>
      <c r="B7314" t="s">
        <v>7065</v>
      </c>
      <c r="C7314" s="1">
        <v>42286</v>
      </c>
      <c r="D7314" s="1">
        <v>42290</v>
      </c>
      <c r="E7314" s="1" t="s">
        <v>9145</v>
      </c>
      <c r="F7314" s="1" t="s">
        <v>35</v>
      </c>
      <c r="G7314" t="s">
        <v>3874</v>
      </c>
      <c r="H7314" t="s">
        <v>3875</v>
      </c>
      <c r="I7314" t="s">
        <v>9139</v>
      </c>
      <c r="J7314" t="s">
        <v>19</v>
      </c>
      <c r="K7314" t="s">
        <v>20</v>
      </c>
      <c r="L7314" t="s">
        <v>8855</v>
      </c>
      <c r="M7314" t="s">
        <v>1115</v>
      </c>
      <c r="N7314">
        <v>11.214000000000002</v>
      </c>
      <c r="O7314">
        <v>2</v>
      </c>
      <c r="P7314">
        <v>0.7</v>
      </c>
      <c r="Q7314">
        <v>-8.5974000000000004</v>
      </c>
    </row>
    <row r="7315" spans="1:17" x14ac:dyDescent="0.25">
      <c r="A7315">
        <v>7314</v>
      </c>
      <c r="B7315" t="s">
        <v>7065</v>
      </c>
      <c r="C7315" s="1">
        <v>42286</v>
      </c>
      <c r="D7315" s="1">
        <v>42290</v>
      </c>
      <c r="E7315" s="1" t="s">
        <v>9145</v>
      </c>
      <c r="F7315" s="1" t="s">
        <v>35</v>
      </c>
      <c r="G7315" t="s">
        <v>3874</v>
      </c>
      <c r="H7315" t="s">
        <v>3875</v>
      </c>
      <c r="I7315" t="s">
        <v>9139</v>
      </c>
      <c r="J7315" t="s">
        <v>19</v>
      </c>
      <c r="K7315" t="s">
        <v>20</v>
      </c>
      <c r="L7315" t="s">
        <v>8855</v>
      </c>
      <c r="M7315" t="s">
        <v>5402</v>
      </c>
      <c r="N7315">
        <v>37.375999999999998</v>
      </c>
      <c r="O7315">
        <v>8</v>
      </c>
      <c r="P7315">
        <v>0.2</v>
      </c>
      <c r="Q7315">
        <v>7.4751999999999992</v>
      </c>
    </row>
    <row r="7316" spans="1:17" x14ac:dyDescent="0.25">
      <c r="A7316">
        <v>7315</v>
      </c>
      <c r="B7316" t="s">
        <v>7066</v>
      </c>
      <c r="C7316" s="1">
        <v>42518</v>
      </c>
      <c r="D7316" s="1">
        <v>42523</v>
      </c>
      <c r="E7316" s="1" t="s">
        <v>9145</v>
      </c>
      <c r="F7316" s="1" t="s">
        <v>35</v>
      </c>
      <c r="G7316" t="s">
        <v>1038</v>
      </c>
      <c r="H7316" t="s">
        <v>1039</v>
      </c>
      <c r="I7316" t="s">
        <v>9141</v>
      </c>
      <c r="J7316" t="s">
        <v>70</v>
      </c>
      <c r="K7316" t="s">
        <v>71</v>
      </c>
      <c r="L7316" t="s">
        <v>8529</v>
      </c>
      <c r="M7316" t="s">
        <v>3072</v>
      </c>
      <c r="N7316">
        <v>286.40000000000003</v>
      </c>
      <c r="O7316">
        <v>1</v>
      </c>
      <c r="P7316">
        <v>0.2</v>
      </c>
      <c r="Q7316">
        <v>25.060000000000016</v>
      </c>
    </row>
    <row r="7317" spans="1:17" x14ac:dyDescent="0.25">
      <c r="A7317">
        <v>7316</v>
      </c>
      <c r="B7317" t="s">
        <v>7067</v>
      </c>
      <c r="C7317" s="1">
        <v>42866</v>
      </c>
      <c r="D7317" s="1">
        <v>42871</v>
      </c>
      <c r="E7317" s="1" t="s">
        <v>9144</v>
      </c>
      <c r="F7317" s="1" t="s">
        <v>16</v>
      </c>
      <c r="G7317" t="s">
        <v>1297</v>
      </c>
      <c r="H7317" t="s">
        <v>1298</v>
      </c>
      <c r="I7317" t="s">
        <v>9139</v>
      </c>
      <c r="J7317" t="s">
        <v>19</v>
      </c>
      <c r="K7317" t="s">
        <v>96</v>
      </c>
      <c r="L7317" t="s">
        <v>8768</v>
      </c>
      <c r="M7317" t="s">
        <v>2900</v>
      </c>
      <c r="N7317">
        <v>43.92</v>
      </c>
      <c r="O7317">
        <v>3</v>
      </c>
      <c r="P7317">
        <v>0</v>
      </c>
      <c r="Q7317">
        <v>12.736799999999999</v>
      </c>
    </row>
    <row r="7318" spans="1:17" x14ac:dyDescent="0.25">
      <c r="A7318">
        <v>7317</v>
      </c>
      <c r="B7318" t="s">
        <v>7068</v>
      </c>
      <c r="C7318" s="1">
        <v>42659</v>
      </c>
      <c r="D7318" s="1">
        <v>42663</v>
      </c>
      <c r="E7318" s="1" t="s">
        <v>9145</v>
      </c>
      <c r="F7318" s="1" t="s">
        <v>35</v>
      </c>
      <c r="G7318" t="s">
        <v>1331</v>
      </c>
      <c r="H7318" t="s">
        <v>1332</v>
      </c>
      <c r="I7318" t="s">
        <v>9140</v>
      </c>
      <c r="J7318" t="s">
        <v>29</v>
      </c>
      <c r="K7318" t="s">
        <v>96</v>
      </c>
      <c r="L7318" t="s">
        <v>8767</v>
      </c>
      <c r="M7318" t="s">
        <v>56</v>
      </c>
      <c r="N7318">
        <v>142.18199999999999</v>
      </c>
      <c r="O7318">
        <v>1</v>
      </c>
      <c r="P7318">
        <v>0.4</v>
      </c>
      <c r="Q7318">
        <v>-37.915200000000027</v>
      </c>
    </row>
    <row r="7319" spans="1:17" x14ac:dyDescent="0.25">
      <c r="A7319">
        <v>7318</v>
      </c>
      <c r="B7319" t="s">
        <v>7069</v>
      </c>
      <c r="C7319" s="1">
        <v>43056</v>
      </c>
      <c r="D7319" s="1">
        <v>43060</v>
      </c>
      <c r="E7319" s="1" t="s">
        <v>9145</v>
      </c>
      <c r="F7319" s="1" t="s">
        <v>35</v>
      </c>
      <c r="G7319" t="s">
        <v>3179</v>
      </c>
      <c r="H7319" t="s">
        <v>3180</v>
      </c>
      <c r="I7319" t="s">
        <v>9140</v>
      </c>
      <c r="J7319" t="s">
        <v>29</v>
      </c>
      <c r="K7319" t="s">
        <v>30</v>
      </c>
      <c r="L7319" t="s">
        <v>9099</v>
      </c>
      <c r="M7319" t="s">
        <v>6727</v>
      </c>
      <c r="N7319">
        <v>19.608000000000001</v>
      </c>
      <c r="O7319">
        <v>3</v>
      </c>
      <c r="P7319">
        <v>0.2</v>
      </c>
      <c r="Q7319">
        <v>6.6177000000000001</v>
      </c>
    </row>
    <row r="7320" spans="1:17" x14ac:dyDescent="0.25">
      <c r="A7320">
        <v>7319</v>
      </c>
      <c r="B7320" t="s">
        <v>7069</v>
      </c>
      <c r="C7320" s="1">
        <v>43056</v>
      </c>
      <c r="D7320" s="1">
        <v>43060</v>
      </c>
      <c r="E7320" s="1" t="s">
        <v>9145</v>
      </c>
      <c r="F7320" s="1" t="s">
        <v>35</v>
      </c>
      <c r="G7320" t="s">
        <v>3179</v>
      </c>
      <c r="H7320" t="s">
        <v>3180</v>
      </c>
      <c r="I7320" t="s">
        <v>9140</v>
      </c>
      <c r="J7320" t="s">
        <v>29</v>
      </c>
      <c r="K7320" t="s">
        <v>30</v>
      </c>
      <c r="L7320" t="s">
        <v>9099</v>
      </c>
      <c r="M7320" t="s">
        <v>2414</v>
      </c>
      <c r="N7320">
        <v>4.1580000000000004</v>
      </c>
      <c r="O7320">
        <v>7</v>
      </c>
      <c r="P7320">
        <v>0.7</v>
      </c>
      <c r="Q7320">
        <v>-3.4649999999999999</v>
      </c>
    </row>
    <row r="7321" spans="1:17" x14ac:dyDescent="0.25">
      <c r="A7321">
        <v>7320</v>
      </c>
      <c r="B7321" t="s">
        <v>7070</v>
      </c>
      <c r="C7321" s="1">
        <v>43065</v>
      </c>
      <c r="D7321" s="1">
        <v>43068</v>
      </c>
      <c r="E7321" s="1" t="s">
        <v>9144</v>
      </c>
      <c r="F7321" s="1" t="s">
        <v>16</v>
      </c>
      <c r="G7321" t="s">
        <v>2497</v>
      </c>
      <c r="H7321" t="s">
        <v>2498</v>
      </c>
      <c r="I7321" t="s">
        <v>9139</v>
      </c>
      <c r="J7321" t="s">
        <v>19</v>
      </c>
      <c r="K7321" t="s">
        <v>96</v>
      </c>
      <c r="L7321" t="s">
        <v>8766</v>
      </c>
      <c r="M7321" t="s">
        <v>2570</v>
      </c>
      <c r="N7321">
        <v>979.95</v>
      </c>
      <c r="O7321">
        <v>5</v>
      </c>
      <c r="P7321">
        <v>0</v>
      </c>
      <c r="Q7321">
        <v>264.58650000000006</v>
      </c>
    </row>
    <row r="7322" spans="1:17" x14ac:dyDescent="0.25">
      <c r="A7322">
        <v>7321</v>
      </c>
      <c r="B7322" t="s">
        <v>7070</v>
      </c>
      <c r="C7322" s="1">
        <v>43065</v>
      </c>
      <c r="D7322" s="1">
        <v>43068</v>
      </c>
      <c r="E7322" s="1" t="s">
        <v>9144</v>
      </c>
      <c r="F7322" s="1" t="s">
        <v>16</v>
      </c>
      <c r="G7322" t="s">
        <v>2497</v>
      </c>
      <c r="H7322" t="s">
        <v>2498</v>
      </c>
      <c r="I7322" t="s">
        <v>9139</v>
      </c>
      <c r="J7322" t="s">
        <v>19</v>
      </c>
      <c r="K7322" t="s">
        <v>96</v>
      </c>
      <c r="L7322" t="s">
        <v>8766</v>
      </c>
      <c r="M7322" t="s">
        <v>3483</v>
      </c>
      <c r="N7322">
        <v>135.29999999999998</v>
      </c>
      <c r="O7322">
        <v>5</v>
      </c>
      <c r="P7322">
        <v>0</v>
      </c>
      <c r="Q7322">
        <v>37.883999999999993</v>
      </c>
    </row>
    <row r="7323" spans="1:17" x14ac:dyDescent="0.25">
      <c r="A7323">
        <v>7322</v>
      </c>
      <c r="B7323" t="s">
        <v>7071</v>
      </c>
      <c r="C7323" s="1">
        <v>42981</v>
      </c>
      <c r="D7323" s="1">
        <v>42985</v>
      </c>
      <c r="E7323" s="1" t="s">
        <v>9145</v>
      </c>
      <c r="F7323" s="1" t="s">
        <v>35</v>
      </c>
      <c r="G7323" t="s">
        <v>2874</v>
      </c>
      <c r="H7323" t="s">
        <v>2875</v>
      </c>
      <c r="I7323" t="s">
        <v>9140</v>
      </c>
      <c r="J7323" t="s">
        <v>29</v>
      </c>
      <c r="K7323" t="s">
        <v>71</v>
      </c>
      <c r="L7323" t="s">
        <v>8512</v>
      </c>
      <c r="M7323" t="s">
        <v>3025</v>
      </c>
      <c r="N7323">
        <v>8.9039999999999999</v>
      </c>
      <c r="O7323">
        <v>3</v>
      </c>
      <c r="P7323">
        <v>0.2</v>
      </c>
      <c r="Q7323">
        <v>3.3389999999999995</v>
      </c>
    </row>
    <row r="7324" spans="1:17" x14ac:dyDescent="0.25">
      <c r="A7324">
        <v>7323</v>
      </c>
      <c r="B7324" t="s">
        <v>7071</v>
      </c>
      <c r="C7324" s="1">
        <v>42981</v>
      </c>
      <c r="D7324" s="1">
        <v>42985</v>
      </c>
      <c r="E7324" s="1" t="s">
        <v>9145</v>
      </c>
      <c r="F7324" s="1" t="s">
        <v>35</v>
      </c>
      <c r="G7324" t="s">
        <v>2874</v>
      </c>
      <c r="H7324" t="s">
        <v>2875</v>
      </c>
      <c r="I7324" t="s">
        <v>9140</v>
      </c>
      <c r="J7324" t="s">
        <v>29</v>
      </c>
      <c r="K7324" t="s">
        <v>71</v>
      </c>
      <c r="L7324" t="s">
        <v>8512</v>
      </c>
      <c r="M7324" t="s">
        <v>1897</v>
      </c>
      <c r="N7324">
        <v>100.80000000000001</v>
      </c>
      <c r="O7324">
        <v>2</v>
      </c>
      <c r="P7324">
        <v>0.2</v>
      </c>
      <c r="Q7324">
        <v>21.42</v>
      </c>
    </row>
    <row r="7325" spans="1:17" x14ac:dyDescent="0.25">
      <c r="A7325">
        <v>7324</v>
      </c>
      <c r="B7325" t="s">
        <v>7072</v>
      </c>
      <c r="C7325" s="1">
        <v>43074</v>
      </c>
      <c r="D7325" s="1">
        <v>43077</v>
      </c>
      <c r="E7325" s="1" t="s">
        <v>9142</v>
      </c>
      <c r="F7325" s="1" t="s">
        <v>123</v>
      </c>
      <c r="G7325" t="s">
        <v>1280</v>
      </c>
      <c r="H7325" t="s">
        <v>1281</v>
      </c>
      <c r="I7325" t="s">
        <v>9139</v>
      </c>
      <c r="J7325" t="s">
        <v>19</v>
      </c>
      <c r="K7325" t="s">
        <v>96</v>
      </c>
      <c r="L7325" t="s">
        <v>8768</v>
      </c>
      <c r="M7325" t="s">
        <v>308</v>
      </c>
      <c r="N7325">
        <v>41.96</v>
      </c>
      <c r="O7325">
        <v>2</v>
      </c>
      <c r="P7325">
        <v>0</v>
      </c>
      <c r="Q7325">
        <v>10.909600000000001</v>
      </c>
    </row>
    <row r="7326" spans="1:17" x14ac:dyDescent="0.25">
      <c r="A7326">
        <v>7325</v>
      </c>
      <c r="B7326" t="s">
        <v>7072</v>
      </c>
      <c r="C7326" s="1">
        <v>43074</v>
      </c>
      <c r="D7326" s="1">
        <v>43077</v>
      </c>
      <c r="E7326" s="1" t="s">
        <v>9142</v>
      </c>
      <c r="F7326" s="1" t="s">
        <v>123</v>
      </c>
      <c r="G7326" t="s">
        <v>1280</v>
      </c>
      <c r="H7326" t="s">
        <v>1281</v>
      </c>
      <c r="I7326" t="s">
        <v>9139</v>
      </c>
      <c r="J7326" t="s">
        <v>19</v>
      </c>
      <c r="K7326" t="s">
        <v>96</v>
      </c>
      <c r="L7326" t="s">
        <v>8768</v>
      </c>
      <c r="M7326" t="s">
        <v>936</v>
      </c>
      <c r="N7326">
        <v>9.4499999999999993</v>
      </c>
      <c r="O7326">
        <v>3</v>
      </c>
      <c r="P7326">
        <v>0</v>
      </c>
      <c r="Q7326">
        <v>4.5359999999999996</v>
      </c>
    </row>
    <row r="7327" spans="1:17" x14ac:dyDescent="0.25">
      <c r="A7327">
        <v>7326</v>
      </c>
      <c r="B7327" t="s">
        <v>7073</v>
      </c>
      <c r="C7327" s="1">
        <v>43049</v>
      </c>
      <c r="D7327" s="1">
        <v>43056</v>
      </c>
      <c r="E7327" s="1" t="s">
        <v>9145</v>
      </c>
      <c r="F7327" s="1" t="s">
        <v>35</v>
      </c>
      <c r="G7327" t="s">
        <v>1470</v>
      </c>
      <c r="H7327" t="s">
        <v>1471</v>
      </c>
      <c r="I7327" t="s">
        <v>9139</v>
      </c>
      <c r="J7327" t="s">
        <v>19</v>
      </c>
      <c r="K7327" t="s">
        <v>30</v>
      </c>
      <c r="L7327" t="s">
        <v>9127</v>
      </c>
      <c r="M7327" t="s">
        <v>3744</v>
      </c>
      <c r="N7327">
        <v>400.79999999999995</v>
      </c>
      <c r="O7327">
        <v>5</v>
      </c>
      <c r="P7327">
        <v>0</v>
      </c>
      <c r="Q7327">
        <v>112.224</v>
      </c>
    </row>
    <row r="7328" spans="1:17" x14ac:dyDescent="0.25">
      <c r="A7328">
        <v>7327</v>
      </c>
      <c r="B7328" t="s">
        <v>7073</v>
      </c>
      <c r="C7328" s="1">
        <v>43049</v>
      </c>
      <c r="D7328" s="1">
        <v>43056</v>
      </c>
      <c r="E7328" s="1" t="s">
        <v>9145</v>
      </c>
      <c r="F7328" s="1" t="s">
        <v>35</v>
      </c>
      <c r="G7328" t="s">
        <v>1470</v>
      </c>
      <c r="H7328" t="s">
        <v>1471</v>
      </c>
      <c r="I7328" t="s">
        <v>9139</v>
      </c>
      <c r="J7328" t="s">
        <v>19</v>
      </c>
      <c r="K7328" t="s">
        <v>30</v>
      </c>
      <c r="L7328" t="s">
        <v>9127</v>
      </c>
      <c r="M7328" t="s">
        <v>969</v>
      </c>
      <c r="N7328">
        <v>28.792000000000002</v>
      </c>
      <c r="O7328">
        <v>1</v>
      </c>
      <c r="P7328">
        <v>0.2</v>
      </c>
      <c r="Q7328">
        <v>10.077200000000001</v>
      </c>
    </row>
    <row r="7329" spans="1:17" x14ac:dyDescent="0.25">
      <c r="A7329">
        <v>7328</v>
      </c>
      <c r="B7329" t="s">
        <v>7074</v>
      </c>
      <c r="C7329" s="1">
        <v>41716</v>
      </c>
      <c r="D7329" s="1">
        <v>41722</v>
      </c>
      <c r="E7329" s="1" t="s">
        <v>9145</v>
      </c>
      <c r="F7329" s="1" t="s">
        <v>35</v>
      </c>
      <c r="G7329" t="s">
        <v>1874</v>
      </c>
      <c r="H7329" t="s">
        <v>1875</v>
      </c>
      <c r="I7329" t="s">
        <v>9141</v>
      </c>
      <c r="J7329" t="s">
        <v>70</v>
      </c>
      <c r="K7329" t="s">
        <v>30</v>
      </c>
      <c r="L7329" t="s">
        <v>8973</v>
      </c>
      <c r="M7329" t="s">
        <v>3610</v>
      </c>
      <c r="N7329">
        <v>111</v>
      </c>
      <c r="O7329">
        <v>2</v>
      </c>
      <c r="P7329">
        <v>0</v>
      </c>
      <c r="Q7329">
        <v>14.430000000000007</v>
      </c>
    </row>
    <row r="7330" spans="1:17" x14ac:dyDescent="0.25">
      <c r="A7330">
        <v>7329</v>
      </c>
      <c r="B7330" t="s">
        <v>7074</v>
      </c>
      <c r="C7330" s="1">
        <v>41716</v>
      </c>
      <c r="D7330" s="1">
        <v>41722</v>
      </c>
      <c r="E7330" s="1" t="s">
        <v>9145</v>
      </c>
      <c r="F7330" s="1" t="s">
        <v>35</v>
      </c>
      <c r="G7330" t="s">
        <v>1874</v>
      </c>
      <c r="H7330" t="s">
        <v>1875</v>
      </c>
      <c r="I7330" t="s">
        <v>9141</v>
      </c>
      <c r="J7330" t="s">
        <v>70</v>
      </c>
      <c r="K7330" t="s">
        <v>30</v>
      </c>
      <c r="L7330" t="s">
        <v>8973</v>
      </c>
      <c r="M7330" t="s">
        <v>563</v>
      </c>
      <c r="N7330">
        <v>1279.9680000000001</v>
      </c>
      <c r="O7330">
        <v>4</v>
      </c>
      <c r="P7330">
        <v>0.2</v>
      </c>
      <c r="Q7330">
        <v>415.98959999999994</v>
      </c>
    </row>
    <row r="7331" spans="1:17" x14ac:dyDescent="0.25">
      <c r="A7331">
        <v>7330</v>
      </c>
      <c r="B7331" t="s">
        <v>7074</v>
      </c>
      <c r="C7331" s="1">
        <v>41716</v>
      </c>
      <c r="D7331" s="1">
        <v>41722</v>
      </c>
      <c r="E7331" s="1" t="s">
        <v>9145</v>
      </c>
      <c r="F7331" s="1" t="s">
        <v>35</v>
      </c>
      <c r="G7331" t="s">
        <v>1874</v>
      </c>
      <c r="H7331" t="s">
        <v>1875</v>
      </c>
      <c r="I7331" t="s">
        <v>9141</v>
      </c>
      <c r="J7331" t="s">
        <v>70</v>
      </c>
      <c r="K7331" t="s">
        <v>30</v>
      </c>
      <c r="L7331" t="s">
        <v>8973</v>
      </c>
      <c r="M7331" t="s">
        <v>3454</v>
      </c>
      <c r="N7331">
        <v>1856.19</v>
      </c>
      <c r="O7331">
        <v>7</v>
      </c>
      <c r="P7331">
        <v>0</v>
      </c>
      <c r="Q7331">
        <v>334.11419999999987</v>
      </c>
    </row>
    <row r="7332" spans="1:17" x14ac:dyDescent="0.25">
      <c r="A7332">
        <v>7331</v>
      </c>
      <c r="B7332" t="s">
        <v>7075</v>
      </c>
      <c r="C7332" s="1">
        <v>42686</v>
      </c>
      <c r="D7332" s="1">
        <v>42687</v>
      </c>
      <c r="E7332" s="1" t="s">
        <v>9142</v>
      </c>
      <c r="F7332" s="1" t="s">
        <v>123</v>
      </c>
      <c r="G7332" t="s">
        <v>401</v>
      </c>
      <c r="H7332" t="s">
        <v>402</v>
      </c>
      <c r="I7332" t="s">
        <v>9140</v>
      </c>
      <c r="J7332" t="s">
        <v>29</v>
      </c>
      <c r="K7332" t="s">
        <v>71</v>
      </c>
      <c r="L7332" t="s">
        <v>8512</v>
      </c>
      <c r="M7332" t="s">
        <v>3271</v>
      </c>
      <c r="N7332">
        <v>22.752000000000002</v>
      </c>
      <c r="O7332">
        <v>6</v>
      </c>
      <c r="P7332">
        <v>0.6</v>
      </c>
      <c r="Q7332">
        <v>-8.532</v>
      </c>
    </row>
    <row r="7333" spans="1:17" x14ac:dyDescent="0.25">
      <c r="A7333">
        <v>7332</v>
      </c>
      <c r="B7333" t="s">
        <v>7076</v>
      </c>
      <c r="C7333" s="1">
        <v>43034</v>
      </c>
      <c r="D7333" s="1">
        <v>43038</v>
      </c>
      <c r="E7333" s="1" t="s">
        <v>9145</v>
      </c>
      <c r="F7333" s="1" t="s">
        <v>35</v>
      </c>
      <c r="G7333" t="s">
        <v>2648</v>
      </c>
      <c r="H7333" t="s">
        <v>2649</v>
      </c>
      <c r="I7333" t="s">
        <v>9140</v>
      </c>
      <c r="J7333" t="s">
        <v>29</v>
      </c>
      <c r="K7333" t="s">
        <v>96</v>
      </c>
      <c r="L7333" t="s">
        <v>8806</v>
      </c>
      <c r="M7333" t="s">
        <v>639</v>
      </c>
      <c r="N7333">
        <v>61.541999999999994</v>
      </c>
      <c r="O7333">
        <v>1</v>
      </c>
      <c r="P7333">
        <v>0.4</v>
      </c>
      <c r="Q7333">
        <v>-13.334099999999999</v>
      </c>
    </row>
    <row r="7334" spans="1:17" x14ac:dyDescent="0.25">
      <c r="A7334">
        <v>7333</v>
      </c>
      <c r="B7334" t="s">
        <v>7076</v>
      </c>
      <c r="C7334" s="1">
        <v>43034</v>
      </c>
      <c r="D7334" s="1">
        <v>43038</v>
      </c>
      <c r="E7334" s="1" t="s">
        <v>9145</v>
      </c>
      <c r="F7334" s="1" t="s">
        <v>35</v>
      </c>
      <c r="G7334" t="s">
        <v>2648</v>
      </c>
      <c r="H7334" t="s">
        <v>2649</v>
      </c>
      <c r="I7334" t="s">
        <v>9140</v>
      </c>
      <c r="J7334" t="s">
        <v>29</v>
      </c>
      <c r="K7334" t="s">
        <v>96</v>
      </c>
      <c r="L7334" t="s">
        <v>8806</v>
      </c>
      <c r="M7334" t="s">
        <v>4844</v>
      </c>
      <c r="N7334">
        <v>81.438000000000017</v>
      </c>
      <c r="O7334">
        <v>7</v>
      </c>
      <c r="P7334">
        <v>0.7</v>
      </c>
      <c r="Q7334">
        <v>-65.150399999999991</v>
      </c>
    </row>
    <row r="7335" spans="1:17" x14ac:dyDescent="0.25">
      <c r="A7335">
        <v>7334</v>
      </c>
      <c r="B7335" t="s">
        <v>7077</v>
      </c>
      <c r="C7335" s="1">
        <v>42105</v>
      </c>
      <c r="D7335" s="1">
        <v>42111</v>
      </c>
      <c r="E7335" s="1" t="s">
        <v>9145</v>
      </c>
      <c r="F7335" s="1" t="s">
        <v>35</v>
      </c>
      <c r="G7335" t="s">
        <v>4629</v>
      </c>
      <c r="H7335" t="s">
        <v>4630</v>
      </c>
      <c r="I7335" t="s">
        <v>9139</v>
      </c>
      <c r="J7335" t="s">
        <v>19</v>
      </c>
      <c r="K7335" t="s">
        <v>20</v>
      </c>
      <c r="L7335" t="s">
        <v>8872</v>
      </c>
      <c r="M7335" t="s">
        <v>1136</v>
      </c>
      <c r="N7335">
        <v>67.36</v>
      </c>
      <c r="O7335">
        <v>2</v>
      </c>
      <c r="P7335">
        <v>0.2</v>
      </c>
      <c r="Q7335">
        <v>10.103999999999996</v>
      </c>
    </row>
    <row r="7336" spans="1:17" x14ac:dyDescent="0.25">
      <c r="A7336">
        <v>7335</v>
      </c>
      <c r="B7336" t="s">
        <v>7077</v>
      </c>
      <c r="C7336" s="1">
        <v>42105</v>
      </c>
      <c r="D7336" s="1">
        <v>42111</v>
      </c>
      <c r="E7336" s="1" t="s">
        <v>9145</v>
      </c>
      <c r="F7336" s="1" t="s">
        <v>35</v>
      </c>
      <c r="G7336" t="s">
        <v>4629</v>
      </c>
      <c r="H7336" t="s">
        <v>4630</v>
      </c>
      <c r="I7336" t="s">
        <v>9139</v>
      </c>
      <c r="J7336" t="s">
        <v>19</v>
      </c>
      <c r="K7336" t="s">
        <v>20</v>
      </c>
      <c r="L7336" t="s">
        <v>8872</v>
      </c>
      <c r="M7336" t="s">
        <v>562</v>
      </c>
      <c r="N7336">
        <v>54.527999999999992</v>
      </c>
      <c r="O7336">
        <v>3</v>
      </c>
      <c r="P7336">
        <v>0.2</v>
      </c>
      <c r="Q7336">
        <v>14.313600000000005</v>
      </c>
    </row>
    <row r="7337" spans="1:17" x14ac:dyDescent="0.25">
      <c r="A7337">
        <v>7336</v>
      </c>
      <c r="B7337" t="s">
        <v>7078</v>
      </c>
      <c r="C7337" s="1">
        <v>42363</v>
      </c>
      <c r="D7337" s="1">
        <v>42368</v>
      </c>
      <c r="E7337" s="1" t="s">
        <v>9145</v>
      </c>
      <c r="F7337" s="1" t="s">
        <v>35</v>
      </c>
      <c r="G7337" t="s">
        <v>3661</v>
      </c>
      <c r="H7337" t="s">
        <v>3662</v>
      </c>
      <c r="I7337" t="s">
        <v>9139</v>
      </c>
      <c r="J7337" t="s">
        <v>19</v>
      </c>
      <c r="K7337" t="s">
        <v>96</v>
      </c>
      <c r="L7337" t="s">
        <v>8768</v>
      </c>
      <c r="M7337" t="s">
        <v>1805</v>
      </c>
      <c r="N7337">
        <v>843.9</v>
      </c>
      <c r="O7337">
        <v>2</v>
      </c>
      <c r="P7337">
        <v>0</v>
      </c>
      <c r="Q7337">
        <v>371.31600000000003</v>
      </c>
    </row>
    <row r="7338" spans="1:17" x14ac:dyDescent="0.25">
      <c r="A7338">
        <v>7337</v>
      </c>
      <c r="B7338" t="s">
        <v>7078</v>
      </c>
      <c r="C7338" s="1">
        <v>42363</v>
      </c>
      <c r="D7338" s="1">
        <v>42368</v>
      </c>
      <c r="E7338" s="1" t="s">
        <v>9145</v>
      </c>
      <c r="F7338" s="1" t="s">
        <v>35</v>
      </c>
      <c r="G7338" t="s">
        <v>3661</v>
      </c>
      <c r="H7338" t="s">
        <v>3662</v>
      </c>
      <c r="I7338" t="s">
        <v>9139</v>
      </c>
      <c r="J7338" t="s">
        <v>19</v>
      </c>
      <c r="K7338" t="s">
        <v>96</v>
      </c>
      <c r="L7338" t="s">
        <v>8768</v>
      </c>
      <c r="M7338" t="s">
        <v>493</v>
      </c>
      <c r="N7338">
        <v>449.56800000000004</v>
      </c>
      <c r="O7338">
        <v>2</v>
      </c>
      <c r="P7338">
        <v>0.2</v>
      </c>
      <c r="Q7338">
        <v>56.195999999999955</v>
      </c>
    </row>
    <row r="7339" spans="1:17" x14ac:dyDescent="0.25">
      <c r="A7339">
        <v>7338</v>
      </c>
      <c r="B7339" t="s">
        <v>7079</v>
      </c>
      <c r="C7339" s="1">
        <v>42999</v>
      </c>
      <c r="D7339" s="1">
        <v>43001</v>
      </c>
      <c r="E7339" s="1" t="s">
        <v>9142</v>
      </c>
      <c r="F7339" s="1" t="s">
        <v>123</v>
      </c>
      <c r="G7339" t="s">
        <v>3704</v>
      </c>
      <c r="H7339" t="s">
        <v>3705</v>
      </c>
      <c r="I7339" t="s">
        <v>9140</v>
      </c>
      <c r="J7339" t="s">
        <v>29</v>
      </c>
      <c r="K7339" t="s">
        <v>30</v>
      </c>
      <c r="L7339" t="s">
        <v>9005</v>
      </c>
      <c r="M7339" t="s">
        <v>2741</v>
      </c>
      <c r="N7339">
        <v>15.51</v>
      </c>
      <c r="O7339">
        <v>1</v>
      </c>
      <c r="P7339">
        <v>0</v>
      </c>
      <c r="Q7339">
        <v>3.8774999999999995</v>
      </c>
    </row>
    <row r="7340" spans="1:17" x14ac:dyDescent="0.25">
      <c r="A7340">
        <v>7339</v>
      </c>
      <c r="B7340" t="s">
        <v>7080</v>
      </c>
      <c r="C7340" s="1">
        <v>41993</v>
      </c>
      <c r="D7340" s="1">
        <v>41996</v>
      </c>
      <c r="E7340" s="1" t="s">
        <v>9144</v>
      </c>
      <c r="F7340" s="1" t="s">
        <v>16</v>
      </c>
      <c r="G7340" t="s">
        <v>2377</v>
      </c>
      <c r="H7340" t="s">
        <v>2378</v>
      </c>
      <c r="I7340" t="s">
        <v>9140</v>
      </c>
      <c r="J7340" t="s">
        <v>29</v>
      </c>
      <c r="K7340" t="s">
        <v>96</v>
      </c>
      <c r="L7340" t="s">
        <v>8769</v>
      </c>
      <c r="M7340" t="s">
        <v>4313</v>
      </c>
      <c r="N7340">
        <v>192.18600000000004</v>
      </c>
      <c r="O7340">
        <v>3</v>
      </c>
      <c r="P7340">
        <v>0.1</v>
      </c>
      <c r="Q7340">
        <v>36.3018</v>
      </c>
    </row>
    <row r="7341" spans="1:17" x14ac:dyDescent="0.25">
      <c r="A7341">
        <v>7340</v>
      </c>
      <c r="B7341" t="s">
        <v>7081</v>
      </c>
      <c r="C7341" s="1">
        <v>42203</v>
      </c>
      <c r="D7341" s="1">
        <v>42206</v>
      </c>
      <c r="E7341" s="1" t="s">
        <v>9142</v>
      </c>
      <c r="F7341" s="1" t="s">
        <v>123</v>
      </c>
      <c r="G7341" t="s">
        <v>1919</v>
      </c>
      <c r="H7341" t="s">
        <v>1920</v>
      </c>
      <c r="I7341" t="s">
        <v>9140</v>
      </c>
      <c r="J7341" t="s">
        <v>29</v>
      </c>
      <c r="K7341" t="s">
        <v>96</v>
      </c>
      <c r="L7341" t="s">
        <v>8766</v>
      </c>
      <c r="M7341" t="s">
        <v>1689</v>
      </c>
      <c r="N7341">
        <v>5.76</v>
      </c>
      <c r="O7341">
        <v>2</v>
      </c>
      <c r="P7341">
        <v>0</v>
      </c>
      <c r="Q7341">
        <v>1.6128</v>
      </c>
    </row>
    <row r="7342" spans="1:17" x14ac:dyDescent="0.25">
      <c r="A7342">
        <v>7341</v>
      </c>
      <c r="B7342" t="s">
        <v>7082</v>
      </c>
      <c r="C7342" s="1">
        <v>41846</v>
      </c>
      <c r="D7342" s="1">
        <v>41852</v>
      </c>
      <c r="E7342" s="1" t="s">
        <v>9145</v>
      </c>
      <c r="F7342" s="1" t="s">
        <v>35</v>
      </c>
      <c r="G7342" t="s">
        <v>2837</v>
      </c>
      <c r="H7342" t="s">
        <v>2838</v>
      </c>
      <c r="I7342" t="s">
        <v>9139</v>
      </c>
      <c r="J7342" t="s">
        <v>19</v>
      </c>
      <c r="K7342" t="s">
        <v>20</v>
      </c>
      <c r="L7342" t="s">
        <v>8875</v>
      </c>
      <c r="M7342" t="s">
        <v>3576</v>
      </c>
      <c r="N7342">
        <v>67.88</v>
      </c>
      <c r="O7342">
        <v>2</v>
      </c>
      <c r="P7342">
        <v>0</v>
      </c>
      <c r="Q7342">
        <v>18.327599999999997</v>
      </c>
    </row>
    <row r="7343" spans="1:17" x14ac:dyDescent="0.25">
      <c r="A7343">
        <v>7342</v>
      </c>
      <c r="B7343" t="s">
        <v>7082</v>
      </c>
      <c r="C7343" s="1">
        <v>41846</v>
      </c>
      <c r="D7343" s="1">
        <v>41852</v>
      </c>
      <c r="E7343" s="1" t="s">
        <v>9145</v>
      </c>
      <c r="F7343" s="1" t="s">
        <v>35</v>
      </c>
      <c r="G7343" t="s">
        <v>2837</v>
      </c>
      <c r="H7343" t="s">
        <v>2838</v>
      </c>
      <c r="I7343" t="s">
        <v>9139</v>
      </c>
      <c r="J7343" t="s">
        <v>19</v>
      </c>
      <c r="K7343" t="s">
        <v>20</v>
      </c>
      <c r="L7343" t="s">
        <v>8875</v>
      </c>
      <c r="M7343" t="s">
        <v>165</v>
      </c>
      <c r="N7343">
        <v>162.88999999999999</v>
      </c>
      <c r="O7343">
        <v>13</v>
      </c>
      <c r="P7343">
        <v>0</v>
      </c>
      <c r="Q7343">
        <v>76.558299999999988</v>
      </c>
    </row>
    <row r="7344" spans="1:17" x14ac:dyDescent="0.25">
      <c r="A7344">
        <v>7343</v>
      </c>
      <c r="B7344" t="s">
        <v>7082</v>
      </c>
      <c r="C7344" s="1">
        <v>41846</v>
      </c>
      <c r="D7344" s="1">
        <v>41852</v>
      </c>
      <c r="E7344" s="1" t="s">
        <v>9145</v>
      </c>
      <c r="F7344" s="1" t="s">
        <v>35</v>
      </c>
      <c r="G7344" t="s">
        <v>2837</v>
      </c>
      <c r="H7344" t="s">
        <v>2838</v>
      </c>
      <c r="I7344" t="s">
        <v>9139</v>
      </c>
      <c r="J7344" t="s">
        <v>19</v>
      </c>
      <c r="K7344" t="s">
        <v>20</v>
      </c>
      <c r="L7344" t="s">
        <v>8875</v>
      </c>
      <c r="M7344" t="s">
        <v>5520</v>
      </c>
      <c r="N7344">
        <v>25.71</v>
      </c>
      <c r="O7344">
        <v>3</v>
      </c>
      <c r="P7344">
        <v>0</v>
      </c>
      <c r="Q7344">
        <v>9.2556000000000012</v>
      </c>
    </row>
    <row r="7345" spans="1:17" x14ac:dyDescent="0.25">
      <c r="A7345">
        <v>7344</v>
      </c>
      <c r="B7345" t="s">
        <v>7083</v>
      </c>
      <c r="C7345" s="1">
        <v>41999</v>
      </c>
      <c r="D7345" s="1">
        <v>42005</v>
      </c>
      <c r="E7345" s="1" t="s">
        <v>9145</v>
      </c>
      <c r="F7345" s="1" t="s">
        <v>35</v>
      </c>
      <c r="G7345" t="s">
        <v>108</v>
      </c>
      <c r="H7345" t="s">
        <v>109</v>
      </c>
      <c r="I7345" t="s">
        <v>9139</v>
      </c>
      <c r="J7345" t="s">
        <v>19</v>
      </c>
      <c r="K7345" t="s">
        <v>96</v>
      </c>
      <c r="L7345" t="s">
        <v>8766</v>
      </c>
      <c r="M7345" t="s">
        <v>2395</v>
      </c>
      <c r="N7345">
        <v>191.88</v>
      </c>
      <c r="O7345">
        <v>6</v>
      </c>
      <c r="P7345">
        <v>0</v>
      </c>
      <c r="Q7345">
        <v>19.188000000000002</v>
      </c>
    </row>
    <row r="7346" spans="1:17" x14ac:dyDescent="0.25">
      <c r="A7346">
        <v>7345</v>
      </c>
      <c r="B7346" t="s">
        <v>7084</v>
      </c>
      <c r="C7346" s="1">
        <v>43080</v>
      </c>
      <c r="D7346" s="1">
        <v>43086</v>
      </c>
      <c r="E7346" s="1" t="s">
        <v>9145</v>
      </c>
      <c r="F7346" s="1" t="s">
        <v>35</v>
      </c>
      <c r="G7346" t="s">
        <v>27</v>
      </c>
      <c r="H7346" t="s">
        <v>28</v>
      </c>
      <c r="I7346" t="s">
        <v>9140</v>
      </c>
      <c r="J7346" t="s">
        <v>29</v>
      </c>
      <c r="K7346" t="s">
        <v>20</v>
      </c>
      <c r="L7346" t="s">
        <v>8848</v>
      </c>
      <c r="M7346" t="s">
        <v>521</v>
      </c>
      <c r="N7346">
        <v>721.87500000000011</v>
      </c>
      <c r="O7346">
        <v>6</v>
      </c>
      <c r="P7346">
        <v>0.45</v>
      </c>
      <c r="Q7346">
        <v>-420</v>
      </c>
    </row>
    <row r="7347" spans="1:17" x14ac:dyDescent="0.25">
      <c r="A7347">
        <v>7346</v>
      </c>
      <c r="B7347" t="s">
        <v>7084</v>
      </c>
      <c r="C7347" s="1">
        <v>43080</v>
      </c>
      <c r="D7347" s="1">
        <v>43086</v>
      </c>
      <c r="E7347" s="1" t="s">
        <v>9145</v>
      </c>
      <c r="F7347" s="1" t="s">
        <v>35</v>
      </c>
      <c r="G7347" t="s">
        <v>27</v>
      </c>
      <c r="H7347" t="s">
        <v>28</v>
      </c>
      <c r="I7347" t="s">
        <v>9140</v>
      </c>
      <c r="J7347" t="s">
        <v>29</v>
      </c>
      <c r="K7347" t="s">
        <v>20</v>
      </c>
      <c r="L7347" t="s">
        <v>8848</v>
      </c>
      <c r="M7347" t="s">
        <v>1158</v>
      </c>
      <c r="N7347">
        <v>73.567999999999998</v>
      </c>
      <c r="O7347">
        <v>4</v>
      </c>
      <c r="P7347">
        <v>0.2</v>
      </c>
      <c r="Q7347">
        <v>-16.552799999999994</v>
      </c>
    </row>
    <row r="7348" spans="1:17" x14ac:dyDescent="0.25">
      <c r="A7348">
        <v>7347</v>
      </c>
      <c r="B7348" t="s">
        <v>7084</v>
      </c>
      <c r="C7348" s="1">
        <v>43080</v>
      </c>
      <c r="D7348" s="1">
        <v>43086</v>
      </c>
      <c r="E7348" s="1" t="s">
        <v>9145</v>
      </c>
      <c r="F7348" s="1" t="s">
        <v>35</v>
      </c>
      <c r="G7348" t="s">
        <v>27</v>
      </c>
      <c r="H7348" t="s">
        <v>28</v>
      </c>
      <c r="I7348" t="s">
        <v>9140</v>
      </c>
      <c r="J7348" t="s">
        <v>29</v>
      </c>
      <c r="K7348" t="s">
        <v>20</v>
      </c>
      <c r="L7348" t="s">
        <v>8848</v>
      </c>
      <c r="M7348" t="s">
        <v>564</v>
      </c>
      <c r="N7348">
        <v>13.584000000000001</v>
      </c>
      <c r="O7348">
        <v>1</v>
      </c>
      <c r="P7348">
        <v>0.2</v>
      </c>
      <c r="Q7348">
        <v>1.3584000000000001</v>
      </c>
    </row>
    <row r="7349" spans="1:17" x14ac:dyDescent="0.25">
      <c r="A7349">
        <v>7348</v>
      </c>
      <c r="B7349" t="s">
        <v>7084</v>
      </c>
      <c r="C7349" s="1">
        <v>43080</v>
      </c>
      <c r="D7349" s="1">
        <v>43086</v>
      </c>
      <c r="E7349" s="1" t="s">
        <v>9145</v>
      </c>
      <c r="F7349" s="1" t="s">
        <v>35</v>
      </c>
      <c r="G7349" t="s">
        <v>27</v>
      </c>
      <c r="H7349" t="s">
        <v>28</v>
      </c>
      <c r="I7349" t="s">
        <v>9140</v>
      </c>
      <c r="J7349" t="s">
        <v>29</v>
      </c>
      <c r="K7349" t="s">
        <v>20</v>
      </c>
      <c r="L7349" t="s">
        <v>8848</v>
      </c>
      <c r="M7349" t="s">
        <v>1029</v>
      </c>
      <c r="N7349">
        <v>64.784000000000006</v>
      </c>
      <c r="O7349">
        <v>1</v>
      </c>
      <c r="P7349">
        <v>0.2</v>
      </c>
      <c r="Q7349">
        <v>-12.147000000000009</v>
      </c>
    </row>
    <row r="7350" spans="1:17" x14ac:dyDescent="0.25">
      <c r="A7350">
        <v>7349</v>
      </c>
      <c r="B7350" t="s">
        <v>7085</v>
      </c>
      <c r="C7350" s="1">
        <v>41701</v>
      </c>
      <c r="D7350" s="1">
        <v>41705</v>
      </c>
      <c r="E7350" s="1" t="s">
        <v>9145</v>
      </c>
      <c r="F7350" s="1" t="s">
        <v>35</v>
      </c>
      <c r="G7350" t="s">
        <v>4751</v>
      </c>
      <c r="H7350" t="s">
        <v>4752</v>
      </c>
      <c r="I7350" t="s">
        <v>9139</v>
      </c>
      <c r="J7350" t="s">
        <v>19</v>
      </c>
      <c r="K7350" t="s">
        <v>71</v>
      </c>
      <c r="L7350" t="s">
        <v>8659</v>
      </c>
      <c r="M7350" t="s">
        <v>3360</v>
      </c>
      <c r="N7350">
        <v>176.77199999999996</v>
      </c>
      <c r="O7350">
        <v>3</v>
      </c>
      <c r="P7350">
        <v>0.8</v>
      </c>
      <c r="Q7350">
        <v>-459.60720000000003</v>
      </c>
    </row>
    <row r="7351" spans="1:17" x14ac:dyDescent="0.25">
      <c r="A7351">
        <v>7350</v>
      </c>
      <c r="B7351" t="s">
        <v>7086</v>
      </c>
      <c r="C7351" s="1">
        <v>43029</v>
      </c>
      <c r="D7351" s="1">
        <v>43035</v>
      </c>
      <c r="E7351" s="1" t="s">
        <v>9145</v>
      </c>
      <c r="F7351" s="1" t="s">
        <v>35</v>
      </c>
      <c r="G7351" t="s">
        <v>452</v>
      </c>
      <c r="H7351" t="s">
        <v>453</v>
      </c>
      <c r="I7351" t="s">
        <v>9140</v>
      </c>
      <c r="J7351" t="s">
        <v>29</v>
      </c>
      <c r="K7351" t="s">
        <v>71</v>
      </c>
      <c r="L7351" t="s">
        <v>8693</v>
      </c>
      <c r="M7351" t="s">
        <v>1626</v>
      </c>
      <c r="N7351">
        <v>38.82</v>
      </c>
      <c r="O7351">
        <v>6</v>
      </c>
      <c r="P7351">
        <v>0</v>
      </c>
      <c r="Q7351">
        <v>19.41</v>
      </c>
    </row>
    <row r="7352" spans="1:17" x14ac:dyDescent="0.25">
      <c r="A7352">
        <v>7351</v>
      </c>
      <c r="B7352" t="s">
        <v>7086</v>
      </c>
      <c r="C7352" s="1">
        <v>43029</v>
      </c>
      <c r="D7352" s="1">
        <v>43035</v>
      </c>
      <c r="E7352" s="1" t="s">
        <v>9145</v>
      </c>
      <c r="F7352" s="1" t="s">
        <v>35</v>
      </c>
      <c r="G7352" t="s">
        <v>452</v>
      </c>
      <c r="H7352" t="s">
        <v>453</v>
      </c>
      <c r="I7352" t="s">
        <v>9140</v>
      </c>
      <c r="J7352" t="s">
        <v>29</v>
      </c>
      <c r="K7352" t="s">
        <v>71</v>
      </c>
      <c r="L7352" t="s">
        <v>8693</v>
      </c>
      <c r="M7352" t="s">
        <v>627</v>
      </c>
      <c r="N7352">
        <v>21.9</v>
      </c>
      <c r="O7352">
        <v>5</v>
      </c>
      <c r="P7352">
        <v>0</v>
      </c>
      <c r="Q7352">
        <v>10.511999999999999</v>
      </c>
    </row>
    <row r="7353" spans="1:17" x14ac:dyDescent="0.25">
      <c r="A7353">
        <v>7352</v>
      </c>
      <c r="B7353" t="s">
        <v>7087</v>
      </c>
      <c r="C7353" s="1">
        <v>43049</v>
      </c>
      <c r="D7353" s="1">
        <v>43055</v>
      </c>
      <c r="E7353" s="1" t="s">
        <v>9145</v>
      </c>
      <c r="F7353" s="1" t="s">
        <v>35</v>
      </c>
      <c r="G7353" t="s">
        <v>2774</v>
      </c>
      <c r="H7353" t="s">
        <v>2775</v>
      </c>
      <c r="I7353" t="s">
        <v>9139</v>
      </c>
      <c r="J7353" t="s">
        <v>19</v>
      </c>
      <c r="K7353" t="s">
        <v>30</v>
      </c>
      <c r="L7353" t="s">
        <v>9009</v>
      </c>
      <c r="M7353" t="s">
        <v>1025</v>
      </c>
      <c r="N7353">
        <v>111.79</v>
      </c>
      <c r="O7353">
        <v>7</v>
      </c>
      <c r="P7353">
        <v>0</v>
      </c>
      <c r="Q7353">
        <v>43.598100000000002</v>
      </c>
    </row>
    <row r="7354" spans="1:17" x14ac:dyDescent="0.25">
      <c r="A7354">
        <v>7353</v>
      </c>
      <c r="B7354" t="s">
        <v>7088</v>
      </c>
      <c r="C7354" s="1">
        <v>42810</v>
      </c>
      <c r="D7354" s="1">
        <v>42812</v>
      </c>
      <c r="E7354" s="1" t="s">
        <v>9144</v>
      </c>
      <c r="F7354" s="1" t="s">
        <v>16</v>
      </c>
      <c r="G7354" t="s">
        <v>2111</v>
      </c>
      <c r="H7354" t="s">
        <v>2112</v>
      </c>
      <c r="I7354" t="s">
        <v>9141</v>
      </c>
      <c r="J7354" t="s">
        <v>70</v>
      </c>
      <c r="K7354" t="s">
        <v>96</v>
      </c>
      <c r="L7354" t="s">
        <v>8790</v>
      </c>
      <c r="M7354" t="s">
        <v>2408</v>
      </c>
      <c r="N7354">
        <v>445.44</v>
      </c>
      <c r="O7354">
        <v>8</v>
      </c>
      <c r="P7354">
        <v>0.4</v>
      </c>
      <c r="Q7354">
        <v>-81.664000000000044</v>
      </c>
    </row>
    <row r="7355" spans="1:17" x14ac:dyDescent="0.25">
      <c r="A7355">
        <v>7354</v>
      </c>
      <c r="B7355" t="s">
        <v>7089</v>
      </c>
      <c r="C7355" s="1">
        <v>42635</v>
      </c>
      <c r="D7355" s="1">
        <v>42642</v>
      </c>
      <c r="E7355" s="1" t="s">
        <v>9145</v>
      </c>
      <c r="F7355" s="1" t="s">
        <v>35</v>
      </c>
      <c r="G7355" t="s">
        <v>2079</v>
      </c>
      <c r="H7355" t="s">
        <v>2080</v>
      </c>
      <c r="I7355" t="s">
        <v>9141</v>
      </c>
      <c r="J7355" t="s">
        <v>70</v>
      </c>
      <c r="K7355" t="s">
        <v>96</v>
      </c>
      <c r="L7355" t="s">
        <v>8808</v>
      </c>
      <c r="M7355" t="s">
        <v>1605</v>
      </c>
      <c r="N7355">
        <v>16.520000000000003</v>
      </c>
      <c r="O7355">
        <v>5</v>
      </c>
      <c r="P7355">
        <v>0.2</v>
      </c>
      <c r="Q7355">
        <v>5.368999999999998</v>
      </c>
    </row>
    <row r="7356" spans="1:17" x14ac:dyDescent="0.25">
      <c r="A7356">
        <v>7355</v>
      </c>
      <c r="B7356" t="s">
        <v>7090</v>
      </c>
      <c r="C7356" s="1">
        <v>42772</v>
      </c>
      <c r="D7356" s="1">
        <v>42779</v>
      </c>
      <c r="E7356" s="1" t="s">
        <v>9145</v>
      </c>
      <c r="F7356" s="1" t="s">
        <v>35</v>
      </c>
      <c r="G7356" t="s">
        <v>2130</v>
      </c>
      <c r="H7356" t="s">
        <v>2131</v>
      </c>
      <c r="I7356" t="s">
        <v>9141</v>
      </c>
      <c r="J7356" t="s">
        <v>70</v>
      </c>
      <c r="K7356" t="s">
        <v>30</v>
      </c>
      <c r="L7356" t="s">
        <v>9035</v>
      </c>
      <c r="M7356" t="s">
        <v>6414</v>
      </c>
      <c r="N7356">
        <v>29.900000000000002</v>
      </c>
      <c r="O7356">
        <v>5</v>
      </c>
      <c r="P7356">
        <v>0</v>
      </c>
      <c r="Q7356">
        <v>13.454999999999998</v>
      </c>
    </row>
    <row r="7357" spans="1:17" x14ac:dyDescent="0.25">
      <c r="A7357">
        <v>7356</v>
      </c>
      <c r="B7357" t="s">
        <v>7091</v>
      </c>
      <c r="C7357" s="1">
        <v>42369</v>
      </c>
      <c r="D7357" s="1">
        <v>42371</v>
      </c>
      <c r="E7357" s="1" t="s">
        <v>9144</v>
      </c>
      <c r="F7357" s="1" t="s">
        <v>16</v>
      </c>
      <c r="G7357" t="s">
        <v>4704</v>
      </c>
      <c r="H7357" t="s">
        <v>4705</v>
      </c>
      <c r="I7357" t="s">
        <v>9140</v>
      </c>
      <c r="J7357" t="s">
        <v>29</v>
      </c>
      <c r="K7357" t="s">
        <v>71</v>
      </c>
      <c r="L7357" t="s">
        <v>8571</v>
      </c>
      <c r="M7357" t="s">
        <v>2481</v>
      </c>
      <c r="N7357">
        <v>116.4</v>
      </c>
      <c r="O7357">
        <v>8</v>
      </c>
      <c r="P7357">
        <v>0</v>
      </c>
      <c r="Q7357">
        <v>52.379999999999995</v>
      </c>
    </row>
    <row r="7358" spans="1:17" x14ac:dyDescent="0.25">
      <c r="A7358">
        <v>7357</v>
      </c>
      <c r="B7358" t="s">
        <v>7092</v>
      </c>
      <c r="C7358" s="1">
        <v>42652</v>
      </c>
      <c r="D7358" s="1">
        <v>42657</v>
      </c>
      <c r="E7358" s="1" t="s">
        <v>9145</v>
      </c>
      <c r="F7358" s="1" t="s">
        <v>35</v>
      </c>
      <c r="G7358" t="s">
        <v>3631</v>
      </c>
      <c r="H7358" t="s">
        <v>3632</v>
      </c>
      <c r="I7358" t="s">
        <v>9141</v>
      </c>
      <c r="J7358" t="s">
        <v>70</v>
      </c>
      <c r="K7358" t="s">
        <v>30</v>
      </c>
      <c r="L7358" t="s">
        <v>8962</v>
      </c>
      <c r="M7358" t="s">
        <v>2820</v>
      </c>
      <c r="N7358">
        <v>1.4080000000000001</v>
      </c>
      <c r="O7358">
        <v>1</v>
      </c>
      <c r="P7358">
        <v>0.2</v>
      </c>
      <c r="Q7358">
        <v>0.15839999999999993</v>
      </c>
    </row>
    <row r="7359" spans="1:17" x14ac:dyDescent="0.25">
      <c r="A7359">
        <v>7358</v>
      </c>
      <c r="B7359" t="s">
        <v>7092</v>
      </c>
      <c r="C7359" s="1">
        <v>42652</v>
      </c>
      <c r="D7359" s="1">
        <v>42657</v>
      </c>
      <c r="E7359" s="1" t="s">
        <v>9145</v>
      </c>
      <c r="F7359" s="1" t="s">
        <v>35</v>
      </c>
      <c r="G7359" t="s">
        <v>3631</v>
      </c>
      <c r="H7359" t="s">
        <v>3632</v>
      </c>
      <c r="I7359" t="s">
        <v>9141</v>
      </c>
      <c r="J7359" t="s">
        <v>70</v>
      </c>
      <c r="K7359" t="s">
        <v>30</v>
      </c>
      <c r="L7359" t="s">
        <v>8962</v>
      </c>
      <c r="M7359" t="s">
        <v>2893</v>
      </c>
      <c r="N7359">
        <v>169.56800000000001</v>
      </c>
      <c r="O7359">
        <v>2</v>
      </c>
      <c r="P7359">
        <v>0.2</v>
      </c>
      <c r="Q7359">
        <v>0</v>
      </c>
    </row>
    <row r="7360" spans="1:17" x14ac:dyDescent="0.25">
      <c r="A7360">
        <v>7359</v>
      </c>
      <c r="B7360" t="s">
        <v>7093</v>
      </c>
      <c r="C7360" s="1">
        <v>42003</v>
      </c>
      <c r="D7360" s="1">
        <v>42007</v>
      </c>
      <c r="E7360" s="1" t="s">
        <v>9144</v>
      </c>
      <c r="F7360" s="1" t="s">
        <v>16</v>
      </c>
      <c r="G7360" t="s">
        <v>5696</v>
      </c>
      <c r="H7360" t="s">
        <v>5697</v>
      </c>
      <c r="I7360" t="s">
        <v>9140</v>
      </c>
      <c r="J7360" t="s">
        <v>29</v>
      </c>
      <c r="K7360" t="s">
        <v>96</v>
      </c>
      <c r="L7360" t="s">
        <v>8810</v>
      </c>
      <c r="M7360" t="s">
        <v>1551</v>
      </c>
      <c r="N7360">
        <v>251.96399999999994</v>
      </c>
      <c r="O7360">
        <v>6</v>
      </c>
      <c r="P7360">
        <v>0.4</v>
      </c>
      <c r="Q7360">
        <v>-50.392799999999994</v>
      </c>
    </row>
    <row r="7361" spans="1:17" x14ac:dyDescent="0.25">
      <c r="A7361">
        <v>7360</v>
      </c>
      <c r="B7361" t="s">
        <v>7093</v>
      </c>
      <c r="C7361" s="1">
        <v>42003</v>
      </c>
      <c r="D7361" s="1">
        <v>42007</v>
      </c>
      <c r="E7361" s="1" t="s">
        <v>9144</v>
      </c>
      <c r="F7361" s="1" t="s">
        <v>16</v>
      </c>
      <c r="G7361" t="s">
        <v>5696</v>
      </c>
      <c r="H7361" t="s">
        <v>5697</v>
      </c>
      <c r="I7361" t="s">
        <v>9140</v>
      </c>
      <c r="J7361" t="s">
        <v>29</v>
      </c>
      <c r="K7361" t="s">
        <v>96</v>
      </c>
      <c r="L7361" t="s">
        <v>8810</v>
      </c>
      <c r="M7361" t="s">
        <v>792</v>
      </c>
      <c r="N7361">
        <v>523.76400000000001</v>
      </c>
      <c r="O7361">
        <v>3</v>
      </c>
      <c r="P7361">
        <v>0.4</v>
      </c>
      <c r="Q7361">
        <v>-192.04680000000008</v>
      </c>
    </row>
    <row r="7362" spans="1:17" x14ac:dyDescent="0.25">
      <c r="A7362">
        <v>7361</v>
      </c>
      <c r="B7362" t="s">
        <v>7094</v>
      </c>
      <c r="C7362" s="1">
        <v>42472</v>
      </c>
      <c r="D7362" s="1">
        <v>42474</v>
      </c>
      <c r="E7362" s="1" t="s">
        <v>9142</v>
      </c>
      <c r="F7362" s="1" t="s">
        <v>123</v>
      </c>
      <c r="G7362" t="s">
        <v>4005</v>
      </c>
      <c r="H7362" t="s">
        <v>4006</v>
      </c>
      <c r="I7362" t="s">
        <v>9139</v>
      </c>
      <c r="J7362" t="s">
        <v>19</v>
      </c>
      <c r="K7362" t="s">
        <v>30</v>
      </c>
      <c r="L7362" t="s">
        <v>9004</v>
      </c>
      <c r="M7362" t="s">
        <v>3154</v>
      </c>
      <c r="N7362">
        <v>19.440000000000001</v>
      </c>
      <c r="O7362">
        <v>3</v>
      </c>
      <c r="P7362">
        <v>0</v>
      </c>
      <c r="Q7362">
        <v>9.3312000000000008</v>
      </c>
    </row>
    <row r="7363" spans="1:17" x14ac:dyDescent="0.25">
      <c r="A7363">
        <v>7362</v>
      </c>
      <c r="B7363" t="s">
        <v>7094</v>
      </c>
      <c r="C7363" s="1">
        <v>42472</v>
      </c>
      <c r="D7363" s="1">
        <v>42474</v>
      </c>
      <c r="E7363" s="1" t="s">
        <v>9142</v>
      </c>
      <c r="F7363" s="1" t="s">
        <v>123</v>
      </c>
      <c r="G7363" t="s">
        <v>4005</v>
      </c>
      <c r="H7363" t="s">
        <v>4006</v>
      </c>
      <c r="I7363" t="s">
        <v>9139</v>
      </c>
      <c r="J7363" t="s">
        <v>19</v>
      </c>
      <c r="K7363" t="s">
        <v>30</v>
      </c>
      <c r="L7363" t="s">
        <v>9004</v>
      </c>
      <c r="M7363" t="s">
        <v>1029</v>
      </c>
      <c r="N7363">
        <v>194.35200000000003</v>
      </c>
      <c r="O7363">
        <v>3</v>
      </c>
      <c r="P7363">
        <v>0.2</v>
      </c>
      <c r="Q7363">
        <v>-36.441000000000031</v>
      </c>
    </row>
    <row r="7364" spans="1:17" x14ac:dyDescent="0.25">
      <c r="A7364">
        <v>7363</v>
      </c>
      <c r="B7364" t="s">
        <v>7094</v>
      </c>
      <c r="C7364" s="1">
        <v>42472</v>
      </c>
      <c r="D7364" s="1">
        <v>42474</v>
      </c>
      <c r="E7364" s="1" t="s">
        <v>9142</v>
      </c>
      <c r="F7364" s="1" t="s">
        <v>123</v>
      </c>
      <c r="G7364" t="s">
        <v>4005</v>
      </c>
      <c r="H7364" t="s">
        <v>4006</v>
      </c>
      <c r="I7364" t="s">
        <v>9139</v>
      </c>
      <c r="J7364" t="s">
        <v>19</v>
      </c>
      <c r="K7364" t="s">
        <v>30</v>
      </c>
      <c r="L7364" t="s">
        <v>9004</v>
      </c>
      <c r="M7364" t="s">
        <v>2072</v>
      </c>
      <c r="N7364">
        <v>36.624000000000002</v>
      </c>
      <c r="O7364">
        <v>3</v>
      </c>
      <c r="P7364">
        <v>0.2</v>
      </c>
      <c r="Q7364">
        <v>13.734</v>
      </c>
    </row>
    <row r="7365" spans="1:17" x14ac:dyDescent="0.25">
      <c r="A7365">
        <v>7364</v>
      </c>
      <c r="B7365" t="s">
        <v>7095</v>
      </c>
      <c r="C7365" s="1">
        <v>42702</v>
      </c>
      <c r="D7365" s="1">
        <v>42708</v>
      </c>
      <c r="E7365" s="1" t="s">
        <v>9145</v>
      </c>
      <c r="F7365" s="1" t="s">
        <v>35</v>
      </c>
      <c r="G7365" t="s">
        <v>566</v>
      </c>
      <c r="H7365" t="s">
        <v>567</v>
      </c>
      <c r="I7365" t="s">
        <v>9140</v>
      </c>
      <c r="J7365" t="s">
        <v>29</v>
      </c>
      <c r="K7365" t="s">
        <v>96</v>
      </c>
      <c r="L7365" t="s">
        <v>8809</v>
      </c>
      <c r="M7365" t="s">
        <v>2284</v>
      </c>
      <c r="N7365">
        <v>340.18200000000002</v>
      </c>
      <c r="O7365">
        <v>3</v>
      </c>
      <c r="P7365">
        <v>0.4</v>
      </c>
      <c r="Q7365">
        <v>-73.706100000000021</v>
      </c>
    </row>
    <row r="7366" spans="1:17" x14ac:dyDescent="0.25">
      <c r="A7366">
        <v>7365</v>
      </c>
      <c r="B7366" t="s">
        <v>7095</v>
      </c>
      <c r="C7366" s="1">
        <v>42702</v>
      </c>
      <c r="D7366" s="1">
        <v>42708</v>
      </c>
      <c r="E7366" s="1" t="s">
        <v>9145</v>
      </c>
      <c r="F7366" s="1" t="s">
        <v>35</v>
      </c>
      <c r="G7366" t="s">
        <v>566</v>
      </c>
      <c r="H7366" t="s">
        <v>567</v>
      </c>
      <c r="I7366" t="s">
        <v>9140</v>
      </c>
      <c r="J7366" t="s">
        <v>29</v>
      </c>
      <c r="K7366" t="s">
        <v>96</v>
      </c>
      <c r="L7366" t="s">
        <v>8809</v>
      </c>
      <c r="M7366" t="s">
        <v>3439</v>
      </c>
      <c r="N7366">
        <v>12.672000000000001</v>
      </c>
      <c r="O7366">
        <v>8</v>
      </c>
      <c r="P7366">
        <v>0.2</v>
      </c>
      <c r="Q7366">
        <v>2.6927999999999992</v>
      </c>
    </row>
    <row r="7367" spans="1:17" x14ac:dyDescent="0.25">
      <c r="A7367">
        <v>7366</v>
      </c>
      <c r="B7367" t="s">
        <v>7095</v>
      </c>
      <c r="C7367" s="1">
        <v>42702</v>
      </c>
      <c r="D7367" s="1">
        <v>42708</v>
      </c>
      <c r="E7367" s="1" t="s">
        <v>9145</v>
      </c>
      <c r="F7367" s="1" t="s">
        <v>35</v>
      </c>
      <c r="G7367" t="s">
        <v>566</v>
      </c>
      <c r="H7367" t="s">
        <v>567</v>
      </c>
      <c r="I7367" t="s">
        <v>9140</v>
      </c>
      <c r="J7367" t="s">
        <v>29</v>
      </c>
      <c r="K7367" t="s">
        <v>96</v>
      </c>
      <c r="L7367" t="s">
        <v>8809</v>
      </c>
      <c r="M7367" t="s">
        <v>4148</v>
      </c>
      <c r="N7367">
        <v>6.8880000000000017</v>
      </c>
      <c r="O7367">
        <v>2</v>
      </c>
      <c r="P7367">
        <v>0.7</v>
      </c>
      <c r="Q7367">
        <v>-5.0511999999999997</v>
      </c>
    </row>
    <row r="7368" spans="1:17" x14ac:dyDescent="0.25">
      <c r="A7368">
        <v>7367</v>
      </c>
      <c r="B7368" t="s">
        <v>7095</v>
      </c>
      <c r="C7368" s="1">
        <v>42702</v>
      </c>
      <c r="D7368" s="1">
        <v>42708</v>
      </c>
      <c r="E7368" s="1" t="s">
        <v>9145</v>
      </c>
      <c r="F7368" s="1" t="s">
        <v>35</v>
      </c>
      <c r="G7368" t="s">
        <v>566</v>
      </c>
      <c r="H7368" t="s">
        <v>567</v>
      </c>
      <c r="I7368" t="s">
        <v>9140</v>
      </c>
      <c r="J7368" t="s">
        <v>29</v>
      </c>
      <c r="K7368" t="s">
        <v>96</v>
      </c>
      <c r="L7368" t="s">
        <v>8809</v>
      </c>
      <c r="M7368" t="s">
        <v>4548</v>
      </c>
      <c r="N7368">
        <v>32.544000000000004</v>
      </c>
      <c r="O7368">
        <v>2</v>
      </c>
      <c r="P7368">
        <v>0.2</v>
      </c>
      <c r="Q7368">
        <v>-7.7292000000000041</v>
      </c>
    </row>
    <row r="7369" spans="1:17" x14ac:dyDescent="0.25">
      <c r="A7369">
        <v>7368</v>
      </c>
      <c r="B7369" t="s">
        <v>7095</v>
      </c>
      <c r="C7369" s="1">
        <v>42702</v>
      </c>
      <c r="D7369" s="1">
        <v>42708</v>
      </c>
      <c r="E7369" s="1" t="s">
        <v>9145</v>
      </c>
      <c r="F7369" s="1" t="s">
        <v>35</v>
      </c>
      <c r="G7369" t="s">
        <v>566</v>
      </c>
      <c r="H7369" t="s">
        <v>567</v>
      </c>
      <c r="I7369" t="s">
        <v>9140</v>
      </c>
      <c r="J7369" t="s">
        <v>29</v>
      </c>
      <c r="K7369" t="s">
        <v>96</v>
      </c>
      <c r="L7369" t="s">
        <v>8809</v>
      </c>
      <c r="M7369" t="s">
        <v>1199</v>
      </c>
      <c r="N7369">
        <v>347.80200000000002</v>
      </c>
      <c r="O7369">
        <v>7</v>
      </c>
      <c r="P7369">
        <v>0.3</v>
      </c>
      <c r="Q7369">
        <v>-24.842999999999961</v>
      </c>
    </row>
    <row r="7370" spans="1:17" x14ac:dyDescent="0.25">
      <c r="A7370">
        <v>7369</v>
      </c>
      <c r="B7370" t="s">
        <v>7096</v>
      </c>
      <c r="C7370" s="1">
        <v>42840</v>
      </c>
      <c r="D7370" s="1">
        <v>42842</v>
      </c>
      <c r="E7370" s="1" t="s">
        <v>9142</v>
      </c>
      <c r="F7370" s="1" t="s">
        <v>123</v>
      </c>
      <c r="G7370" t="s">
        <v>899</v>
      </c>
      <c r="H7370" t="s">
        <v>900</v>
      </c>
      <c r="I7370" t="s">
        <v>9140</v>
      </c>
      <c r="J7370" t="s">
        <v>29</v>
      </c>
      <c r="K7370" t="s">
        <v>20</v>
      </c>
      <c r="L7370" t="s">
        <v>8856</v>
      </c>
      <c r="M7370" t="s">
        <v>206</v>
      </c>
      <c r="N7370">
        <v>15.570000000000004</v>
      </c>
      <c r="O7370">
        <v>3</v>
      </c>
      <c r="P7370">
        <v>0.7</v>
      </c>
      <c r="Q7370">
        <v>-11.936999999999998</v>
      </c>
    </row>
    <row r="7371" spans="1:17" x14ac:dyDescent="0.25">
      <c r="A7371">
        <v>7370</v>
      </c>
      <c r="B7371" t="s">
        <v>7097</v>
      </c>
      <c r="C7371" s="1">
        <v>42072</v>
      </c>
      <c r="D7371" s="1">
        <v>42074</v>
      </c>
      <c r="E7371" s="1" t="s">
        <v>9144</v>
      </c>
      <c r="F7371" s="1" t="s">
        <v>16</v>
      </c>
      <c r="G7371" t="s">
        <v>3612</v>
      </c>
      <c r="H7371" t="s">
        <v>3613</v>
      </c>
      <c r="I7371" t="s">
        <v>9139</v>
      </c>
      <c r="J7371" t="s">
        <v>19</v>
      </c>
      <c r="K7371" t="s">
        <v>20</v>
      </c>
      <c r="L7371" t="s">
        <v>8917</v>
      </c>
      <c r="M7371" t="s">
        <v>2062</v>
      </c>
      <c r="N7371">
        <v>4.6079999999999997</v>
      </c>
      <c r="O7371">
        <v>2</v>
      </c>
      <c r="P7371">
        <v>0.2</v>
      </c>
      <c r="Q7371">
        <v>1.6704000000000001</v>
      </c>
    </row>
    <row r="7372" spans="1:17" x14ac:dyDescent="0.25">
      <c r="A7372">
        <v>7371</v>
      </c>
      <c r="B7372" t="s">
        <v>7098</v>
      </c>
      <c r="C7372" s="1">
        <v>41940</v>
      </c>
      <c r="D7372" s="1">
        <v>41944</v>
      </c>
      <c r="E7372" s="1" t="s">
        <v>9145</v>
      </c>
      <c r="F7372" s="1" t="s">
        <v>35</v>
      </c>
      <c r="G7372" t="s">
        <v>2153</v>
      </c>
      <c r="H7372" t="s">
        <v>2154</v>
      </c>
      <c r="I7372" t="s">
        <v>9140</v>
      </c>
      <c r="J7372" t="s">
        <v>29</v>
      </c>
      <c r="K7372" t="s">
        <v>71</v>
      </c>
      <c r="L7372" t="s">
        <v>8562</v>
      </c>
      <c r="M7372" t="s">
        <v>2548</v>
      </c>
      <c r="N7372">
        <v>257.98</v>
      </c>
      <c r="O7372">
        <v>2</v>
      </c>
      <c r="P7372">
        <v>0</v>
      </c>
      <c r="Q7372">
        <v>74.8142</v>
      </c>
    </row>
    <row r="7373" spans="1:17" x14ac:dyDescent="0.25">
      <c r="A7373">
        <v>7372</v>
      </c>
      <c r="B7373" t="s">
        <v>7099</v>
      </c>
      <c r="C7373" s="1">
        <v>42742</v>
      </c>
      <c r="D7373" s="1">
        <v>42744</v>
      </c>
      <c r="E7373" s="1" t="s">
        <v>9144</v>
      </c>
      <c r="F7373" s="1" t="s">
        <v>16</v>
      </c>
      <c r="G7373" t="s">
        <v>2506</v>
      </c>
      <c r="H7373" t="s">
        <v>2507</v>
      </c>
      <c r="I7373" t="s">
        <v>9139</v>
      </c>
      <c r="J7373" t="s">
        <v>19</v>
      </c>
      <c r="K7373" t="s">
        <v>30</v>
      </c>
      <c r="L7373" t="s">
        <v>9000</v>
      </c>
      <c r="M7373" t="s">
        <v>40</v>
      </c>
      <c r="N7373">
        <v>153.78</v>
      </c>
      <c r="O7373">
        <v>11</v>
      </c>
      <c r="P7373">
        <v>0</v>
      </c>
      <c r="Q7373">
        <v>44.596199999999996</v>
      </c>
    </row>
    <row r="7374" spans="1:17" x14ac:dyDescent="0.25">
      <c r="A7374">
        <v>7373</v>
      </c>
      <c r="B7374" t="s">
        <v>7099</v>
      </c>
      <c r="C7374" s="1">
        <v>42742</v>
      </c>
      <c r="D7374" s="1">
        <v>42744</v>
      </c>
      <c r="E7374" s="1" t="s">
        <v>9144</v>
      </c>
      <c r="F7374" s="1" t="s">
        <v>16</v>
      </c>
      <c r="G7374" t="s">
        <v>2506</v>
      </c>
      <c r="H7374" t="s">
        <v>2507</v>
      </c>
      <c r="I7374" t="s">
        <v>9139</v>
      </c>
      <c r="J7374" t="s">
        <v>19</v>
      </c>
      <c r="K7374" t="s">
        <v>30</v>
      </c>
      <c r="L7374" t="s">
        <v>9000</v>
      </c>
      <c r="M7374" t="s">
        <v>4548</v>
      </c>
      <c r="N7374">
        <v>61.019999999999996</v>
      </c>
      <c r="O7374">
        <v>3</v>
      </c>
      <c r="P7374">
        <v>0</v>
      </c>
      <c r="Q7374">
        <v>0.61019999999999541</v>
      </c>
    </row>
    <row r="7375" spans="1:17" x14ac:dyDescent="0.25">
      <c r="A7375">
        <v>7374</v>
      </c>
      <c r="B7375" t="s">
        <v>7099</v>
      </c>
      <c r="C7375" s="1">
        <v>42742</v>
      </c>
      <c r="D7375" s="1">
        <v>42744</v>
      </c>
      <c r="E7375" s="1" t="s">
        <v>9144</v>
      </c>
      <c r="F7375" s="1" t="s">
        <v>16</v>
      </c>
      <c r="G7375" t="s">
        <v>2506</v>
      </c>
      <c r="H7375" t="s">
        <v>2507</v>
      </c>
      <c r="I7375" t="s">
        <v>9139</v>
      </c>
      <c r="J7375" t="s">
        <v>19</v>
      </c>
      <c r="K7375" t="s">
        <v>30</v>
      </c>
      <c r="L7375" t="s">
        <v>9000</v>
      </c>
      <c r="M7375" t="s">
        <v>6774</v>
      </c>
      <c r="N7375">
        <v>110.11</v>
      </c>
      <c r="O7375">
        <v>7</v>
      </c>
      <c r="P7375">
        <v>0</v>
      </c>
      <c r="Q7375">
        <v>31.931899999999988</v>
      </c>
    </row>
    <row r="7376" spans="1:17" x14ac:dyDescent="0.25">
      <c r="A7376">
        <v>7375</v>
      </c>
      <c r="B7376" t="s">
        <v>7099</v>
      </c>
      <c r="C7376" s="1">
        <v>42742</v>
      </c>
      <c r="D7376" s="1">
        <v>42744</v>
      </c>
      <c r="E7376" s="1" t="s">
        <v>9144</v>
      </c>
      <c r="F7376" s="1" t="s">
        <v>16</v>
      </c>
      <c r="G7376" t="s">
        <v>2506</v>
      </c>
      <c r="H7376" t="s">
        <v>2507</v>
      </c>
      <c r="I7376" t="s">
        <v>9139</v>
      </c>
      <c r="J7376" t="s">
        <v>19</v>
      </c>
      <c r="K7376" t="s">
        <v>30</v>
      </c>
      <c r="L7376" t="s">
        <v>9000</v>
      </c>
      <c r="M7376" t="s">
        <v>1408</v>
      </c>
      <c r="N7376">
        <v>7.89</v>
      </c>
      <c r="O7376">
        <v>1</v>
      </c>
      <c r="P7376">
        <v>0</v>
      </c>
      <c r="Q7376">
        <v>3.5504999999999995</v>
      </c>
    </row>
    <row r="7377" spans="1:17" x14ac:dyDescent="0.25">
      <c r="A7377">
        <v>7376</v>
      </c>
      <c r="B7377" t="s">
        <v>7100</v>
      </c>
      <c r="C7377" s="1">
        <v>42960</v>
      </c>
      <c r="D7377" s="1">
        <v>42967</v>
      </c>
      <c r="E7377" s="1" t="s">
        <v>9145</v>
      </c>
      <c r="F7377" s="1" t="s">
        <v>35</v>
      </c>
      <c r="G7377" t="s">
        <v>836</v>
      </c>
      <c r="H7377" t="s">
        <v>837</v>
      </c>
      <c r="I7377" t="s">
        <v>9140</v>
      </c>
      <c r="J7377" t="s">
        <v>29</v>
      </c>
      <c r="K7377" t="s">
        <v>30</v>
      </c>
      <c r="L7377" t="s">
        <v>9033</v>
      </c>
      <c r="M7377" t="s">
        <v>1245</v>
      </c>
      <c r="N7377">
        <v>36.024000000000001</v>
      </c>
      <c r="O7377">
        <v>3</v>
      </c>
      <c r="P7377">
        <v>0.2</v>
      </c>
      <c r="Q7377">
        <v>11.707799999999995</v>
      </c>
    </row>
    <row r="7378" spans="1:17" x14ac:dyDescent="0.25">
      <c r="A7378">
        <v>7377</v>
      </c>
      <c r="B7378" t="s">
        <v>7101</v>
      </c>
      <c r="C7378" s="1">
        <v>43041</v>
      </c>
      <c r="D7378" s="1">
        <v>43044</v>
      </c>
      <c r="E7378" s="1" t="s">
        <v>9142</v>
      </c>
      <c r="F7378" s="1" t="s">
        <v>123</v>
      </c>
      <c r="G7378" t="s">
        <v>326</v>
      </c>
      <c r="H7378" t="s">
        <v>327</v>
      </c>
      <c r="I7378" t="s">
        <v>9140</v>
      </c>
      <c r="J7378" t="s">
        <v>29</v>
      </c>
      <c r="K7378" t="s">
        <v>71</v>
      </c>
      <c r="L7378" t="s">
        <v>8506</v>
      </c>
      <c r="M7378" t="s">
        <v>564</v>
      </c>
      <c r="N7378">
        <v>54.336000000000006</v>
      </c>
      <c r="O7378">
        <v>4</v>
      </c>
      <c r="P7378">
        <v>0.2</v>
      </c>
      <c r="Q7378">
        <v>5.4336000000000002</v>
      </c>
    </row>
    <row r="7379" spans="1:17" x14ac:dyDescent="0.25">
      <c r="A7379">
        <v>7378</v>
      </c>
      <c r="B7379" t="s">
        <v>7102</v>
      </c>
      <c r="C7379" s="1">
        <v>41901</v>
      </c>
      <c r="D7379" s="1">
        <v>41905</v>
      </c>
      <c r="E7379" s="1" t="s">
        <v>9145</v>
      </c>
      <c r="F7379" s="1" t="s">
        <v>35</v>
      </c>
      <c r="G7379" t="s">
        <v>1676</v>
      </c>
      <c r="H7379" t="s">
        <v>1677</v>
      </c>
      <c r="I7379" t="s">
        <v>9140</v>
      </c>
      <c r="J7379" t="s">
        <v>29</v>
      </c>
      <c r="K7379" t="s">
        <v>30</v>
      </c>
      <c r="L7379" t="s">
        <v>9132</v>
      </c>
      <c r="M7379" t="s">
        <v>1061</v>
      </c>
      <c r="N7379">
        <v>92.52</v>
      </c>
      <c r="O7379">
        <v>6</v>
      </c>
      <c r="P7379">
        <v>0</v>
      </c>
      <c r="Q7379">
        <v>24.980400000000007</v>
      </c>
    </row>
    <row r="7380" spans="1:17" x14ac:dyDescent="0.25">
      <c r="A7380">
        <v>7379</v>
      </c>
      <c r="B7380" t="s">
        <v>7103</v>
      </c>
      <c r="C7380" s="1">
        <v>42155</v>
      </c>
      <c r="D7380" s="1">
        <v>42155</v>
      </c>
      <c r="E7380" s="1" t="s">
        <v>9143</v>
      </c>
      <c r="F7380" s="1" t="s">
        <v>835</v>
      </c>
      <c r="G7380" t="s">
        <v>5992</v>
      </c>
      <c r="H7380" t="s">
        <v>5993</v>
      </c>
      <c r="I7380" t="s">
        <v>9139</v>
      </c>
      <c r="J7380" t="s">
        <v>19</v>
      </c>
      <c r="K7380" t="s">
        <v>20</v>
      </c>
      <c r="L7380" t="s">
        <v>8909</v>
      </c>
      <c r="M7380" t="s">
        <v>2852</v>
      </c>
      <c r="N7380">
        <v>10.272000000000002</v>
      </c>
      <c r="O7380">
        <v>3</v>
      </c>
      <c r="P7380">
        <v>0.2</v>
      </c>
      <c r="Q7380">
        <v>1.1555999999999984</v>
      </c>
    </row>
    <row r="7381" spans="1:17" x14ac:dyDescent="0.25">
      <c r="A7381">
        <v>7380</v>
      </c>
      <c r="B7381" t="s">
        <v>7104</v>
      </c>
      <c r="C7381" s="1">
        <v>42626</v>
      </c>
      <c r="D7381" s="1">
        <v>42631</v>
      </c>
      <c r="E7381" s="1" t="s">
        <v>9145</v>
      </c>
      <c r="F7381" s="1" t="s">
        <v>35</v>
      </c>
      <c r="G7381" t="s">
        <v>79</v>
      </c>
      <c r="H7381" t="s">
        <v>80</v>
      </c>
      <c r="I7381" t="s">
        <v>9139</v>
      </c>
      <c r="J7381" t="s">
        <v>19</v>
      </c>
      <c r="K7381" t="s">
        <v>71</v>
      </c>
      <c r="L7381" t="s">
        <v>8615</v>
      </c>
      <c r="M7381" t="s">
        <v>2795</v>
      </c>
      <c r="N7381">
        <v>40.74</v>
      </c>
      <c r="O7381">
        <v>3</v>
      </c>
      <c r="P7381">
        <v>0</v>
      </c>
      <c r="Q7381">
        <v>0.4073999999999991</v>
      </c>
    </row>
    <row r="7382" spans="1:17" x14ac:dyDescent="0.25">
      <c r="A7382">
        <v>7381</v>
      </c>
      <c r="B7382" t="s">
        <v>7104</v>
      </c>
      <c r="C7382" s="1">
        <v>42626</v>
      </c>
      <c r="D7382" s="1">
        <v>42631</v>
      </c>
      <c r="E7382" s="1" t="s">
        <v>9145</v>
      </c>
      <c r="F7382" s="1" t="s">
        <v>35</v>
      </c>
      <c r="G7382" t="s">
        <v>79</v>
      </c>
      <c r="H7382" t="s">
        <v>80</v>
      </c>
      <c r="I7382" t="s">
        <v>9139</v>
      </c>
      <c r="J7382" t="s">
        <v>19</v>
      </c>
      <c r="K7382" t="s">
        <v>71</v>
      </c>
      <c r="L7382" t="s">
        <v>8615</v>
      </c>
      <c r="M7382" t="s">
        <v>3903</v>
      </c>
      <c r="N7382">
        <v>14.399999999999999</v>
      </c>
      <c r="O7382">
        <v>5</v>
      </c>
      <c r="P7382">
        <v>0</v>
      </c>
      <c r="Q7382">
        <v>7.056</v>
      </c>
    </row>
    <row r="7383" spans="1:17" x14ac:dyDescent="0.25">
      <c r="A7383">
        <v>7382</v>
      </c>
      <c r="B7383" t="s">
        <v>7104</v>
      </c>
      <c r="C7383" s="1">
        <v>42626</v>
      </c>
      <c r="D7383" s="1">
        <v>42631</v>
      </c>
      <c r="E7383" s="1" t="s">
        <v>9145</v>
      </c>
      <c r="F7383" s="1" t="s">
        <v>35</v>
      </c>
      <c r="G7383" t="s">
        <v>79</v>
      </c>
      <c r="H7383" t="s">
        <v>80</v>
      </c>
      <c r="I7383" t="s">
        <v>9139</v>
      </c>
      <c r="J7383" t="s">
        <v>19</v>
      </c>
      <c r="K7383" t="s">
        <v>71</v>
      </c>
      <c r="L7383" t="s">
        <v>8615</v>
      </c>
      <c r="M7383" t="s">
        <v>4526</v>
      </c>
      <c r="N7383">
        <v>149.94999999999999</v>
      </c>
      <c r="O7383">
        <v>5</v>
      </c>
      <c r="P7383">
        <v>0</v>
      </c>
      <c r="Q7383">
        <v>41.986000000000004</v>
      </c>
    </row>
    <row r="7384" spans="1:17" x14ac:dyDescent="0.25">
      <c r="A7384">
        <v>7383</v>
      </c>
      <c r="B7384" t="s">
        <v>7104</v>
      </c>
      <c r="C7384" s="1">
        <v>42626</v>
      </c>
      <c r="D7384" s="1">
        <v>42631</v>
      </c>
      <c r="E7384" s="1" t="s">
        <v>9145</v>
      </c>
      <c r="F7384" s="1" t="s">
        <v>35</v>
      </c>
      <c r="G7384" t="s">
        <v>79</v>
      </c>
      <c r="H7384" t="s">
        <v>80</v>
      </c>
      <c r="I7384" t="s">
        <v>9139</v>
      </c>
      <c r="J7384" t="s">
        <v>19</v>
      </c>
      <c r="K7384" t="s">
        <v>71</v>
      </c>
      <c r="L7384" t="s">
        <v>8615</v>
      </c>
      <c r="M7384" t="s">
        <v>4857</v>
      </c>
      <c r="N7384">
        <v>16.899999999999999</v>
      </c>
      <c r="O7384">
        <v>2</v>
      </c>
      <c r="P7384">
        <v>0</v>
      </c>
      <c r="Q7384">
        <v>5.0699999999999985</v>
      </c>
    </row>
    <row r="7385" spans="1:17" x14ac:dyDescent="0.25">
      <c r="A7385">
        <v>7384</v>
      </c>
      <c r="B7385" t="s">
        <v>7104</v>
      </c>
      <c r="C7385" s="1">
        <v>42626</v>
      </c>
      <c r="D7385" s="1">
        <v>42631</v>
      </c>
      <c r="E7385" s="1" t="s">
        <v>9145</v>
      </c>
      <c r="F7385" s="1" t="s">
        <v>35</v>
      </c>
      <c r="G7385" t="s">
        <v>79</v>
      </c>
      <c r="H7385" t="s">
        <v>80</v>
      </c>
      <c r="I7385" t="s">
        <v>9139</v>
      </c>
      <c r="J7385" t="s">
        <v>19</v>
      </c>
      <c r="K7385" t="s">
        <v>71</v>
      </c>
      <c r="L7385" t="s">
        <v>8615</v>
      </c>
      <c r="M7385" t="s">
        <v>1851</v>
      </c>
      <c r="N7385">
        <v>17.61</v>
      </c>
      <c r="O7385">
        <v>3</v>
      </c>
      <c r="P7385">
        <v>0</v>
      </c>
      <c r="Q7385">
        <v>8.4527999999999999</v>
      </c>
    </row>
    <row r="7386" spans="1:17" x14ac:dyDescent="0.25">
      <c r="A7386">
        <v>7385</v>
      </c>
      <c r="B7386" t="s">
        <v>7104</v>
      </c>
      <c r="C7386" s="1">
        <v>42626</v>
      </c>
      <c r="D7386" s="1">
        <v>42631</v>
      </c>
      <c r="E7386" s="1" t="s">
        <v>9145</v>
      </c>
      <c r="F7386" s="1" t="s">
        <v>35</v>
      </c>
      <c r="G7386" t="s">
        <v>79</v>
      </c>
      <c r="H7386" t="s">
        <v>80</v>
      </c>
      <c r="I7386" t="s">
        <v>9139</v>
      </c>
      <c r="J7386" t="s">
        <v>19</v>
      </c>
      <c r="K7386" t="s">
        <v>71</v>
      </c>
      <c r="L7386" t="s">
        <v>8615</v>
      </c>
      <c r="M7386" t="s">
        <v>3149</v>
      </c>
      <c r="N7386">
        <v>378</v>
      </c>
      <c r="O7386">
        <v>2</v>
      </c>
      <c r="P7386">
        <v>0</v>
      </c>
      <c r="Q7386">
        <v>136.07999999999998</v>
      </c>
    </row>
    <row r="7387" spans="1:17" x14ac:dyDescent="0.25">
      <c r="A7387">
        <v>7386</v>
      </c>
      <c r="B7387" t="s">
        <v>7104</v>
      </c>
      <c r="C7387" s="1">
        <v>42626</v>
      </c>
      <c r="D7387" s="1">
        <v>42631</v>
      </c>
      <c r="E7387" s="1" t="s">
        <v>9145</v>
      </c>
      <c r="F7387" s="1" t="s">
        <v>35</v>
      </c>
      <c r="G7387" t="s">
        <v>79</v>
      </c>
      <c r="H7387" t="s">
        <v>80</v>
      </c>
      <c r="I7387" t="s">
        <v>9139</v>
      </c>
      <c r="J7387" t="s">
        <v>19</v>
      </c>
      <c r="K7387" t="s">
        <v>71</v>
      </c>
      <c r="L7387" t="s">
        <v>8615</v>
      </c>
      <c r="M7387" t="s">
        <v>2733</v>
      </c>
      <c r="N7387">
        <v>17.64</v>
      </c>
      <c r="O7387">
        <v>3</v>
      </c>
      <c r="P7387">
        <v>0</v>
      </c>
      <c r="Q7387">
        <v>8.6435999999999993</v>
      </c>
    </row>
    <row r="7388" spans="1:17" x14ac:dyDescent="0.25">
      <c r="A7388">
        <v>7387</v>
      </c>
      <c r="B7388" t="s">
        <v>7104</v>
      </c>
      <c r="C7388" s="1">
        <v>42626</v>
      </c>
      <c r="D7388" s="1">
        <v>42631</v>
      </c>
      <c r="E7388" s="1" t="s">
        <v>9145</v>
      </c>
      <c r="F7388" s="1" t="s">
        <v>35</v>
      </c>
      <c r="G7388" t="s">
        <v>79</v>
      </c>
      <c r="H7388" t="s">
        <v>80</v>
      </c>
      <c r="I7388" t="s">
        <v>9139</v>
      </c>
      <c r="J7388" t="s">
        <v>19</v>
      </c>
      <c r="K7388" t="s">
        <v>71</v>
      </c>
      <c r="L7388" t="s">
        <v>8615</v>
      </c>
      <c r="M7388" t="s">
        <v>2178</v>
      </c>
      <c r="N7388">
        <v>373.08</v>
      </c>
      <c r="O7388">
        <v>6</v>
      </c>
      <c r="P7388">
        <v>0</v>
      </c>
      <c r="Q7388">
        <v>100.73160000000001</v>
      </c>
    </row>
    <row r="7389" spans="1:17" x14ac:dyDescent="0.25">
      <c r="A7389">
        <v>7388</v>
      </c>
      <c r="B7389" t="s">
        <v>7104</v>
      </c>
      <c r="C7389" s="1">
        <v>42626</v>
      </c>
      <c r="D7389" s="1">
        <v>42631</v>
      </c>
      <c r="E7389" s="1" t="s">
        <v>9145</v>
      </c>
      <c r="F7389" s="1" t="s">
        <v>35</v>
      </c>
      <c r="G7389" t="s">
        <v>79</v>
      </c>
      <c r="H7389" t="s">
        <v>80</v>
      </c>
      <c r="I7389" t="s">
        <v>9139</v>
      </c>
      <c r="J7389" t="s">
        <v>19</v>
      </c>
      <c r="K7389" t="s">
        <v>71</v>
      </c>
      <c r="L7389" t="s">
        <v>8615</v>
      </c>
      <c r="M7389" t="s">
        <v>127</v>
      </c>
      <c r="N7389">
        <v>1336.4399999999998</v>
      </c>
      <c r="O7389">
        <v>14</v>
      </c>
      <c r="P7389">
        <v>0</v>
      </c>
      <c r="Q7389">
        <v>387.56759999999986</v>
      </c>
    </row>
    <row r="7390" spans="1:17" x14ac:dyDescent="0.25">
      <c r="A7390">
        <v>7389</v>
      </c>
      <c r="B7390" t="s">
        <v>7104</v>
      </c>
      <c r="C7390" s="1">
        <v>42626</v>
      </c>
      <c r="D7390" s="1">
        <v>42631</v>
      </c>
      <c r="E7390" s="1" t="s">
        <v>9145</v>
      </c>
      <c r="F7390" s="1" t="s">
        <v>35</v>
      </c>
      <c r="G7390" t="s">
        <v>79</v>
      </c>
      <c r="H7390" t="s">
        <v>80</v>
      </c>
      <c r="I7390" t="s">
        <v>9139</v>
      </c>
      <c r="J7390" t="s">
        <v>19</v>
      </c>
      <c r="K7390" t="s">
        <v>71</v>
      </c>
      <c r="L7390" t="s">
        <v>8615</v>
      </c>
      <c r="M7390" t="s">
        <v>3133</v>
      </c>
      <c r="N7390">
        <v>29.97</v>
      </c>
      <c r="O7390">
        <v>3</v>
      </c>
      <c r="P7390">
        <v>0</v>
      </c>
      <c r="Q7390">
        <v>0.29969999999999963</v>
      </c>
    </row>
    <row r="7391" spans="1:17" x14ac:dyDescent="0.25">
      <c r="A7391">
        <v>7390</v>
      </c>
      <c r="B7391" t="s">
        <v>7105</v>
      </c>
      <c r="C7391" s="1">
        <v>43068</v>
      </c>
      <c r="D7391" s="1">
        <v>43072</v>
      </c>
      <c r="E7391" s="1" t="s">
        <v>9145</v>
      </c>
      <c r="F7391" s="1" t="s">
        <v>35</v>
      </c>
      <c r="G7391" t="s">
        <v>419</v>
      </c>
      <c r="H7391" t="s">
        <v>420</v>
      </c>
      <c r="I7391" t="s">
        <v>9139</v>
      </c>
      <c r="J7391" t="s">
        <v>19</v>
      </c>
      <c r="K7391" t="s">
        <v>20</v>
      </c>
      <c r="L7391" t="s">
        <v>8929</v>
      </c>
      <c r="M7391" t="s">
        <v>24</v>
      </c>
      <c r="N7391">
        <v>390.36799999999999</v>
      </c>
      <c r="O7391">
        <v>2</v>
      </c>
      <c r="P7391">
        <v>0.2</v>
      </c>
      <c r="Q7391">
        <v>48.795999999999978</v>
      </c>
    </row>
    <row r="7392" spans="1:17" x14ac:dyDescent="0.25">
      <c r="A7392">
        <v>7391</v>
      </c>
      <c r="B7392" t="s">
        <v>7105</v>
      </c>
      <c r="C7392" s="1">
        <v>43068</v>
      </c>
      <c r="D7392" s="1">
        <v>43072</v>
      </c>
      <c r="E7392" s="1" t="s">
        <v>9145</v>
      </c>
      <c r="F7392" s="1" t="s">
        <v>35</v>
      </c>
      <c r="G7392" t="s">
        <v>419</v>
      </c>
      <c r="H7392" t="s">
        <v>420</v>
      </c>
      <c r="I7392" t="s">
        <v>9139</v>
      </c>
      <c r="J7392" t="s">
        <v>19</v>
      </c>
      <c r="K7392" t="s">
        <v>20</v>
      </c>
      <c r="L7392" t="s">
        <v>8929</v>
      </c>
      <c r="M7392" t="s">
        <v>583</v>
      </c>
      <c r="N7392">
        <v>101.52000000000001</v>
      </c>
      <c r="O7392">
        <v>5</v>
      </c>
      <c r="P7392">
        <v>0.2</v>
      </c>
      <c r="Q7392">
        <v>19.034999999999989</v>
      </c>
    </row>
    <row r="7393" spans="1:17" x14ac:dyDescent="0.25">
      <c r="A7393">
        <v>7392</v>
      </c>
      <c r="B7393" t="s">
        <v>7106</v>
      </c>
      <c r="C7393" s="1">
        <v>43073</v>
      </c>
      <c r="D7393" s="1">
        <v>43076</v>
      </c>
      <c r="E7393" s="1" t="s">
        <v>9144</v>
      </c>
      <c r="F7393" s="1" t="s">
        <v>16</v>
      </c>
      <c r="G7393" t="s">
        <v>2251</v>
      </c>
      <c r="H7393" t="s">
        <v>2252</v>
      </c>
      <c r="I7393" t="s">
        <v>9139</v>
      </c>
      <c r="J7393" t="s">
        <v>19</v>
      </c>
      <c r="K7393" t="s">
        <v>96</v>
      </c>
      <c r="L7393" t="s">
        <v>8786</v>
      </c>
      <c r="M7393" t="s">
        <v>3243</v>
      </c>
      <c r="N7393">
        <v>74.352000000000004</v>
      </c>
      <c r="O7393">
        <v>3</v>
      </c>
      <c r="P7393">
        <v>0.2</v>
      </c>
      <c r="Q7393">
        <v>23.234999999999992</v>
      </c>
    </row>
    <row r="7394" spans="1:17" x14ac:dyDescent="0.25">
      <c r="A7394">
        <v>7393</v>
      </c>
      <c r="B7394" t="s">
        <v>7107</v>
      </c>
      <c r="C7394" s="1">
        <v>42857</v>
      </c>
      <c r="D7394" s="1">
        <v>42861</v>
      </c>
      <c r="E7394" s="1" t="s">
        <v>9145</v>
      </c>
      <c r="F7394" s="1" t="s">
        <v>35</v>
      </c>
      <c r="G7394" t="s">
        <v>5165</v>
      </c>
      <c r="H7394" t="s">
        <v>5166</v>
      </c>
      <c r="I7394" t="s">
        <v>9139</v>
      </c>
      <c r="J7394" t="s">
        <v>19</v>
      </c>
      <c r="K7394" t="s">
        <v>30</v>
      </c>
      <c r="L7394" t="s">
        <v>9006</v>
      </c>
      <c r="M7394" t="s">
        <v>4064</v>
      </c>
      <c r="N7394">
        <v>15.700000000000001</v>
      </c>
      <c r="O7394">
        <v>5</v>
      </c>
      <c r="P7394">
        <v>0</v>
      </c>
      <c r="Q7394">
        <v>7.0649999999999995</v>
      </c>
    </row>
    <row r="7395" spans="1:17" x14ac:dyDescent="0.25">
      <c r="A7395">
        <v>7394</v>
      </c>
      <c r="B7395" t="s">
        <v>7107</v>
      </c>
      <c r="C7395" s="1">
        <v>42857</v>
      </c>
      <c r="D7395" s="1">
        <v>42861</v>
      </c>
      <c r="E7395" s="1" t="s">
        <v>9145</v>
      </c>
      <c r="F7395" s="1" t="s">
        <v>35</v>
      </c>
      <c r="G7395" t="s">
        <v>5165</v>
      </c>
      <c r="H7395" t="s">
        <v>5166</v>
      </c>
      <c r="I7395" t="s">
        <v>9139</v>
      </c>
      <c r="J7395" t="s">
        <v>19</v>
      </c>
      <c r="K7395" t="s">
        <v>30</v>
      </c>
      <c r="L7395" t="s">
        <v>9006</v>
      </c>
      <c r="M7395" t="s">
        <v>4497</v>
      </c>
      <c r="N7395">
        <v>59.519999999999996</v>
      </c>
      <c r="O7395">
        <v>3</v>
      </c>
      <c r="P7395">
        <v>0</v>
      </c>
      <c r="Q7395">
        <v>15.475200000000001</v>
      </c>
    </row>
    <row r="7396" spans="1:17" x14ac:dyDescent="0.25">
      <c r="A7396">
        <v>7395</v>
      </c>
      <c r="B7396" t="s">
        <v>7107</v>
      </c>
      <c r="C7396" s="1">
        <v>42857</v>
      </c>
      <c r="D7396" s="1">
        <v>42861</v>
      </c>
      <c r="E7396" s="1" t="s">
        <v>9145</v>
      </c>
      <c r="F7396" s="1" t="s">
        <v>35</v>
      </c>
      <c r="G7396" t="s">
        <v>5165</v>
      </c>
      <c r="H7396" t="s">
        <v>5166</v>
      </c>
      <c r="I7396" t="s">
        <v>9139</v>
      </c>
      <c r="J7396" t="s">
        <v>19</v>
      </c>
      <c r="K7396" t="s">
        <v>30</v>
      </c>
      <c r="L7396" t="s">
        <v>9006</v>
      </c>
      <c r="M7396" t="s">
        <v>818</v>
      </c>
      <c r="N7396">
        <v>34.4</v>
      </c>
      <c r="O7396">
        <v>5</v>
      </c>
      <c r="P7396">
        <v>0</v>
      </c>
      <c r="Q7396">
        <v>15.823999999999998</v>
      </c>
    </row>
    <row r="7397" spans="1:17" x14ac:dyDescent="0.25">
      <c r="A7397">
        <v>7396</v>
      </c>
      <c r="B7397" t="s">
        <v>7108</v>
      </c>
      <c r="C7397" s="1">
        <v>42729</v>
      </c>
      <c r="D7397" s="1">
        <v>42734</v>
      </c>
      <c r="E7397" s="1" t="s">
        <v>9145</v>
      </c>
      <c r="F7397" s="1" t="s">
        <v>35</v>
      </c>
      <c r="G7397" t="s">
        <v>4837</v>
      </c>
      <c r="H7397" t="s">
        <v>4838</v>
      </c>
      <c r="I7397" t="s">
        <v>9140</v>
      </c>
      <c r="J7397" t="s">
        <v>29</v>
      </c>
      <c r="K7397" t="s">
        <v>96</v>
      </c>
      <c r="L7397" t="s">
        <v>8768</v>
      </c>
      <c r="M7397" t="s">
        <v>2585</v>
      </c>
      <c r="N7397">
        <v>313.17599999999999</v>
      </c>
      <c r="O7397">
        <v>2</v>
      </c>
      <c r="P7397">
        <v>0.4</v>
      </c>
      <c r="Q7397">
        <v>-120.05080000000007</v>
      </c>
    </row>
    <row r="7398" spans="1:17" x14ac:dyDescent="0.25">
      <c r="A7398">
        <v>7397</v>
      </c>
      <c r="B7398" t="s">
        <v>7108</v>
      </c>
      <c r="C7398" s="1">
        <v>42729</v>
      </c>
      <c r="D7398" s="1">
        <v>42734</v>
      </c>
      <c r="E7398" s="1" t="s">
        <v>9145</v>
      </c>
      <c r="F7398" s="1" t="s">
        <v>35</v>
      </c>
      <c r="G7398" t="s">
        <v>4837</v>
      </c>
      <c r="H7398" t="s">
        <v>4838</v>
      </c>
      <c r="I7398" t="s">
        <v>9140</v>
      </c>
      <c r="J7398" t="s">
        <v>29</v>
      </c>
      <c r="K7398" t="s">
        <v>96</v>
      </c>
      <c r="L7398" t="s">
        <v>8768</v>
      </c>
      <c r="M7398" t="s">
        <v>1621</v>
      </c>
      <c r="N7398">
        <v>866.64599999999996</v>
      </c>
      <c r="O7398">
        <v>3</v>
      </c>
      <c r="P7398">
        <v>0.1</v>
      </c>
      <c r="Q7398">
        <v>173.32919999999999</v>
      </c>
    </row>
    <row r="7399" spans="1:17" x14ac:dyDescent="0.25">
      <c r="A7399">
        <v>7398</v>
      </c>
      <c r="B7399" t="s">
        <v>7109</v>
      </c>
      <c r="C7399" s="1">
        <v>41912</v>
      </c>
      <c r="D7399" s="1">
        <v>41912</v>
      </c>
      <c r="E7399" s="1" t="s">
        <v>9143</v>
      </c>
      <c r="F7399" s="1" t="s">
        <v>835</v>
      </c>
      <c r="G7399" t="s">
        <v>4383</v>
      </c>
      <c r="H7399" t="s">
        <v>4384</v>
      </c>
      <c r="I7399" t="s">
        <v>9140</v>
      </c>
      <c r="J7399" t="s">
        <v>29</v>
      </c>
      <c r="K7399" t="s">
        <v>96</v>
      </c>
      <c r="L7399" t="s">
        <v>8786</v>
      </c>
      <c r="M7399" t="s">
        <v>526</v>
      </c>
      <c r="N7399">
        <v>795.40800000000013</v>
      </c>
      <c r="O7399">
        <v>6</v>
      </c>
      <c r="P7399">
        <v>0.2</v>
      </c>
      <c r="Q7399">
        <v>59.655599999999993</v>
      </c>
    </row>
    <row r="7400" spans="1:17" x14ac:dyDescent="0.25">
      <c r="A7400">
        <v>7399</v>
      </c>
      <c r="B7400" t="s">
        <v>7110</v>
      </c>
      <c r="C7400" s="1">
        <v>41832</v>
      </c>
      <c r="D7400" s="1">
        <v>41835</v>
      </c>
      <c r="E7400" s="1" t="s">
        <v>9144</v>
      </c>
      <c r="F7400" s="1" t="s">
        <v>16</v>
      </c>
      <c r="G7400" t="s">
        <v>1383</v>
      </c>
      <c r="H7400" t="s">
        <v>1384</v>
      </c>
      <c r="I7400" t="s">
        <v>9139</v>
      </c>
      <c r="J7400" t="s">
        <v>19</v>
      </c>
      <c r="K7400" t="s">
        <v>71</v>
      </c>
      <c r="L7400" t="s">
        <v>8511</v>
      </c>
      <c r="M7400" t="s">
        <v>2864</v>
      </c>
      <c r="N7400">
        <v>35.856000000000002</v>
      </c>
      <c r="O7400">
        <v>9</v>
      </c>
      <c r="P7400">
        <v>0.2</v>
      </c>
      <c r="Q7400">
        <v>12.997800000000003</v>
      </c>
    </row>
    <row r="7401" spans="1:17" x14ac:dyDescent="0.25">
      <c r="A7401">
        <v>7400</v>
      </c>
      <c r="B7401" t="s">
        <v>7110</v>
      </c>
      <c r="C7401" s="1">
        <v>41832</v>
      </c>
      <c r="D7401" s="1">
        <v>41835</v>
      </c>
      <c r="E7401" s="1" t="s">
        <v>9144</v>
      </c>
      <c r="F7401" s="1" t="s">
        <v>16</v>
      </c>
      <c r="G7401" t="s">
        <v>1383</v>
      </c>
      <c r="H7401" t="s">
        <v>1384</v>
      </c>
      <c r="I7401" t="s">
        <v>9139</v>
      </c>
      <c r="J7401" t="s">
        <v>19</v>
      </c>
      <c r="K7401" t="s">
        <v>71</v>
      </c>
      <c r="L7401" t="s">
        <v>8511</v>
      </c>
      <c r="M7401" t="s">
        <v>1377</v>
      </c>
      <c r="N7401">
        <v>23.840000000000003</v>
      </c>
      <c r="O7401">
        <v>4</v>
      </c>
      <c r="P7401">
        <v>0.2</v>
      </c>
      <c r="Q7401">
        <v>3.2779999999999987</v>
      </c>
    </row>
    <row r="7402" spans="1:17" x14ac:dyDescent="0.25">
      <c r="A7402">
        <v>7401</v>
      </c>
      <c r="B7402" t="s">
        <v>7111</v>
      </c>
      <c r="C7402" s="1">
        <v>42621</v>
      </c>
      <c r="D7402" s="1">
        <v>42626</v>
      </c>
      <c r="E7402" s="1" t="s">
        <v>9145</v>
      </c>
      <c r="F7402" s="1" t="s">
        <v>35</v>
      </c>
      <c r="G7402" t="s">
        <v>1706</v>
      </c>
      <c r="H7402" t="s">
        <v>1707</v>
      </c>
      <c r="I7402" t="s">
        <v>9139</v>
      </c>
      <c r="J7402" t="s">
        <v>19</v>
      </c>
      <c r="K7402" t="s">
        <v>30</v>
      </c>
      <c r="L7402" t="s">
        <v>9130</v>
      </c>
      <c r="M7402" t="s">
        <v>1225</v>
      </c>
      <c r="N7402">
        <v>43.13</v>
      </c>
      <c r="O7402">
        <v>1</v>
      </c>
      <c r="P7402">
        <v>0</v>
      </c>
      <c r="Q7402">
        <v>14.664200000000001</v>
      </c>
    </row>
    <row r="7403" spans="1:17" x14ac:dyDescent="0.25">
      <c r="A7403">
        <v>7402</v>
      </c>
      <c r="B7403" t="s">
        <v>7111</v>
      </c>
      <c r="C7403" s="1">
        <v>42621</v>
      </c>
      <c r="D7403" s="1">
        <v>42626</v>
      </c>
      <c r="E7403" s="1" t="s">
        <v>9145</v>
      </c>
      <c r="F7403" s="1" t="s">
        <v>35</v>
      </c>
      <c r="G7403" t="s">
        <v>1706</v>
      </c>
      <c r="H7403" t="s">
        <v>1707</v>
      </c>
      <c r="I7403" t="s">
        <v>9139</v>
      </c>
      <c r="J7403" t="s">
        <v>19</v>
      </c>
      <c r="K7403" t="s">
        <v>30</v>
      </c>
      <c r="L7403" t="s">
        <v>9130</v>
      </c>
      <c r="M7403" t="s">
        <v>666</v>
      </c>
      <c r="N7403">
        <v>30.87</v>
      </c>
      <c r="O7403">
        <v>7</v>
      </c>
      <c r="P7403">
        <v>0</v>
      </c>
      <c r="Q7403">
        <v>14.200199999999999</v>
      </c>
    </row>
    <row r="7404" spans="1:17" x14ac:dyDescent="0.25">
      <c r="A7404">
        <v>7403</v>
      </c>
      <c r="B7404" t="s">
        <v>7112</v>
      </c>
      <c r="C7404" s="1">
        <v>42953</v>
      </c>
      <c r="D7404" s="1">
        <v>42957</v>
      </c>
      <c r="E7404" s="1" t="s">
        <v>9145</v>
      </c>
      <c r="F7404" s="1" t="s">
        <v>35</v>
      </c>
      <c r="G7404" t="s">
        <v>726</v>
      </c>
      <c r="H7404" t="s">
        <v>727</v>
      </c>
      <c r="I7404" t="s">
        <v>9139</v>
      </c>
      <c r="J7404" t="s">
        <v>19</v>
      </c>
      <c r="K7404" t="s">
        <v>96</v>
      </c>
      <c r="L7404" t="s">
        <v>8767</v>
      </c>
      <c r="M7404" t="s">
        <v>912</v>
      </c>
      <c r="N7404">
        <v>70.12</v>
      </c>
      <c r="O7404">
        <v>4</v>
      </c>
      <c r="P7404">
        <v>0</v>
      </c>
      <c r="Q7404">
        <v>21.035999999999994</v>
      </c>
    </row>
    <row r="7405" spans="1:17" x14ac:dyDescent="0.25">
      <c r="A7405">
        <v>7404</v>
      </c>
      <c r="B7405" t="s">
        <v>7113</v>
      </c>
      <c r="C7405" s="1">
        <v>42138</v>
      </c>
      <c r="D7405" s="1">
        <v>42143</v>
      </c>
      <c r="E7405" s="1" t="s">
        <v>9145</v>
      </c>
      <c r="F7405" s="1" t="s">
        <v>35</v>
      </c>
      <c r="G7405" t="s">
        <v>645</v>
      </c>
      <c r="H7405" t="s">
        <v>646</v>
      </c>
      <c r="I7405" t="s">
        <v>9140</v>
      </c>
      <c r="J7405" t="s">
        <v>29</v>
      </c>
      <c r="K7405" t="s">
        <v>30</v>
      </c>
      <c r="L7405" t="s">
        <v>8974</v>
      </c>
      <c r="M7405" t="s">
        <v>1476</v>
      </c>
      <c r="N7405">
        <v>509.95749999999992</v>
      </c>
      <c r="O7405">
        <v>5</v>
      </c>
      <c r="P7405">
        <v>0.15</v>
      </c>
      <c r="Q7405">
        <v>41.996499999999941</v>
      </c>
    </row>
    <row r="7406" spans="1:17" x14ac:dyDescent="0.25">
      <c r="A7406">
        <v>7405</v>
      </c>
      <c r="B7406" t="s">
        <v>7113</v>
      </c>
      <c r="C7406" s="1">
        <v>42138</v>
      </c>
      <c r="D7406" s="1">
        <v>42143</v>
      </c>
      <c r="E7406" s="1" t="s">
        <v>9145</v>
      </c>
      <c r="F7406" s="1" t="s">
        <v>35</v>
      </c>
      <c r="G7406" t="s">
        <v>645</v>
      </c>
      <c r="H7406" t="s">
        <v>646</v>
      </c>
      <c r="I7406" t="s">
        <v>9140</v>
      </c>
      <c r="J7406" t="s">
        <v>29</v>
      </c>
      <c r="K7406" t="s">
        <v>30</v>
      </c>
      <c r="L7406" t="s">
        <v>8974</v>
      </c>
      <c r="M7406" t="s">
        <v>1310</v>
      </c>
      <c r="N7406">
        <v>122.91</v>
      </c>
      <c r="O7406">
        <v>3</v>
      </c>
      <c r="P7406">
        <v>0</v>
      </c>
      <c r="Q7406">
        <v>34.414800000000007</v>
      </c>
    </row>
    <row r="7407" spans="1:17" x14ac:dyDescent="0.25">
      <c r="A7407">
        <v>7406</v>
      </c>
      <c r="B7407" t="s">
        <v>7113</v>
      </c>
      <c r="C7407" s="1">
        <v>42138</v>
      </c>
      <c r="D7407" s="1">
        <v>42143</v>
      </c>
      <c r="E7407" s="1" t="s">
        <v>9145</v>
      </c>
      <c r="F7407" s="1" t="s">
        <v>35</v>
      </c>
      <c r="G7407" t="s">
        <v>645</v>
      </c>
      <c r="H7407" t="s">
        <v>646</v>
      </c>
      <c r="I7407" t="s">
        <v>9140</v>
      </c>
      <c r="J7407" t="s">
        <v>29</v>
      </c>
      <c r="K7407" t="s">
        <v>30</v>
      </c>
      <c r="L7407" t="s">
        <v>8974</v>
      </c>
      <c r="M7407" t="s">
        <v>3403</v>
      </c>
      <c r="N7407">
        <v>97.567999999999998</v>
      </c>
      <c r="O7407">
        <v>2</v>
      </c>
      <c r="P7407">
        <v>0.2</v>
      </c>
      <c r="Q7407">
        <v>-6.0980000000000025</v>
      </c>
    </row>
    <row r="7408" spans="1:17" x14ac:dyDescent="0.25">
      <c r="A7408">
        <v>7407</v>
      </c>
      <c r="B7408" t="s">
        <v>7113</v>
      </c>
      <c r="C7408" s="1">
        <v>42138</v>
      </c>
      <c r="D7408" s="1">
        <v>42143</v>
      </c>
      <c r="E7408" s="1" t="s">
        <v>9145</v>
      </c>
      <c r="F7408" s="1" t="s">
        <v>35</v>
      </c>
      <c r="G7408" t="s">
        <v>645</v>
      </c>
      <c r="H7408" t="s">
        <v>646</v>
      </c>
      <c r="I7408" t="s">
        <v>9140</v>
      </c>
      <c r="J7408" t="s">
        <v>29</v>
      </c>
      <c r="K7408" t="s">
        <v>30</v>
      </c>
      <c r="L7408" t="s">
        <v>8974</v>
      </c>
      <c r="M7408" t="s">
        <v>4479</v>
      </c>
      <c r="N7408">
        <v>722.35200000000009</v>
      </c>
      <c r="O7408">
        <v>3</v>
      </c>
      <c r="P7408">
        <v>0.2</v>
      </c>
      <c r="Q7408">
        <v>81.264599999999916</v>
      </c>
    </row>
    <row r="7409" spans="1:17" x14ac:dyDescent="0.25">
      <c r="A7409">
        <v>7408</v>
      </c>
      <c r="B7409" t="s">
        <v>7114</v>
      </c>
      <c r="C7409" s="1">
        <v>42755</v>
      </c>
      <c r="D7409" s="1">
        <v>42756</v>
      </c>
      <c r="E7409" s="1" t="s">
        <v>9142</v>
      </c>
      <c r="F7409" s="1" t="s">
        <v>123</v>
      </c>
      <c r="G7409" t="s">
        <v>3569</v>
      </c>
      <c r="H7409" t="s">
        <v>3570</v>
      </c>
      <c r="I7409" t="s">
        <v>9139</v>
      </c>
      <c r="J7409" t="s">
        <v>19</v>
      </c>
      <c r="K7409" t="s">
        <v>71</v>
      </c>
      <c r="L7409" t="s">
        <v>8513</v>
      </c>
      <c r="M7409" t="s">
        <v>1961</v>
      </c>
      <c r="N7409">
        <v>11.52</v>
      </c>
      <c r="O7409">
        <v>5</v>
      </c>
      <c r="P7409">
        <v>0.2</v>
      </c>
      <c r="Q7409">
        <v>4.1760000000000002</v>
      </c>
    </row>
    <row r="7410" spans="1:17" x14ac:dyDescent="0.25">
      <c r="A7410">
        <v>7409</v>
      </c>
      <c r="B7410" t="s">
        <v>7115</v>
      </c>
      <c r="C7410" s="1">
        <v>42520</v>
      </c>
      <c r="D7410" s="1">
        <v>42527</v>
      </c>
      <c r="E7410" s="1" t="s">
        <v>9145</v>
      </c>
      <c r="F7410" s="1" t="s">
        <v>35</v>
      </c>
      <c r="G7410" t="s">
        <v>4443</v>
      </c>
      <c r="H7410" t="s">
        <v>4444</v>
      </c>
      <c r="I7410" t="s">
        <v>9140</v>
      </c>
      <c r="J7410" t="s">
        <v>29</v>
      </c>
      <c r="K7410" t="s">
        <v>30</v>
      </c>
      <c r="L7410" t="s">
        <v>9003</v>
      </c>
      <c r="M7410" t="s">
        <v>4403</v>
      </c>
      <c r="N7410">
        <v>167.84</v>
      </c>
      <c r="O7410">
        <v>8</v>
      </c>
      <c r="P7410">
        <v>0</v>
      </c>
      <c r="Q7410">
        <v>11.748799999999989</v>
      </c>
    </row>
    <row r="7411" spans="1:17" x14ac:dyDescent="0.25">
      <c r="A7411">
        <v>7410</v>
      </c>
      <c r="B7411" t="s">
        <v>7116</v>
      </c>
      <c r="C7411" s="1">
        <v>41737</v>
      </c>
      <c r="D7411" s="1">
        <v>41741</v>
      </c>
      <c r="E7411" s="1" t="s">
        <v>9145</v>
      </c>
      <c r="F7411" s="1" t="s">
        <v>35</v>
      </c>
      <c r="G7411" t="s">
        <v>2034</v>
      </c>
      <c r="H7411" t="s">
        <v>2035</v>
      </c>
      <c r="I7411" t="s">
        <v>9139</v>
      </c>
      <c r="J7411" t="s">
        <v>19</v>
      </c>
      <c r="K7411" t="s">
        <v>96</v>
      </c>
      <c r="L7411" t="s">
        <v>8800</v>
      </c>
      <c r="M7411" t="s">
        <v>5416</v>
      </c>
      <c r="N7411">
        <v>172.11</v>
      </c>
      <c r="O7411">
        <v>1</v>
      </c>
      <c r="P7411">
        <v>0.4</v>
      </c>
      <c r="Q7411">
        <v>-94.660500000000013</v>
      </c>
    </row>
    <row r="7412" spans="1:17" x14ac:dyDescent="0.25">
      <c r="A7412">
        <v>7411</v>
      </c>
      <c r="B7412" t="s">
        <v>7117</v>
      </c>
      <c r="C7412" s="1">
        <v>41843</v>
      </c>
      <c r="D7412" s="1">
        <v>41844</v>
      </c>
      <c r="E7412" s="1" t="s">
        <v>9142</v>
      </c>
      <c r="F7412" s="1" t="s">
        <v>123</v>
      </c>
      <c r="G7412" t="s">
        <v>79</v>
      </c>
      <c r="H7412" t="s">
        <v>80</v>
      </c>
      <c r="I7412" t="s">
        <v>9139</v>
      </c>
      <c r="J7412" t="s">
        <v>19</v>
      </c>
      <c r="K7412" t="s">
        <v>96</v>
      </c>
      <c r="L7412" t="s">
        <v>8767</v>
      </c>
      <c r="M7412" t="s">
        <v>2553</v>
      </c>
      <c r="N7412">
        <v>99.98</v>
      </c>
      <c r="O7412">
        <v>2</v>
      </c>
      <c r="P7412">
        <v>0</v>
      </c>
      <c r="Q7412">
        <v>7.9983999999999895</v>
      </c>
    </row>
    <row r="7413" spans="1:17" x14ac:dyDescent="0.25">
      <c r="A7413">
        <v>7412</v>
      </c>
      <c r="B7413" t="s">
        <v>7118</v>
      </c>
      <c r="C7413" s="1">
        <v>42885</v>
      </c>
      <c r="D7413" s="1">
        <v>42889</v>
      </c>
      <c r="E7413" s="1" t="s">
        <v>9145</v>
      </c>
      <c r="F7413" s="1" t="s">
        <v>35</v>
      </c>
      <c r="G7413" t="s">
        <v>2559</v>
      </c>
      <c r="H7413" t="s">
        <v>2560</v>
      </c>
      <c r="I7413" t="s">
        <v>9141</v>
      </c>
      <c r="J7413" t="s">
        <v>70</v>
      </c>
      <c r="K7413" t="s">
        <v>30</v>
      </c>
      <c r="L7413" t="s">
        <v>9105</v>
      </c>
      <c r="M7413" t="s">
        <v>5034</v>
      </c>
      <c r="N7413">
        <v>156.79200000000003</v>
      </c>
      <c r="O7413">
        <v>1</v>
      </c>
      <c r="P7413">
        <v>0.2</v>
      </c>
      <c r="Q7413">
        <v>17.639099999999985</v>
      </c>
    </row>
    <row r="7414" spans="1:17" x14ac:dyDescent="0.25">
      <c r="A7414">
        <v>7413</v>
      </c>
      <c r="B7414" t="s">
        <v>7118</v>
      </c>
      <c r="C7414" s="1">
        <v>42885</v>
      </c>
      <c r="D7414" s="1">
        <v>42889</v>
      </c>
      <c r="E7414" s="1" t="s">
        <v>9145</v>
      </c>
      <c r="F7414" s="1" t="s">
        <v>35</v>
      </c>
      <c r="G7414" t="s">
        <v>2559</v>
      </c>
      <c r="H7414" t="s">
        <v>2560</v>
      </c>
      <c r="I7414" t="s">
        <v>9141</v>
      </c>
      <c r="J7414" t="s">
        <v>70</v>
      </c>
      <c r="K7414" t="s">
        <v>30</v>
      </c>
      <c r="L7414" t="s">
        <v>9105</v>
      </c>
      <c r="M7414" t="s">
        <v>485</v>
      </c>
      <c r="N7414">
        <v>35.360000000000007</v>
      </c>
      <c r="O7414">
        <v>2</v>
      </c>
      <c r="P7414">
        <v>0.2</v>
      </c>
      <c r="Q7414">
        <v>-3.0939999999999994</v>
      </c>
    </row>
    <row r="7415" spans="1:17" x14ac:dyDescent="0.25">
      <c r="A7415">
        <v>7414</v>
      </c>
      <c r="B7415" t="s">
        <v>7118</v>
      </c>
      <c r="C7415" s="1">
        <v>42885</v>
      </c>
      <c r="D7415" s="1">
        <v>42889</v>
      </c>
      <c r="E7415" s="1" t="s">
        <v>9145</v>
      </c>
      <c r="F7415" s="1" t="s">
        <v>35</v>
      </c>
      <c r="G7415" t="s">
        <v>2559</v>
      </c>
      <c r="H7415" t="s">
        <v>2560</v>
      </c>
      <c r="I7415" t="s">
        <v>9141</v>
      </c>
      <c r="J7415" t="s">
        <v>70</v>
      </c>
      <c r="K7415" t="s">
        <v>30</v>
      </c>
      <c r="L7415" t="s">
        <v>9105</v>
      </c>
      <c r="M7415" t="s">
        <v>6710</v>
      </c>
      <c r="N7415">
        <v>13.591999999999999</v>
      </c>
      <c r="O7415">
        <v>1</v>
      </c>
      <c r="P7415">
        <v>0.2</v>
      </c>
      <c r="Q7415">
        <v>-0.33980000000000032</v>
      </c>
    </row>
    <row r="7416" spans="1:17" x14ac:dyDescent="0.25">
      <c r="A7416">
        <v>7415</v>
      </c>
      <c r="B7416" t="s">
        <v>7119</v>
      </c>
      <c r="C7416" s="1">
        <v>42442</v>
      </c>
      <c r="D7416" s="1">
        <v>42444</v>
      </c>
      <c r="E7416" s="1" t="s">
        <v>9144</v>
      </c>
      <c r="F7416" s="1" t="s">
        <v>16</v>
      </c>
      <c r="G7416" t="s">
        <v>224</v>
      </c>
      <c r="H7416" t="s">
        <v>225</v>
      </c>
      <c r="I7416" t="s">
        <v>9140</v>
      </c>
      <c r="J7416" t="s">
        <v>29</v>
      </c>
      <c r="K7416" t="s">
        <v>96</v>
      </c>
      <c r="L7416" t="s">
        <v>8808</v>
      </c>
      <c r="M7416" t="s">
        <v>441</v>
      </c>
      <c r="N7416">
        <v>386.67999999999995</v>
      </c>
      <c r="O7416">
        <v>2</v>
      </c>
      <c r="P7416">
        <v>0.3</v>
      </c>
      <c r="Q7416">
        <v>-5.5240000000000293</v>
      </c>
    </row>
    <row r="7417" spans="1:17" x14ac:dyDescent="0.25">
      <c r="A7417">
        <v>7416</v>
      </c>
      <c r="B7417" t="s">
        <v>7119</v>
      </c>
      <c r="C7417" s="1">
        <v>42442</v>
      </c>
      <c r="D7417" s="1">
        <v>42444</v>
      </c>
      <c r="E7417" s="1" t="s">
        <v>9144</v>
      </c>
      <c r="F7417" s="1" t="s">
        <v>16</v>
      </c>
      <c r="G7417" t="s">
        <v>224</v>
      </c>
      <c r="H7417" t="s">
        <v>225</v>
      </c>
      <c r="I7417" t="s">
        <v>9140</v>
      </c>
      <c r="J7417" t="s">
        <v>29</v>
      </c>
      <c r="K7417" t="s">
        <v>96</v>
      </c>
      <c r="L7417" t="s">
        <v>8808</v>
      </c>
      <c r="M7417" t="s">
        <v>4626</v>
      </c>
      <c r="N7417">
        <v>379.96000000000004</v>
      </c>
      <c r="O7417">
        <v>5</v>
      </c>
      <c r="P7417">
        <v>0.2</v>
      </c>
      <c r="Q7417">
        <v>47.494999999999919</v>
      </c>
    </row>
    <row r="7418" spans="1:17" x14ac:dyDescent="0.25">
      <c r="A7418">
        <v>7417</v>
      </c>
      <c r="B7418" t="s">
        <v>7119</v>
      </c>
      <c r="C7418" s="1">
        <v>42442</v>
      </c>
      <c r="D7418" s="1">
        <v>42444</v>
      </c>
      <c r="E7418" s="1" t="s">
        <v>9144</v>
      </c>
      <c r="F7418" s="1" t="s">
        <v>16</v>
      </c>
      <c r="G7418" t="s">
        <v>224</v>
      </c>
      <c r="H7418" t="s">
        <v>225</v>
      </c>
      <c r="I7418" t="s">
        <v>9140</v>
      </c>
      <c r="J7418" t="s">
        <v>29</v>
      </c>
      <c r="K7418" t="s">
        <v>96</v>
      </c>
      <c r="L7418" t="s">
        <v>8808</v>
      </c>
      <c r="M7418" t="s">
        <v>1870</v>
      </c>
      <c r="N7418">
        <v>539.91</v>
      </c>
      <c r="O7418">
        <v>3</v>
      </c>
      <c r="P7418">
        <v>0.4</v>
      </c>
      <c r="Q7418">
        <v>-116.98049999999998</v>
      </c>
    </row>
    <row r="7419" spans="1:17" x14ac:dyDescent="0.25">
      <c r="A7419">
        <v>7418</v>
      </c>
      <c r="B7419" t="s">
        <v>7119</v>
      </c>
      <c r="C7419" s="1">
        <v>42442</v>
      </c>
      <c r="D7419" s="1">
        <v>42444</v>
      </c>
      <c r="E7419" s="1" t="s">
        <v>9144</v>
      </c>
      <c r="F7419" s="1" t="s">
        <v>16</v>
      </c>
      <c r="G7419" t="s">
        <v>224</v>
      </c>
      <c r="H7419" t="s">
        <v>225</v>
      </c>
      <c r="I7419" t="s">
        <v>9140</v>
      </c>
      <c r="J7419" t="s">
        <v>29</v>
      </c>
      <c r="K7419" t="s">
        <v>96</v>
      </c>
      <c r="L7419" t="s">
        <v>8808</v>
      </c>
      <c r="M7419" t="s">
        <v>4715</v>
      </c>
      <c r="N7419">
        <v>41.240000000000009</v>
      </c>
      <c r="O7419">
        <v>5</v>
      </c>
      <c r="P7419">
        <v>0.2</v>
      </c>
      <c r="Q7419">
        <v>13.918499999999998</v>
      </c>
    </row>
    <row r="7420" spans="1:17" x14ac:dyDescent="0.25">
      <c r="A7420">
        <v>7419</v>
      </c>
      <c r="B7420" t="s">
        <v>7119</v>
      </c>
      <c r="C7420" s="1">
        <v>42442</v>
      </c>
      <c r="D7420" s="1">
        <v>42444</v>
      </c>
      <c r="E7420" s="1" t="s">
        <v>9144</v>
      </c>
      <c r="F7420" s="1" t="s">
        <v>16</v>
      </c>
      <c r="G7420" t="s">
        <v>224</v>
      </c>
      <c r="H7420" t="s">
        <v>225</v>
      </c>
      <c r="I7420" t="s">
        <v>9140</v>
      </c>
      <c r="J7420" t="s">
        <v>29</v>
      </c>
      <c r="K7420" t="s">
        <v>96</v>
      </c>
      <c r="L7420" t="s">
        <v>8808</v>
      </c>
      <c r="M7420" t="s">
        <v>4984</v>
      </c>
      <c r="N7420">
        <v>51.897000000000013</v>
      </c>
      <c r="O7420">
        <v>1</v>
      </c>
      <c r="P7420">
        <v>0.7</v>
      </c>
      <c r="Q7420">
        <v>-41.517600000000002</v>
      </c>
    </row>
    <row r="7421" spans="1:17" x14ac:dyDescent="0.25">
      <c r="A7421">
        <v>7420</v>
      </c>
      <c r="B7421" t="s">
        <v>7119</v>
      </c>
      <c r="C7421" s="1">
        <v>42442</v>
      </c>
      <c r="D7421" s="1">
        <v>42444</v>
      </c>
      <c r="E7421" s="1" t="s">
        <v>9144</v>
      </c>
      <c r="F7421" s="1" t="s">
        <v>16</v>
      </c>
      <c r="G7421" t="s">
        <v>224</v>
      </c>
      <c r="H7421" t="s">
        <v>225</v>
      </c>
      <c r="I7421" t="s">
        <v>9140</v>
      </c>
      <c r="J7421" t="s">
        <v>29</v>
      </c>
      <c r="K7421" t="s">
        <v>96</v>
      </c>
      <c r="L7421" t="s">
        <v>8808</v>
      </c>
      <c r="M7421" t="s">
        <v>2504</v>
      </c>
      <c r="N7421">
        <v>552.55999999999995</v>
      </c>
      <c r="O7421">
        <v>5</v>
      </c>
      <c r="P7421">
        <v>0.2</v>
      </c>
      <c r="Q7421">
        <v>-138.13999999999999</v>
      </c>
    </row>
    <row r="7422" spans="1:17" x14ac:dyDescent="0.25">
      <c r="A7422">
        <v>7421</v>
      </c>
      <c r="B7422" t="s">
        <v>7119</v>
      </c>
      <c r="C7422" s="1">
        <v>42442</v>
      </c>
      <c r="D7422" s="1">
        <v>42444</v>
      </c>
      <c r="E7422" s="1" t="s">
        <v>9144</v>
      </c>
      <c r="F7422" s="1" t="s">
        <v>16</v>
      </c>
      <c r="G7422" t="s">
        <v>224</v>
      </c>
      <c r="H7422" t="s">
        <v>225</v>
      </c>
      <c r="I7422" t="s">
        <v>9140</v>
      </c>
      <c r="J7422" t="s">
        <v>29</v>
      </c>
      <c r="K7422" t="s">
        <v>96</v>
      </c>
      <c r="L7422" t="s">
        <v>8808</v>
      </c>
      <c r="M7422" t="s">
        <v>2968</v>
      </c>
      <c r="N7422">
        <v>23.160000000000004</v>
      </c>
      <c r="O7422">
        <v>5</v>
      </c>
      <c r="P7422">
        <v>0.7</v>
      </c>
      <c r="Q7422">
        <v>-15.439999999999998</v>
      </c>
    </row>
    <row r="7423" spans="1:17" x14ac:dyDescent="0.25">
      <c r="A7423">
        <v>7422</v>
      </c>
      <c r="B7423" t="s">
        <v>7119</v>
      </c>
      <c r="C7423" s="1">
        <v>42442</v>
      </c>
      <c r="D7423" s="1">
        <v>42444</v>
      </c>
      <c r="E7423" s="1" t="s">
        <v>9144</v>
      </c>
      <c r="F7423" s="1" t="s">
        <v>16</v>
      </c>
      <c r="G7423" t="s">
        <v>224</v>
      </c>
      <c r="H7423" t="s">
        <v>225</v>
      </c>
      <c r="I7423" t="s">
        <v>9140</v>
      </c>
      <c r="J7423" t="s">
        <v>29</v>
      </c>
      <c r="K7423" t="s">
        <v>96</v>
      </c>
      <c r="L7423" t="s">
        <v>8808</v>
      </c>
      <c r="M7423" t="s">
        <v>7120</v>
      </c>
      <c r="N7423">
        <v>126.08</v>
      </c>
      <c r="O7423">
        <v>2</v>
      </c>
      <c r="P7423">
        <v>0.2</v>
      </c>
      <c r="Q7423">
        <v>-28.367999999999984</v>
      </c>
    </row>
    <row r="7424" spans="1:17" x14ac:dyDescent="0.25">
      <c r="A7424">
        <v>7423</v>
      </c>
      <c r="B7424" t="s">
        <v>7119</v>
      </c>
      <c r="C7424" s="1">
        <v>42442</v>
      </c>
      <c r="D7424" s="1">
        <v>42444</v>
      </c>
      <c r="E7424" s="1" t="s">
        <v>9144</v>
      </c>
      <c r="F7424" s="1" t="s">
        <v>16</v>
      </c>
      <c r="G7424" t="s">
        <v>224</v>
      </c>
      <c r="H7424" t="s">
        <v>225</v>
      </c>
      <c r="I7424" t="s">
        <v>9140</v>
      </c>
      <c r="J7424" t="s">
        <v>29</v>
      </c>
      <c r="K7424" t="s">
        <v>96</v>
      </c>
      <c r="L7424" t="s">
        <v>8808</v>
      </c>
      <c r="M7424" t="s">
        <v>563</v>
      </c>
      <c r="N7424">
        <v>449.1</v>
      </c>
      <c r="O7424">
        <v>3</v>
      </c>
      <c r="P7424">
        <v>0.7</v>
      </c>
      <c r="Q7424">
        <v>-643.70999999999981</v>
      </c>
    </row>
    <row r="7425" spans="1:17" x14ac:dyDescent="0.25">
      <c r="A7425">
        <v>7424</v>
      </c>
      <c r="B7425" t="s">
        <v>7121</v>
      </c>
      <c r="C7425" s="1">
        <v>42835</v>
      </c>
      <c r="D7425" s="1">
        <v>42839</v>
      </c>
      <c r="E7425" s="1" t="s">
        <v>9145</v>
      </c>
      <c r="F7425" s="1" t="s">
        <v>35</v>
      </c>
      <c r="G7425" t="s">
        <v>519</v>
      </c>
      <c r="H7425" t="s">
        <v>520</v>
      </c>
      <c r="I7425" t="s">
        <v>9139</v>
      </c>
      <c r="J7425" t="s">
        <v>19</v>
      </c>
      <c r="K7425" t="s">
        <v>96</v>
      </c>
      <c r="L7425" t="s">
        <v>8810</v>
      </c>
      <c r="M7425" t="s">
        <v>3719</v>
      </c>
      <c r="N7425">
        <v>195.10400000000001</v>
      </c>
      <c r="O7425">
        <v>4</v>
      </c>
      <c r="P7425">
        <v>0.2</v>
      </c>
      <c r="Q7425">
        <v>21.949199999999969</v>
      </c>
    </row>
    <row r="7426" spans="1:17" x14ac:dyDescent="0.25">
      <c r="A7426">
        <v>7425</v>
      </c>
      <c r="B7426" t="s">
        <v>7121</v>
      </c>
      <c r="C7426" s="1">
        <v>42835</v>
      </c>
      <c r="D7426" s="1">
        <v>42839</v>
      </c>
      <c r="E7426" s="1" t="s">
        <v>9145</v>
      </c>
      <c r="F7426" s="1" t="s">
        <v>35</v>
      </c>
      <c r="G7426" t="s">
        <v>519</v>
      </c>
      <c r="H7426" t="s">
        <v>520</v>
      </c>
      <c r="I7426" t="s">
        <v>9139</v>
      </c>
      <c r="J7426" t="s">
        <v>19</v>
      </c>
      <c r="K7426" t="s">
        <v>96</v>
      </c>
      <c r="L7426" t="s">
        <v>8810</v>
      </c>
      <c r="M7426" t="s">
        <v>1751</v>
      </c>
      <c r="N7426">
        <v>36.671999999999997</v>
      </c>
      <c r="O7426">
        <v>3</v>
      </c>
      <c r="P7426">
        <v>0.2</v>
      </c>
      <c r="Q7426">
        <v>6.4176000000000002</v>
      </c>
    </row>
    <row r="7427" spans="1:17" x14ac:dyDescent="0.25">
      <c r="A7427">
        <v>7426</v>
      </c>
      <c r="B7427" t="s">
        <v>7122</v>
      </c>
      <c r="C7427" s="1">
        <v>42546</v>
      </c>
      <c r="D7427" s="1">
        <v>42548</v>
      </c>
      <c r="E7427" s="1" t="s">
        <v>9144</v>
      </c>
      <c r="F7427" s="1" t="s">
        <v>16</v>
      </c>
      <c r="G7427" t="s">
        <v>524</v>
      </c>
      <c r="H7427" t="s">
        <v>525</v>
      </c>
      <c r="I7427" t="s">
        <v>9139</v>
      </c>
      <c r="J7427" t="s">
        <v>19</v>
      </c>
      <c r="K7427" t="s">
        <v>71</v>
      </c>
      <c r="L7427" t="s">
        <v>8658</v>
      </c>
      <c r="M7427" t="s">
        <v>193</v>
      </c>
      <c r="N7427">
        <v>85.245999999999995</v>
      </c>
      <c r="O7427">
        <v>2</v>
      </c>
      <c r="P7427">
        <v>0.3</v>
      </c>
      <c r="Q7427">
        <v>-6.0890000000000057</v>
      </c>
    </row>
    <row r="7428" spans="1:17" x14ac:dyDescent="0.25">
      <c r="A7428">
        <v>7427</v>
      </c>
      <c r="B7428" t="s">
        <v>7122</v>
      </c>
      <c r="C7428" s="1">
        <v>42546</v>
      </c>
      <c r="D7428" s="1">
        <v>42548</v>
      </c>
      <c r="E7428" s="1" t="s">
        <v>9144</v>
      </c>
      <c r="F7428" s="1" t="s">
        <v>16</v>
      </c>
      <c r="G7428" t="s">
        <v>524</v>
      </c>
      <c r="H7428" t="s">
        <v>525</v>
      </c>
      <c r="I7428" t="s">
        <v>9139</v>
      </c>
      <c r="J7428" t="s">
        <v>19</v>
      </c>
      <c r="K7428" t="s">
        <v>71</v>
      </c>
      <c r="L7428" t="s">
        <v>8658</v>
      </c>
      <c r="M7428" t="s">
        <v>4679</v>
      </c>
      <c r="N7428">
        <v>32.712000000000003</v>
      </c>
      <c r="O7428">
        <v>2</v>
      </c>
      <c r="P7428">
        <v>0.6</v>
      </c>
      <c r="Q7428">
        <v>-26.169599999999996</v>
      </c>
    </row>
    <row r="7429" spans="1:17" x14ac:dyDescent="0.25">
      <c r="A7429">
        <v>7428</v>
      </c>
      <c r="B7429" t="s">
        <v>7123</v>
      </c>
      <c r="C7429" s="1">
        <v>41715</v>
      </c>
      <c r="D7429" s="1">
        <v>41719</v>
      </c>
      <c r="E7429" s="1" t="s">
        <v>9145</v>
      </c>
      <c r="F7429" s="1" t="s">
        <v>35</v>
      </c>
      <c r="G7429" t="s">
        <v>6448</v>
      </c>
      <c r="H7429" t="s">
        <v>6449</v>
      </c>
      <c r="I7429" t="s">
        <v>9140</v>
      </c>
      <c r="J7429" t="s">
        <v>29</v>
      </c>
      <c r="K7429" t="s">
        <v>20</v>
      </c>
      <c r="L7429" t="s">
        <v>8900</v>
      </c>
      <c r="M7429" t="s">
        <v>1369</v>
      </c>
      <c r="N7429">
        <v>11.43</v>
      </c>
      <c r="O7429">
        <v>3</v>
      </c>
      <c r="P7429">
        <v>0</v>
      </c>
      <c r="Q7429">
        <v>5.3720999999999997</v>
      </c>
    </row>
    <row r="7430" spans="1:17" x14ac:dyDescent="0.25">
      <c r="A7430">
        <v>7429</v>
      </c>
      <c r="B7430" t="s">
        <v>7123</v>
      </c>
      <c r="C7430" s="1">
        <v>41715</v>
      </c>
      <c r="D7430" s="1">
        <v>41719</v>
      </c>
      <c r="E7430" s="1" t="s">
        <v>9145</v>
      </c>
      <c r="F7430" s="1" t="s">
        <v>35</v>
      </c>
      <c r="G7430" t="s">
        <v>6448</v>
      </c>
      <c r="H7430" t="s">
        <v>6449</v>
      </c>
      <c r="I7430" t="s">
        <v>9140</v>
      </c>
      <c r="J7430" t="s">
        <v>29</v>
      </c>
      <c r="K7430" t="s">
        <v>20</v>
      </c>
      <c r="L7430" t="s">
        <v>8900</v>
      </c>
      <c r="M7430" t="s">
        <v>865</v>
      </c>
      <c r="N7430">
        <v>30.44</v>
      </c>
      <c r="O7430">
        <v>2</v>
      </c>
      <c r="P7430">
        <v>0</v>
      </c>
      <c r="Q7430">
        <v>14.9156</v>
      </c>
    </row>
    <row r="7431" spans="1:17" x14ac:dyDescent="0.25">
      <c r="A7431">
        <v>7430</v>
      </c>
      <c r="B7431" t="s">
        <v>7123</v>
      </c>
      <c r="C7431" s="1">
        <v>41715</v>
      </c>
      <c r="D7431" s="1">
        <v>41719</v>
      </c>
      <c r="E7431" s="1" t="s">
        <v>9145</v>
      </c>
      <c r="F7431" s="1" t="s">
        <v>35</v>
      </c>
      <c r="G7431" t="s">
        <v>6448</v>
      </c>
      <c r="H7431" t="s">
        <v>6449</v>
      </c>
      <c r="I7431" t="s">
        <v>9140</v>
      </c>
      <c r="J7431" t="s">
        <v>29</v>
      </c>
      <c r="K7431" t="s">
        <v>20</v>
      </c>
      <c r="L7431" t="s">
        <v>8900</v>
      </c>
      <c r="M7431" t="s">
        <v>592</v>
      </c>
      <c r="N7431">
        <v>12.96</v>
      </c>
      <c r="O7431">
        <v>2</v>
      </c>
      <c r="P7431">
        <v>0</v>
      </c>
      <c r="Q7431">
        <v>6.3504000000000005</v>
      </c>
    </row>
    <row r="7432" spans="1:17" x14ac:dyDescent="0.25">
      <c r="A7432">
        <v>7431</v>
      </c>
      <c r="B7432" t="s">
        <v>7123</v>
      </c>
      <c r="C7432" s="1">
        <v>41715</v>
      </c>
      <c r="D7432" s="1">
        <v>41719</v>
      </c>
      <c r="E7432" s="1" t="s">
        <v>9145</v>
      </c>
      <c r="F7432" s="1" t="s">
        <v>35</v>
      </c>
      <c r="G7432" t="s">
        <v>6448</v>
      </c>
      <c r="H7432" t="s">
        <v>6449</v>
      </c>
      <c r="I7432" t="s">
        <v>9140</v>
      </c>
      <c r="J7432" t="s">
        <v>29</v>
      </c>
      <c r="K7432" t="s">
        <v>20</v>
      </c>
      <c r="L7432" t="s">
        <v>8900</v>
      </c>
      <c r="M7432" t="s">
        <v>5961</v>
      </c>
      <c r="N7432">
        <v>16</v>
      </c>
      <c r="O7432">
        <v>4</v>
      </c>
      <c r="P7432">
        <v>0</v>
      </c>
      <c r="Q7432">
        <v>7.68</v>
      </c>
    </row>
    <row r="7433" spans="1:17" x14ac:dyDescent="0.25">
      <c r="A7433">
        <v>7432</v>
      </c>
      <c r="B7433" t="s">
        <v>7123</v>
      </c>
      <c r="C7433" s="1">
        <v>41715</v>
      </c>
      <c r="D7433" s="1">
        <v>41719</v>
      </c>
      <c r="E7433" s="1" t="s">
        <v>9145</v>
      </c>
      <c r="F7433" s="1" t="s">
        <v>35</v>
      </c>
      <c r="G7433" t="s">
        <v>6448</v>
      </c>
      <c r="H7433" t="s">
        <v>6449</v>
      </c>
      <c r="I7433" t="s">
        <v>9140</v>
      </c>
      <c r="J7433" t="s">
        <v>29</v>
      </c>
      <c r="K7433" t="s">
        <v>20</v>
      </c>
      <c r="L7433" t="s">
        <v>8900</v>
      </c>
      <c r="M7433" t="s">
        <v>2450</v>
      </c>
      <c r="N7433">
        <v>32.67</v>
      </c>
      <c r="O7433">
        <v>3</v>
      </c>
      <c r="P7433">
        <v>0</v>
      </c>
      <c r="Q7433">
        <v>8.4942000000000011</v>
      </c>
    </row>
    <row r="7434" spans="1:17" x14ac:dyDescent="0.25">
      <c r="A7434">
        <v>7433</v>
      </c>
      <c r="B7434" t="s">
        <v>7124</v>
      </c>
      <c r="C7434" s="1">
        <v>41860</v>
      </c>
      <c r="D7434" s="1">
        <v>41864</v>
      </c>
      <c r="E7434" s="1" t="s">
        <v>9145</v>
      </c>
      <c r="F7434" s="1" t="s">
        <v>35</v>
      </c>
      <c r="G7434" t="s">
        <v>5334</v>
      </c>
      <c r="H7434" t="s">
        <v>5335</v>
      </c>
      <c r="I7434" t="s">
        <v>9139</v>
      </c>
      <c r="J7434" t="s">
        <v>19</v>
      </c>
      <c r="K7434" t="s">
        <v>30</v>
      </c>
      <c r="L7434" t="s">
        <v>8962</v>
      </c>
      <c r="M7434" t="s">
        <v>2118</v>
      </c>
      <c r="N7434">
        <v>4.4640000000000004</v>
      </c>
      <c r="O7434">
        <v>3</v>
      </c>
      <c r="P7434">
        <v>0.2</v>
      </c>
      <c r="Q7434">
        <v>-0.94859999999999989</v>
      </c>
    </row>
    <row r="7435" spans="1:17" x14ac:dyDescent="0.25">
      <c r="A7435">
        <v>7434</v>
      </c>
      <c r="B7435" t="s">
        <v>7124</v>
      </c>
      <c r="C7435" s="1">
        <v>41860</v>
      </c>
      <c r="D7435" s="1">
        <v>41864</v>
      </c>
      <c r="E7435" s="1" t="s">
        <v>9145</v>
      </c>
      <c r="F7435" s="1" t="s">
        <v>35</v>
      </c>
      <c r="G7435" t="s">
        <v>5334</v>
      </c>
      <c r="H7435" t="s">
        <v>5335</v>
      </c>
      <c r="I7435" t="s">
        <v>9139</v>
      </c>
      <c r="J7435" t="s">
        <v>19</v>
      </c>
      <c r="K7435" t="s">
        <v>30</v>
      </c>
      <c r="L7435" t="s">
        <v>8962</v>
      </c>
      <c r="M7435" t="s">
        <v>2108</v>
      </c>
      <c r="N7435">
        <v>9.3450000000000024</v>
      </c>
      <c r="O7435">
        <v>5</v>
      </c>
      <c r="P7435">
        <v>0.7</v>
      </c>
      <c r="Q7435">
        <v>-6.5414999999999992</v>
      </c>
    </row>
    <row r="7436" spans="1:17" x14ac:dyDescent="0.25">
      <c r="A7436">
        <v>7435</v>
      </c>
      <c r="B7436" t="s">
        <v>7125</v>
      </c>
      <c r="C7436" s="1">
        <v>42211</v>
      </c>
      <c r="D7436" s="1">
        <v>42216</v>
      </c>
      <c r="E7436" s="1" t="s">
        <v>9145</v>
      </c>
      <c r="F7436" s="1" t="s">
        <v>35</v>
      </c>
      <c r="G7436" t="s">
        <v>899</v>
      </c>
      <c r="H7436" t="s">
        <v>900</v>
      </c>
      <c r="I7436" t="s">
        <v>9140</v>
      </c>
      <c r="J7436" t="s">
        <v>29</v>
      </c>
      <c r="K7436" t="s">
        <v>30</v>
      </c>
      <c r="L7436" t="s">
        <v>9017</v>
      </c>
      <c r="M7436" t="s">
        <v>1369</v>
      </c>
      <c r="N7436">
        <v>9.1440000000000001</v>
      </c>
      <c r="O7436">
        <v>3</v>
      </c>
      <c r="P7436">
        <v>0.2</v>
      </c>
      <c r="Q7436">
        <v>3.0860999999999996</v>
      </c>
    </row>
    <row r="7437" spans="1:17" x14ac:dyDescent="0.25">
      <c r="A7437">
        <v>7436</v>
      </c>
      <c r="B7437" t="s">
        <v>7125</v>
      </c>
      <c r="C7437" s="1">
        <v>42211</v>
      </c>
      <c r="D7437" s="1">
        <v>42216</v>
      </c>
      <c r="E7437" s="1" t="s">
        <v>9145</v>
      </c>
      <c r="F7437" s="1" t="s">
        <v>35</v>
      </c>
      <c r="G7437" t="s">
        <v>899</v>
      </c>
      <c r="H7437" t="s">
        <v>900</v>
      </c>
      <c r="I7437" t="s">
        <v>9140</v>
      </c>
      <c r="J7437" t="s">
        <v>29</v>
      </c>
      <c r="K7437" t="s">
        <v>30</v>
      </c>
      <c r="L7437" t="s">
        <v>9017</v>
      </c>
      <c r="M7437" t="s">
        <v>791</v>
      </c>
      <c r="N7437">
        <v>23.136000000000003</v>
      </c>
      <c r="O7437">
        <v>6</v>
      </c>
      <c r="P7437">
        <v>0.2</v>
      </c>
      <c r="Q7437">
        <v>8.3867999999999991</v>
      </c>
    </row>
    <row r="7438" spans="1:17" x14ac:dyDescent="0.25">
      <c r="A7438">
        <v>7437</v>
      </c>
      <c r="B7438" t="s">
        <v>7125</v>
      </c>
      <c r="C7438" s="1">
        <v>42211</v>
      </c>
      <c r="D7438" s="1">
        <v>42216</v>
      </c>
      <c r="E7438" s="1" t="s">
        <v>9145</v>
      </c>
      <c r="F7438" s="1" t="s">
        <v>35</v>
      </c>
      <c r="G7438" t="s">
        <v>899</v>
      </c>
      <c r="H7438" t="s">
        <v>900</v>
      </c>
      <c r="I7438" t="s">
        <v>9140</v>
      </c>
      <c r="J7438" t="s">
        <v>29</v>
      </c>
      <c r="K7438" t="s">
        <v>30</v>
      </c>
      <c r="L7438" t="s">
        <v>9017</v>
      </c>
      <c r="M7438" t="s">
        <v>3217</v>
      </c>
      <c r="N7438">
        <v>99.2</v>
      </c>
      <c r="O7438">
        <v>5</v>
      </c>
      <c r="P7438">
        <v>0</v>
      </c>
      <c r="Q7438">
        <v>25.792000000000002</v>
      </c>
    </row>
    <row r="7439" spans="1:17" x14ac:dyDescent="0.25">
      <c r="A7439">
        <v>7438</v>
      </c>
      <c r="B7439" t="s">
        <v>7126</v>
      </c>
      <c r="C7439" s="1">
        <v>41685</v>
      </c>
      <c r="D7439" s="1">
        <v>41689</v>
      </c>
      <c r="E7439" s="1" t="s">
        <v>9145</v>
      </c>
      <c r="F7439" s="1" t="s">
        <v>35</v>
      </c>
      <c r="G7439" t="s">
        <v>1601</v>
      </c>
      <c r="H7439" t="s">
        <v>1602</v>
      </c>
      <c r="I7439" t="s">
        <v>9140</v>
      </c>
      <c r="J7439" t="s">
        <v>29</v>
      </c>
      <c r="K7439" t="s">
        <v>30</v>
      </c>
      <c r="L7439" t="s">
        <v>9131</v>
      </c>
      <c r="M7439" t="s">
        <v>2313</v>
      </c>
      <c r="N7439">
        <v>21.36</v>
      </c>
      <c r="O7439">
        <v>5</v>
      </c>
      <c r="P7439">
        <v>0.2</v>
      </c>
      <c r="Q7439">
        <v>7.2089999999999996</v>
      </c>
    </row>
    <row r="7440" spans="1:17" x14ac:dyDescent="0.25">
      <c r="A7440">
        <v>7439</v>
      </c>
      <c r="B7440" t="s">
        <v>7127</v>
      </c>
      <c r="C7440" s="1">
        <v>42087</v>
      </c>
      <c r="D7440" s="1">
        <v>42090</v>
      </c>
      <c r="E7440" s="1" t="s">
        <v>9144</v>
      </c>
      <c r="F7440" s="1" t="s">
        <v>16</v>
      </c>
      <c r="G7440" t="s">
        <v>2484</v>
      </c>
      <c r="H7440" t="s">
        <v>2485</v>
      </c>
      <c r="I7440" t="s">
        <v>9140</v>
      </c>
      <c r="J7440" t="s">
        <v>29</v>
      </c>
      <c r="K7440" t="s">
        <v>30</v>
      </c>
      <c r="L7440" t="s">
        <v>9119</v>
      </c>
      <c r="M7440" t="s">
        <v>4225</v>
      </c>
      <c r="N7440">
        <v>46.900000000000006</v>
      </c>
      <c r="O7440">
        <v>5</v>
      </c>
      <c r="P7440">
        <v>0</v>
      </c>
      <c r="Q7440">
        <v>13.132000000000001</v>
      </c>
    </row>
    <row r="7441" spans="1:17" x14ac:dyDescent="0.25">
      <c r="A7441">
        <v>7440</v>
      </c>
      <c r="B7441" t="s">
        <v>7128</v>
      </c>
      <c r="C7441" s="1">
        <v>42980</v>
      </c>
      <c r="D7441" s="1">
        <v>42984</v>
      </c>
      <c r="E7441" s="1" t="s">
        <v>9145</v>
      </c>
      <c r="F7441" s="1" t="s">
        <v>35</v>
      </c>
      <c r="G7441" t="s">
        <v>3147</v>
      </c>
      <c r="H7441" t="s">
        <v>3148</v>
      </c>
      <c r="I7441" t="s">
        <v>9139</v>
      </c>
      <c r="J7441" t="s">
        <v>19</v>
      </c>
      <c r="K7441" t="s">
        <v>30</v>
      </c>
      <c r="L7441" t="s">
        <v>9006</v>
      </c>
      <c r="M7441" t="s">
        <v>1563</v>
      </c>
      <c r="N7441">
        <v>18.72</v>
      </c>
      <c r="O7441">
        <v>5</v>
      </c>
      <c r="P7441">
        <v>0.2</v>
      </c>
      <c r="Q7441">
        <v>6.5519999999999996</v>
      </c>
    </row>
    <row r="7442" spans="1:17" x14ac:dyDescent="0.25">
      <c r="A7442">
        <v>7441</v>
      </c>
      <c r="B7442" t="s">
        <v>7128</v>
      </c>
      <c r="C7442" s="1">
        <v>42980</v>
      </c>
      <c r="D7442" s="1">
        <v>42984</v>
      </c>
      <c r="E7442" s="1" t="s">
        <v>9145</v>
      </c>
      <c r="F7442" s="1" t="s">
        <v>35</v>
      </c>
      <c r="G7442" t="s">
        <v>3147</v>
      </c>
      <c r="H7442" t="s">
        <v>3148</v>
      </c>
      <c r="I7442" t="s">
        <v>9139</v>
      </c>
      <c r="J7442" t="s">
        <v>19</v>
      </c>
      <c r="K7442" t="s">
        <v>30</v>
      </c>
      <c r="L7442" t="s">
        <v>9006</v>
      </c>
      <c r="M7442" t="s">
        <v>3065</v>
      </c>
      <c r="N7442">
        <v>236.52800000000002</v>
      </c>
      <c r="O7442">
        <v>2</v>
      </c>
      <c r="P7442">
        <v>0.2</v>
      </c>
      <c r="Q7442">
        <v>-2.9566000000000088</v>
      </c>
    </row>
    <row r="7443" spans="1:17" x14ac:dyDescent="0.25">
      <c r="A7443">
        <v>7442</v>
      </c>
      <c r="B7443" t="s">
        <v>7129</v>
      </c>
      <c r="C7443" s="1">
        <v>42324</v>
      </c>
      <c r="D7443" s="1">
        <v>42326</v>
      </c>
      <c r="E7443" s="1" t="s">
        <v>9142</v>
      </c>
      <c r="F7443" s="1" t="s">
        <v>123</v>
      </c>
      <c r="G7443" t="s">
        <v>1070</v>
      </c>
      <c r="H7443" t="s">
        <v>1071</v>
      </c>
      <c r="I7443" t="s">
        <v>9140</v>
      </c>
      <c r="J7443" t="s">
        <v>29</v>
      </c>
      <c r="K7443" t="s">
        <v>30</v>
      </c>
      <c r="L7443" t="s">
        <v>9034</v>
      </c>
      <c r="M7443" t="s">
        <v>455</v>
      </c>
      <c r="N7443">
        <v>18.899999999999999</v>
      </c>
      <c r="O7443">
        <v>3</v>
      </c>
      <c r="P7443">
        <v>0</v>
      </c>
      <c r="Q7443">
        <v>8.6939999999999991</v>
      </c>
    </row>
    <row r="7444" spans="1:17" x14ac:dyDescent="0.25">
      <c r="A7444">
        <v>7443</v>
      </c>
      <c r="B7444" t="s">
        <v>7130</v>
      </c>
      <c r="C7444" s="1">
        <v>41982</v>
      </c>
      <c r="D7444" s="1">
        <v>41984</v>
      </c>
      <c r="E7444" s="1" t="s">
        <v>9142</v>
      </c>
      <c r="F7444" s="1" t="s">
        <v>123</v>
      </c>
      <c r="G7444" t="s">
        <v>6684</v>
      </c>
      <c r="H7444" t="s">
        <v>6685</v>
      </c>
      <c r="I7444" t="s">
        <v>9140</v>
      </c>
      <c r="J7444" t="s">
        <v>29</v>
      </c>
      <c r="K7444" t="s">
        <v>71</v>
      </c>
      <c r="L7444" t="s">
        <v>8635</v>
      </c>
      <c r="M7444" t="s">
        <v>362</v>
      </c>
      <c r="N7444">
        <v>10.688000000000001</v>
      </c>
      <c r="O7444">
        <v>2</v>
      </c>
      <c r="P7444">
        <v>0.2</v>
      </c>
      <c r="Q7444">
        <v>3.7407999999999997</v>
      </c>
    </row>
    <row r="7445" spans="1:17" x14ac:dyDescent="0.25">
      <c r="A7445">
        <v>7444</v>
      </c>
      <c r="B7445" t="s">
        <v>7130</v>
      </c>
      <c r="C7445" s="1">
        <v>41982</v>
      </c>
      <c r="D7445" s="1">
        <v>41984</v>
      </c>
      <c r="E7445" s="1" t="s">
        <v>9142</v>
      </c>
      <c r="F7445" s="1" t="s">
        <v>123</v>
      </c>
      <c r="G7445" t="s">
        <v>6684</v>
      </c>
      <c r="H7445" t="s">
        <v>6685</v>
      </c>
      <c r="I7445" t="s">
        <v>9140</v>
      </c>
      <c r="J7445" t="s">
        <v>29</v>
      </c>
      <c r="K7445" t="s">
        <v>71</v>
      </c>
      <c r="L7445" t="s">
        <v>8635</v>
      </c>
      <c r="M7445" t="s">
        <v>1538</v>
      </c>
      <c r="N7445">
        <v>237.09600000000003</v>
      </c>
      <c r="O7445">
        <v>3</v>
      </c>
      <c r="P7445">
        <v>0.2</v>
      </c>
      <c r="Q7445">
        <v>20.745899999999985</v>
      </c>
    </row>
    <row r="7446" spans="1:17" x14ac:dyDescent="0.25">
      <c r="A7446">
        <v>7445</v>
      </c>
      <c r="B7446" t="s">
        <v>7131</v>
      </c>
      <c r="C7446" s="1">
        <v>42769</v>
      </c>
      <c r="D7446" s="1">
        <v>42773</v>
      </c>
      <c r="E7446" s="1" t="s">
        <v>9144</v>
      </c>
      <c r="F7446" s="1" t="s">
        <v>16</v>
      </c>
      <c r="G7446" t="s">
        <v>1533</v>
      </c>
      <c r="H7446" t="s">
        <v>1534</v>
      </c>
      <c r="I7446" t="s">
        <v>9141</v>
      </c>
      <c r="J7446" t="s">
        <v>70</v>
      </c>
      <c r="K7446" t="s">
        <v>71</v>
      </c>
      <c r="L7446" t="s">
        <v>8511</v>
      </c>
      <c r="M7446" t="s">
        <v>2057</v>
      </c>
      <c r="N7446">
        <v>5.1840000000000011</v>
      </c>
      <c r="O7446">
        <v>1</v>
      </c>
      <c r="P7446">
        <v>0.2</v>
      </c>
      <c r="Q7446">
        <v>1.8144</v>
      </c>
    </row>
    <row r="7447" spans="1:17" x14ac:dyDescent="0.25">
      <c r="A7447">
        <v>7446</v>
      </c>
      <c r="B7447" t="s">
        <v>7131</v>
      </c>
      <c r="C7447" s="1">
        <v>42769</v>
      </c>
      <c r="D7447" s="1">
        <v>42773</v>
      </c>
      <c r="E7447" s="1" t="s">
        <v>9144</v>
      </c>
      <c r="F7447" s="1" t="s">
        <v>16</v>
      </c>
      <c r="G7447" t="s">
        <v>1533</v>
      </c>
      <c r="H7447" t="s">
        <v>1534</v>
      </c>
      <c r="I7447" t="s">
        <v>9141</v>
      </c>
      <c r="J7447" t="s">
        <v>70</v>
      </c>
      <c r="K7447" t="s">
        <v>71</v>
      </c>
      <c r="L7447" t="s">
        <v>8511</v>
      </c>
      <c r="M7447" t="s">
        <v>4624</v>
      </c>
      <c r="N7447">
        <v>65.584000000000003</v>
      </c>
      <c r="O7447">
        <v>2</v>
      </c>
      <c r="P7447">
        <v>0.2</v>
      </c>
      <c r="Q7447">
        <v>23.7742</v>
      </c>
    </row>
    <row r="7448" spans="1:17" x14ac:dyDescent="0.25">
      <c r="A7448">
        <v>7447</v>
      </c>
      <c r="B7448" t="s">
        <v>7131</v>
      </c>
      <c r="C7448" s="1">
        <v>42769</v>
      </c>
      <c r="D7448" s="1">
        <v>42773</v>
      </c>
      <c r="E7448" s="1" t="s">
        <v>9144</v>
      </c>
      <c r="F7448" s="1" t="s">
        <v>16</v>
      </c>
      <c r="G7448" t="s">
        <v>1533</v>
      </c>
      <c r="H7448" t="s">
        <v>1534</v>
      </c>
      <c r="I7448" t="s">
        <v>9141</v>
      </c>
      <c r="J7448" t="s">
        <v>70</v>
      </c>
      <c r="K7448" t="s">
        <v>71</v>
      </c>
      <c r="L7448" t="s">
        <v>8511</v>
      </c>
      <c r="M7448" t="s">
        <v>3610</v>
      </c>
      <c r="N7448">
        <v>22.200000000000003</v>
      </c>
      <c r="O7448">
        <v>1</v>
      </c>
      <c r="P7448">
        <v>0.6</v>
      </c>
      <c r="Q7448">
        <v>-26.084999999999994</v>
      </c>
    </row>
    <row r="7449" spans="1:17" x14ac:dyDescent="0.25">
      <c r="A7449">
        <v>7448</v>
      </c>
      <c r="B7449" t="s">
        <v>7131</v>
      </c>
      <c r="C7449" s="1">
        <v>42769</v>
      </c>
      <c r="D7449" s="1">
        <v>42773</v>
      </c>
      <c r="E7449" s="1" t="s">
        <v>9144</v>
      </c>
      <c r="F7449" s="1" t="s">
        <v>16</v>
      </c>
      <c r="G7449" t="s">
        <v>1533</v>
      </c>
      <c r="H7449" t="s">
        <v>1534</v>
      </c>
      <c r="I7449" t="s">
        <v>9141</v>
      </c>
      <c r="J7449" t="s">
        <v>70</v>
      </c>
      <c r="K7449" t="s">
        <v>71</v>
      </c>
      <c r="L7449" t="s">
        <v>8511</v>
      </c>
      <c r="M7449" t="s">
        <v>2595</v>
      </c>
      <c r="N7449">
        <v>419.4</v>
      </c>
      <c r="O7449">
        <v>5</v>
      </c>
      <c r="P7449">
        <v>0.2</v>
      </c>
      <c r="Q7449">
        <v>146.79</v>
      </c>
    </row>
    <row r="7450" spans="1:17" x14ac:dyDescent="0.25">
      <c r="A7450">
        <v>7449</v>
      </c>
      <c r="B7450" t="s">
        <v>7132</v>
      </c>
      <c r="C7450" s="1">
        <v>43050</v>
      </c>
      <c r="D7450" s="1">
        <v>43053</v>
      </c>
      <c r="E7450" s="1" t="s">
        <v>9142</v>
      </c>
      <c r="F7450" s="1" t="s">
        <v>123</v>
      </c>
      <c r="G7450" t="s">
        <v>4186</v>
      </c>
      <c r="H7450" t="s">
        <v>4187</v>
      </c>
      <c r="I7450" t="s">
        <v>9139</v>
      </c>
      <c r="J7450" t="s">
        <v>19</v>
      </c>
      <c r="K7450" t="s">
        <v>20</v>
      </c>
      <c r="L7450" t="s">
        <v>8936</v>
      </c>
      <c r="M7450" t="s">
        <v>1672</v>
      </c>
      <c r="N7450">
        <v>88.920000000000016</v>
      </c>
      <c r="O7450">
        <v>5</v>
      </c>
      <c r="P7450">
        <v>0.2</v>
      </c>
      <c r="Q7450">
        <v>14.449499999999986</v>
      </c>
    </row>
    <row r="7451" spans="1:17" x14ac:dyDescent="0.25">
      <c r="A7451">
        <v>7450</v>
      </c>
      <c r="B7451" t="s">
        <v>7133</v>
      </c>
      <c r="C7451" s="1">
        <v>42995</v>
      </c>
      <c r="D7451" s="1">
        <v>43000</v>
      </c>
      <c r="E7451" s="1" t="s">
        <v>9144</v>
      </c>
      <c r="F7451" s="1" t="s">
        <v>16</v>
      </c>
      <c r="G7451" t="s">
        <v>1770</v>
      </c>
      <c r="H7451" t="s">
        <v>1771</v>
      </c>
      <c r="I7451" t="s">
        <v>9141</v>
      </c>
      <c r="J7451" t="s">
        <v>70</v>
      </c>
      <c r="K7451" t="s">
        <v>71</v>
      </c>
      <c r="L7451" t="s">
        <v>8656</v>
      </c>
      <c r="M7451" t="s">
        <v>300</v>
      </c>
      <c r="N7451">
        <v>9.9120000000000008</v>
      </c>
      <c r="O7451">
        <v>3</v>
      </c>
      <c r="P7451">
        <v>0.2</v>
      </c>
      <c r="Q7451">
        <v>3.2213999999999996</v>
      </c>
    </row>
    <row r="7452" spans="1:17" x14ac:dyDescent="0.25">
      <c r="A7452">
        <v>7451</v>
      </c>
      <c r="B7452" t="s">
        <v>7133</v>
      </c>
      <c r="C7452" s="1">
        <v>42995</v>
      </c>
      <c r="D7452" s="1">
        <v>43000</v>
      </c>
      <c r="E7452" s="1" t="s">
        <v>9144</v>
      </c>
      <c r="F7452" s="1" t="s">
        <v>16</v>
      </c>
      <c r="G7452" t="s">
        <v>1770</v>
      </c>
      <c r="H7452" t="s">
        <v>1771</v>
      </c>
      <c r="I7452" t="s">
        <v>9141</v>
      </c>
      <c r="J7452" t="s">
        <v>70</v>
      </c>
      <c r="K7452" t="s">
        <v>71</v>
      </c>
      <c r="L7452" t="s">
        <v>8656</v>
      </c>
      <c r="M7452" t="s">
        <v>3337</v>
      </c>
      <c r="N7452">
        <v>318.43</v>
      </c>
      <c r="O7452">
        <v>5</v>
      </c>
      <c r="P7452">
        <v>0.3</v>
      </c>
      <c r="Q7452">
        <v>-77.333000000000013</v>
      </c>
    </row>
    <row r="7453" spans="1:17" x14ac:dyDescent="0.25">
      <c r="A7453">
        <v>7452</v>
      </c>
      <c r="B7453" t="s">
        <v>7133</v>
      </c>
      <c r="C7453" s="1">
        <v>42995</v>
      </c>
      <c r="D7453" s="1">
        <v>43000</v>
      </c>
      <c r="E7453" s="1" t="s">
        <v>9144</v>
      </c>
      <c r="F7453" s="1" t="s">
        <v>16</v>
      </c>
      <c r="G7453" t="s">
        <v>1770</v>
      </c>
      <c r="H7453" t="s">
        <v>1771</v>
      </c>
      <c r="I7453" t="s">
        <v>9141</v>
      </c>
      <c r="J7453" t="s">
        <v>70</v>
      </c>
      <c r="K7453" t="s">
        <v>71</v>
      </c>
      <c r="L7453" t="s">
        <v>8656</v>
      </c>
      <c r="M7453" t="s">
        <v>838</v>
      </c>
      <c r="N7453">
        <v>5.7999999999999989</v>
      </c>
      <c r="O7453">
        <v>5</v>
      </c>
      <c r="P7453">
        <v>0.8</v>
      </c>
      <c r="Q7453">
        <v>-10.15</v>
      </c>
    </row>
    <row r="7454" spans="1:17" x14ac:dyDescent="0.25">
      <c r="A7454">
        <v>7453</v>
      </c>
      <c r="B7454" t="s">
        <v>7133</v>
      </c>
      <c r="C7454" s="1">
        <v>42995</v>
      </c>
      <c r="D7454" s="1">
        <v>43000</v>
      </c>
      <c r="E7454" s="1" t="s">
        <v>9144</v>
      </c>
      <c r="F7454" s="1" t="s">
        <v>16</v>
      </c>
      <c r="G7454" t="s">
        <v>1770</v>
      </c>
      <c r="H7454" t="s">
        <v>1771</v>
      </c>
      <c r="I7454" t="s">
        <v>9141</v>
      </c>
      <c r="J7454" t="s">
        <v>70</v>
      </c>
      <c r="K7454" t="s">
        <v>71</v>
      </c>
      <c r="L7454" t="s">
        <v>8656</v>
      </c>
      <c r="M7454" t="s">
        <v>4710</v>
      </c>
      <c r="N7454">
        <v>1415.76</v>
      </c>
      <c r="O7454">
        <v>6</v>
      </c>
      <c r="P7454">
        <v>0.2</v>
      </c>
      <c r="Q7454">
        <v>88.48500000000007</v>
      </c>
    </row>
    <row r="7455" spans="1:17" x14ac:dyDescent="0.25">
      <c r="A7455">
        <v>7454</v>
      </c>
      <c r="B7455" t="s">
        <v>7134</v>
      </c>
      <c r="C7455" s="1">
        <v>42911</v>
      </c>
      <c r="D7455" s="1">
        <v>42917</v>
      </c>
      <c r="E7455" s="1" t="s">
        <v>9145</v>
      </c>
      <c r="F7455" s="1" t="s">
        <v>35</v>
      </c>
      <c r="G7455" t="s">
        <v>1371</v>
      </c>
      <c r="H7455" t="s">
        <v>1372</v>
      </c>
      <c r="I7455" t="s">
        <v>9139</v>
      </c>
      <c r="J7455" t="s">
        <v>19</v>
      </c>
      <c r="K7455" t="s">
        <v>71</v>
      </c>
      <c r="L7455" t="s">
        <v>8507</v>
      </c>
      <c r="M7455" t="s">
        <v>2408</v>
      </c>
      <c r="N7455">
        <v>148.47999999999999</v>
      </c>
      <c r="O7455">
        <v>2</v>
      </c>
      <c r="P7455">
        <v>0.2</v>
      </c>
      <c r="Q7455">
        <v>16.703999999999986</v>
      </c>
    </row>
    <row r="7456" spans="1:17" x14ac:dyDescent="0.25">
      <c r="A7456">
        <v>7455</v>
      </c>
      <c r="B7456" t="s">
        <v>7135</v>
      </c>
      <c r="C7456" s="1">
        <v>42581</v>
      </c>
      <c r="D7456" s="1">
        <v>42586</v>
      </c>
      <c r="E7456" s="1" t="s">
        <v>9145</v>
      </c>
      <c r="F7456" s="1" t="s">
        <v>35</v>
      </c>
      <c r="G7456" t="s">
        <v>1934</v>
      </c>
      <c r="H7456" t="s">
        <v>1935</v>
      </c>
      <c r="I7456" t="s">
        <v>9139</v>
      </c>
      <c r="J7456" t="s">
        <v>19</v>
      </c>
      <c r="K7456" t="s">
        <v>71</v>
      </c>
      <c r="L7456" t="s">
        <v>8512</v>
      </c>
      <c r="M7456" t="s">
        <v>3991</v>
      </c>
      <c r="N7456">
        <v>9.2480000000000011</v>
      </c>
      <c r="O7456">
        <v>4</v>
      </c>
      <c r="P7456">
        <v>0.2</v>
      </c>
      <c r="Q7456">
        <v>3.1212</v>
      </c>
    </row>
    <row r="7457" spans="1:17" x14ac:dyDescent="0.25">
      <c r="A7457">
        <v>7456</v>
      </c>
      <c r="B7457" t="s">
        <v>7135</v>
      </c>
      <c r="C7457" s="1">
        <v>42581</v>
      </c>
      <c r="D7457" s="1">
        <v>42586</v>
      </c>
      <c r="E7457" s="1" t="s">
        <v>9145</v>
      </c>
      <c r="F7457" s="1" t="s">
        <v>35</v>
      </c>
      <c r="G7457" t="s">
        <v>1934</v>
      </c>
      <c r="H7457" t="s">
        <v>1935</v>
      </c>
      <c r="I7457" t="s">
        <v>9139</v>
      </c>
      <c r="J7457" t="s">
        <v>19</v>
      </c>
      <c r="K7457" t="s">
        <v>71</v>
      </c>
      <c r="L7457" t="s">
        <v>8512</v>
      </c>
      <c r="M7457" t="s">
        <v>1231</v>
      </c>
      <c r="N7457">
        <v>1036.624</v>
      </c>
      <c r="O7457">
        <v>2</v>
      </c>
      <c r="P7457">
        <v>0.2</v>
      </c>
      <c r="Q7457">
        <v>51.831200000000024</v>
      </c>
    </row>
    <row r="7458" spans="1:17" x14ac:dyDescent="0.25">
      <c r="A7458">
        <v>7457</v>
      </c>
      <c r="B7458" t="s">
        <v>7136</v>
      </c>
      <c r="C7458" s="1">
        <v>42110</v>
      </c>
      <c r="D7458" s="1">
        <v>42112</v>
      </c>
      <c r="E7458" s="1" t="s">
        <v>9142</v>
      </c>
      <c r="F7458" s="1" t="s">
        <v>123</v>
      </c>
      <c r="G7458" t="s">
        <v>1818</v>
      </c>
      <c r="H7458" t="s">
        <v>1819</v>
      </c>
      <c r="I7458" t="s">
        <v>9139</v>
      </c>
      <c r="J7458" t="s">
        <v>19</v>
      </c>
      <c r="K7458" t="s">
        <v>20</v>
      </c>
      <c r="L7458" t="s">
        <v>8954</v>
      </c>
      <c r="M7458" t="s">
        <v>57</v>
      </c>
      <c r="N7458">
        <v>569.64</v>
      </c>
      <c r="O7458">
        <v>2</v>
      </c>
      <c r="P7458">
        <v>0</v>
      </c>
      <c r="Q7458">
        <v>148.10640000000001</v>
      </c>
    </row>
    <row r="7459" spans="1:17" x14ac:dyDescent="0.25">
      <c r="A7459">
        <v>7458</v>
      </c>
      <c r="B7459" t="s">
        <v>7136</v>
      </c>
      <c r="C7459" s="1">
        <v>42110</v>
      </c>
      <c r="D7459" s="1">
        <v>42112</v>
      </c>
      <c r="E7459" s="1" t="s">
        <v>9142</v>
      </c>
      <c r="F7459" s="1" t="s">
        <v>123</v>
      </c>
      <c r="G7459" t="s">
        <v>1818</v>
      </c>
      <c r="H7459" t="s">
        <v>1819</v>
      </c>
      <c r="I7459" t="s">
        <v>9139</v>
      </c>
      <c r="J7459" t="s">
        <v>19</v>
      </c>
      <c r="K7459" t="s">
        <v>20</v>
      </c>
      <c r="L7459" t="s">
        <v>8954</v>
      </c>
      <c r="M7459" t="s">
        <v>1625</v>
      </c>
      <c r="N7459">
        <v>9.14</v>
      </c>
      <c r="O7459">
        <v>1</v>
      </c>
      <c r="P7459">
        <v>0</v>
      </c>
      <c r="Q7459">
        <v>4.57</v>
      </c>
    </row>
    <row r="7460" spans="1:17" x14ac:dyDescent="0.25">
      <c r="A7460">
        <v>7459</v>
      </c>
      <c r="B7460" t="s">
        <v>7136</v>
      </c>
      <c r="C7460" s="1">
        <v>42110</v>
      </c>
      <c r="D7460" s="1">
        <v>42112</v>
      </c>
      <c r="E7460" s="1" t="s">
        <v>9142</v>
      </c>
      <c r="F7460" s="1" t="s">
        <v>123</v>
      </c>
      <c r="G7460" t="s">
        <v>1818</v>
      </c>
      <c r="H7460" t="s">
        <v>1819</v>
      </c>
      <c r="I7460" t="s">
        <v>9139</v>
      </c>
      <c r="J7460" t="s">
        <v>19</v>
      </c>
      <c r="K7460" t="s">
        <v>20</v>
      </c>
      <c r="L7460" t="s">
        <v>8954</v>
      </c>
      <c r="M7460" t="s">
        <v>3711</v>
      </c>
      <c r="N7460">
        <v>1196.8599999999999</v>
      </c>
      <c r="O7460">
        <v>7</v>
      </c>
      <c r="P7460">
        <v>0</v>
      </c>
      <c r="Q7460">
        <v>119.68599999999989</v>
      </c>
    </row>
    <row r="7461" spans="1:17" x14ac:dyDescent="0.25">
      <c r="A7461">
        <v>7460</v>
      </c>
      <c r="B7461" t="s">
        <v>7136</v>
      </c>
      <c r="C7461" s="1">
        <v>42110</v>
      </c>
      <c r="D7461" s="1">
        <v>42112</v>
      </c>
      <c r="E7461" s="1" t="s">
        <v>9142</v>
      </c>
      <c r="F7461" s="1" t="s">
        <v>123</v>
      </c>
      <c r="G7461" t="s">
        <v>1818</v>
      </c>
      <c r="H7461" t="s">
        <v>1819</v>
      </c>
      <c r="I7461" t="s">
        <v>9139</v>
      </c>
      <c r="J7461" t="s">
        <v>19</v>
      </c>
      <c r="K7461" t="s">
        <v>20</v>
      </c>
      <c r="L7461" t="s">
        <v>8954</v>
      </c>
      <c r="M7461" t="s">
        <v>1737</v>
      </c>
      <c r="N7461">
        <v>523.26</v>
      </c>
      <c r="O7461">
        <v>9</v>
      </c>
      <c r="P7461">
        <v>0</v>
      </c>
      <c r="Q7461">
        <v>125.58240000000001</v>
      </c>
    </row>
    <row r="7462" spans="1:17" x14ac:dyDescent="0.25">
      <c r="A7462">
        <v>7461</v>
      </c>
      <c r="B7462" t="s">
        <v>7137</v>
      </c>
      <c r="C7462" s="1">
        <v>42105</v>
      </c>
      <c r="D7462" s="1">
        <v>42108</v>
      </c>
      <c r="E7462" s="1" t="s">
        <v>9144</v>
      </c>
      <c r="F7462" s="1" t="s">
        <v>16</v>
      </c>
      <c r="G7462" t="s">
        <v>2752</v>
      </c>
      <c r="H7462" t="s">
        <v>2753</v>
      </c>
      <c r="I7462" t="s">
        <v>9139</v>
      </c>
      <c r="J7462" t="s">
        <v>19</v>
      </c>
      <c r="K7462" t="s">
        <v>30</v>
      </c>
      <c r="L7462" t="s">
        <v>9001</v>
      </c>
      <c r="M7462" t="s">
        <v>5527</v>
      </c>
      <c r="N7462">
        <v>639.96800000000007</v>
      </c>
      <c r="O7462">
        <v>4</v>
      </c>
      <c r="P7462">
        <v>0.2</v>
      </c>
      <c r="Q7462">
        <v>215.98919999999998</v>
      </c>
    </row>
    <row r="7463" spans="1:17" x14ac:dyDescent="0.25">
      <c r="A7463">
        <v>7462</v>
      </c>
      <c r="B7463" t="s">
        <v>7137</v>
      </c>
      <c r="C7463" s="1">
        <v>42105</v>
      </c>
      <c r="D7463" s="1">
        <v>42108</v>
      </c>
      <c r="E7463" s="1" t="s">
        <v>9144</v>
      </c>
      <c r="F7463" s="1" t="s">
        <v>16</v>
      </c>
      <c r="G7463" t="s">
        <v>2752</v>
      </c>
      <c r="H7463" t="s">
        <v>2753</v>
      </c>
      <c r="I7463" t="s">
        <v>9139</v>
      </c>
      <c r="J7463" t="s">
        <v>19</v>
      </c>
      <c r="K7463" t="s">
        <v>30</v>
      </c>
      <c r="L7463" t="s">
        <v>9001</v>
      </c>
      <c r="M7463" t="s">
        <v>2158</v>
      </c>
      <c r="N7463">
        <v>52.76</v>
      </c>
      <c r="O7463">
        <v>2</v>
      </c>
      <c r="P7463">
        <v>0</v>
      </c>
      <c r="Q7463">
        <v>24.269599999999997</v>
      </c>
    </row>
    <row r="7464" spans="1:17" x14ac:dyDescent="0.25">
      <c r="A7464">
        <v>7463</v>
      </c>
      <c r="B7464" t="s">
        <v>7138</v>
      </c>
      <c r="C7464" s="1">
        <v>42062</v>
      </c>
      <c r="D7464" s="1">
        <v>42064</v>
      </c>
      <c r="E7464" s="1" t="s">
        <v>9144</v>
      </c>
      <c r="F7464" s="1" t="s">
        <v>16</v>
      </c>
      <c r="G7464" t="s">
        <v>414</v>
      </c>
      <c r="H7464" t="s">
        <v>415</v>
      </c>
      <c r="I7464" t="s">
        <v>9139</v>
      </c>
      <c r="J7464" t="s">
        <v>19</v>
      </c>
      <c r="K7464" t="s">
        <v>30</v>
      </c>
      <c r="L7464" t="s">
        <v>9131</v>
      </c>
      <c r="M7464" t="s">
        <v>851</v>
      </c>
      <c r="N7464">
        <v>538.92000000000007</v>
      </c>
      <c r="O7464">
        <v>9</v>
      </c>
      <c r="P7464">
        <v>0</v>
      </c>
      <c r="Q7464">
        <v>80.837999999999994</v>
      </c>
    </row>
    <row r="7465" spans="1:17" x14ac:dyDescent="0.25">
      <c r="A7465">
        <v>7464</v>
      </c>
      <c r="B7465" t="s">
        <v>7139</v>
      </c>
      <c r="C7465" s="1">
        <v>42621</v>
      </c>
      <c r="D7465" s="1">
        <v>42628</v>
      </c>
      <c r="E7465" s="1" t="s">
        <v>9145</v>
      </c>
      <c r="F7465" s="1" t="s">
        <v>35</v>
      </c>
      <c r="G7465" t="s">
        <v>2470</v>
      </c>
      <c r="H7465" t="s">
        <v>2471</v>
      </c>
      <c r="I7465" t="s">
        <v>9139</v>
      </c>
      <c r="J7465" t="s">
        <v>19</v>
      </c>
      <c r="K7465" t="s">
        <v>30</v>
      </c>
      <c r="L7465" t="s">
        <v>9053</v>
      </c>
      <c r="M7465" t="s">
        <v>4287</v>
      </c>
      <c r="N7465">
        <v>14.88</v>
      </c>
      <c r="O7465">
        <v>2</v>
      </c>
      <c r="P7465">
        <v>0</v>
      </c>
      <c r="Q7465">
        <v>3.7200000000000006</v>
      </c>
    </row>
    <row r="7466" spans="1:17" x14ac:dyDescent="0.25">
      <c r="A7466">
        <v>7465</v>
      </c>
      <c r="B7466" t="s">
        <v>7139</v>
      </c>
      <c r="C7466" s="1">
        <v>42621</v>
      </c>
      <c r="D7466" s="1">
        <v>42628</v>
      </c>
      <c r="E7466" s="1" t="s">
        <v>9145</v>
      </c>
      <c r="F7466" s="1" t="s">
        <v>35</v>
      </c>
      <c r="G7466" t="s">
        <v>2470</v>
      </c>
      <c r="H7466" t="s">
        <v>2471</v>
      </c>
      <c r="I7466" t="s">
        <v>9139</v>
      </c>
      <c r="J7466" t="s">
        <v>19</v>
      </c>
      <c r="K7466" t="s">
        <v>30</v>
      </c>
      <c r="L7466" t="s">
        <v>9053</v>
      </c>
      <c r="M7466" t="s">
        <v>4662</v>
      </c>
      <c r="N7466">
        <v>34.24</v>
      </c>
      <c r="O7466">
        <v>8</v>
      </c>
      <c r="P7466">
        <v>0</v>
      </c>
      <c r="Q7466">
        <v>15.407999999999998</v>
      </c>
    </row>
    <row r="7467" spans="1:17" x14ac:dyDescent="0.25">
      <c r="A7467">
        <v>7466</v>
      </c>
      <c r="B7467" t="s">
        <v>7139</v>
      </c>
      <c r="C7467" s="1">
        <v>42621</v>
      </c>
      <c r="D7467" s="1">
        <v>42628</v>
      </c>
      <c r="E7467" s="1" t="s">
        <v>9145</v>
      </c>
      <c r="F7467" s="1" t="s">
        <v>35</v>
      </c>
      <c r="G7467" t="s">
        <v>2470</v>
      </c>
      <c r="H7467" t="s">
        <v>2471</v>
      </c>
      <c r="I7467" t="s">
        <v>9139</v>
      </c>
      <c r="J7467" t="s">
        <v>19</v>
      </c>
      <c r="K7467" t="s">
        <v>30</v>
      </c>
      <c r="L7467" t="s">
        <v>9053</v>
      </c>
      <c r="M7467" t="s">
        <v>1359</v>
      </c>
      <c r="N7467">
        <v>261.74</v>
      </c>
      <c r="O7467">
        <v>2</v>
      </c>
      <c r="P7467">
        <v>0</v>
      </c>
      <c r="Q7467">
        <v>65.435000000000002</v>
      </c>
    </row>
    <row r="7468" spans="1:17" x14ac:dyDescent="0.25">
      <c r="A7468">
        <v>7467</v>
      </c>
      <c r="B7468" t="s">
        <v>7140</v>
      </c>
      <c r="C7468" s="1">
        <v>42509</v>
      </c>
      <c r="D7468" s="1">
        <v>42513</v>
      </c>
      <c r="E7468" s="1" t="s">
        <v>9145</v>
      </c>
      <c r="F7468" s="1" t="s">
        <v>35</v>
      </c>
      <c r="G7468" t="s">
        <v>4704</v>
      </c>
      <c r="H7468" t="s">
        <v>4705</v>
      </c>
      <c r="I7468" t="s">
        <v>9140</v>
      </c>
      <c r="J7468" t="s">
        <v>29</v>
      </c>
      <c r="K7468" t="s">
        <v>30</v>
      </c>
      <c r="L7468" t="s">
        <v>9002</v>
      </c>
      <c r="M7468" t="s">
        <v>5273</v>
      </c>
      <c r="N7468">
        <v>87.84</v>
      </c>
      <c r="O7468">
        <v>8</v>
      </c>
      <c r="P7468">
        <v>0</v>
      </c>
      <c r="Q7468">
        <v>23.716800000000006</v>
      </c>
    </row>
    <row r="7469" spans="1:17" x14ac:dyDescent="0.25">
      <c r="A7469">
        <v>7468</v>
      </c>
      <c r="B7469" t="s">
        <v>7141</v>
      </c>
      <c r="C7469" s="1">
        <v>43050</v>
      </c>
      <c r="D7469" s="1">
        <v>43054</v>
      </c>
      <c r="E7469" s="1" t="s">
        <v>9144</v>
      </c>
      <c r="F7469" s="1" t="s">
        <v>16</v>
      </c>
      <c r="G7469" t="s">
        <v>1956</v>
      </c>
      <c r="H7469" t="s">
        <v>1957</v>
      </c>
      <c r="I7469" t="s">
        <v>9141</v>
      </c>
      <c r="J7469" t="s">
        <v>70</v>
      </c>
      <c r="K7469" t="s">
        <v>30</v>
      </c>
      <c r="L7469" t="s">
        <v>9005</v>
      </c>
      <c r="M7469" t="s">
        <v>1820</v>
      </c>
      <c r="N7469">
        <v>34.92</v>
      </c>
      <c r="O7469">
        <v>4</v>
      </c>
      <c r="P7469">
        <v>0</v>
      </c>
      <c r="Q7469">
        <v>11.872799999999998</v>
      </c>
    </row>
    <row r="7470" spans="1:17" x14ac:dyDescent="0.25">
      <c r="A7470">
        <v>7469</v>
      </c>
      <c r="B7470" t="s">
        <v>7142</v>
      </c>
      <c r="C7470" s="1">
        <v>41897</v>
      </c>
      <c r="D7470" s="1">
        <v>41902</v>
      </c>
      <c r="E7470" s="1" t="s">
        <v>9145</v>
      </c>
      <c r="F7470" s="1" t="s">
        <v>35</v>
      </c>
      <c r="G7470" t="s">
        <v>2248</v>
      </c>
      <c r="H7470" t="s">
        <v>2249</v>
      </c>
      <c r="I7470" t="s">
        <v>9139</v>
      </c>
      <c r="J7470" t="s">
        <v>19</v>
      </c>
      <c r="K7470" t="s">
        <v>96</v>
      </c>
      <c r="L7470" t="s">
        <v>8767</v>
      </c>
      <c r="M7470" t="s">
        <v>2155</v>
      </c>
      <c r="N7470">
        <v>14.940000000000001</v>
      </c>
      <c r="O7470">
        <v>3</v>
      </c>
      <c r="P7470">
        <v>0</v>
      </c>
      <c r="Q7470">
        <v>7.0218000000000007</v>
      </c>
    </row>
    <row r="7471" spans="1:17" x14ac:dyDescent="0.25">
      <c r="A7471">
        <v>7470</v>
      </c>
      <c r="B7471" t="s">
        <v>7142</v>
      </c>
      <c r="C7471" s="1">
        <v>41897</v>
      </c>
      <c r="D7471" s="1">
        <v>41902</v>
      </c>
      <c r="E7471" s="1" t="s">
        <v>9145</v>
      </c>
      <c r="F7471" s="1" t="s">
        <v>35</v>
      </c>
      <c r="G7471" t="s">
        <v>2248</v>
      </c>
      <c r="H7471" t="s">
        <v>2249</v>
      </c>
      <c r="I7471" t="s">
        <v>9139</v>
      </c>
      <c r="J7471" t="s">
        <v>19</v>
      </c>
      <c r="K7471" t="s">
        <v>96</v>
      </c>
      <c r="L7471" t="s">
        <v>8767</v>
      </c>
      <c r="M7471" t="s">
        <v>2779</v>
      </c>
      <c r="N7471">
        <v>14.56</v>
      </c>
      <c r="O7471">
        <v>2</v>
      </c>
      <c r="P7471">
        <v>0</v>
      </c>
      <c r="Q7471">
        <v>6.2608000000000015</v>
      </c>
    </row>
    <row r="7472" spans="1:17" x14ac:dyDescent="0.25">
      <c r="A7472">
        <v>7471</v>
      </c>
      <c r="B7472" t="s">
        <v>7143</v>
      </c>
      <c r="C7472" s="1">
        <v>42262</v>
      </c>
      <c r="D7472" s="1">
        <v>42267</v>
      </c>
      <c r="E7472" s="1" t="s">
        <v>9145</v>
      </c>
      <c r="F7472" s="1" t="s">
        <v>35</v>
      </c>
      <c r="G7472" t="s">
        <v>3317</v>
      </c>
      <c r="H7472" t="s">
        <v>3318</v>
      </c>
      <c r="I7472" t="s">
        <v>9140</v>
      </c>
      <c r="J7472" t="s">
        <v>29</v>
      </c>
      <c r="K7472" t="s">
        <v>96</v>
      </c>
      <c r="L7472" t="s">
        <v>8810</v>
      </c>
      <c r="M7472" t="s">
        <v>284</v>
      </c>
      <c r="N7472">
        <v>3.5760000000000005</v>
      </c>
      <c r="O7472">
        <v>4</v>
      </c>
      <c r="P7472">
        <v>0.7</v>
      </c>
      <c r="Q7472">
        <v>-2.8608000000000002</v>
      </c>
    </row>
    <row r="7473" spans="1:17" x14ac:dyDescent="0.25">
      <c r="A7473">
        <v>7472</v>
      </c>
      <c r="B7473" t="s">
        <v>7143</v>
      </c>
      <c r="C7473" s="1">
        <v>42262</v>
      </c>
      <c r="D7473" s="1">
        <v>42267</v>
      </c>
      <c r="E7473" s="1" t="s">
        <v>9145</v>
      </c>
      <c r="F7473" s="1" t="s">
        <v>35</v>
      </c>
      <c r="G7473" t="s">
        <v>3317</v>
      </c>
      <c r="H7473" t="s">
        <v>3318</v>
      </c>
      <c r="I7473" t="s">
        <v>9140</v>
      </c>
      <c r="J7473" t="s">
        <v>29</v>
      </c>
      <c r="K7473" t="s">
        <v>96</v>
      </c>
      <c r="L7473" t="s">
        <v>8810</v>
      </c>
      <c r="M7473" t="s">
        <v>541</v>
      </c>
      <c r="N7473">
        <v>147.184</v>
      </c>
      <c r="O7473">
        <v>2</v>
      </c>
      <c r="P7473">
        <v>0.2</v>
      </c>
      <c r="Q7473">
        <v>-29.436800000000012</v>
      </c>
    </row>
    <row r="7474" spans="1:17" x14ac:dyDescent="0.25">
      <c r="A7474">
        <v>7473</v>
      </c>
      <c r="B7474" t="s">
        <v>7144</v>
      </c>
      <c r="C7474" s="1">
        <v>42552</v>
      </c>
      <c r="D7474" s="1">
        <v>42554</v>
      </c>
      <c r="E7474" s="1" t="s">
        <v>9142</v>
      </c>
      <c r="F7474" s="1" t="s">
        <v>123</v>
      </c>
      <c r="G7474" t="s">
        <v>4311</v>
      </c>
      <c r="H7474" t="s">
        <v>4312</v>
      </c>
      <c r="I7474" t="s">
        <v>9141</v>
      </c>
      <c r="J7474" t="s">
        <v>70</v>
      </c>
      <c r="K7474" t="s">
        <v>30</v>
      </c>
      <c r="L7474" t="s">
        <v>9108</v>
      </c>
      <c r="M7474" t="s">
        <v>3766</v>
      </c>
      <c r="N7474">
        <v>1499.95</v>
      </c>
      <c r="O7474">
        <v>5</v>
      </c>
      <c r="P7474">
        <v>0</v>
      </c>
      <c r="Q7474">
        <v>449.9849999999999</v>
      </c>
    </row>
    <row r="7475" spans="1:17" x14ac:dyDescent="0.25">
      <c r="A7475">
        <v>7474</v>
      </c>
      <c r="B7475" t="s">
        <v>7145</v>
      </c>
      <c r="C7475" s="1">
        <v>42470</v>
      </c>
      <c r="D7475" s="1">
        <v>42475</v>
      </c>
      <c r="E7475" s="1" t="s">
        <v>9145</v>
      </c>
      <c r="F7475" s="1" t="s">
        <v>35</v>
      </c>
      <c r="G7475" t="s">
        <v>2435</v>
      </c>
      <c r="H7475" t="s">
        <v>2436</v>
      </c>
      <c r="I7475" t="s">
        <v>9140</v>
      </c>
      <c r="J7475" t="s">
        <v>29</v>
      </c>
      <c r="K7475" t="s">
        <v>71</v>
      </c>
      <c r="L7475" t="s">
        <v>8513</v>
      </c>
      <c r="M7475" t="s">
        <v>1984</v>
      </c>
      <c r="N7475">
        <v>13.568000000000001</v>
      </c>
      <c r="O7475">
        <v>4</v>
      </c>
      <c r="P7475">
        <v>0.2</v>
      </c>
      <c r="Q7475">
        <v>3.2223999999999995</v>
      </c>
    </row>
    <row r="7476" spans="1:17" x14ac:dyDescent="0.25">
      <c r="A7476">
        <v>7475</v>
      </c>
      <c r="B7476" t="s">
        <v>7146</v>
      </c>
      <c r="C7476" s="1">
        <v>41645</v>
      </c>
      <c r="D7476" s="1">
        <v>41649</v>
      </c>
      <c r="E7476" s="1" t="s">
        <v>9145</v>
      </c>
      <c r="F7476" s="1" t="s">
        <v>35</v>
      </c>
      <c r="G7476" t="s">
        <v>2668</v>
      </c>
      <c r="H7476" t="s">
        <v>2669</v>
      </c>
      <c r="I7476" t="s">
        <v>9141</v>
      </c>
      <c r="J7476" t="s">
        <v>70</v>
      </c>
      <c r="K7476" t="s">
        <v>20</v>
      </c>
      <c r="L7476" t="s">
        <v>8888</v>
      </c>
      <c r="M7476" t="s">
        <v>339</v>
      </c>
      <c r="N7476">
        <v>2573.8200000000002</v>
      </c>
      <c r="O7476">
        <v>9</v>
      </c>
      <c r="P7476">
        <v>0</v>
      </c>
      <c r="Q7476">
        <v>746.40779999999972</v>
      </c>
    </row>
    <row r="7477" spans="1:17" x14ac:dyDescent="0.25">
      <c r="A7477">
        <v>7476</v>
      </c>
      <c r="B7477" t="s">
        <v>7146</v>
      </c>
      <c r="C7477" s="1">
        <v>41645</v>
      </c>
      <c r="D7477" s="1">
        <v>41649</v>
      </c>
      <c r="E7477" s="1" t="s">
        <v>9145</v>
      </c>
      <c r="F7477" s="1" t="s">
        <v>35</v>
      </c>
      <c r="G7477" t="s">
        <v>2668</v>
      </c>
      <c r="H7477" t="s">
        <v>2669</v>
      </c>
      <c r="I7477" t="s">
        <v>9141</v>
      </c>
      <c r="J7477" t="s">
        <v>70</v>
      </c>
      <c r="K7477" t="s">
        <v>20</v>
      </c>
      <c r="L7477" t="s">
        <v>8888</v>
      </c>
      <c r="M7477" t="s">
        <v>1459</v>
      </c>
      <c r="N7477">
        <v>609.98</v>
      </c>
      <c r="O7477">
        <v>2</v>
      </c>
      <c r="P7477">
        <v>0</v>
      </c>
      <c r="Q7477">
        <v>274.49099999999999</v>
      </c>
    </row>
    <row r="7478" spans="1:17" x14ac:dyDescent="0.25">
      <c r="A7478">
        <v>7477</v>
      </c>
      <c r="B7478" t="s">
        <v>7146</v>
      </c>
      <c r="C7478" s="1">
        <v>41645</v>
      </c>
      <c r="D7478" s="1">
        <v>41649</v>
      </c>
      <c r="E7478" s="1" t="s">
        <v>9145</v>
      </c>
      <c r="F7478" s="1" t="s">
        <v>35</v>
      </c>
      <c r="G7478" t="s">
        <v>2668</v>
      </c>
      <c r="H7478" t="s">
        <v>2669</v>
      </c>
      <c r="I7478" t="s">
        <v>9141</v>
      </c>
      <c r="J7478" t="s">
        <v>70</v>
      </c>
      <c r="K7478" t="s">
        <v>20</v>
      </c>
      <c r="L7478" t="s">
        <v>8888</v>
      </c>
      <c r="M7478" t="s">
        <v>1130</v>
      </c>
      <c r="N7478">
        <v>5.48</v>
      </c>
      <c r="O7478">
        <v>2</v>
      </c>
      <c r="P7478">
        <v>0</v>
      </c>
      <c r="Q7478">
        <v>1.4796000000000005</v>
      </c>
    </row>
    <row r="7479" spans="1:17" x14ac:dyDescent="0.25">
      <c r="A7479">
        <v>7478</v>
      </c>
      <c r="B7479" t="s">
        <v>7146</v>
      </c>
      <c r="C7479" s="1">
        <v>41645</v>
      </c>
      <c r="D7479" s="1">
        <v>41649</v>
      </c>
      <c r="E7479" s="1" t="s">
        <v>9145</v>
      </c>
      <c r="F7479" s="1" t="s">
        <v>35</v>
      </c>
      <c r="G7479" t="s">
        <v>2668</v>
      </c>
      <c r="H7479" t="s">
        <v>2669</v>
      </c>
      <c r="I7479" t="s">
        <v>9141</v>
      </c>
      <c r="J7479" t="s">
        <v>70</v>
      </c>
      <c r="K7479" t="s">
        <v>20</v>
      </c>
      <c r="L7479" t="s">
        <v>8888</v>
      </c>
      <c r="M7479" t="s">
        <v>126</v>
      </c>
      <c r="N7479">
        <v>391.98</v>
      </c>
      <c r="O7479">
        <v>2</v>
      </c>
      <c r="P7479">
        <v>0</v>
      </c>
      <c r="Q7479">
        <v>113.67419999999998</v>
      </c>
    </row>
    <row r="7480" spans="1:17" x14ac:dyDescent="0.25">
      <c r="A7480">
        <v>7479</v>
      </c>
      <c r="B7480" t="s">
        <v>7146</v>
      </c>
      <c r="C7480" s="1">
        <v>41645</v>
      </c>
      <c r="D7480" s="1">
        <v>41649</v>
      </c>
      <c r="E7480" s="1" t="s">
        <v>9145</v>
      </c>
      <c r="F7480" s="1" t="s">
        <v>35</v>
      </c>
      <c r="G7480" t="s">
        <v>2668</v>
      </c>
      <c r="H7480" t="s">
        <v>2669</v>
      </c>
      <c r="I7480" t="s">
        <v>9141</v>
      </c>
      <c r="J7480" t="s">
        <v>70</v>
      </c>
      <c r="K7480" t="s">
        <v>20</v>
      </c>
      <c r="L7480" t="s">
        <v>8888</v>
      </c>
      <c r="M7480" t="s">
        <v>2284</v>
      </c>
      <c r="N7480">
        <v>755.96</v>
      </c>
      <c r="O7480">
        <v>4</v>
      </c>
      <c r="P7480">
        <v>0</v>
      </c>
      <c r="Q7480">
        <v>204.10919999999999</v>
      </c>
    </row>
    <row r="7481" spans="1:17" x14ac:dyDescent="0.25">
      <c r="A7481">
        <v>7480</v>
      </c>
      <c r="B7481" t="s">
        <v>7146</v>
      </c>
      <c r="C7481" s="1">
        <v>41645</v>
      </c>
      <c r="D7481" s="1">
        <v>41649</v>
      </c>
      <c r="E7481" s="1" t="s">
        <v>9145</v>
      </c>
      <c r="F7481" s="1" t="s">
        <v>35</v>
      </c>
      <c r="G7481" t="s">
        <v>2668</v>
      </c>
      <c r="H7481" t="s">
        <v>2669</v>
      </c>
      <c r="I7481" t="s">
        <v>9141</v>
      </c>
      <c r="J7481" t="s">
        <v>70</v>
      </c>
      <c r="K7481" t="s">
        <v>20</v>
      </c>
      <c r="L7481" t="s">
        <v>8888</v>
      </c>
      <c r="M7481" t="s">
        <v>4522</v>
      </c>
      <c r="N7481">
        <v>31.12</v>
      </c>
      <c r="O7481">
        <v>4</v>
      </c>
      <c r="P7481">
        <v>0</v>
      </c>
      <c r="Q7481">
        <v>0.31119999999999948</v>
      </c>
    </row>
    <row r="7482" spans="1:17" x14ac:dyDescent="0.25">
      <c r="A7482">
        <v>7481</v>
      </c>
      <c r="B7482" t="s">
        <v>7146</v>
      </c>
      <c r="C7482" s="1">
        <v>41645</v>
      </c>
      <c r="D7482" s="1">
        <v>41649</v>
      </c>
      <c r="E7482" s="1" t="s">
        <v>9145</v>
      </c>
      <c r="F7482" s="1" t="s">
        <v>35</v>
      </c>
      <c r="G7482" t="s">
        <v>2668</v>
      </c>
      <c r="H7482" t="s">
        <v>2669</v>
      </c>
      <c r="I7482" t="s">
        <v>9141</v>
      </c>
      <c r="J7482" t="s">
        <v>70</v>
      </c>
      <c r="K7482" t="s">
        <v>20</v>
      </c>
      <c r="L7482" t="s">
        <v>8888</v>
      </c>
      <c r="M7482" t="s">
        <v>2066</v>
      </c>
      <c r="N7482">
        <v>6.54</v>
      </c>
      <c r="O7482">
        <v>1</v>
      </c>
      <c r="P7482">
        <v>0</v>
      </c>
      <c r="Q7482">
        <v>3.0084</v>
      </c>
    </row>
    <row r="7483" spans="1:17" x14ac:dyDescent="0.25">
      <c r="A7483">
        <v>7482</v>
      </c>
      <c r="B7483" t="s">
        <v>7147</v>
      </c>
      <c r="C7483" s="1">
        <v>42614</v>
      </c>
      <c r="D7483" s="1">
        <v>42616</v>
      </c>
      <c r="E7483" s="1" t="s">
        <v>9144</v>
      </c>
      <c r="F7483" s="1" t="s">
        <v>16</v>
      </c>
      <c r="G7483" t="s">
        <v>4576</v>
      </c>
      <c r="H7483" t="s">
        <v>4577</v>
      </c>
      <c r="I7483" t="s">
        <v>9141</v>
      </c>
      <c r="J7483" t="s">
        <v>70</v>
      </c>
      <c r="K7483" t="s">
        <v>30</v>
      </c>
      <c r="L7483" t="s">
        <v>8990</v>
      </c>
      <c r="M7483" t="s">
        <v>334</v>
      </c>
      <c r="N7483">
        <v>12.78</v>
      </c>
      <c r="O7483">
        <v>1</v>
      </c>
      <c r="P7483">
        <v>0</v>
      </c>
      <c r="Q7483">
        <v>5.7509999999999994</v>
      </c>
    </row>
    <row r="7484" spans="1:17" x14ac:dyDescent="0.25">
      <c r="A7484">
        <v>7483</v>
      </c>
      <c r="B7484" t="s">
        <v>7148</v>
      </c>
      <c r="C7484" s="1">
        <v>41905</v>
      </c>
      <c r="D7484" s="1">
        <v>41912</v>
      </c>
      <c r="E7484" s="1" t="s">
        <v>9145</v>
      </c>
      <c r="F7484" s="1" t="s">
        <v>35</v>
      </c>
      <c r="G7484" t="s">
        <v>4140</v>
      </c>
      <c r="H7484" t="s">
        <v>4141</v>
      </c>
      <c r="I7484" t="s">
        <v>9141</v>
      </c>
      <c r="J7484" t="s">
        <v>70</v>
      </c>
      <c r="K7484" t="s">
        <v>96</v>
      </c>
      <c r="L7484" t="s">
        <v>8767</v>
      </c>
      <c r="M7484" t="s">
        <v>206</v>
      </c>
      <c r="N7484">
        <v>18.463999999999999</v>
      </c>
      <c r="O7484">
        <v>4</v>
      </c>
      <c r="P7484">
        <v>0.2</v>
      </c>
      <c r="Q7484">
        <v>6.9239999999999995</v>
      </c>
    </row>
    <row r="7485" spans="1:17" x14ac:dyDescent="0.25">
      <c r="A7485">
        <v>7484</v>
      </c>
      <c r="B7485" t="s">
        <v>7149</v>
      </c>
      <c r="C7485" s="1">
        <v>41988</v>
      </c>
      <c r="D7485" s="1">
        <v>41990</v>
      </c>
      <c r="E7485" s="1" t="s">
        <v>9144</v>
      </c>
      <c r="F7485" s="1" t="s">
        <v>16</v>
      </c>
      <c r="G7485" t="s">
        <v>1021</v>
      </c>
      <c r="H7485" t="s">
        <v>1022</v>
      </c>
      <c r="I7485" t="s">
        <v>9140</v>
      </c>
      <c r="J7485" t="s">
        <v>29</v>
      </c>
      <c r="K7485" t="s">
        <v>96</v>
      </c>
      <c r="L7485" t="s">
        <v>8809</v>
      </c>
      <c r="M7485" t="s">
        <v>3337</v>
      </c>
      <c r="N7485">
        <v>445.80200000000002</v>
      </c>
      <c r="O7485">
        <v>7</v>
      </c>
      <c r="P7485">
        <v>0.3</v>
      </c>
      <c r="Q7485">
        <v>-108.26620000000001</v>
      </c>
    </row>
    <row r="7486" spans="1:17" x14ac:dyDescent="0.25">
      <c r="A7486">
        <v>7485</v>
      </c>
      <c r="B7486" t="s">
        <v>7150</v>
      </c>
      <c r="C7486" s="1">
        <v>43097</v>
      </c>
      <c r="D7486" s="1">
        <v>43102</v>
      </c>
      <c r="E7486" s="1" t="s">
        <v>9145</v>
      </c>
      <c r="F7486" s="1" t="s">
        <v>35</v>
      </c>
      <c r="G7486" t="s">
        <v>238</v>
      </c>
      <c r="H7486" t="s">
        <v>239</v>
      </c>
      <c r="I7486" t="s">
        <v>9141</v>
      </c>
      <c r="J7486" t="s">
        <v>70</v>
      </c>
      <c r="K7486" t="s">
        <v>71</v>
      </c>
      <c r="L7486" t="s">
        <v>8616</v>
      </c>
      <c r="M7486" t="s">
        <v>7151</v>
      </c>
      <c r="N7486">
        <v>2.48</v>
      </c>
      <c r="O7486">
        <v>1</v>
      </c>
      <c r="P7486">
        <v>0</v>
      </c>
      <c r="Q7486">
        <v>0.86799999999999988</v>
      </c>
    </row>
    <row r="7487" spans="1:17" x14ac:dyDescent="0.25">
      <c r="A7487">
        <v>7486</v>
      </c>
      <c r="B7487" t="s">
        <v>7150</v>
      </c>
      <c r="C7487" s="1">
        <v>43097</v>
      </c>
      <c r="D7487" s="1">
        <v>43102</v>
      </c>
      <c r="E7487" s="1" t="s">
        <v>9145</v>
      </c>
      <c r="F7487" s="1" t="s">
        <v>35</v>
      </c>
      <c r="G7487" t="s">
        <v>238</v>
      </c>
      <c r="H7487" t="s">
        <v>239</v>
      </c>
      <c r="I7487" t="s">
        <v>9141</v>
      </c>
      <c r="J7487" t="s">
        <v>70</v>
      </c>
      <c r="K7487" t="s">
        <v>71</v>
      </c>
      <c r="L7487" t="s">
        <v>8616</v>
      </c>
      <c r="M7487" t="s">
        <v>4495</v>
      </c>
      <c r="N7487">
        <v>25.9</v>
      </c>
      <c r="O7487">
        <v>5</v>
      </c>
      <c r="P7487">
        <v>0</v>
      </c>
      <c r="Q7487">
        <v>12.690999999999999</v>
      </c>
    </row>
    <row r="7488" spans="1:17" x14ac:dyDescent="0.25">
      <c r="A7488">
        <v>7487</v>
      </c>
      <c r="B7488" t="s">
        <v>7152</v>
      </c>
      <c r="C7488" s="1">
        <v>42357</v>
      </c>
      <c r="D7488" s="1">
        <v>42362</v>
      </c>
      <c r="E7488" s="1" t="s">
        <v>9144</v>
      </c>
      <c r="F7488" s="1" t="s">
        <v>16</v>
      </c>
      <c r="G7488" t="s">
        <v>1815</v>
      </c>
      <c r="H7488" t="s">
        <v>1816</v>
      </c>
      <c r="I7488" t="s">
        <v>9141</v>
      </c>
      <c r="J7488" t="s">
        <v>70</v>
      </c>
      <c r="K7488" t="s">
        <v>96</v>
      </c>
      <c r="L7488" t="s">
        <v>8737</v>
      </c>
      <c r="M7488" t="s">
        <v>3774</v>
      </c>
      <c r="N7488">
        <v>29.900000000000002</v>
      </c>
      <c r="O7488">
        <v>5</v>
      </c>
      <c r="P7488">
        <v>0</v>
      </c>
      <c r="Q7488">
        <v>14.651</v>
      </c>
    </row>
    <row r="7489" spans="1:17" x14ac:dyDescent="0.25">
      <c r="A7489">
        <v>7488</v>
      </c>
      <c r="B7489" t="s">
        <v>7152</v>
      </c>
      <c r="C7489" s="1">
        <v>42357</v>
      </c>
      <c r="D7489" s="1">
        <v>42362</v>
      </c>
      <c r="E7489" s="1" t="s">
        <v>9144</v>
      </c>
      <c r="F7489" s="1" t="s">
        <v>16</v>
      </c>
      <c r="G7489" t="s">
        <v>1815</v>
      </c>
      <c r="H7489" t="s">
        <v>1816</v>
      </c>
      <c r="I7489" t="s">
        <v>9141</v>
      </c>
      <c r="J7489" t="s">
        <v>70</v>
      </c>
      <c r="K7489" t="s">
        <v>96</v>
      </c>
      <c r="L7489" t="s">
        <v>8737</v>
      </c>
      <c r="M7489" t="s">
        <v>3640</v>
      </c>
      <c r="N7489">
        <v>2249.91</v>
      </c>
      <c r="O7489">
        <v>9</v>
      </c>
      <c r="P7489">
        <v>0</v>
      </c>
      <c r="Q7489">
        <v>517.47930000000008</v>
      </c>
    </row>
    <row r="7490" spans="1:17" x14ac:dyDescent="0.25">
      <c r="A7490">
        <v>7489</v>
      </c>
      <c r="B7490" t="s">
        <v>7152</v>
      </c>
      <c r="C7490" s="1">
        <v>42357</v>
      </c>
      <c r="D7490" s="1">
        <v>42362</v>
      </c>
      <c r="E7490" s="1" t="s">
        <v>9144</v>
      </c>
      <c r="F7490" s="1" t="s">
        <v>16</v>
      </c>
      <c r="G7490" t="s">
        <v>1815</v>
      </c>
      <c r="H7490" t="s">
        <v>1816</v>
      </c>
      <c r="I7490" t="s">
        <v>9141</v>
      </c>
      <c r="J7490" t="s">
        <v>70</v>
      </c>
      <c r="K7490" t="s">
        <v>96</v>
      </c>
      <c r="L7490" t="s">
        <v>8737</v>
      </c>
      <c r="M7490" t="s">
        <v>582</v>
      </c>
      <c r="N7490">
        <v>1053.164</v>
      </c>
      <c r="O7490">
        <v>4</v>
      </c>
      <c r="P7490">
        <v>0.3</v>
      </c>
      <c r="Q7490">
        <v>-105.31639999999993</v>
      </c>
    </row>
    <row r="7491" spans="1:17" x14ac:dyDescent="0.25">
      <c r="A7491">
        <v>7490</v>
      </c>
      <c r="B7491" t="s">
        <v>7153</v>
      </c>
      <c r="C7491" s="1">
        <v>43044</v>
      </c>
      <c r="D7491" s="1">
        <v>43048</v>
      </c>
      <c r="E7491" s="1" t="s">
        <v>9145</v>
      </c>
      <c r="F7491" s="1" t="s">
        <v>35</v>
      </c>
      <c r="G7491" t="s">
        <v>5117</v>
      </c>
      <c r="H7491" t="s">
        <v>5118</v>
      </c>
      <c r="I7491" t="s">
        <v>9139</v>
      </c>
      <c r="J7491" t="s">
        <v>19</v>
      </c>
      <c r="K7491" t="s">
        <v>30</v>
      </c>
      <c r="L7491" t="s">
        <v>9034</v>
      </c>
      <c r="M7491" t="s">
        <v>2264</v>
      </c>
      <c r="N7491">
        <v>12.96</v>
      </c>
      <c r="O7491">
        <v>2</v>
      </c>
      <c r="P7491">
        <v>0</v>
      </c>
      <c r="Q7491">
        <v>6.2208000000000006</v>
      </c>
    </row>
    <row r="7492" spans="1:17" x14ac:dyDescent="0.25">
      <c r="A7492">
        <v>7491</v>
      </c>
      <c r="B7492" t="s">
        <v>7154</v>
      </c>
      <c r="C7492" s="1">
        <v>42257</v>
      </c>
      <c r="D7492" s="1">
        <v>42263</v>
      </c>
      <c r="E7492" s="1" t="s">
        <v>9145</v>
      </c>
      <c r="F7492" s="1" t="s">
        <v>35</v>
      </c>
      <c r="G7492" t="s">
        <v>756</v>
      </c>
      <c r="H7492" t="s">
        <v>757</v>
      </c>
      <c r="I7492" t="s">
        <v>9140</v>
      </c>
      <c r="J7492" t="s">
        <v>29</v>
      </c>
      <c r="K7492" t="s">
        <v>30</v>
      </c>
      <c r="L7492" t="s">
        <v>9003</v>
      </c>
      <c r="M7492" t="s">
        <v>261</v>
      </c>
      <c r="N7492">
        <v>106.68</v>
      </c>
      <c r="O7492">
        <v>6</v>
      </c>
      <c r="P7492">
        <v>0</v>
      </c>
      <c r="Q7492">
        <v>33.070799999999991</v>
      </c>
    </row>
    <row r="7493" spans="1:17" x14ac:dyDescent="0.25">
      <c r="A7493">
        <v>7492</v>
      </c>
      <c r="B7493" t="s">
        <v>7155</v>
      </c>
      <c r="C7493" s="1">
        <v>43055</v>
      </c>
      <c r="D7493" s="1">
        <v>43055</v>
      </c>
      <c r="E7493" s="1" t="s">
        <v>9143</v>
      </c>
      <c r="F7493" s="1" t="s">
        <v>835</v>
      </c>
      <c r="G7493" t="s">
        <v>2840</v>
      </c>
      <c r="H7493" t="s">
        <v>2841</v>
      </c>
      <c r="I7493" t="s">
        <v>9139</v>
      </c>
      <c r="J7493" t="s">
        <v>19</v>
      </c>
      <c r="K7493" t="s">
        <v>96</v>
      </c>
      <c r="L7493" t="s">
        <v>8775</v>
      </c>
      <c r="M7493" t="s">
        <v>5933</v>
      </c>
      <c r="N7493">
        <v>119.94</v>
      </c>
      <c r="O7493">
        <v>6</v>
      </c>
      <c r="P7493">
        <v>0</v>
      </c>
      <c r="Q7493">
        <v>5.9969999999999857</v>
      </c>
    </row>
    <row r="7494" spans="1:17" x14ac:dyDescent="0.25">
      <c r="A7494">
        <v>7493</v>
      </c>
      <c r="B7494" t="s">
        <v>7156</v>
      </c>
      <c r="C7494" s="1">
        <v>42989</v>
      </c>
      <c r="D7494" s="1">
        <v>42994</v>
      </c>
      <c r="E7494" s="1" t="s">
        <v>9145</v>
      </c>
      <c r="F7494" s="1" t="s">
        <v>35</v>
      </c>
      <c r="G7494" t="s">
        <v>4552</v>
      </c>
      <c r="H7494" t="s">
        <v>4553</v>
      </c>
      <c r="I7494" t="s">
        <v>9139</v>
      </c>
      <c r="J7494" t="s">
        <v>19</v>
      </c>
      <c r="K7494" t="s">
        <v>71</v>
      </c>
      <c r="L7494" t="s">
        <v>8658</v>
      </c>
      <c r="M7494" t="s">
        <v>4183</v>
      </c>
      <c r="N7494">
        <v>10.272000000000002</v>
      </c>
      <c r="O7494">
        <v>3</v>
      </c>
      <c r="P7494">
        <v>0.2</v>
      </c>
      <c r="Q7494">
        <v>3.2099999999999982</v>
      </c>
    </row>
    <row r="7495" spans="1:17" x14ac:dyDescent="0.25">
      <c r="A7495">
        <v>7494</v>
      </c>
      <c r="B7495" t="s">
        <v>7156</v>
      </c>
      <c r="C7495" s="1">
        <v>42989</v>
      </c>
      <c r="D7495" s="1">
        <v>42994</v>
      </c>
      <c r="E7495" s="1" t="s">
        <v>9145</v>
      </c>
      <c r="F7495" s="1" t="s">
        <v>35</v>
      </c>
      <c r="G7495" t="s">
        <v>4552</v>
      </c>
      <c r="H7495" t="s">
        <v>4553</v>
      </c>
      <c r="I7495" t="s">
        <v>9139</v>
      </c>
      <c r="J7495" t="s">
        <v>19</v>
      </c>
      <c r="K7495" t="s">
        <v>71</v>
      </c>
      <c r="L7495" t="s">
        <v>8658</v>
      </c>
      <c r="M7495" t="s">
        <v>3350</v>
      </c>
      <c r="N7495">
        <v>512.19000000000005</v>
      </c>
      <c r="O7495">
        <v>5</v>
      </c>
      <c r="P7495">
        <v>0.3</v>
      </c>
      <c r="Q7495">
        <v>-65.853000000000009</v>
      </c>
    </row>
    <row r="7496" spans="1:17" x14ac:dyDescent="0.25">
      <c r="A7496">
        <v>7495</v>
      </c>
      <c r="B7496" t="s">
        <v>7156</v>
      </c>
      <c r="C7496" s="1">
        <v>42989</v>
      </c>
      <c r="D7496" s="1">
        <v>42994</v>
      </c>
      <c r="E7496" s="1" t="s">
        <v>9145</v>
      </c>
      <c r="F7496" s="1" t="s">
        <v>35</v>
      </c>
      <c r="G7496" t="s">
        <v>4552</v>
      </c>
      <c r="H7496" t="s">
        <v>4553</v>
      </c>
      <c r="I7496" t="s">
        <v>9139</v>
      </c>
      <c r="J7496" t="s">
        <v>19</v>
      </c>
      <c r="K7496" t="s">
        <v>71</v>
      </c>
      <c r="L7496" t="s">
        <v>8658</v>
      </c>
      <c r="M7496" t="s">
        <v>2796</v>
      </c>
      <c r="N7496">
        <v>1.5559999999999996</v>
      </c>
      <c r="O7496">
        <v>2</v>
      </c>
      <c r="P7496">
        <v>0.8</v>
      </c>
      <c r="Q7496">
        <v>-4.2012</v>
      </c>
    </row>
    <row r="7497" spans="1:17" x14ac:dyDescent="0.25">
      <c r="A7497">
        <v>7496</v>
      </c>
      <c r="B7497" t="s">
        <v>7157</v>
      </c>
      <c r="C7497" s="1">
        <v>42930</v>
      </c>
      <c r="D7497" s="1">
        <v>42934</v>
      </c>
      <c r="E7497" s="1" t="s">
        <v>9145</v>
      </c>
      <c r="F7497" s="1" t="s">
        <v>35</v>
      </c>
      <c r="G7497" t="s">
        <v>4049</v>
      </c>
      <c r="H7497" t="s">
        <v>4050</v>
      </c>
      <c r="I7497" t="s">
        <v>9139</v>
      </c>
      <c r="J7497" t="s">
        <v>19</v>
      </c>
      <c r="K7497" t="s">
        <v>30</v>
      </c>
      <c r="L7497" t="s">
        <v>9054</v>
      </c>
      <c r="M7497" t="s">
        <v>1994</v>
      </c>
      <c r="N7497">
        <v>4.4479999999999995</v>
      </c>
      <c r="O7497">
        <v>2</v>
      </c>
      <c r="P7497">
        <v>0.2</v>
      </c>
      <c r="Q7497">
        <v>1.4455999999999996</v>
      </c>
    </row>
    <row r="7498" spans="1:17" x14ac:dyDescent="0.25">
      <c r="A7498">
        <v>7497</v>
      </c>
      <c r="B7498" t="s">
        <v>7157</v>
      </c>
      <c r="C7498" s="1">
        <v>42930</v>
      </c>
      <c r="D7498" s="1">
        <v>42934</v>
      </c>
      <c r="E7498" s="1" t="s">
        <v>9145</v>
      </c>
      <c r="F7498" s="1" t="s">
        <v>35</v>
      </c>
      <c r="G7498" t="s">
        <v>4049</v>
      </c>
      <c r="H7498" t="s">
        <v>4050</v>
      </c>
      <c r="I7498" t="s">
        <v>9139</v>
      </c>
      <c r="J7498" t="s">
        <v>19</v>
      </c>
      <c r="K7498" t="s">
        <v>30</v>
      </c>
      <c r="L7498" t="s">
        <v>9054</v>
      </c>
      <c r="M7498" t="s">
        <v>1930</v>
      </c>
      <c r="N7498">
        <v>276.69</v>
      </c>
      <c r="O7498">
        <v>3</v>
      </c>
      <c r="P7498">
        <v>0</v>
      </c>
      <c r="Q7498">
        <v>49.804199999999994</v>
      </c>
    </row>
    <row r="7499" spans="1:17" x14ac:dyDescent="0.25">
      <c r="A7499">
        <v>7498</v>
      </c>
      <c r="B7499" t="s">
        <v>7157</v>
      </c>
      <c r="C7499" s="1">
        <v>42930</v>
      </c>
      <c r="D7499" s="1">
        <v>42934</v>
      </c>
      <c r="E7499" s="1" t="s">
        <v>9145</v>
      </c>
      <c r="F7499" s="1" t="s">
        <v>35</v>
      </c>
      <c r="G7499" t="s">
        <v>4049</v>
      </c>
      <c r="H7499" t="s">
        <v>4050</v>
      </c>
      <c r="I7499" t="s">
        <v>9139</v>
      </c>
      <c r="J7499" t="s">
        <v>19</v>
      </c>
      <c r="K7499" t="s">
        <v>30</v>
      </c>
      <c r="L7499" t="s">
        <v>9054</v>
      </c>
      <c r="M7499" t="s">
        <v>794</v>
      </c>
      <c r="N7499">
        <v>4.96</v>
      </c>
      <c r="O7499">
        <v>4</v>
      </c>
      <c r="P7499">
        <v>0</v>
      </c>
      <c r="Q7499">
        <v>2.3311999999999999</v>
      </c>
    </row>
    <row r="7500" spans="1:17" x14ac:dyDescent="0.25">
      <c r="A7500">
        <v>7499</v>
      </c>
      <c r="B7500" t="s">
        <v>7157</v>
      </c>
      <c r="C7500" s="1">
        <v>42930</v>
      </c>
      <c r="D7500" s="1">
        <v>42934</v>
      </c>
      <c r="E7500" s="1" t="s">
        <v>9145</v>
      </c>
      <c r="F7500" s="1" t="s">
        <v>35</v>
      </c>
      <c r="G7500" t="s">
        <v>4049</v>
      </c>
      <c r="H7500" t="s">
        <v>4050</v>
      </c>
      <c r="I7500" t="s">
        <v>9139</v>
      </c>
      <c r="J7500" t="s">
        <v>19</v>
      </c>
      <c r="K7500" t="s">
        <v>30</v>
      </c>
      <c r="L7500" t="s">
        <v>9054</v>
      </c>
      <c r="M7500" t="s">
        <v>115</v>
      </c>
      <c r="N7500">
        <v>71.92</v>
      </c>
      <c r="O7500">
        <v>4</v>
      </c>
      <c r="P7500">
        <v>0</v>
      </c>
      <c r="Q7500">
        <v>20.856799999999993</v>
      </c>
    </row>
    <row r="7501" spans="1:17" x14ac:dyDescent="0.25">
      <c r="A7501">
        <v>7500</v>
      </c>
      <c r="B7501" t="s">
        <v>7157</v>
      </c>
      <c r="C7501" s="1">
        <v>42930</v>
      </c>
      <c r="D7501" s="1">
        <v>42934</v>
      </c>
      <c r="E7501" s="1" t="s">
        <v>9145</v>
      </c>
      <c r="F7501" s="1" t="s">
        <v>35</v>
      </c>
      <c r="G7501" t="s">
        <v>4049</v>
      </c>
      <c r="H7501" t="s">
        <v>4050</v>
      </c>
      <c r="I7501" t="s">
        <v>9139</v>
      </c>
      <c r="J7501" t="s">
        <v>19</v>
      </c>
      <c r="K7501" t="s">
        <v>30</v>
      </c>
      <c r="L7501" t="s">
        <v>9054</v>
      </c>
      <c r="M7501" t="s">
        <v>530</v>
      </c>
      <c r="N7501">
        <v>18.84</v>
      </c>
      <c r="O7501">
        <v>3</v>
      </c>
      <c r="P7501">
        <v>0</v>
      </c>
      <c r="Q7501">
        <v>7.9128000000000007</v>
      </c>
    </row>
    <row r="7502" spans="1:17" x14ac:dyDescent="0.25">
      <c r="A7502">
        <v>7501</v>
      </c>
      <c r="B7502" t="s">
        <v>7157</v>
      </c>
      <c r="C7502" s="1">
        <v>42930</v>
      </c>
      <c r="D7502" s="1">
        <v>42934</v>
      </c>
      <c r="E7502" s="1" t="s">
        <v>9145</v>
      </c>
      <c r="F7502" s="1" t="s">
        <v>35</v>
      </c>
      <c r="G7502" t="s">
        <v>4049</v>
      </c>
      <c r="H7502" t="s">
        <v>4050</v>
      </c>
      <c r="I7502" t="s">
        <v>9139</v>
      </c>
      <c r="J7502" t="s">
        <v>19</v>
      </c>
      <c r="K7502" t="s">
        <v>30</v>
      </c>
      <c r="L7502" t="s">
        <v>9054</v>
      </c>
      <c r="M7502" t="s">
        <v>1105</v>
      </c>
      <c r="N7502">
        <v>140.97</v>
      </c>
      <c r="O7502">
        <v>3</v>
      </c>
      <c r="P7502">
        <v>0</v>
      </c>
      <c r="Q7502">
        <v>19.735800000000005</v>
      </c>
    </row>
    <row r="7503" spans="1:17" x14ac:dyDescent="0.25">
      <c r="A7503">
        <v>7502</v>
      </c>
      <c r="B7503" t="s">
        <v>7157</v>
      </c>
      <c r="C7503" s="1">
        <v>42930</v>
      </c>
      <c r="D7503" s="1">
        <v>42934</v>
      </c>
      <c r="E7503" s="1" t="s">
        <v>9145</v>
      </c>
      <c r="F7503" s="1" t="s">
        <v>35</v>
      </c>
      <c r="G7503" t="s">
        <v>4049</v>
      </c>
      <c r="H7503" t="s">
        <v>4050</v>
      </c>
      <c r="I7503" t="s">
        <v>9139</v>
      </c>
      <c r="J7503" t="s">
        <v>19</v>
      </c>
      <c r="K7503" t="s">
        <v>30</v>
      </c>
      <c r="L7503" t="s">
        <v>9054</v>
      </c>
      <c r="M7503" t="s">
        <v>126</v>
      </c>
      <c r="N7503">
        <v>470.37600000000009</v>
      </c>
      <c r="O7503">
        <v>3</v>
      </c>
      <c r="P7503">
        <v>0.2</v>
      </c>
      <c r="Q7503">
        <v>52.917299999999955</v>
      </c>
    </row>
    <row r="7504" spans="1:17" x14ac:dyDescent="0.25">
      <c r="A7504">
        <v>7503</v>
      </c>
      <c r="B7504" t="s">
        <v>7158</v>
      </c>
      <c r="C7504" s="1">
        <v>42824</v>
      </c>
      <c r="D7504" s="1">
        <v>42824</v>
      </c>
      <c r="E7504" s="1" t="s">
        <v>9143</v>
      </c>
      <c r="F7504" s="1" t="s">
        <v>835</v>
      </c>
      <c r="G7504" t="s">
        <v>2766</v>
      </c>
      <c r="H7504" t="s">
        <v>2767</v>
      </c>
      <c r="I7504" t="s">
        <v>9139</v>
      </c>
      <c r="J7504" t="s">
        <v>19</v>
      </c>
      <c r="K7504" t="s">
        <v>30</v>
      </c>
      <c r="L7504" t="s">
        <v>9004</v>
      </c>
      <c r="M7504" t="s">
        <v>3606</v>
      </c>
      <c r="N7504">
        <v>6.08</v>
      </c>
      <c r="O7504">
        <v>2</v>
      </c>
      <c r="P7504">
        <v>0</v>
      </c>
      <c r="Q7504">
        <v>2.0671999999999997</v>
      </c>
    </row>
    <row r="7505" spans="1:17" x14ac:dyDescent="0.25">
      <c r="A7505">
        <v>7504</v>
      </c>
      <c r="B7505" t="s">
        <v>7158</v>
      </c>
      <c r="C7505" s="1">
        <v>42824</v>
      </c>
      <c r="D7505" s="1">
        <v>42824</v>
      </c>
      <c r="E7505" s="1" t="s">
        <v>9143</v>
      </c>
      <c r="F7505" s="1" t="s">
        <v>835</v>
      </c>
      <c r="G7505" t="s">
        <v>2766</v>
      </c>
      <c r="H7505" t="s">
        <v>2767</v>
      </c>
      <c r="I7505" t="s">
        <v>9139</v>
      </c>
      <c r="J7505" t="s">
        <v>19</v>
      </c>
      <c r="K7505" t="s">
        <v>30</v>
      </c>
      <c r="L7505" t="s">
        <v>9004</v>
      </c>
      <c r="M7505" t="s">
        <v>173</v>
      </c>
      <c r="N7505">
        <v>164.79200000000003</v>
      </c>
      <c r="O7505">
        <v>1</v>
      </c>
      <c r="P7505">
        <v>0.2</v>
      </c>
      <c r="Q7505">
        <v>18.539099999999991</v>
      </c>
    </row>
    <row r="7506" spans="1:17" x14ac:dyDescent="0.25">
      <c r="A7506">
        <v>7505</v>
      </c>
      <c r="B7506" t="s">
        <v>7159</v>
      </c>
      <c r="C7506" s="1">
        <v>42400</v>
      </c>
      <c r="D7506" s="1">
        <v>42404</v>
      </c>
      <c r="E7506" s="1" t="s">
        <v>9144</v>
      </c>
      <c r="F7506" s="1" t="s">
        <v>16</v>
      </c>
      <c r="G7506" t="s">
        <v>5952</v>
      </c>
      <c r="H7506" t="s">
        <v>5953</v>
      </c>
      <c r="I7506" t="s">
        <v>9140</v>
      </c>
      <c r="J7506" t="s">
        <v>29</v>
      </c>
      <c r="K7506" t="s">
        <v>96</v>
      </c>
      <c r="L7506" t="s">
        <v>8739</v>
      </c>
      <c r="M7506" t="s">
        <v>2827</v>
      </c>
      <c r="N7506">
        <v>23.36</v>
      </c>
      <c r="O7506">
        <v>2</v>
      </c>
      <c r="P7506">
        <v>0</v>
      </c>
      <c r="Q7506">
        <v>11.68</v>
      </c>
    </row>
    <row r="7507" spans="1:17" x14ac:dyDescent="0.25">
      <c r="A7507">
        <v>7506</v>
      </c>
      <c r="B7507" t="s">
        <v>7160</v>
      </c>
      <c r="C7507" s="1">
        <v>42894</v>
      </c>
      <c r="D7507" s="1">
        <v>42899</v>
      </c>
      <c r="E7507" s="1" t="s">
        <v>9145</v>
      </c>
      <c r="F7507" s="1" t="s">
        <v>35</v>
      </c>
      <c r="G7507" t="s">
        <v>3460</v>
      </c>
      <c r="H7507" t="s">
        <v>3461</v>
      </c>
      <c r="I7507" t="s">
        <v>9139</v>
      </c>
      <c r="J7507" t="s">
        <v>19</v>
      </c>
      <c r="K7507" t="s">
        <v>71</v>
      </c>
      <c r="L7507" t="s">
        <v>8535</v>
      </c>
      <c r="M7507" t="s">
        <v>865</v>
      </c>
      <c r="N7507">
        <v>12.175999999999998</v>
      </c>
      <c r="O7507">
        <v>4</v>
      </c>
      <c r="P7507">
        <v>0.8</v>
      </c>
      <c r="Q7507">
        <v>-18.872800000000009</v>
      </c>
    </row>
    <row r="7508" spans="1:17" x14ac:dyDescent="0.25">
      <c r="A7508">
        <v>7507</v>
      </c>
      <c r="B7508" t="s">
        <v>7161</v>
      </c>
      <c r="C7508" s="1">
        <v>41945</v>
      </c>
      <c r="D7508" s="1">
        <v>41949</v>
      </c>
      <c r="E7508" s="1" t="s">
        <v>9145</v>
      </c>
      <c r="F7508" s="1" t="s">
        <v>35</v>
      </c>
      <c r="G7508" t="s">
        <v>726</v>
      </c>
      <c r="H7508" t="s">
        <v>727</v>
      </c>
      <c r="I7508" t="s">
        <v>9139</v>
      </c>
      <c r="J7508" t="s">
        <v>19</v>
      </c>
      <c r="K7508" t="s">
        <v>30</v>
      </c>
      <c r="L7508" t="s">
        <v>9037</v>
      </c>
      <c r="M7508" t="s">
        <v>3104</v>
      </c>
      <c r="N7508">
        <v>46.384</v>
      </c>
      <c r="O7508">
        <v>2</v>
      </c>
      <c r="P7508">
        <v>0.2</v>
      </c>
      <c r="Q7508">
        <v>5.2181999999999924</v>
      </c>
    </row>
    <row r="7509" spans="1:17" x14ac:dyDescent="0.25">
      <c r="A7509">
        <v>7508</v>
      </c>
      <c r="B7509" t="s">
        <v>7161</v>
      </c>
      <c r="C7509" s="1">
        <v>41945</v>
      </c>
      <c r="D7509" s="1">
        <v>41949</v>
      </c>
      <c r="E7509" s="1" t="s">
        <v>9145</v>
      </c>
      <c r="F7509" s="1" t="s">
        <v>35</v>
      </c>
      <c r="G7509" t="s">
        <v>726</v>
      </c>
      <c r="H7509" t="s">
        <v>727</v>
      </c>
      <c r="I7509" t="s">
        <v>9139</v>
      </c>
      <c r="J7509" t="s">
        <v>19</v>
      </c>
      <c r="K7509" t="s">
        <v>30</v>
      </c>
      <c r="L7509" t="s">
        <v>9037</v>
      </c>
      <c r="M7509" t="s">
        <v>658</v>
      </c>
      <c r="N7509">
        <v>362.92</v>
      </c>
      <c r="O7509">
        <v>2</v>
      </c>
      <c r="P7509">
        <v>0</v>
      </c>
      <c r="Q7509">
        <v>105.24679999999995</v>
      </c>
    </row>
    <row r="7510" spans="1:17" x14ac:dyDescent="0.25">
      <c r="A7510">
        <v>7509</v>
      </c>
      <c r="B7510" t="s">
        <v>7162</v>
      </c>
      <c r="C7510" s="1">
        <v>42930</v>
      </c>
      <c r="D7510" s="1">
        <v>42934</v>
      </c>
      <c r="E7510" s="1" t="s">
        <v>9145</v>
      </c>
      <c r="F7510" s="1" t="s">
        <v>35</v>
      </c>
      <c r="G7510" t="s">
        <v>1394</v>
      </c>
      <c r="H7510" t="s">
        <v>1395</v>
      </c>
      <c r="I7510" t="s">
        <v>9139</v>
      </c>
      <c r="J7510" t="s">
        <v>19</v>
      </c>
      <c r="K7510" t="s">
        <v>96</v>
      </c>
      <c r="L7510" t="s">
        <v>8782</v>
      </c>
      <c r="M7510" t="s">
        <v>2174</v>
      </c>
      <c r="N7510">
        <v>9.2480000000000011</v>
      </c>
      <c r="O7510">
        <v>2</v>
      </c>
      <c r="P7510">
        <v>0.2</v>
      </c>
      <c r="Q7510">
        <v>3.3524000000000003</v>
      </c>
    </row>
    <row r="7511" spans="1:17" x14ac:dyDescent="0.25">
      <c r="A7511">
        <v>7510</v>
      </c>
      <c r="B7511" t="s">
        <v>7162</v>
      </c>
      <c r="C7511" s="1">
        <v>42930</v>
      </c>
      <c r="D7511" s="1">
        <v>42934</v>
      </c>
      <c r="E7511" s="1" t="s">
        <v>9145</v>
      </c>
      <c r="F7511" s="1" t="s">
        <v>35</v>
      </c>
      <c r="G7511" t="s">
        <v>1394</v>
      </c>
      <c r="H7511" t="s">
        <v>1395</v>
      </c>
      <c r="I7511" t="s">
        <v>9139</v>
      </c>
      <c r="J7511" t="s">
        <v>19</v>
      </c>
      <c r="K7511" t="s">
        <v>96</v>
      </c>
      <c r="L7511" t="s">
        <v>8782</v>
      </c>
      <c r="M7511" t="s">
        <v>1985</v>
      </c>
      <c r="N7511">
        <v>1889.9459999999999</v>
      </c>
      <c r="O7511">
        <v>9</v>
      </c>
      <c r="P7511">
        <v>0.4</v>
      </c>
      <c r="Q7511">
        <v>-377.98919999999998</v>
      </c>
    </row>
    <row r="7512" spans="1:17" x14ac:dyDescent="0.25">
      <c r="A7512">
        <v>7511</v>
      </c>
      <c r="B7512" t="s">
        <v>7162</v>
      </c>
      <c r="C7512" s="1">
        <v>42930</v>
      </c>
      <c r="D7512" s="1">
        <v>42934</v>
      </c>
      <c r="E7512" s="1" t="s">
        <v>9145</v>
      </c>
      <c r="F7512" s="1" t="s">
        <v>35</v>
      </c>
      <c r="G7512" t="s">
        <v>1394</v>
      </c>
      <c r="H7512" t="s">
        <v>1395</v>
      </c>
      <c r="I7512" t="s">
        <v>9139</v>
      </c>
      <c r="J7512" t="s">
        <v>19</v>
      </c>
      <c r="K7512" t="s">
        <v>96</v>
      </c>
      <c r="L7512" t="s">
        <v>8782</v>
      </c>
      <c r="M7512" t="s">
        <v>470</v>
      </c>
      <c r="N7512">
        <v>62.040000000000006</v>
      </c>
      <c r="O7512">
        <v>5</v>
      </c>
      <c r="P7512">
        <v>0.2</v>
      </c>
      <c r="Q7512">
        <v>4.6530000000000022</v>
      </c>
    </row>
    <row r="7513" spans="1:17" x14ac:dyDescent="0.25">
      <c r="A7513">
        <v>7512</v>
      </c>
      <c r="B7513" t="s">
        <v>7162</v>
      </c>
      <c r="C7513" s="1">
        <v>42930</v>
      </c>
      <c r="D7513" s="1">
        <v>42934</v>
      </c>
      <c r="E7513" s="1" t="s">
        <v>9145</v>
      </c>
      <c r="F7513" s="1" t="s">
        <v>35</v>
      </c>
      <c r="G7513" t="s">
        <v>1394</v>
      </c>
      <c r="H7513" t="s">
        <v>1395</v>
      </c>
      <c r="I7513" t="s">
        <v>9139</v>
      </c>
      <c r="J7513" t="s">
        <v>19</v>
      </c>
      <c r="K7513" t="s">
        <v>96</v>
      </c>
      <c r="L7513" t="s">
        <v>8782</v>
      </c>
      <c r="M7513" t="s">
        <v>2917</v>
      </c>
      <c r="N7513">
        <v>396.92000000000007</v>
      </c>
      <c r="O7513">
        <v>5</v>
      </c>
      <c r="P7513">
        <v>0.2</v>
      </c>
      <c r="Q7513">
        <v>148.845</v>
      </c>
    </row>
    <row r="7514" spans="1:17" x14ac:dyDescent="0.25">
      <c r="A7514">
        <v>7513</v>
      </c>
      <c r="B7514" t="s">
        <v>7162</v>
      </c>
      <c r="C7514" s="1">
        <v>42930</v>
      </c>
      <c r="D7514" s="1">
        <v>42934</v>
      </c>
      <c r="E7514" s="1" t="s">
        <v>9145</v>
      </c>
      <c r="F7514" s="1" t="s">
        <v>35</v>
      </c>
      <c r="G7514" t="s">
        <v>1394</v>
      </c>
      <c r="H7514" t="s">
        <v>1395</v>
      </c>
      <c r="I7514" t="s">
        <v>9139</v>
      </c>
      <c r="J7514" t="s">
        <v>19</v>
      </c>
      <c r="K7514" t="s">
        <v>96</v>
      </c>
      <c r="L7514" t="s">
        <v>8782</v>
      </c>
      <c r="M7514" t="s">
        <v>3861</v>
      </c>
      <c r="N7514">
        <v>239.45599999999999</v>
      </c>
      <c r="O7514">
        <v>7</v>
      </c>
      <c r="P7514">
        <v>0.2</v>
      </c>
      <c r="Q7514">
        <v>17.959200000000003</v>
      </c>
    </row>
    <row r="7515" spans="1:17" x14ac:dyDescent="0.25">
      <c r="A7515">
        <v>7514</v>
      </c>
      <c r="B7515" t="s">
        <v>7162</v>
      </c>
      <c r="C7515" s="1">
        <v>42930</v>
      </c>
      <c r="D7515" s="1">
        <v>42934</v>
      </c>
      <c r="E7515" s="1" t="s">
        <v>9145</v>
      </c>
      <c r="F7515" s="1" t="s">
        <v>35</v>
      </c>
      <c r="G7515" t="s">
        <v>1394</v>
      </c>
      <c r="H7515" t="s">
        <v>1395</v>
      </c>
      <c r="I7515" t="s">
        <v>9139</v>
      </c>
      <c r="J7515" t="s">
        <v>19</v>
      </c>
      <c r="K7515" t="s">
        <v>96</v>
      </c>
      <c r="L7515" t="s">
        <v>8782</v>
      </c>
      <c r="M7515" t="s">
        <v>888</v>
      </c>
      <c r="N7515">
        <v>13.120000000000001</v>
      </c>
      <c r="O7515">
        <v>5</v>
      </c>
      <c r="P7515">
        <v>0.2</v>
      </c>
      <c r="Q7515">
        <v>2.1319999999999988</v>
      </c>
    </row>
    <row r="7516" spans="1:17" x14ac:dyDescent="0.25">
      <c r="A7516">
        <v>7515</v>
      </c>
      <c r="B7516" t="s">
        <v>7163</v>
      </c>
      <c r="C7516" s="1">
        <v>43078</v>
      </c>
      <c r="D7516" s="1">
        <v>43081</v>
      </c>
      <c r="E7516" s="1" t="s">
        <v>9144</v>
      </c>
      <c r="F7516" s="1" t="s">
        <v>16</v>
      </c>
      <c r="G7516" t="s">
        <v>1394</v>
      </c>
      <c r="H7516" t="s">
        <v>1395</v>
      </c>
      <c r="I7516" t="s">
        <v>9139</v>
      </c>
      <c r="J7516" t="s">
        <v>19</v>
      </c>
      <c r="K7516" t="s">
        <v>20</v>
      </c>
      <c r="L7516" t="s">
        <v>8892</v>
      </c>
      <c r="M7516" t="s">
        <v>2379</v>
      </c>
      <c r="N7516">
        <v>29.36</v>
      </c>
      <c r="O7516">
        <v>2</v>
      </c>
      <c r="P7516">
        <v>0</v>
      </c>
      <c r="Q7516">
        <v>13.505599999999999</v>
      </c>
    </row>
    <row r="7517" spans="1:17" x14ac:dyDescent="0.25">
      <c r="A7517">
        <v>7516</v>
      </c>
      <c r="B7517" t="s">
        <v>7163</v>
      </c>
      <c r="C7517" s="1">
        <v>43078</v>
      </c>
      <c r="D7517" s="1">
        <v>43081</v>
      </c>
      <c r="E7517" s="1" t="s">
        <v>9144</v>
      </c>
      <c r="F7517" s="1" t="s">
        <v>16</v>
      </c>
      <c r="G7517" t="s">
        <v>1394</v>
      </c>
      <c r="H7517" t="s">
        <v>1395</v>
      </c>
      <c r="I7517" t="s">
        <v>9139</v>
      </c>
      <c r="J7517" t="s">
        <v>19</v>
      </c>
      <c r="K7517" t="s">
        <v>20</v>
      </c>
      <c r="L7517" t="s">
        <v>8892</v>
      </c>
      <c r="M7517" t="s">
        <v>4151</v>
      </c>
      <c r="N7517">
        <v>214.89999999999998</v>
      </c>
      <c r="O7517">
        <v>5</v>
      </c>
      <c r="P7517">
        <v>0</v>
      </c>
      <c r="Q7517">
        <v>62.32099999999997</v>
      </c>
    </row>
    <row r="7518" spans="1:17" x14ac:dyDescent="0.25">
      <c r="A7518">
        <v>7517</v>
      </c>
      <c r="B7518" t="s">
        <v>7163</v>
      </c>
      <c r="C7518" s="1">
        <v>43078</v>
      </c>
      <c r="D7518" s="1">
        <v>43081</v>
      </c>
      <c r="E7518" s="1" t="s">
        <v>9144</v>
      </c>
      <c r="F7518" s="1" t="s">
        <v>16</v>
      </c>
      <c r="G7518" t="s">
        <v>1394</v>
      </c>
      <c r="H7518" t="s">
        <v>1395</v>
      </c>
      <c r="I7518" t="s">
        <v>9139</v>
      </c>
      <c r="J7518" t="s">
        <v>19</v>
      </c>
      <c r="K7518" t="s">
        <v>20</v>
      </c>
      <c r="L7518" t="s">
        <v>8892</v>
      </c>
      <c r="M7518" t="s">
        <v>347</v>
      </c>
      <c r="N7518">
        <v>15.92</v>
      </c>
      <c r="O7518">
        <v>4</v>
      </c>
      <c r="P7518">
        <v>0</v>
      </c>
      <c r="Q7518">
        <v>7.4824000000000002</v>
      </c>
    </row>
    <row r="7519" spans="1:17" x14ac:dyDescent="0.25">
      <c r="A7519">
        <v>7518</v>
      </c>
      <c r="B7519" t="s">
        <v>7163</v>
      </c>
      <c r="C7519" s="1">
        <v>43078</v>
      </c>
      <c r="D7519" s="1">
        <v>43081</v>
      </c>
      <c r="E7519" s="1" t="s">
        <v>9144</v>
      </c>
      <c r="F7519" s="1" t="s">
        <v>16</v>
      </c>
      <c r="G7519" t="s">
        <v>1394</v>
      </c>
      <c r="H7519" t="s">
        <v>1395</v>
      </c>
      <c r="I7519" t="s">
        <v>9139</v>
      </c>
      <c r="J7519" t="s">
        <v>19</v>
      </c>
      <c r="K7519" t="s">
        <v>20</v>
      </c>
      <c r="L7519" t="s">
        <v>8892</v>
      </c>
      <c r="M7519" t="s">
        <v>2186</v>
      </c>
      <c r="N7519">
        <v>146.44999999999999</v>
      </c>
      <c r="O7519">
        <v>5</v>
      </c>
      <c r="P7519">
        <v>0</v>
      </c>
      <c r="Q7519">
        <v>48.328499999999991</v>
      </c>
    </row>
    <row r="7520" spans="1:17" x14ac:dyDescent="0.25">
      <c r="A7520">
        <v>7519</v>
      </c>
      <c r="B7520" t="s">
        <v>7163</v>
      </c>
      <c r="C7520" s="1">
        <v>43078</v>
      </c>
      <c r="D7520" s="1">
        <v>43081</v>
      </c>
      <c r="E7520" s="1" t="s">
        <v>9144</v>
      </c>
      <c r="F7520" s="1" t="s">
        <v>16</v>
      </c>
      <c r="G7520" t="s">
        <v>1394</v>
      </c>
      <c r="H7520" t="s">
        <v>1395</v>
      </c>
      <c r="I7520" t="s">
        <v>9139</v>
      </c>
      <c r="J7520" t="s">
        <v>19</v>
      </c>
      <c r="K7520" t="s">
        <v>20</v>
      </c>
      <c r="L7520" t="s">
        <v>8892</v>
      </c>
      <c r="M7520" t="s">
        <v>1170</v>
      </c>
      <c r="N7520">
        <v>15.14</v>
      </c>
      <c r="O7520">
        <v>1</v>
      </c>
      <c r="P7520">
        <v>0</v>
      </c>
      <c r="Q7520">
        <v>0.60559999999999903</v>
      </c>
    </row>
    <row r="7521" spans="1:17" x14ac:dyDescent="0.25">
      <c r="A7521">
        <v>7520</v>
      </c>
      <c r="B7521" t="s">
        <v>7163</v>
      </c>
      <c r="C7521" s="1">
        <v>43078</v>
      </c>
      <c r="D7521" s="1">
        <v>43081</v>
      </c>
      <c r="E7521" s="1" t="s">
        <v>9144</v>
      </c>
      <c r="F7521" s="1" t="s">
        <v>16</v>
      </c>
      <c r="G7521" t="s">
        <v>1394</v>
      </c>
      <c r="H7521" t="s">
        <v>1395</v>
      </c>
      <c r="I7521" t="s">
        <v>9139</v>
      </c>
      <c r="J7521" t="s">
        <v>19</v>
      </c>
      <c r="K7521" t="s">
        <v>20</v>
      </c>
      <c r="L7521" t="s">
        <v>8892</v>
      </c>
      <c r="M7521" t="s">
        <v>4862</v>
      </c>
      <c r="N7521">
        <v>5.76</v>
      </c>
      <c r="O7521">
        <v>2</v>
      </c>
      <c r="P7521">
        <v>0</v>
      </c>
      <c r="Q7521">
        <v>2.6495999999999995</v>
      </c>
    </row>
    <row r="7522" spans="1:17" x14ac:dyDescent="0.25">
      <c r="A7522">
        <v>7521</v>
      </c>
      <c r="B7522" t="s">
        <v>7163</v>
      </c>
      <c r="C7522" s="1">
        <v>43078</v>
      </c>
      <c r="D7522" s="1">
        <v>43081</v>
      </c>
      <c r="E7522" s="1" t="s">
        <v>9144</v>
      </c>
      <c r="F7522" s="1" t="s">
        <v>16</v>
      </c>
      <c r="G7522" t="s">
        <v>1394</v>
      </c>
      <c r="H7522" t="s">
        <v>1395</v>
      </c>
      <c r="I7522" t="s">
        <v>9139</v>
      </c>
      <c r="J7522" t="s">
        <v>19</v>
      </c>
      <c r="K7522" t="s">
        <v>20</v>
      </c>
      <c r="L7522" t="s">
        <v>8892</v>
      </c>
      <c r="M7522" t="s">
        <v>2337</v>
      </c>
      <c r="N7522">
        <v>1399.98</v>
      </c>
      <c r="O7522">
        <v>2</v>
      </c>
      <c r="P7522">
        <v>0</v>
      </c>
      <c r="Q7522">
        <v>629.99099999999999</v>
      </c>
    </row>
    <row r="7523" spans="1:17" x14ac:dyDescent="0.25">
      <c r="A7523">
        <v>7522</v>
      </c>
      <c r="B7523" t="s">
        <v>7164</v>
      </c>
      <c r="C7523" s="1">
        <v>42618</v>
      </c>
      <c r="D7523" s="1">
        <v>42624</v>
      </c>
      <c r="E7523" s="1" t="s">
        <v>9145</v>
      </c>
      <c r="F7523" s="1" t="s">
        <v>35</v>
      </c>
      <c r="G7523" t="s">
        <v>1111</v>
      </c>
      <c r="H7523" t="s">
        <v>1112</v>
      </c>
      <c r="I7523" t="s">
        <v>9139</v>
      </c>
      <c r="J7523" t="s">
        <v>19</v>
      </c>
      <c r="K7523" t="s">
        <v>96</v>
      </c>
      <c r="L7523" t="s">
        <v>8791</v>
      </c>
      <c r="M7523" t="s">
        <v>1348</v>
      </c>
      <c r="N7523">
        <v>8.9520000000000017</v>
      </c>
      <c r="O7523">
        <v>2</v>
      </c>
      <c r="P7523">
        <v>0.7</v>
      </c>
      <c r="Q7523">
        <v>-7.4600000000000009</v>
      </c>
    </row>
    <row r="7524" spans="1:17" x14ac:dyDescent="0.25">
      <c r="A7524">
        <v>7523</v>
      </c>
      <c r="B7524" t="s">
        <v>7164</v>
      </c>
      <c r="C7524" s="1">
        <v>42618</v>
      </c>
      <c r="D7524" s="1">
        <v>42624</v>
      </c>
      <c r="E7524" s="1" t="s">
        <v>9145</v>
      </c>
      <c r="F7524" s="1" t="s">
        <v>35</v>
      </c>
      <c r="G7524" t="s">
        <v>1111</v>
      </c>
      <c r="H7524" t="s">
        <v>1112</v>
      </c>
      <c r="I7524" t="s">
        <v>9139</v>
      </c>
      <c r="J7524" t="s">
        <v>19</v>
      </c>
      <c r="K7524" t="s">
        <v>96</v>
      </c>
      <c r="L7524" t="s">
        <v>8791</v>
      </c>
      <c r="M7524" t="s">
        <v>3265</v>
      </c>
      <c r="N7524">
        <v>8.8560000000000016</v>
      </c>
      <c r="O7524">
        <v>6</v>
      </c>
      <c r="P7524">
        <v>0.7</v>
      </c>
      <c r="Q7524">
        <v>-6.4944000000000024</v>
      </c>
    </row>
    <row r="7525" spans="1:17" x14ac:dyDescent="0.25">
      <c r="A7525">
        <v>7524</v>
      </c>
      <c r="B7525" t="s">
        <v>7164</v>
      </c>
      <c r="C7525" s="1">
        <v>42618</v>
      </c>
      <c r="D7525" s="1">
        <v>42624</v>
      </c>
      <c r="E7525" s="1" t="s">
        <v>9145</v>
      </c>
      <c r="F7525" s="1" t="s">
        <v>35</v>
      </c>
      <c r="G7525" t="s">
        <v>1111</v>
      </c>
      <c r="H7525" t="s">
        <v>1112</v>
      </c>
      <c r="I7525" t="s">
        <v>9139</v>
      </c>
      <c r="J7525" t="s">
        <v>19</v>
      </c>
      <c r="K7525" t="s">
        <v>96</v>
      </c>
      <c r="L7525" t="s">
        <v>8791</v>
      </c>
      <c r="M7525" t="s">
        <v>575</v>
      </c>
      <c r="N7525">
        <v>85.245999999999995</v>
      </c>
      <c r="O7525">
        <v>2</v>
      </c>
      <c r="P7525">
        <v>0.3</v>
      </c>
      <c r="Q7525">
        <v>-1.217800000000004</v>
      </c>
    </row>
    <row r="7526" spans="1:17" x14ac:dyDescent="0.25">
      <c r="A7526">
        <v>7525</v>
      </c>
      <c r="B7526" t="s">
        <v>7165</v>
      </c>
      <c r="C7526" s="1">
        <v>41892</v>
      </c>
      <c r="D7526" s="1">
        <v>41898</v>
      </c>
      <c r="E7526" s="1" t="s">
        <v>9145</v>
      </c>
      <c r="F7526" s="1" t="s">
        <v>35</v>
      </c>
      <c r="G7526" t="s">
        <v>310</v>
      </c>
      <c r="H7526" t="s">
        <v>311</v>
      </c>
      <c r="I7526" t="s">
        <v>9139</v>
      </c>
      <c r="J7526" t="s">
        <v>19</v>
      </c>
      <c r="K7526" t="s">
        <v>30</v>
      </c>
      <c r="L7526" t="s">
        <v>9098</v>
      </c>
      <c r="M7526" t="s">
        <v>2049</v>
      </c>
      <c r="N7526">
        <v>21.728000000000002</v>
      </c>
      <c r="O7526">
        <v>7</v>
      </c>
      <c r="P7526">
        <v>0.2</v>
      </c>
      <c r="Q7526">
        <v>7.6047999999999991</v>
      </c>
    </row>
    <row r="7527" spans="1:17" x14ac:dyDescent="0.25">
      <c r="A7527">
        <v>7526</v>
      </c>
      <c r="B7527" t="s">
        <v>7165</v>
      </c>
      <c r="C7527" s="1">
        <v>41892</v>
      </c>
      <c r="D7527" s="1">
        <v>41898</v>
      </c>
      <c r="E7527" s="1" t="s">
        <v>9145</v>
      </c>
      <c r="F7527" s="1" t="s">
        <v>35</v>
      </c>
      <c r="G7527" t="s">
        <v>310</v>
      </c>
      <c r="H7527" t="s">
        <v>311</v>
      </c>
      <c r="I7527" t="s">
        <v>9139</v>
      </c>
      <c r="J7527" t="s">
        <v>19</v>
      </c>
      <c r="K7527" t="s">
        <v>30</v>
      </c>
      <c r="L7527" t="s">
        <v>9098</v>
      </c>
      <c r="M7527" t="s">
        <v>2297</v>
      </c>
      <c r="N7527">
        <v>1487.04</v>
      </c>
      <c r="O7527">
        <v>5</v>
      </c>
      <c r="P7527">
        <v>0.2</v>
      </c>
      <c r="Q7527">
        <v>148.70400000000006</v>
      </c>
    </row>
    <row r="7528" spans="1:17" x14ac:dyDescent="0.25">
      <c r="A7528">
        <v>7527</v>
      </c>
      <c r="B7528" t="s">
        <v>7166</v>
      </c>
      <c r="C7528" s="1">
        <v>43004</v>
      </c>
      <c r="D7528" s="1">
        <v>43004</v>
      </c>
      <c r="E7528" s="1" t="s">
        <v>9143</v>
      </c>
      <c r="F7528" s="1" t="s">
        <v>835</v>
      </c>
      <c r="G7528" t="s">
        <v>140</v>
      </c>
      <c r="H7528" t="s">
        <v>141</v>
      </c>
      <c r="I7528" t="s">
        <v>9140</v>
      </c>
      <c r="J7528" t="s">
        <v>29</v>
      </c>
      <c r="K7528" t="s">
        <v>30</v>
      </c>
      <c r="L7528" t="s">
        <v>9035</v>
      </c>
      <c r="M7528" t="s">
        <v>5048</v>
      </c>
      <c r="N7528">
        <v>71.88</v>
      </c>
      <c r="O7528">
        <v>6</v>
      </c>
      <c r="P7528">
        <v>0</v>
      </c>
      <c r="Q7528">
        <v>33.064799999999998</v>
      </c>
    </row>
    <row r="7529" spans="1:17" x14ac:dyDescent="0.25">
      <c r="A7529">
        <v>7528</v>
      </c>
      <c r="B7529" t="s">
        <v>7166</v>
      </c>
      <c r="C7529" s="1">
        <v>43004</v>
      </c>
      <c r="D7529" s="1">
        <v>43004</v>
      </c>
      <c r="E7529" s="1" t="s">
        <v>9143</v>
      </c>
      <c r="F7529" s="1" t="s">
        <v>835</v>
      </c>
      <c r="G7529" t="s">
        <v>140</v>
      </c>
      <c r="H7529" t="s">
        <v>141</v>
      </c>
      <c r="I7529" t="s">
        <v>9140</v>
      </c>
      <c r="J7529" t="s">
        <v>29</v>
      </c>
      <c r="K7529" t="s">
        <v>30</v>
      </c>
      <c r="L7529" t="s">
        <v>9035</v>
      </c>
      <c r="M7529" t="s">
        <v>4009</v>
      </c>
      <c r="N7529">
        <v>9.24</v>
      </c>
      <c r="O7529">
        <v>3</v>
      </c>
      <c r="P7529">
        <v>0</v>
      </c>
      <c r="Q7529">
        <v>2.9567999999999994</v>
      </c>
    </row>
    <row r="7530" spans="1:17" x14ac:dyDescent="0.25">
      <c r="A7530">
        <v>7529</v>
      </c>
      <c r="B7530" t="s">
        <v>7166</v>
      </c>
      <c r="C7530" s="1">
        <v>43004</v>
      </c>
      <c r="D7530" s="1">
        <v>43004</v>
      </c>
      <c r="E7530" s="1" t="s">
        <v>9143</v>
      </c>
      <c r="F7530" s="1" t="s">
        <v>835</v>
      </c>
      <c r="G7530" t="s">
        <v>140</v>
      </c>
      <c r="H7530" t="s">
        <v>141</v>
      </c>
      <c r="I7530" t="s">
        <v>9140</v>
      </c>
      <c r="J7530" t="s">
        <v>29</v>
      </c>
      <c r="K7530" t="s">
        <v>30</v>
      </c>
      <c r="L7530" t="s">
        <v>9035</v>
      </c>
      <c r="M7530" t="s">
        <v>3867</v>
      </c>
      <c r="N7530">
        <v>35.880000000000003</v>
      </c>
      <c r="O7530">
        <v>6</v>
      </c>
      <c r="P7530">
        <v>0</v>
      </c>
      <c r="Q7530">
        <v>16.146000000000001</v>
      </c>
    </row>
    <row r="7531" spans="1:17" x14ac:dyDescent="0.25">
      <c r="A7531">
        <v>7530</v>
      </c>
      <c r="B7531" t="s">
        <v>7166</v>
      </c>
      <c r="C7531" s="1">
        <v>43004</v>
      </c>
      <c r="D7531" s="1">
        <v>43004</v>
      </c>
      <c r="E7531" s="1" t="s">
        <v>9143</v>
      </c>
      <c r="F7531" s="1" t="s">
        <v>835</v>
      </c>
      <c r="G7531" t="s">
        <v>140</v>
      </c>
      <c r="H7531" t="s">
        <v>141</v>
      </c>
      <c r="I7531" t="s">
        <v>9140</v>
      </c>
      <c r="J7531" t="s">
        <v>29</v>
      </c>
      <c r="K7531" t="s">
        <v>30</v>
      </c>
      <c r="L7531" t="s">
        <v>9035</v>
      </c>
      <c r="M7531" t="s">
        <v>87</v>
      </c>
      <c r="N7531">
        <v>17.04</v>
      </c>
      <c r="O7531">
        <v>3</v>
      </c>
      <c r="P7531">
        <v>0.2</v>
      </c>
      <c r="Q7531">
        <v>5.5379999999999985</v>
      </c>
    </row>
    <row r="7532" spans="1:17" x14ac:dyDescent="0.25">
      <c r="A7532">
        <v>7531</v>
      </c>
      <c r="B7532" t="s">
        <v>7166</v>
      </c>
      <c r="C7532" s="1">
        <v>43004</v>
      </c>
      <c r="D7532" s="1">
        <v>43004</v>
      </c>
      <c r="E7532" s="1" t="s">
        <v>9143</v>
      </c>
      <c r="F7532" s="1" t="s">
        <v>835</v>
      </c>
      <c r="G7532" t="s">
        <v>140</v>
      </c>
      <c r="H7532" t="s">
        <v>141</v>
      </c>
      <c r="I7532" t="s">
        <v>9140</v>
      </c>
      <c r="J7532" t="s">
        <v>29</v>
      </c>
      <c r="K7532" t="s">
        <v>30</v>
      </c>
      <c r="L7532" t="s">
        <v>9035</v>
      </c>
      <c r="M7532" t="s">
        <v>2006</v>
      </c>
      <c r="N7532">
        <v>931.17600000000016</v>
      </c>
      <c r="O7532">
        <v>3</v>
      </c>
      <c r="P7532">
        <v>0.2</v>
      </c>
      <c r="Q7532">
        <v>314.27190000000002</v>
      </c>
    </row>
    <row r="7533" spans="1:17" x14ac:dyDescent="0.25">
      <c r="A7533">
        <v>7532</v>
      </c>
      <c r="B7533" t="s">
        <v>7167</v>
      </c>
      <c r="C7533" s="1">
        <v>42538</v>
      </c>
      <c r="D7533" s="1">
        <v>42540</v>
      </c>
      <c r="E7533" s="1" t="s">
        <v>9142</v>
      </c>
      <c r="F7533" s="1" t="s">
        <v>123</v>
      </c>
      <c r="G7533" t="s">
        <v>360</v>
      </c>
      <c r="H7533" t="s">
        <v>361</v>
      </c>
      <c r="I7533" t="s">
        <v>9139</v>
      </c>
      <c r="J7533" t="s">
        <v>19</v>
      </c>
      <c r="K7533" t="s">
        <v>30</v>
      </c>
      <c r="L7533" t="s">
        <v>9068</v>
      </c>
      <c r="M7533" t="s">
        <v>3749</v>
      </c>
      <c r="N7533">
        <v>266.35200000000003</v>
      </c>
      <c r="O7533">
        <v>3</v>
      </c>
      <c r="P7533">
        <v>0.2</v>
      </c>
      <c r="Q7533">
        <v>-13.317600000000013</v>
      </c>
    </row>
    <row r="7534" spans="1:17" x14ac:dyDescent="0.25">
      <c r="A7534">
        <v>7533</v>
      </c>
      <c r="B7534" t="s">
        <v>7167</v>
      </c>
      <c r="C7534" s="1">
        <v>42538</v>
      </c>
      <c r="D7534" s="1">
        <v>42540</v>
      </c>
      <c r="E7534" s="1" t="s">
        <v>9142</v>
      </c>
      <c r="F7534" s="1" t="s">
        <v>123</v>
      </c>
      <c r="G7534" t="s">
        <v>360</v>
      </c>
      <c r="H7534" t="s">
        <v>361</v>
      </c>
      <c r="I7534" t="s">
        <v>9139</v>
      </c>
      <c r="J7534" t="s">
        <v>19</v>
      </c>
      <c r="K7534" t="s">
        <v>30</v>
      </c>
      <c r="L7534" t="s">
        <v>9068</v>
      </c>
      <c r="M7534" t="s">
        <v>1357</v>
      </c>
      <c r="N7534">
        <v>483.13599999999997</v>
      </c>
      <c r="O7534">
        <v>4</v>
      </c>
      <c r="P7534">
        <v>0.2</v>
      </c>
      <c r="Q7534">
        <v>54.352799999999945</v>
      </c>
    </row>
    <row r="7535" spans="1:17" x14ac:dyDescent="0.25">
      <c r="A7535">
        <v>7534</v>
      </c>
      <c r="B7535" t="s">
        <v>7168</v>
      </c>
      <c r="C7535" s="1">
        <v>42791</v>
      </c>
      <c r="D7535" s="1">
        <v>42795</v>
      </c>
      <c r="E7535" s="1" t="s">
        <v>9145</v>
      </c>
      <c r="F7535" s="1" t="s">
        <v>35</v>
      </c>
      <c r="G7535" t="s">
        <v>3470</v>
      </c>
      <c r="H7535" t="s">
        <v>3471</v>
      </c>
      <c r="I7535" t="s">
        <v>9139</v>
      </c>
      <c r="J7535" t="s">
        <v>19</v>
      </c>
      <c r="K7535" t="s">
        <v>20</v>
      </c>
      <c r="L7535" t="s">
        <v>8913</v>
      </c>
      <c r="M7535" t="s">
        <v>2156</v>
      </c>
      <c r="N7535">
        <v>196.78399999999999</v>
      </c>
      <c r="O7535">
        <v>2</v>
      </c>
      <c r="P7535">
        <v>0.2</v>
      </c>
      <c r="Q7535">
        <v>-22.138200000000012</v>
      </c>
    </row>
    <row r="7536" spans="1:17" x14ac:dyDescent="0.25">
      <c r="A7536">
        <v>7535</v>
      </c>
      <c r="B7536" t="s">
        <v>7168</v>
      </c>
      <c r="C7536" s="1">
        <v>42791</v>
      </c>
      <c r="D7536" s="1">
        <v>42795</v>
      </c>
      <c r="E7536" s="1" t="s">
        <v>9145</v>
      </c>
      <c r="F7536" s="1" t="s">
        <v>35</v>
      </c>
      <c r="G7536" t="s">
        <v>3470</v>
      </c>
      <c r="H7536" t="s">
        <v>3471</v>
      </c>
      <c r="I7536" t="s">
        <v>9139</v>
      </c>
      <c r="J7536" t="s">
        <v>19</v>
      </c>
      <c r="K7536" t="s">
        <v>20</v>
      </c>
      <c r="L7536" t="s">
        <v>8913</v>
      </c>
      <c r="M7536" t="s">
        <v>697</v>
      </c>
      <c r="N7536">
        <v>231.92000000000002</v>
      </c>
      <c r="O7536">
        <v>5</v>
      </c>
      <c r="P7536">
        <v>0.2</v>
      </c>
      <c r="Q7536">
        <v>5.7980000000000018</v>
      </c>
    </row>
    <row r="7537" spans="1:17" x14ac:dyDescent="0.25">
      <c r="A7537">
        <v>7536</v>
      </c>
      <c r="B7537" t="s">
        <v>7169</v>
      </c>
      <c r="C7537" s="1">
        <v>42825</v>
      </c>
      <c r="D7537" s="1">
        <v>42832</v>
      </c>
      <c r="E7537" s="1" t="s">
        <v>9145</v>
      </c>
      <c r="F7537" s="1" t="s">
        <v>35</v>
      </c>
      <c r="G7537" t="s">
        <v>2457</v>
      </c>
      <c r="H7537" t="s">
        <v>2458</v>
      </c>
      <c r="I7537" t="s">
        <v>9140</v>
      </c>
      <c r="J7537" t="s">
        <v>29</v>
      </c>
      <c r="K7537" t="s">
        <v>30</v>
      </c>
      <c r="L7537" t="s">
        <v>9001</v>
      </c>
      <c r="M7537" t="s">
        <v>1437</v>
      </c>
      <c r="N7537">
        <v>29.700000000000003</v>
      </c>
      <c r="O7537">
        <v>3</v>
      </c>
      <c r="P7537">
        <v>0</v>
      </c>
      <c r="Q7537">
        <v>8.0190000000000001</v>
      </c>
    </row>
    <row r="7538" spans="1:17" x14ac:dyDescent="0.25">
      <c r="A7538">
        <v>7537</v>
      </c>
      <c r="B7538" t="s">
        <v>7170</v>
      </c>
      <c r="C7538" s="1">
        <v>43072</v>
      </c>
      <c r="D7538" s="1">
        <v>43077</v>
      </c>
      <c r="E7538" s="1" t="s">
        <v>9145</v>
      </c>
      <c r="F7538" s="1" t="s">
        <v>35</v>
      </c>
      <c r="G7538" t="s">
        <v>3637</v>
      </c>
      <c r="H7538" t="s">
        <v>3638</v>
      </c>
      <c r="I7538" t="s">
        <v>9139</v>
      </c>
      <c r="J7538" t="s">
        <v>19</v>
      </c>
      <c r="K7538" t="s">
        <v>71</v>
      </c>
      <c r="L7538" t="s">
        <v>8657</v>
      </c>
      <c r="M7538" t="s">
        <v>6710</v>
      </c>
      <c r="N7538">
        <v>13.591999999999999</v>
      </c>
      <c r="O7538">
        <v>2</v>
      </c>
      <c r="P7538">
        <v>0.6</v>
      </c>
      <c r="Q7538">
        <v>-14.271599999999999</v>
      </c>
    </row>
    <row r="7539" spans="1:17" x14ac:dyDescent="0.25">
      <c r="A7539">
        <v>7538</v>
      </c>
      <c r="B7539" t="s">
        <v>7171</v>
      </c>
      <c r="C7539" s="1">
        <v>42419</v>
      </c>
      <c r="D7539" s="1">
        <v>42422</v>
      </c>
      <c r="E7539" s="1" t="s">
        <v>9144</v>
      </c>
      <c r="F7539" s="1" t="s">
        <v>16</v>
      </c>
      <c r="G7539" t="s">
        <v>1227</v>
      </c>
      <c r="H7539" t="s">
        <v>1228</v>
      </c>
      <c r="I7539" t="s">
        <v>9139</v>
      </c>
      <c r="J7539" t="s">
        <v>19</v>
      </c>
      <c r="K7539" t="s">
        <v>30</v>
      </c>
      <c r="L7539" t="s">
        <v>9035</v>
      </c>
      <c r="M7539" t="s">
        <v>363</v>
      </c>
      <c r="N7539">
        <v>70.88</v>
      </c>
      <c r="O7539">
        <v>2</v>
      </c>
      <c r="P7539">
        <v>0</v>
      </c>
      <c r="Q7539">
        <v>33.313599999999994</v>
      </c>
    </row>
    <row r="7540" spans="1:17" x14ac:dyDescent="0.25">
      <c r="A7540">
        <v>7539</v>
      </c>
      <c r="B7540" t="s">
        <v>7172</v>
      </c>
      <c r="C7540" s="1">
        <v>43071</v>
      </c>
      <c r="D7540" s="1">
        <v>43075</v>
      </c>
      <c r="E7540" s="1" t="s">
        <v>9145</v>
      </c>
      <c r="F7540" s="1" t="s">
        <v>35</v>
      </c>
      <c r="G7540" t="s">
        <v>2939</v>
      </c>
      <c r="H7540" t="s">
        <v>2940</v>
      </c>
      <c r="I7540" t="s">
        <v>9140</v>
      </c>
      <c r="J7540" t="s">
        <v>29</v>
      </c>
      <c r="K7540" t="s">
        <v>30</v>
      </c>
      <c r="L7540" t="s">
        <v>9063</v>
      </c>
      <c r="M7540" t="s">
        <v>984</v>
      </c>
      <c r="N7540">
        <v>114.28800000000001</v>
      </c>
      <c r="O7540">
        <v>1</v>
      </c>
      <c r="P7540">
        <v>0.2</v>
      </c>
      <c r="Q7540">
        <v>12.857399999999984</v>
      </c>
    </row>
    <row r="7541" spans="1:17" x14ac:dyDescent="0.25">
      <c r="A7541">
        <v>7540</v>
      </c>
      <c r="B7541" t="s">
        <v>7172</v>
      </c>
      <c r="C7541" s="1">
        <v>43071</v>
      </c>
      <c r="D7541" s="1">
        <v>43075</v>
      </c>
      <c r="E7541" s="1" t="s">
        <v>9145</v>
      </c>
      <c r="F7541" s="1" t="s">
        <v>35</v>
      </c>
      <c r="G7541" t="s">
        <v>2939</v>
      </c>
      <c r="H7541" t="s">
        <v>2940</v>
      </c>
      <c r="I7541" t="s">
        <v>9140</v>
      </c>
      <c r="J7541" t="s">
        <v>29</v>
      </c>
      <c r="K7541" t="s">
        <v>30</v>
      </c>
      <c r="L7541" t="s">
        <v>9063</v>
      </c>
      <c r="M7541" t="s">
        <v>2072</v>
      </c>
      <c r="N7541">
        <v>36.624000000000002</v>
      </c>
      <c r="O7541">
        <v>8</v>
      </c>
      <c r="P7541">
        <v>0.7</v>
      </c>
      <c r="Q7541">
        <v>-24.41599999999999</v>
      </c>
    </row>
    <row r="7542" spans="1:17" x14ac:dyDescent="0.25">
      <c r="A7542">
        <v>7541</v>
      </c>
      <c r="B7542" t="s">
        <v>7172</v>
      </c>
      <c r="C7542" s="1">
        <v>43071</v>
      </c>
      <c r="D7542" s="1">
        <v>43075</v>
      </c>
      <c r="E7542" s="1" t="s">
        <v>9145</v>
      </c>
      <c r="F7542" s="1" t="s">
        <v>35</v>
      </c>
      <c r="G7542" t="s">
        <v>2939</v>
      </c>
      <c r="H7542" t="s">
        <v>2940</v>
      </c>
      <c r="I7542" t="s">
        <v>9140</v>
      </c>
      <c r="J7542" t="s">
        <v>29</v>
      </c>
      <c r="K7542" t="s">
        <v>30</v>
      </c>
      <c r="L7542" t="s">
        <v>9063</v>
      </c>
      <c r="M7542" t="s">
        <v>5391</v>
      </c>
      <c r="N7542">
        <v>242.35200000000003</v>
      </c>
      <c r="O7542">
        <v>8</v>
      </c>
      <c r="P7542">
        <v>0.7</v>
      </c>
      <c r="Q7542">
        <v>-363.52799999999991</v>
      </c>
    </row>
    <row r="7543" spans="1:17" x14ac:dyDescent="0.25">
      <c r="A7543">
        <v>7542</v>
      </c>
      <c r="B7543" t="s">
        <v>7172</v>
      </c>
      <c r="C7543" s="1">
        <v>43071</v>
      </c>
      <c r="D7543" s="1">
        <v>43075</v>
      </c>
      <c r="E7543" s="1" t="s">
        <v>9145</v>
      </c>
      <c r="F7543" s="1" t="s">
        <v>35</v>
      </c>
      <c r="G7543" t="s">
        <v>2939</v>
      </c>
      <c r="H7543" t="s">
        <v>2940</v>
      </c>
      <c r="I7543" t="s">
        <v>9140</v>
      </c>
      <c r="J7543" t="s">
        <v>29</v>
      </c>
      <c r="K7543" t="s">
        <v>30</v>
      </c>
      <c r="L7543" t="s">
        <v>9063</v>
      </c>
      <c r="M7543" t="s">
        <v>5434</v>
      </c>
      <c r="N7543">
        <v>49.616000000000007</v>
      </c>
      <c r="O7543">
        <v>2</v>
      </c>
      <c r="P7543">
        <v>0.2</v>
      </c>
      <c r="Q7543">
        <v>4.9615999999999989</v>
      </c>
    </row>
    <row r="7544" spans="1:17" x14ac:dyDescent="0.25">
      <c r="A7544">
        <v>7543</v>
      </c>
      <c r="B7544" t="s">
        <v>7172</v>
      </c>
      <c r="C7544" s="1">
        <v>43071</v>
      </c>
      <c r="D7544" s="1">
        <v>43075</v>
      </c>
      <c r="E7544" s="1" t="s">
        <v>9145</v>
      </c>
      <c r="F7544" s="1" t="s">
        <v>35</v>
      </c>
      <c r="G7544" t="s">
        <v>2939</v>
      </c>
      <c r="H7544" t="s">
        <v>2940</v>
      </c>
      <c r="I7544" t="s">
        <v>9140</v>
      </c>
      <c r="J7544" t="s">
        <v>29</v>
      </c>
      <c r="K7544" t="s">
        <v>30</v>
      </c>
      <c r="L7544" t="s">
        <v>9063</v>
      </c>
      <c r="M7544" t="s">
        <v>2893</v>
      </c>
      <c r="N7544">
        <v>508.70400000000006</v>
      </c>
      <c r="O7544">
        <v>6</v>
      </c>
      <c r="P7544">
        <v>0.2</v>
      </c>
      <c r="Q7544">
        <v>0</v>
      </c>
    </row>
    <row r="7545" spans="1:17" x14ac:dyDescent="0.25">
      <c r="A7545">
        <v>7544</v>
      </c>
      <c r="B7545" t="s">
        <v>7172</v>
      </c>
      <c r="C7545" s="1">
        <v>43071</v>
      </c>
      <c r="D7545" s="1">
        <v>43075</v>
      </c>
      <c r="E7545" s="1" t="s">
        <v>9145</v>
      </c>
      <c r="F7545" s="1" t="s">
        <v>35</v>
      </c>
      <c r="G7545" t="s">
        <v>2939</v>
      </c>
      <c r="H7545" t="s">
        <v>2940</v>
      </c>
      <c r="I7545" t="s">
        <v>9140</v>
      </c>
      <c r="J7545" t="s">
        <v>29</v>
      </c>
      <c r="K7545" t="s">
        <v>30</v>
      </c>
      <c r="L7545" t="s">
        <v>9063</v>
      </c>
      <c r="M7545" t="s">
        <v>3960</v>
      </c>
      <c r="N7545">
        <v>57.36</v>
      </c>
      <c r="O7545">
        <v>6</v>
      </c>
      <c r="P7545">
        <v>0.2</v>
      </c>
      <c r="Q7545">
        <v>-14.34</v>
      </c>
    </row>
    <row r="7546" spans="1:17" x14ac:dyDescent="0.25">
      <c r="A7546">
        <v>7545</v>
      </c>
      <c r="B7546" t="s">
        <v>7172</v>
      </c>
      <c r="C7546" s="1">
        <v>43071</v>
      </c>
      <c r="D7546" s="1">
        <v>43075</v>
      </c>
      <c r="E7546" s="1" t="s">
        <v>9145</v>
      </c>
      <c r="F7546" s="1" t="s">
        <v>35</v>
      </c>
      <c r="G7546" t="s">
        <v>2939</v>
      </c>
      <c r="H7546" t="s">
        <v>2940</v>
      </c>
      <c r="I7546" t="s">
        <v>9140</v>
      </c>
      <c r="J7546" t="s">
        <v>29</v>
      </c>
      <c r="K7546" t="s">
        <v>30</v>
      </c>
      <c r="L7546" t="s">
        <v>9063</v>
      </c>
      <c r="M7546" t="s">
        <v>1634</v>
      </c>
      <c r="N7546">
        <v>906.68000000000006</v>
      </c>
      <c r="O7546">
        <v>5</v>
      </c>
      <c r="P7546">
        <v>0.2</v>
      </c>
      <c r="Q7546">
        <v>68.001000000000033</v>
      </c>
    </row>
    <row r="7547" spans="1:17" x14ac:dyDescent="0.25">
      <c r="A7547">
        <v>7546</v>
      </c>
      <c r="B7547" t="s">
        <v>7173</v>
      </c>
      <c r="C7547" s="1">
        <v>41922</v>
      </c>
      <c r="D7547" s="1">
        <v>41927</v>
      </c>
      <c r="E7547" s="1" t="s">
        <v>9145</v>
      </c>
      <c r="F7547" s="1" t="s">
        <v>35</v>
      </c>
      <c r="G7547" t="s">
        <v>7174</v>
      </c>
      <c r="H7547" t="s">
        <v>7175</v>
      </c>
      <c r="I7547" t="s">
        <v>9140</v>
      </c>
      <c r="J7547" t="s">
        <v>29</v>
      </c>
      <c r="K7547" t="s">
        <v>71</v>
      </c>
      <c r="L7547" t="s">
        <v>8660</v>
      </c>
      <c r="M7547" t="s">
        <v>4610</v>
      </c>
      <c r="N7547">
        <v>719.95200000000011</v>
      </c>
      <c r="O7547">
        <v>6</v>
      </c>
      <c r="P7547">
        <v>0.2</v>
      </c>
      <c r="Q7547">
        <v>71.995200000000011</v>
      </c>
    </row>
    <row r="7548" spans="1:17" x14ac:dyDescent="0.25">
      <c r="A7548">
        <v>7547</v>
      </c>
      <c r="B7548" t="s">
        <v>7173</v>
      </c>
      <c r="C7548" s="1">
        <v>41922</v>
      </c>
      <c r="D7548" s="1">
        <v>41927</v>
      </c>
      <c r="E7548" s="1" t="s">
        <v>9145</v>
      </c>
      <c r="F7548" s="1" t="s">
        <v>35</v>
      </c>
      <c r="G7548" t="s">
        <v>7174</v>
      </c>
      <c r="H7548" t="s">
        <v>7175</v>
      </c>
      <c r="I7548" t="s">
        <v>9140</v>
      </c>
      <c r="J7548" t="s">
        <v>29</v>
      </c>
      <c r="K7548" t="s">
        <v>71</v>
      </c>
      <c r="L7548" t="s">
        <v>8660</v>
      </c>
      <c r="M7548" t="s">
        <v>1338</v>
      </c>
      <c r="N7548">
        <v>755.94400000000019</v>
      </c>
      <c r="O7548">
        <v>7</v>
      </c>
      <c r="P7548">
        <v>0.2</v>
      </c>
      <c r="Q7548">
        <v>66.145099999999957</v>
      </c>
    </row>
    <row r="7549" spans="1:17" x14ac:dyDescent="0.25">
      <c r="A7549">
        <v>7548</v>
      </c>
      <c r="B7549" t="s">
        <v>7173</v>
      </c>
      <c r="C7549" s="1">
        <v>41922</v>
      </c>
      <c r="D7549" s="1">
        <v>41927</v>
      </c>
      <c r="E7549" s="1" t="s">
        <v>9145</v>
      </c>
      <c r="F7549" s="1" t="s">
        <v>35</v>
      </c>
      <c r="G7549" t="s">
        <v>7174</v>
      </c>
      <c r="H7549" t="s">
        <v>7175</v>
      </c>
      <c r="I7549" t="s">
        <v>9140</v>
      </c>
      <c r="J7549" t="s">
        <v>29</v>
      </c>
      <c r="K7549" t="s">
        <v>71</v>
      </c>
      <c r="L7549" t="s">
        <v>8660</v>
      </c>
      <c r="M7549" t="s">
        <v>3396</v>
      </c>
      <c r="N7549">
        <v>11.979999999999997</v>
      </c>
      <c r="O7549">
        <v>5</v>
      </c>
      <c r="P7549">
        <v>0.8</v>
      </c>
      <c r="Q7549">
        <v>-19.16800000000001</v>
      </c>
    </row>
    <row r="7550" spans="1:17" x14ac:dyDescent="0.25">
      <c r="A7550">
        <v>7549</v>
      </c>
      <c r="B7550" t="s">
        <v>7173</v>
      </c>
      <c r="C7550" s="1">
        <v>41922</v>
      </c>
      <c r="D7550" s="1">
        <v>41927</v>
      </c>
      <c r="E7550" s="1" t="s">
        <v>9145</v>
      </c>
      <c r="F7550" s="1" t="s">
        <v>35</v>
      </c>
      <c r="G7550" t="s">
        <v>7174</v>
      </c>
      <c r="H7550" t="s">
        <v>7175</v>
      </c>
      <c r="I7550" t="s">
        <v>9140</v>
      </c>
      <c r="J7550" t="s">
        <v>29</v>
      </c>
      <c r="K7550" t="s">
        <v>71</v>
      </c>
      <c r="L7550" t="s">
        <v>8660</v>
      </c>
      <c r="M7550" t="s">
        <v>787</v>
      </c>
      <c r="N7550">
        <v>0.8979999999999998</v>
      </c>
      <c r="O7550">
        <v>1</v>
      </c>
      <c r="P7550">
        <v>0.8</v>
      </c>
      <c r="Q7550">
        <v>-1.5715000000000008</v>
      </c>
    </row>
    <row r="7551" spans="1:17" x14ac:dyDescent="0.25">
      <c r="A7551">
        <v>7550</v>
      </c>
      <c r="B7551" t="s">
        <v>7176</v>
      </c>
      <c r="C7551" s="1">
        <v>42618</v>
      </c>
      <c r="D7551" s="1">
        <v>42620</v>
      </c>
      <c r="E7551" s="1" t="s">
        <v>9142</v>
      </c>
      <c r="F7551" s="1" t="s">
        <v>123</v>
      </c>
      <c r="G7551" t="s">
        <v>3696</v>
      </c>
      <c r="H7551" t="s">
        <v>3697</v>
      </c>
      <c r="I7551" t="s">
        <v>9140</v>
      </c>
      <c r="J7551" t="s">
        <v>29</v>
      </c>
      <c r="K7551" t="s">
        <v>71</v>
      </c>
      <c r="L7551" t="s">
        <v>8656</v>
      </c>
      <c r="M7551" t="s">
        <v>3967</v>
      </c>
      <c r="N7551">
        <v>21.204000000000004</v>
      </c>
      <c r="O7551">
        <v>3</v>
      </c>
      <c r="P7551">
        <v>0.6</v>
      </c>
      <c r="Q7551">
        <v>-11.662199999999999</v>
      </c>
    </row>
    <row r="7552" spans="1:17" x14ac:dyDescent="0.25">
      <c r="A7552">
        <v>7551</v>
      </c>
      <c r="B7552" t="s">
        <v>7177</v>
      </c>
      <c r="C7552" s="1">
        <v>41963</v>
      </c>
      <c r="D7552" s="1">
        <v>41968</v>
      </c>
      <c r="E7552" s="1" t="s">
        <v>9145</v>
      </c>
      <c r="F7552" s="1" t="s">
        <v>35</v>
      </c>
      <c r="G7552" t="s">
        <v>3179</v>
      </c>
      <c r="H7552" t="s">
        <v>3180</v>
      </c>
      <c r="I7552" t="s">
        <v>9140</v>
      </c>
      <c r="J7552" t="s">
        <v>29</v>
      </c>
      <c r="K7552" t="s">
        <v>96</v>
      </c>
      <c r="L7552" t="s">
        <v>8768</v>
      </c>
      <c r="M7552" t="s">
        <v>6161</v>
      </c>
      <c r="N7552">
        <v>34.74</v>
      </c>
      <c r="O7552">
        <v>3</v>
      </c>
      <c r="P7552">
        <v>0</v>
      </c>
      <c r="Q7552">
        <v>17.37</v>
      </c>
    </row>
    <row r="7553" spans="1:17" x14ac:dyDescent="0.25">
      <c r="A7553">
        <v>7552</v>
      </c>
      <c r="B7553" t="s">
        <v>7177</v>
      </c>
      <c r="C7553" s="1">
        <v>41963</v>
      </c>
      <c r="D7553" s="1">
        <v>41968</v>
      </c>
      <c r="E7553" s="1" t="s">
        <v>9145</v>
      </c>
      <c r="F7553" s="1" t="s">
        <v>35</v>
      </c>
      <c r="G7553" t="s">
        <v>3179</v>
      </c>
      <c r="H7553" t="s">
        <v>3180</v>
      </c>
      <c r="I7553" t="s">
        <v>9140</v>
      </c>
      <c r="J7553" t="s">
        <v>29</v>
      </c>
      <c r="K7553" t="s">
        <v>96</v>
      </c>
      <c r="L7553" t="s">
        <v>8768</v>
      </c>
      <c r="M7553" t="s">
        <v>2296</v>
      </c>
      <c r="N7553">
        <v>833.94</v>
      </c>
      <c r="O7553">
        <v>6</v>
      </c>
      <c r="P7553">
        <v>0</v>
      </c>
      <c r="Q7553">
        <v>216.8244</v>
      </c>
    </row>
    <row r="7554" spans="1:17" x14ac:dyDescent="0.25">
      <c r="A7554">
        <v>7553</v>
      </c>
      <c r="B7554" t="s">
        <v>7177</v>
      </c>
      <c r="C7554" s="1">
        <v>41963</v>
      </c>
      <c r="D7554" s="1">
        <v>41968</v>
      </c>
      <c r="E7554" s="1" t="s">
        <v>9145</v>
      </c>
      <c r="F7554" s="1" t="s">
        <v>35</v>
      </c>
      <c r="G7554" t="s">
        <v>3179</v>
      </c>
      <c r="H7554" t="s">
        <v>3180</v>
      </c>
      <c r="I7554" t="s">
        <v>9140</v>
      </c>
      <c r="J7554" t="s">
        <v>29</v>
      </c>
      <c r="K7554" t="s">
        <v>96</v>
      </c>
      <c r="L7554" t="s">
        <v>8768</v>
      </c>
      <c r="M7554" t="s">
        <v>2138</v>
      </c>
      <c r="N7554">
        <v>12.96</v>
      </c>
      <c r="O7554">
        <v>3</v>
      </c>
      <c r="P7554">
        <v>0.2</v>
      </c>
      <c r="Q7554">
        <v>4.5359999999999996</v>
      </c>
    </row>
    <row r="7555" spans="1:17" x14ac:dyDescent="0.25">
      <c r="A7555">
        <v>7554</v>
      </c>
      <c r="B7555" t="s">
        <v>7177</v>
      </c>
      <c r="C7555" s="1">
        <v>41963</v>
      </c>
      <c r="D7555" s="1">
        <v>41968</v>
      </c>
      <c r="E7555" s="1" t="s">
        <v>9145</v>
      </c>
      <c r="F7555" s="1" t="s">
        <v>35</v>
      </c>
      <c r="G7555" t="s">
        <v>3179</v>
      </c>
      <c r="H7555" t="s">
        <v>3180</v>
      </c>
      <c r="I7555" t="s">
        <v>9140</v>
      </c>
      <c r="J7555" t="s">
        <v>29</v>
      </c>
      <c r="K7555" t="s">
        <v>96</v>
      </c>
      <c r="L7555" t="s">
        <v>8768</v>
      </c>
      <c r="M7555" t="s">
        <v>4023</v>
      </c>
      <c r="N7555">
        <v>25.92</v>
      </c>
      <c r="O7555">
        <v>4</v>
      </c>
      <c r="P7555">
        <v>0</v>
      </c>
      <c r="Q7555">
        <v>12.441600000000001</v>
      </c>
    </row>
    <row r="7556" spans="1:17" x14ac:dyDescent="0.25">
      <c r="A7556">
        <v>7555</v>
      </c>
      <c r="B7556" t="s">
        <v>7178</v>
      </c>
      <c r="C7556" s="1">
        <v>41769</v>
      </c>
      <c r="D7556" s="1">
        <v>41773</v>
      </c>
      <c r="E7556" s="1" t="s">
        <v>9144</v>
      </c>
      <c r="F7556" s="1" t="s">
        <v>16</v>
      </c>
      <c r="G7556" t="s">
        <v>1746</v>
      </c>
      <c r="H7556" t="s">
        <v>1747</v>
      </c>
      <c r="I7556" t="s">
        <v>9139</v>
      </c>
      <c r="J7556" t="s">
        <v>19</v>
      </c>
      <c r="K7556" t="s">
        <v>96</v>
      </c>
      <c r="L7556" t="s">
        <v>8808</v>
      </c>
      <c r="M7556" t="s">
        <v>2358</v>
      </c>
      <c r="N7556">
        <v>349.96499999999997</v>
      </c>
      <c r="O7556">
        <v>7</v>
      </c>
      <c r="P7556">
        <v>0.5</v>
      </c>
      <c r="Q7556">
        <v>-216.97830000000002</v>
      </c>
    </row>
    <row r="7557" spans="1:17" x14ac:dyDescent="0.25">
      <c r="A7557">
        <v>7556</v>
      </c>
      <c r="B7557" t="s">
        <v>7178</v>
      </c>
      <c r="C7557" s="1">
        <v>41769</v>
      </c>
      <c r="D7557" s="1">
        <v>41773</v>
      </c>
      <c r="E7557" s="1" t="s">
        <v>9144</v>
      </c>
      <c r="F7557" s="1" t="s">
        <v>16</v>
      </c>
      <c r="G7557" t="s">
        <v>1746</v>
      </c>
      <c r="H7557" t="s">
        <v>1747</v>
      </c>
      <c r="I7557" t="s">
        <v>9139</v>
      </c>
      <c r="J7557" t="s">
        <v>19</v>
      </c>
      <c r="K7557" t="s">
        <v>96</v>
      </c>
      <c r="L7557" t="s">
        <v>8808</v>
      </c>
      <c r="M7557" t="s">
        <v>2104</v>
      </c>
      <c r="N7557">
        <v>22.32</v>
      </c>
      <c r="O7557">
        <v>5</v>
      </c>
      <c r="P7557">
        <v>0.2</v>
      </c>
      <c r="Q7557">
        <v>5.3010000000000002</v>
      </c>
    </row>
    <row r="7558" spans="1:17" x14ac:dyDescent="0.25">
      <c r="A7558">
        <v>7557</v>
      </c>
      <c r="B7558" t="s">
        <v>7179</v>
      </c>
      <c r="C7558" s="1">
        <v>43066</v>
      </c>
      <c r="D7558" s="1">
        <v>43071</v>
      </c>
      <c r="E7558" s="1" t="s">
        <v>9145</v>
      </c>
      <c r="F7558" s="1" t="s">
        <v>35</v>
      </c>
      <c r="G7558" t="s">
        <v>1853</v>
      </c>
      <c r="H7558" t="s">
        <v>1854</v>
      </c>
      <c r="I7558" t="s">
        <v>9140</v>
      </c>
      <c r="J7558" t="s">
        <v>29</v>
      </c>
      <c r="K7558" t="s">
        <v>71</v>
      </c>
      <c r="L7558" t="s">
        <v>8540</v>
      </c>
      <c r="M7558" t="s">
        <v>2536</v>
      </c>
      <c r="N7558">
        <v>158.28</v>
      </c>
      <c r="O7558">
        <v>6</v>
      </c>
      <c r="P7558">
        <v>0</v>
      </c>
      <c r="Q7558">
        <v>72.808799999999991</v>
      </c>
    </row>
    <row r="7559" spans="1:17" x14ac:dyDescent="0.25">
      <c r="A7559">
        <v>7558</v>
      </c>
      <c r="B7559" t="s">
        <v>7179</v>
      </c>
      <c r="C7559" s="1">
        <v>43066</v>
      </c>
      <c r="D7559" s="1">
        <v>43071</v>
      </c>
      <c r="E7559" s="1" t="s">
        <v>9145</v>
      </c>
      <c r="F7559" s="1" t="s">
        <v>35</v>
      </c>
      <c r="G7559" t="s">
        <v>1853</v>
      </c>
      <c r="H7559" t="s">
        <v>1854</v>
      </c>
      <c r="I7559" t="s">
        <v>9140</v>
      </c>
      <c r="J7559" t="s">
        <v>29</v>
      </c>
      <c r="K7559" t="s">
        <v>71</v>
      </c>
      <c r="L7559" t="s">
        <v>8540</v>
      </c>
      <c r="M7559" t="s">
        <v>2349</v>
      </c>
      <c r="N7559">
        <v>497.93999999999994</v>
      </c>
      <c r="O7559">
        <v>3</v>
      </c>
      <c r="P7559">
        <v>0</v>
      </c>
      <c r="Q7559">
        <v>224.07299999999998</v>
      </c>
    </row>
    <row r="7560" spans="1:17" x14ac:dyDescent="0.25">
      <c r="A7560">
        <v>7559</v>
      </c>
      <c r="B7560" t="s">
        <v>7180</v>
      </c>
      <c r="C7560" s="1">
        <v>41944</v>
      </c>
      <c r="D7560" s="1">
        <v>41948</v>
      </c>
      <c r="E7560" s="1" t="s">
        <v>9145</v>
      </c>
      <c r="F7560" s="1" t="s">
        <v>35</v>
      </c>
      <c r="G7560" t="s">
        <v>1949</v>
      </c>
      <c r="H7560" t="s">
        <v>1950</v>
      </c>
      <c r="I7560" t="s">
        <v>9139</v>
      </c>
      <c r="J7560" t="s">
        <v>19</v>
      </c>
      <c r="K7560" t="s">
        <v>96</v>
      </c>
      <c r="L7560" t="s">
        <v>8763</v>
      </c>
      <c r="M7560" t="s">
        <v>443</v>
      </c>
      <c r="N7560">
        <v>533.93999999999994</v>
      </c>
      <c r="O7560">
        <v>3</v>
      </c>
      <c r="P7560">
        <v>0</v>
      </c>
      <c r="Q7560">
        <v>154.84259999999995</v>
      </c>
    </row>
    <row r="7561" spans="1:17" x14ac:dyDescent="0.25">
      <c r="A7561">
        <v>7560</v>
      </c>
      <c r="B7561" t="s">
        <v>7180</v>
      </c>
      <c r="C7561" s="1">
        <v>41944</v>
      </c>
      <c r="D7561" s="1">
        <v>41948</v>
      </c>
      <c r="E7561" s="1" t="s">
        <v>9145</v>
      </c>
      <c r="F7561" s="1" t="s">
        <v>35</v>
      </c>
      <c r="G7561" t="s">
        <v>1949</v>
      </c>
      <c r="H7561" t="s">
        <v>1950</v>
      </c>
      <c r="I7561" t="s">
        <v>9139</v>
      </c>
      <c r="J7561" t="s">
        <v>19</v>
      </c>
      <c r="K7561" t="s">
        <v>96</v>
      </c>
      <c r="L7561" t="s">
        <v>8763</v>
      </c>
      <c r="M7561" t="s">
        <v>2568</v>
      </c>
      <c r="N7561">
        <v>167.94</v>
      </c>
      <c r="O7561">
        <v>3</v>
      </c>
      <c r="P7561">
        <v>0</v>
      </c>
      <c r="Q7561">
        <v>82.290599999999998</v>
      </c>
    </row>
    <row r="7562" spans="1:17" x14ac:dyDescent="0.25">
      <c r="A7562">
        <v>7561</v>
      </c>
      <c r="B7562" t="s">
        <v>7180</v>
      </c>
      <c r="C7562" s="1">
        <v>41944</v>
      </c>
      <c r="D7562" s="1">
        <v>41948</v>
      </c>
      <c r="E7562" s="1" t="s">
        <v>9145</v>
      </c>
      <c r="F7562" s="1" t="s">
        <v>35</v>
      </c>
      <c r="G7562" t="s">
        <v>1949</v>
      </c>
      <c r="H7562" t="s">
        <v>1950</v>
      </c>
      <c r="I7562" t="s">
        <v>9139</v>
      </c>
      <c r="J7562" t="s">
        <v>19</v>
      </c>
      <c r="K7562" t="s">
        <v>96</v>
      </c>
      <c r="L7562" t="s">
        <v>8763</v>
      </c>
      <c r="M7562" t="s">
        <v>3404</v>
      </c>
      <c r="N7562">
        <v>31.68</v>
      </c>
      <c r="O7562">
        <v>6</v>
      </c>
      <c r="P7562">
        <v>0</v>
      </c>
      <c r="Q7562">
        <v>9.8207999999999984</v>
      </c>
    </row>
    <row r="7563" spans="1:17" x14ac:dyDescent="0.25">
      <c r="A7563">
        <v>7562</v>
      </c>
      <c r="B7563" t="s">
        <v>7181</v>
      </c>
      <c r="C7563" s="1">
        <v>42734</v>
      </c>
      <c r="D7563" s="1">
        <v>42736</v>
      </c>
      <c r="E7563" s="1" t="s">
        <v>9142</v>
      </c>
      <c r="F7563" s="1" t="s">
        <v>123</v>
      </c>
      <c r="G7563" t="s">
        <v>1160</v>
      </c>
      <c r="H7563" t="s">
        <v>1161</v>
      </c>
      <c r="I7563" t="s">
        <v>9139</v>
      </c>
      <c r="J7563" t="s">
        <v>19</v>
      </c>
      <c r="K7563" t="s">
        <v>96</v>
      </c>
      <c r="L7563" t="s">
        <v>8806</v>
      </c>
      <c r="M7563" t="s">
        <v>24</v>
      </c>
      <c r="N7563">
        <v>170.78599999999997</v>
      </c>
      <c r="O7563">
        <v>1</v>
      </c>
      <c r="P7563">
        <v>0.3</v>
      </c>
      <c r="Q7563">
        <v>0</v>
      </c>
    </row>
    <row r="7564" spans="1:17" x14ac:dyDescent="0.25">
      <c r="A7564">
        <v>7563</v>
      </c>
      <c r="B7564" t="s">
        <v>7182</v>
      </c>
      <c r="C7564" s="1">
        <v>42616</v>
      </c>
      <c r="D7564" s="1">
        <v>42620</v>
      </c>
      <c r="E7564" s="1" t="s">
        <v>9145</v>
      </c>
      <c r="F7564" s="1" t="s">
        <v>35</v>
      </c>
      <c r="G7564" t="s">
        <v>1449</v>
      </c>
      <c r="H7564" t="s">
        <v>1450</v>
      </c>
      <c r="I7564" t="s">
        <v>9139</v>
      </c>
      <c r="J7564" t="s">
        <v>19</v>
      </c>
      <c r="K7564" t="s">
        <v>71</v>
      </c>
      <c r="L7564" t="s">
        <v>8511</v>
      </c>
      <c r="M7564" t="s">
        <v>5252</v>
      </c>
      <c r="N7564">
        <v>198.744</v>
      </c>
      <c r="O7564">
        <v>4</v>
      </c>
      <c r="P7564">
        <v>0.3</v>
      </c>
      <c r="Q7564">
        <v>0</v>
      </c>
    </row>
    <row r="7565" spans="1:17" x14ac:dyDescent="0.25">
      <c r="A7565">
        <v>7564</v>
      </c>
      <c r="B7565" t="s">
        <v>7183</v>
      </c>
      <c r="C7565" s="1">
        <v>43013</v>
      </c>
      <c r="D7565" s="1">
        <v>43015</v>
      </c>
      <c r="E7565" s="1" t="s">
        <v>9142</v>
      </c>
      <c r="F7565" s="1" t="s">
        <v>123</v>
      </c>
      <c r="G7565" t="s">
        <v>979</v>
      </c>
      <c r="H7565" t="s">
        <v>980</v>
      </c>
      <c r="I7565" t="s">
        <v>9141</v>
      </c>
      <c r="J7565" t="s">
        <v>70</v>
      </c>
      <c r="K7565" t="s">
        <v>30</v>
      </c>
      <c r="L7565" t="s">
        <v>9063</v>
      </c>
      <c r="M7565" t="s">
        <v>1777</v>
      </c>
      <c r="N7565">
        <v>63.824000000000005</v>
      </c>
      <c r="O7565">
        <v>2</v>
      </c>
      <c r="P7565">
        <v>0.2</v>
      </c>
      <c r="Q7565">
        <v>13.562599999999998</v>
      </c>
    </row>
    <row r="7566" spans="1:17" x14ac:dyDescent="0.25">
      <c r="A7566">
        <v>7565</v>
      </c>
      <c r="B7566" t="s">
        <v>7184</v>
      </c>
      <c r="C7566" s="1">
        <v>42399</v>
      </c>
      <c r="D7566" s="1">
        <v>42401</v>
      </c>
      <c r="E7566" s="1" t="s">
        <v>9144</v>
      </c>
      <c r="F7566" s="1" t="s">
        <v>16</v>
      </c>
      <c r="G7566" t="s">
        <v>3864</v>
      </c>
      <c r="H7566" t="s">
        <v>3865</v>
      </c>
      <c r="I7566" t="s">
        <v>9139</v>
      </c>
      <c r="J7566" t="s">
        <v>19</v>
      </c>
      <c r="K7566" t="s">
        <v>30</v>
      </c>
      <c r="L7566" t="s">
        <v>9130</v>
      </c>
      <c r="M7566" t="s">
        <v>3848</v>
      </c>
      <c r="N7566">
        <v>435.16800000000006</v>
      </c>
      <c r="O7566">
        <v>4</v>
      </c>
      <c r="P7566">
        <v>0.2</v>
      </c>
      <c r="Q7566">
        <v>-59.835600000000042</v>
      </c>
    </row>
    <row r="7567" spans="1:17" x14ac:dyDescent="0.25">
      <c r="A7567">
        <v>7566</v>
      </c>
      <c r="B7567" t="s">
        <v>7184</v>
      </c>
      <c r="C7567" s="1">
        <v>42399</v>
      </c>
      <c r="D7567" s="1">
        <v>42401</v>
      </c>
      <c r="E7567" s="1" t="s">
        <v>9144</v>
      </c>
      <c r="F7567" s="1" t="s">
        <v>16</v>
      </c>
      <c r="G7567" t="s">
        <v>3864</v>
      </c>
      <c r="H7567" t="s">
        <v>3865</v>
      </c>
      <c r="I7567" t="s">
        <v>9139</v>
      </c>
      <c r="J7567" t="s">
        <v>19</v>
      </c>
      <c r="K7567" t="s">
        <v>30</v>
      </c>
      <c r="L7567" t="s">
        <v>9130</v>
      </c>
      <c r="M7567" t="s">
        <v>3305</v>
      </c>
      <c r="N7567">
        <v>48.58</v>
      </c>
      <c r="O7567">
        <v>1</v>
      </c>
      <c r="P7567">
        <v>0</v>
      </c>
      <c r="Q7567">
        <v>7.7728000000000037</v>
      </c>
    </row>
    <row r="7568" spans="1:17" x14ac:dyDescent="0.25">
      <c r="A7568">
        <v>7567</v>
      </c>
      <c r="B7568" t="s">
        <v>7185</v>
      </c>
      <c r="C7568" s="1">
        <v>42846</v>
      </c>
      <c r="D7568" s="1">
        <v>42848</v>
      </c>
      <c r="E7568" s="1" t="s">
        <v>9142</v>
      </c>
      <c r="F7568" s="1" t="s">
        <v>123</v>
      </c>
      <c r="G7568" t="s">
        <v>2695</v>
      </c>
      <c r="H7568" t="s">
        <v>2696</v>
      </c>
      <c r="I7568" t="s">
        <v>9140</v>
      </c>
      <c r="J7568" t="s">
        <v>29</v>
      </c>
      <c r="K7568" t="s">
        <v>71</v>
      </c>
      <c r="L7568" t="s">
        <v>8658</v>
      </c>
      <c r="M7568" t="s">
        <v>246</v>
      </c>
      <c r="N7568">
        <v>47.975999999999999</v>
      </c>
      <c r="O7568">
        <v>3</v>
      </c>
      <c r="P7568">
        <v>0.2</v>
      </c>
      <c r="Q7568">
        <v>8.3957999999999942</v>
      </c>
    </row>
    <row r="7569" spans="1:17" x14ac:dyDescent="0.25">
      <c r="A7569">
        <v>7568</v>
      </c>
      <c r="B7569" t="s">
        <v>7185</v>
      </c>
      <c r="C7569" s="1">
        <v>42846</v>
      </c>
      <c r="D7569" s="1">
        <v>42848</v>
      </c>
      <c r="E7569" s="1" t="s">
        <v>9142</v>
      </c>
      <c r="F7569" s="1" t="s">
        <v>123</v>
      </c>
      <c r="G7569" t="s">
        <v>2695</v>
      </c>
      <c r="H7569" t="s">
        <v>2696</v>
      </c>
      <c r="I7569" t="s">
        <v>9140</v>
      </c>
      <c r="J7569" t="s">
        <v>29</v>
      </c>
      <c r="K7569" t="s">
        <v>71</v>
      </c>
      <c r="L7569" t="s">
        <v>8658</v>
      </c>
      <c r="M7569" t="s">
        <v>4421</v>
      </c>
      <c r="N7569">
        <v>20.736000000000004</v>
      </c>
      <c r="O7569">
        <v>4</v>
      </c>
      <c r="P7569">
        <v>0.2</v>
      </c>
      <c r="Q7569">
        <v>7.2576000000000001</v>
      </c>
    </row>
    <row r="7570" spans="1:17" x14ac:dyDescent="0.25">
      <c r="A7570">
        <v>7569</v>
      </c>
      <c r="B7570" t="s">
        <v>7186</v>
      </c>
      <c r="C7570" s="1">
        <v>41978</v>
      </c>
      <c r="D7570" s="1">
        <v>41983</v>
      </c>
      <c r="E7570" s="1" t="s">
        <v>9145</v>
      </c>
      <c r="F7570" s="1" t="s">
        <v>35</v>
      </c>
      <c r="G7570" t="s">
        <v>1182</v>
      </c>
      <c r="H7570" t="s">
        <v>1183</v>
      </c>
      <c r="I7570" t="s">
        <v>9139</v>
      </c>
      <c r="J7570" t="s">
        <v>19</v>
      </c>
      <c r="K7570" t="s">
        <v>30</v>
      </c>
      <c r="L7570" t="s">
        <v>9005</v>
      </c>
      <c r="M7570" t="s">
        <v>1072</v>
      </c>
      <c r="N7570">
        <v>26.46</v>
      </c>
      <c r="O7570">
        <v>9</v>
      </c>
      <c r="P7570">
        <v>0</v>
      </c>
      <c r="Q7570">
        <v>11.907</v>
      </c>
    </row>
    <row r="7571" spans="1:17" x14ac:dyDescent="0.25">
      <c r="A7571">
        <v>7570</v>
      </c>
      <c r="B7571" t="s">
        <v>7186</v>
      </c>
      <c r="C7571" s="1">
        <v>41978</v>
      </c>
      <c r="D7571" s="1">
        <v>41983</v>
      </c>
      <c r="E7571" s="1" t="s">
        <v>9145</v>
      </c>
      <c r="F7571" s="1" t="s">
        <v>35</v>
      </c>
      <c r="G7571" t="s">
        <v>1182</v>
      </c>
      <c r="H7571" t="s">
        <v>1183</v>
      </c>
      <c r="I7571" t="s">
        <v>9139</v>
      </c>
      <c r="J7571" t="s">
        <v>19</v>
      </c>
      <c r="K7571" t="s">
        <v>30</v>
      </c>
      <c r="L7571" t="s">
        <v>9005</v>
      </c>
      <c r="M7571" t="s">
        <v>5245</v>
      </c>
      <c r="N7571">
        <v>49.12</v>
      </c>
      <c r="O7571">
        <v>4</v>
      </c>
      <c r="P7571">
        <v>0</v>
      </c>
      <c r="Q7571">
        <v>23.086399999999998</v>
      </c>
    </row>
    <row r="7572" spans="1:17" x14ac:dyDescent="0.25">
      <c r="A7572">
        <v>7571</v>
      </c>
      <c r="B7572" t="s">
        <v>7186</v>
      </c>
      <c r="C7572" s="1">
        <v>41978</v>
      </c>
      <c r="D7572" s="1">
        <v>41983</v>
      </c>
      <c r="E7572" s="1" t="s">
        <v>9145</v>
      </c>
      <c r="F7572" s="1" t="s">
        <v>35</v>
      </c>
      <c r="G7572" t="s">
        <v>1182</v>
      </c>
      <c r="H7572" t="s">
        <v>1183</v>
      </c>
      <c r="I7572" t="s">
        <v>9139</v>
      </c>
      <c r="J7572" t="s">
        <v>19</v>
      </c>
      <c r="K7572" t="s">
        <v>30</v>
      </c>
      <c r="L7572" t="s">
        <v>9005</v>
      </c>
      <c r="M7572" t="s">
        <v>1714</v>
      </c>
      <c r="N7572">
        <v>15</v>
      </c>
      <c r="O7572">
        <v>3</v>
      </c>
      <c r="P7572">
        <v>0</v>
      </c>
      <c r="Q7572">
        <v>7.1999999999999993</v>
      </c>
    </row>
    <row r="7573" spans="1:17" x14ac:dyDescent="0.25">
      <c r="A7573">
        <v>7572</v>
      </c>
      <c r="B7573" t="s">
        <v>7187</v>
      </c>
      <c r="C7573" s="1">
        <v>41933</v>
      </c>
      <c r="D7573" s="1">
        <v>41938</v>
      </c>
      <c r="E7573" s="1" t="s">
        <v>9145</v>
      </c>
      <c r="F7573" s="1" t="s">
        <v>35</v>
      </c>
      <c r="G7573" t="s">
        <v>2222</v>
      </c>
      <c r="H7573" t="s">
        <v>2223</v>
      </c>
      <c r="I7573" t="s">
        <v>9140</v>
      </c>
      <c r="J7573" t="s">
        <v>29</v>
      </c>
      <c r="K7573" t="s">
        <v>20</v>
      </c>
      <c r="L7573" t="s">
        <v>8948</v>
      </c>
      <c r="M7573" t="s">
        <v>142</v>
      </c>
      <c r="N7573">
        <v>194.7</v>
      </c>
      <c r="O7573">
        <v>5</v>
      </c>
      <c r="P7573">
        <v>0</v>
      </c>
      <c r="Q7573">
        <v>9.7349999999999781</v>
      </c>
    </row>
    <row r="7574" spans="1:17" x14ac:dyDescent="0.25">
      <c r="A7574">
        <v>7573</v>
      </c>
      <c r="B7574" t="s">
        <v>7187</v>
      </c>
      <c r="C7574" s="1">
        <v>41933</v>
      </c>
      <c r="D7574" s="1">
        <v>41938</v>
      </c>
      <c r="E7574" s="1" t="s">
        <v>9145</v>
      </c>
      <c r="F7574" s="1" t="s">
        <v>35</v>
      </c>
      <c r="G7574" t="s">
        <v>2222</v>
      </c>
      <c r="H7574" t="s">
        <v>2223</v>
      </c>
      <c r="I7574" t="s">
        <v>9140</v>
      </c>
      <c r="J7574" t="s">
        <v>29</v>
      </c>
      <c r="K7574" t="s">
        <v>20</v>
      </c>
      <c r="L7574" t="s">
        <v>8948</v>
      </c>
      <c r="M7574" t="s">
        <v>3065</v>
      </c>
      <c r="N7574">
        <v>591.32000000000005</v>
      </c>
      <c r="O7574">
        <v>4</v>
      </c>
      <c r="P7574">
        <v>0</v>
      </c>
      <c r="Q7574">
        <v>112.35079999999999</v>
      </c>
    </row>
    <row r="7575" spans="1:17" x14ac:dyDescent="0.25">
      <c r="A7575">
        <v>7574</v>
      </c>
      <c r="B7575" t="s">
        <v>7187</v>
      </c>
      <c r="C7575" s="1">
        <v>41933</v>
      </c>
      <c r="D7575" s="1">
        <v>41938</v>
      </c>
      <c r="E7575" s="1" t="s">
        <v>9145</v>
      </c>
      <c r="F7575" s="1" t="s">
        <v>35</v>
      </c>
      <c r="G7575" t="s">
        <v>2222</v>
      </c>
      <c r="H7575" t="s">
        <v>2223</v>
      </c>
      <c r="I7575" t="s">
        <v>9140</v>
      </c>
      <c r="J7575" t="s">
        <v>29</v>
      </c>
      <c r="K7575" t="s">
        <v>20</v>
      </c>
      <c r="L7575" t="s">
        <v>8948</v>
      </c>
      <c r="M7575" t="s">
        <v>2329</v>
      </c>
      <c r="N7575">
        <v>2.84</v>
      </c>
      <c r="O7575">
        <v>1</v>
      </c>
      <c r="P7575">
        <v>0</v>
      </c>
      <c r="Q7575">
        <v>0.88039999999999985</v>
      </c>
    </row>
    <row r="7576" spans="1:17" x14ac:dyDescent="0.25">
      <c r="A7576">
        <v>7575</v>
      </c>
      <c r="B7576" t="s">
        <v>7188</v>
      </c>
      <c r="C7576" s="1">
        <v>42346</v>
      </c>
      <c r="D7576" s="1">
        <v>42350</v>
      </c>
      <c r="E7576" s="1" t="s">
        <v>9145</v>
      </c>
      <c r="F7576" s="1" t="s">
        <v>35</v>
      </c>
      <c r="G7576" t="s">
        <v>2582</v>
      </c>
      <c r="H7576" t="s">
        <v>2583</v>
      </c>
      <c r="I7576" t="s">
        <v>9140</v>
      </c>
      <c r="J7576" t="s">
        <v>29</v>
      </c>
      <c r="K7576" t="s">
        <v>30</v>
      </c>
      <c r="L7576" t="s">
        <v>9004</v>
      </c>
      <c r="M7576" t="s">
        <v>77</v>
      </c>
      <c r="N7576">
        <v>221.96</v>
      </c>
      <c r="O7576">
        <v>2</v>
      </c>
      <c r="P7576">
        <v>0</v>
      </c>
      <c r="Q7576">
        <v>4.4391999999999996</v>
      </c>
    </row>
    <row r="7577" spans="1:17" x14ac:dyDescent="0.25">
      <c r="A7577">
        <v>7576</v>
      </c>
      <c r="B7577" t="s">
        <v>7188</v>
      </c>
      <c r="C7577" s="1">
        <v>42346</v>
      </c>
      <c r="D7577" s="1">
        <v>42350</v>
      </c>
      <c r="E7577" s="1" t="s">
        <v>9145</v>
      </c>
      <c r="F7577" s="1" t="s">
        <v>35</v>
      </c>
      <c r="G7577" t="s">
        <v>2582</v>
      </c>
      <c r="H7577" t="s">
        <v>2583</v>
      </c>
      <c r="I7577" t="s">
        <v>9140</v>
      </c>
      <c r="J7577" t="s">
        <v>29</v>
      </c>
      <c r="K7577" t="s">
        <v>30</v>
      </c>
      <c r="L7577" t="s">
        <v>9004</v>
      </c>
      <c r="M7577" t="s">
        <v>2716</v>
      </c>
      <c r="N7577">
        <v>236</v>
      </c>
      <c r="O7577">
        <v>4</v>
      </c>
      <c r="P7577">
        <v>0</v>
      </c>
      <c r="Q7577">
        <v>40.119999999999976</v>
      </c>
    </row>
    <row r="7578" spans="1:17" x14ac:dyDescent="0.25">
      <c r="A7578">
        <v>7577</v>
      </c>
      <c r="B7578" t="s">
        <v>7189</v>
      </c>
      <c r="C7578" s="1">
        <v>41945</v>
      </c>
      <c r="D7578" s="1">
        <v>41950</v>
      </c>
      <c r="E7578" s="1" t="s">
        <v>9144</v>
      </c>
      <c r="F7578" s="1" t="s">
        <v>16</v>
      </c>
      <c r="G7578" t="s">
        <v>2310</v>
      </c>
      <c r="H7578" t="s">
        <v>2311</v>
      </c>
      <c r="I7578" t="s">
        <v>9140</v>
      </c>
      <c r="J7578" t="s">
        <v>29</v>
      </c>
      <c r="K7578" t="s">
        <v>30</v>
      </c>
      <c r="L7578" t="s">
        <v>9132</v>
      </c>
      <c r="M7578" t="s">
        <v>2406</v>
      </c>
      <c r="N7578">
        <v>41.94</v>
      </c>
      <c r="O7578">
        <v>2</v>
      </c>
      <c r="P7578">
        <v>0</v>
      </c>
      <c r="Q7578">
        <v>15.098399999999998</v>
      </c>
    </row>
    <row r="7579" spans="1:17" x14ac:dyDescent="0.25">
      <c r="A7579">
        <v>7578</v>
      </c>
      <c r="B7579" t="s">
        <v>7189</v>
      </c>
      <c r="C7579" s="1">
        <v>41945</v>
      </c>
      <c r="D7579" s="1">
        <v>41950</v>
      </c>
      <c r="E7579" s="1" t="s">
        <v>9144</v>
      </c>
      <c r="F7579" s="1" t="s">
        <v>16</v>
      </c>
      <c r="G7579" t="s">
        <v>2310</v>
      </c>
      <c r="H7579" t="s">
        <v>2311</v>
      </c>
      <c r="I7579" t="s">
        <v>9140</v>
      </c>
      <c r="J7579" t="s">
        <v>29</v>
      </c>
      <c r="K7579" t="s">
        <v>30</v>
      </c>
      <c r="L7579" t="s">
        <v>9132</v>
      </c>
      <c r="M7579" t="s">
        <v>2622</v>
      </c>
      <c r="N7579">
        <v>52.792000000000002</v>
      </c>
      <c r="O7579">
        <v>1</v>
      </c>
      <c r="P7579">
        <v>0.2</v>
      </c>
      <c r="Q7579">
        <v>4.6193000000000026</v>
      </c>
    </row>
    <row r="7580" spans="1:17" x14ac:dyDescent="0.25">
      <c r="A7580">
        <v>7579</v>
      </c>
      <c r="B7580" t="s">
        <v>7190</v>
      </c>
      <c r="C7580" s="1">
        <v>42722</v>
      </c>
      <c r="D7580" s="1">
        <v>42725</v>
      </c>
      <c r="E7580" s="1" t="s">
        <v>9142</v>
      </c>
      <c r="F7580" s="1" t="s">
        <v>123</v>
      </c>
      <c r="G7580" t="s">
        <v>268</v>
      </c>
      <c r="H7580" t="s">
        <v>269</v>
      </c>
      <c r="I7580" t="s">
        <v>9141</v>
      </c>
      <c r="J7580" t="s">
        <v>70</v>
      </c>
      <c r="K7580" t="s">
        <v>71</v>
      </c>
      <c r="L7580" t="s">
        <v>8615</v>
      </c>
      <c r="M7580" t="s">
        <v>1265</v>
      </c>
      <c r="N7580">
        <v>563.93999999999994</v>
      </c>
      <c r="O7580">
        <v>3</v>
      </c>
      <c r="P7580">
        <v>0</v>
      </c>
      <c r="Q7580">
        <v>112.78800000000001</v>
      </c>
    </row>
    <row r="7581" spans="1:17" x14ac:dyDescent="0.25">
      <c r="A7581">
        <v>7580</v>
      </c>
      <c r="B7581" t="s">
        <v>7191</v>
      </c>
      <c r="C7581" s="1">
        <v>42331</v>
      </c>
      <c r="D7581" s="1">
        <v>42335</v>
      </c>
      <c r="E7581" s="1" t="s">
        <v>9144</v>
      </c>
      <c r="F7581" s="1" t="s">
        <v>16</v>
      </c>
      <c r="G7581" t="s">
        <v>1365</v>
      </c>
      <c r="H7581" t="s">
        <v>1366</v>
      </c>
      <c r="I7581" t="s">
        <v>9139</v>
      </c>
      <c r="J7581" t="s">
        <v>19</v>
      </c>
      <c r="K7581" t="s">
        <v>96</v>
      </c>
      <c r="L7581" t="s">
        <v>8748</v>
      </c>
      <c r="M7581" t="s">
        <v>6021</v>
      </c>
      <c r="N7581">
        <v>2625.12</v>
      </c>
      <c r="O7581">
        <v>8</v>
      </c>
      <c r="P7581">
        <v>0</v>
      </c>
      <c r="Q7581">
        <v>735.03359999999998</v>
      </c>
    </row>
    <row r="7582" spans="1:17" x14ac:dyDescent="0.25">
      <c r="A7582">
        <v>7581</v>
      </c>
      <c r="B7582" t="s">
        <v>7191</v>
      </c>
      <c r="C7582" s="1">
        <v>42331</v>
      </c>
      <c r="D7582" s="1">
        <v>42335</v>
      </c>
      <c r="E7582" s="1" t="s">
        <v>9144</v>
      </c>
      <c r="F7582" s="1" t="s">
        <v>16</v>
      </c>
      <c r="G7582" t="s">
        <v>1365</v>
      </c>
      <c r="H7582" t="s">
        <v>1366</v>
      </c>
      <c r="I7582" t="s">
        <v>9139</v>
      </c>
      <c r="J7582" t="s">
        <v>19</v>
      </c>
      <c r="K7582" t="s">
        <v>96</v>
      </c>
      <c r="L7582" t="s">
        <v>8748</v>
      </c>
      <c r="M7582" t="s">
        <v>2312</v>
      </c>
      <c r="N7582">
        <v>17.940000000000001</v>
      </c>
      <c r="O7582">
        <v>3</v>
      </c>
      <c r="P7582">
        <v>0</v>
      </c>
      <c r="Q7582">
        <v>4.4850000000000003</v>
      </c>
    </row>
    <row r="7583" spans="1:17" x14ac:dyDescent="0.25">
      <c r="A7583">
        <v>7582</v>
      </c>
      <c r="B7583" t="s">
        <v>7192</v>
      </c>
      <c r="C7583" s="1">
        <v>42229</v>
      </c>
      <c r="D7583" s="1">
        <v>42232</v>
      </c>
      <c r="E7583" s="1" t="s">
        <v>9142</v>
      </c>
      <c r="F7583" s="1" t="s">
        <v>123</v>
      </c>
      <c r="G7583" t="s">
        <v>4947</v>
      </c>
      <c r="H7583" t="s">
        <v>4948</v>
      </c>
      <c r="I7583" t="s">
        <v>9139</v>
      </c>
      <c r="J7583" t="s">
        <v>19</v>
      </c>
      <c r="K7583" t="s">
        <v>96</v>
      </c>
      <c r="L7583" t="s">
        <v>8810</v>
      </c>
      <c r="M7583" t="s">
        <v>1872</v>
      </c>
      <c r="N7583">
        <v>422.85599999999999</v>
      </c>
      <c r="O7583">
        <v>3</v>
      </c>
      <c r="P7583">
        <v>0.2</v>
      </c>
      <c r="Q7583">
        <v>15.857099999999974</v>
      </c>
    </row>
    <row r="7584" spans="1:17" x14ac:dyDescent="0.25">
      <c r="A7584">
        <v>7583</v>
      </c>
      <c r="B7584" t="s">
        <v>7193</v>
      </c>
      <c r="C7584" s="1">
        <v>42110</v>
      </c>
      <c r="D7584" s="1">
        <v>42115</v>
      </c>
      <c r="E7584" s="1" t="s">
        <v>9145</v>
      </c>
      <c r="F7584" s="1" t="s">
        <v>35</v>
      </c>
      <c r="G7584" t="s">
        <v>4223</v>
      </c>
      <c r="H7584" t="s">
        <v>4224</v>
      </c>
      <c r="I7584" t="s">
        <v>9140</v>
      </c>
      <c r="J7584" t="s">
        <v>29</v>
      </c>
      <c r="K7584" t="s">
        <v>96</v>
      </c>
      <c r="L7584" t="s">
        <v>8768</v>
      </c>
      <c r="M7584" t="s">
        <v>179</v>
      </c>
      <c r="N7584">
        <v>127.76400000000001</v>
      </c>
      <c r="O7584">
        <v>2</v>
      </c>
      <c r="P7584">
        <v>0.1</v>
      </c>
      <c r="Q7584">
        <v>2.8392000000000017</v>
      </c>
    </row>
    <row r="7585" spans="1:17" x14ac:dyDescent="0.25">
      <c r="A7585">
        <v>7584</v>
      </c>
      <c r="B7585" t="s">
        <v>7194</v>
      </c>
      <c r="C7585" s="1">
        <v>41719</v>
      </c>
      <c r="D7585" s="1">
        <v>41723</v>
      </c>
      <c r="E7585" s="1" t="s">
        <v>9145</v>
      </c>
      <c r="F7585" s="1" t="s">
        <v>35</v>
      </c>
      <c r="G7585" t="s">
        <v>656</v>
      </c>
      <c r="H7585" t="s">
        <v>657</v>
      </c>
      <c r="I7585" t="s">
        <v>9140</v>
      </c>
      <c r="J7585" t="s">
        <v>29</v>
      </c>
      <c r="K7585" t="s">
        <v>20</v>
      </c>
      <c r="L7585" t="s">
        <v>8951</v>
      </c>
      <c r="M7585" t="s">
        <v>4903</v>
      </c>
      <c r="N7585">
        <v>3499.9300000000003</v>
      </c>
      <c r="O7585">
        <v>7</v>
      </c>
      <c r="P7585">
        <v>0</v>
      </c>
      <c r="Q7585">
        <v>909.98180000000025</v>
      </c>
    </row>
    <row r="7586" spans="1:17" x14ac:dyDescent="0.25">
      <c r="A7586">
        <v>7585</v>
      </c>
      <c r="B7586" t="s">
        <v>7194</v>
      </c>
      <c r="C7586" s="1">
        <v>41719</v>
      </c>
      <c r="D7586" s="1">
        <v>41723</v>
      </c>
      <c r="E7586" s="1" t="s">
        <v>9145</v>
      </c>
      <c r="F7586" s="1" t="s">
        <v>35</v>
      </c>
      <c r="G7586" t="s">
        <v>656</v>
      </c>
      <c r="H7586" t="s">
        <v>657</v>
      </c>
      <c r="I7586" t="s">
        <v>9140</v>
      </c>
      <c r="J7586" t="s">
        <v>29</v>
      </c>
      <c r="K7586" t="s">
        <v>20</v>
      </c>
      <c r="L7586" t="s">
        <v>8951</v>
      </c>
      <c r="M7586" t="s">
        <v>4862</v>
      </c>
      <c r="N7586">
        <v>14.399999999999999</v>
      </c>
      <c r="O7586">
        <v>5</v>
      </c>
      <c r="P7586">
        <v>0</v>
      </c>
      <c r="Q7586">
        <v>6.6239999999999988</v>
      </c>
    </row>
    <row r="7587" spans="1:17" x14ac:dyDescent="0.25">
      <c r="A7587">
        <v>7586</v>
      </c>
      <c r="B7587" t="s">
        <v>7194</v>
      </c>
      <c r="C7587" s="1">
        <v>41719</v>
      </c>
      <c r="D7587" s="1">
        <v>41723</v>
      </c>
      <c r="E7587" s="1" t="s">
        <v>9145</v>
      </c>
      <c r="F7587" s="1" t="s">
        <v>35</v>
      </c>
      <c r="G7587" t="s">
        <v>656</v>
      </c>
      <c r="H7587" t="s">
        <v>657</v>
      </c>
      <c r="I7587" t="s">
        <v>9140</v>
      </c>
      <c r="J7587" t="s">
        <v>29</v>
      </c>
      <c r="K7587" t="s">
        <v>20</v>
      </c>
      <c r="L7587" t="s">
        <v>8951</v>
      </c>
      <c r="M7587" t="s">
        <v>3097</v>
      </c>
      <c r="N7587">
        <v>122.97</v>
      </c>
      <c r="O7587">
        <v>3</v>
      </c>
      <c r="P7587">
        <v>0</v>
      </c>
      <c r="Q7587">
        <v>60.255300000000005</v>
      </c>
    </row>
    <row r="7588" spans="1:17" x14ac:dyDescent="0.25">
      <c r="A7588">
        <v>7587</v>
      </c>
      <c r="B7588" t="s">
        <v>7194</v>
      </c>
      <c r="C7588" s="1">
        <v>41719</v>
      </c>
      <c r="D7588" s="1">
        <v>41723</v>
      </c>
      <c r="E7588" s="1" t="s">
        <v>9145</v>
      </c>
      <c r="F7588" s="1" t="s">
        <v>35</v>
      </c>
      <c r="G7588" t="s">
        <v>656</v>
      </c>
      <c r="H7588" t="s">
        <v>657</v>
      </c>
      <c r="I7588" t="s">
        <v>9140</v>
      </c>
      <c r="J7588" t="s">
        <v>29</v>
      </c>
      <c r="K7588" t="s">
        <v>20</v>
      </c>
      <c r="L7588" t="s">
        <v>8951</v>
      </c>
      <c r="M7588" t="s">
        <v>954</v>
      </c>
      <c r="N7588">
        <v>9.32</v>
      </c>
      <c r="O7588">
        <v>4</v>
      </c>
      <c r="P7588">
        <v>0</v>
      </c>
      <c r="Q7588">
        <v>2.702799999999999</v>
      </c>
    </row>
    <row r="7589" spans="1:17" x14ac:dyDescent="0.25">
      <c r="A7589">
        <v>7588</v>
      </c>
      <c r="B7589" t="s">
        <v>7194</v>
      </c>
      <c r="C7589" s="1">
        <v>41719</v>
      </c>
      <c r="D7589" s="1">
        <v>41723</v>
      </c>
      <c r="E7589" s="1" t="s">
        <v>9145</v>
      </c>
      <c r="F7589" s="1" t="s">
        <v>35</v>
      </c>
      <c r="G7589" t="s">
        <v>656</v>
      </c>
      <c r="H7589" t="s">
        <v>657</v>
      </c>
      <c r="I7589" t="s">
        <v>9140</v>
      </c>
      <c r="J7589" t="s">
        <v>29</v>
      </c>
      <c r="K7589" t="s">
        <v>20</v>
      </c>
      <c r="L7589" t="s">
        <v>8951</v>
      </c>
      <c r="M7589" t="s">
        <v>2109</v>
      </c>
      <c r="N7589">
        <v>122.94</v>
      </c>
      <c r="O7589">
        <v>3</v>
      </c>
      <c r="P7589">
        <v>0</v>
      </c>
      <c r="Q7589">
        <v>59.011199999999988</v>
      </c>
    </row>
    <row r="7590" spans="1:17" x14ac:dyDescent="0.25">
      <c r="A7590">
        <v>7589</v>
      </c>
      <c r="B7590" t="s">
        <v>7195</v>
      </c>
      <c r="C7590" s="1">
        <v>43055</v>
      </c>
      <c r="D7590" s="1">
        <v>43061</v>
      </c>
      <c r="E7590" s="1" t="s">
        <v>9145</v>
      </c>
      <c r="F7590" s="1" t="s">
        <v>35</v>
      </c>
      <c r="G7590" t="s">
        <v>2681</v>
      </c>
      <c r="H7590" t="s">
        <v>2682</v>
      </c>
      <c r="I7590" t="s">
        <v>9139</v>
      </c>
      <c r="J7590" t="s">
        <v>19</v>
      </c>
      <c r="K7590" t="s">
        <v>30</v>
      </c>
      <c r="L7590" t="s">
        <v>9027</v>
      </c>
      <c r="M7590" t="s">
        <v>3135</v>
      </c>
      <c r="N7590">
        <v>17.309999999999999</v>
      </c>
      <c r="O7590">
        <v>3</v>
      </c>
      <c r="P7590">
        <v>0</v>
      </c>
      <c r="Q7590">
        <v>5.1929999999999996</v>
      </c>
    </row>
    <row r="7591" spans="1:17" x14ac:dyDescent="0.25">
      <c r="A7591">
        <v>7590</v>
      </c>
      <c r="B7591" t="s">
        <v>7196</v>
      </c>
      <c r="C7591" s="1">
        <v>42272</v>
      </c>
      <c r="D7591" s="1">
        <v>42276</v>
      </c>
      <c r="E7591" s="1" t="s">
        <v>9145</v>
      </c>
      <c r="F7591" s="1" t="s">
        <v>35</v>
      </c>
      <c r="G7591" t="s">
        <v>5097</v>
      </c>
      <c r="H7591" t="s">
        <v>5098</v>
      </c>
      <c r="I7591" t="s">
        <v>9139</v>
      </c>
      <c r="J7591" t="s">
        <v>19</v>
      </c>
      <c r="K7591" t="s">
        <v>71</v>
      </c>
      <c r="L7591" t="s">
        <v>8532</v>
      </c>
      <c r="M7591" t="s">
        <v>3451</v>
      </c>
      <c r="N7591">
        <v>128.744</v>
      </c>
      <c r="O7591">
        <v>7</v>
      </c>
      <c r="P7591">
        <v>0.2</v>
      </c>
      <c r="Q7591">
        <v>12.874400000000001</v>
      </c>
    </row>
    <row r="7592" spans="1:17" x14ac:dyDescent="0.25">
      <c r="A7592">
        <v>7591</v>
      </c>
      <c r="B7592" t="s">
        <v>7197</v>
      </c>
      <c r="C7592" s="1">
        <v>42618</v>
      </c>
      <c r="D7592" s="1">
        <v>42622</v>
      </c>
      <c r="E7592" s="1" t="s">
        <v>9145</v>
      </c>
      <c r="F7592" s="1" t="s">
        <v>35</v>
      </c>
      <c r="G7592" t="s">
        <v>1150</v>
      </c>
      <c r="H7592" t="s">
        <v>1151</v>
      </c>
      <c r="I7592" t="s">
        <v>9139</v>
      </c>
      <c r="J7592" t="s">
        <v>19</v>
      </c>
      <c r="K7592" t="s">
        <v>96</v>
      </c>
      <c r="L7592" t="s">
        <v>8808</v>
      </c>
      <c r="M7592" t="s">
        <v>219</v>
      </c>
      <c r="N7592">
        <v>58.248000000000005</v>
      </c>
      <c r="O7592">
        <v>9</v>
      </c>
      <c r="P7592">
        <v>0.2</v>
      </c>
      <c r="Q7592">
        <v>11.649599999999996</v>
      </c>
    </row>
    <row r="7593" spans="1:17" x14ac:dyDescent="0.25">
      <c r="A7593">
        <v>7592</v>
      </c>
      <c r="B7593" t="s">
        <v>7197</v>
      </c>
      <c r="C7593" s="1">
        <v>42618</v>
      </c>
      <c r="D7593" s="1">
        <v>42622</v>
      </c>
      <c r="E7593" s="1" t="s">
        <v>9145</v>
      </c>
      <c r="F7593" s="1" t="s">
        <v>35</v>
      </c>
      <c r="G7593" t="s">
        <v>1150</v>
      </c>
      <c r="H7593" t="s">
        <v>1151</v>
      </c>
      <c r="I7593" t="s">
        <v>9139</v>
      </c>
      <c r="J7593" t="s">
        <v>19</v>
      </c>
      <c r="K7593" t="s">
        <v>96</v>
      </c>
      <c r="L7593" t="s">
        <v>8808</v>
      </c>
      <c r="M7593" t="s">
        <v>193</v>
      </c>
      <c r="N7593">
        <v>71.245999999999995</v>
      </c>
      <c r="O7593">
        <v>2</v>
      </c>
      <c r="P7593">
        <v>0.3</v>
      </c>
      <c r="Q7593">
        <v>-19.338199999999993</v>
      </c>
    </row>
    <row r="7594" spans="1:17" x14ac:dyDescent="0.25">
      <c r="A7594">
        <v>7593</v>
      </c>
      <c r="B7594" t="s">
        <v>7197</v>
      </c>
      <c r="C7594" s="1">
        <v>42618</v>
      </c>
      <c r="D7594" s="1">
        <v>42622</v>
      </c>
      <c r="E7594" s="1" t="s">
        <v>9145</v>
      </c>
      <c r="F7594" s="1" t="s">
        <v>35</v>
      </c>
      <c r="G7594" t="s">
        <v>1150</v>
      </c>
      <c r="H7594" t="s">
        <v>1151</v>
      </c>
      <c r="I7594" t="s">
        <v>9139</v>
      </c>
      <c r="J7594" t="s">
        <v>19</v>
      </c>
      <c r="K7594" t="s">
        <v>96</v>
      </c>
      <c r="L7594" t="s">
        <v>8808</v>
      </c>
      <c r="M7594" t="s">
        <v>2569</v>
      </c>
      <c r="N7594">
        <v>7.8719999999999999</v>
      </c>
      <c r="O7594">
        <v>3</v>
      </c>
      <c r="P7594">
        <v>0.2</v>
      </c>
      <c r="Q7594">
        <v>0.59039999999999937</v>
      </c>
    </row>
    <row r="7595" spans="1:17" x14ac:dyDescent="0.25">
      <c r="A7595">
        <v>7594</v>
      </c>
      <c r="B7595" t="s">
        <v>7197</v>
      </c>
      <c r="C7595" s="1">
        <v>42618</v>
      </c>
      <c r="D7595" s="1">
        <v>42622</v>
      </c>
      <c r="E7595" s="1" t="s">
        <v>9145</v>
      </c>
      <c r="F7595" s="1" t="s">
        <v>35</v>
      </c>
      <c r="G7595" t="s">
        <v>1150</v>
      </c>
      <c r="H7595" t="s">
        <v>1151</v>
      </c>
      <c r="I7595" t="s">
        <v>9139</v>
      </c>
      <c r="J7595" t="s">
        <v>19</v>
      </c>
      <c r="K7595" t="s">
        <v>96</v>
      </c>
      <c r="L7595" t="s">
        <v>8808</v>
      </c>
      <c r="M7595" t="s">
        <v>2046</v>
      </c>
      <c r="N7595">
        <v>887.27099999999984</v>
      </c>
      <c r="O7595">
        <v>3</v>
      </c>
      <c r="P7595">
        <v>0.3</v>
      </c>
      <c r="Q7595">
        <v>-63.376499999999965</v>
      </c>
    </row>
    <row r="7596" spans="1:17" x14ac:dyDescent="0.25">
      <c r="A7596">
        <v>7595</v>
      </c>
      <c r="B7596" t="s">
        <v>7198</v>
      </c>
      <c r="C7596" s="1">
        <v>42845</v>
      </c>
      <c r="D7596" s="1">
        <v>42849</v>
      </c>
      <c r="E7596" s="1" t="s">
        <v>9145</v>
      </c>
      <c r="F7596" s="1" t="s">
        <v>35</v>
      </c>
      <c r="G7596" t="s">
        <v>3761</v>
      </c>
      <c r="H7596" t="s">
        <v>3762</v>
      </c>
      <c r="I7596" t="s">
        <v>9139</v>
      </c>
      <c r="J7596" t="s">
        <v>19</v>
      </c>
      <c r="K7596" t="s">
        <v>71</v>
      </c>
      <c r="L7596" t="s">
        <v>8573</v>
      </c>
      <c r="M7596" t="s">
        <v>1385</v>
      </c>
      <c r="N7596">
        <v>146.86000000000001</v>
      </c>
      <c r="O7596">
        <v>7</v>
      </c>
      <c r="P7596">
        <v>0</v>
      </c>
      <c r="Q7596">
        <v>70.492799999999988</v>
      </c>
    </row>
    <row r="7597" spans="1:17" x14ac:dyDescent="0.25">
      <c r="A7597">
        <v>7596</v>
      </c>
      <c r="B7597" t="s">
        <v>7198</v>
      </c>
      <c r="C7597" s="1">
        <v>42845</v>
      </c>
      <c r="D7597" s="1">
        <v>42849</v>
      </c>
      <c r="E7597" s="1" t="s">
        <v>9145</v>
      </c>
      <c r="F7597" s="1" t="s">
        <v>35</v>
      </c>
      <c r="G7597" t="s">
        <v>3761</v>
      </c>
      <c r="H7597" t="s">
        <v>3762</v>
      </c>
      <c r="I7597" t="s">
        <v>9139</v>
      </c>
      <c r="J7597" t="s">
        <v>19</v>
      </c>
      <c r="K7597" t="s">
        <v>71</v>
      </c>
      <c r="L7597" t="s">
        <v>8573</v>
      </c>
      <c r="M7597" t="s">
        <v>1625</v>
      </c>
      <c r="N7597">
        <v>36.56</v>
      </c>
      <c r="O7597">
        <v>4</v>
      </c>
      <c r="P7597">
        <v>0</v>
      </c>
      <c r="Q7597">
        <v>18.28</v>
      </c>
    </row>
    <row r="7598" spans="1:17" x14ac:dyDescent="0.25">
      <c r="A7598">
        <v>7597</v>
      </c>
      <c r="B7598" t="s">
        <v>7199</v>
      </c>
      <c r="C7598" s="1">
        <v>42170</v>
      </c>
      <c r="D7598" s="1">
        <v>42174</v>
      </c>
      <c r="E7598" s="1" t="s">
        <v>9145</v>
      </c>
      <c r="F7598" s="1" t="s">
        <v>35</v>
      </c>
      <c r="G7598" t="s">
        <v>760</v>
      </c>
      <c r="H7598" t="s">
        <v>761</v>
      </c>
      <c r="I7598" t="s">
        <v>9140</v>
      </c>
      <c r="J7598" t="s">
        <v>29</v>
      </c>
      <c r="K7598" t="s">
        <v>30</v>
      </c>
      <c r="L7598" t="s">
        <v>9001</v>
      </c>
      <c r="M7598" t="s">
        <v>1375</v>
      </c>
      <c r="N7598">
        <v>225.57599999999996</v>
      </c>
      <c r="O7598">
        <v>3</v>
      </c>
      <c r="P7598">
        <v>0.2</v>
      </c>
      <c r="Q7598">
        <v>22.557600000000008</v>
      </c>
    </row>
    <row r="7599" spans="1:17" x14ac:dyDescent="0.25">
      <c r="A7599">
        <v>7598</v>
      </c>
      <c r="B7599" t="s">
        <v>7200</v>
      </c>
      <c r="C7599" s="1">
        <v>41899</v>
      </c>
      <c r="D7599" s="1">
        <v>41904</v>
      </c>
      <c r="E7599" s="1" t="s">
        <v>9145</v>
      </c>
      <c r="F7599" s="1" t="s">
        <v>35</v>
      </c>
      <c r="G7599" t="s">
        <v>1944</v>
      </c>
      <c r="H7599" t="s">
        <v>1945</v>
      </c>
      <c r="I7599" t="s">
        <v>9139</v>
      </c>
      <c r="J7599" t="s">
        <v>19</v>
      </c>
      <c r="K7599" t="s">
        <v>30</v>
      </c>
      <c r="L7599" t="s">
        <v>9104</v>
      </c>
      <c r="M7599" t="s">
        <v>3862</v>
      </c>
      <c r="N7599">
        <v>5.2480000000000002</v>
      </c>
      <c r="O7599">
        <v>2</v>
      </c>
      <c r="P7599">
        <v>0.2</v>
      </c>
      <c r="Q7599">
        <v>0.45920000000000027</v>
      </c>
    </row>
    <row r="7600" spans="1:17" x14ac:dyDescent="0.25">
      <c r="A7600">
        <v>7599</v>
      </c>
      <c r="B7600" t="s">
        <v>7200</v>
      </c>
      <c r="C7600" s="1">
        <v>41899</v>
      </c>
      <c r="D7600" s="1">
        <v>41904</v>
      </c>
      <c r="E7600" s="1" t="s">
        <v>9145</v>
      </c>
      <c r="F7600" s="1" t="s">
        <v>35</v>
      </c>
      <c r="G7600" t="s">
        <v>1944</v>
      </c>
      <c r="H7600" t="s">
        <v>1945</v>
      </c>
      <c r="I7600" t="s">
        <v>9139</v>
      </c>
      <c r="J7600" t="s">
        <v>19</v>
      </c>
      <c r="K7600" t="s">
        <v>30</v>
      </c>
      <c r="L7600" t="s">
        <v>9104</v>
      </c>
      <c r="M7600" t="s">
        <v>2519</v>
      </c>
      <c r="N7600">
        <v>38.256</v>
      </c>
      <c r="O7600">
        <v>3</v>
      </c>
      <c r="P7600">
        <v>0.2</v>
      </c>
      <c r="Q7600">
        <v>4.7819999999999947</v>
      </c>
    </row>
    <row r="7601" spans="1:17" x14ac:dyDescent="0.25">
      <c r="A7601">
        <v>7600</v>
      </c>
      <c r="B7601" t="s">
        <v>7200</v>
      </c>
      <c r="C7601" s="1">
        <v>41899</v>
      </c>
      <c r="D7601" s="1">
        <v>41904</v>
      </c>
      <c r="E7601" s="1" t="s">
        <v>9145</v>
      </c>
      <c r="F7601" s="1" t="s">
        <v>35</v>
      </c>
      <c r="G7601" t="s">
        <v>1944</v>
      </c>
      <c r="H7601" t="s">
        <v>1945</v>
      </c>
      <c r="I7601" t="s">
        <v>9139</v>
      </c>
      <c r="J7601" t="s">
        <v>19</v>
      </c>
      <c r="K7601" t="s">
        <v>30</v>
      </c>
      <c r="L7601" t="s">
        <v>9104</v>
      </c>
      <c r="M7601" t="s">
        <v>5037</v>
      </c>
      <c r="N7601">
        <v>40.24</v>
      </c>
      <c r="O7601">
        <v>5</v>
      </c>
      <c r="P7601">
        <v>0.2</v>
      </c>
      <c r="Q7601">
        <v>13.078000000000001</v>
      </c>
    </row>
    <row r="7602" spans="1:17" x14ac:dyDescent="0.25">
      <c r="A7602">
        <v>7601</v>
      </c>
      <c r="B7602" t="s">
        <v>7200</v>
      </c>
      <c r="C7602" s="1">
        <v>41899</v>
      </c>
      <c r="D7602" s="1">
        <v>41904</v>
      </c>
      <c r="E7602" s="1" t="s">
        <v>9145</v>
      </c>
      <c r="F7602" s="1" t="s">
        <v>35</v>
      </c>
      <c r="G7602" t="s">
        <v>1944</v>
      </c>
      <c r="H7602" t="s">
        <v>1945</v>
      </c>
      <c r="I7602" t="s">
        <v>9139</v>
      </c>
      <c r="J7602" t="s">
        <v>19</v>
      </c>
      <c r="K7602" t="s">
        <v>30</v>
      </c>
      <c r="L7602" t="s">
        <v>9104</v>
      </c>
      <c r="M7602" t="s">
        <v>7201</v>
      </c>
      <c r="N7602">
        <v>29.925000000000001</v>
      </c>
      <c r="O7602">
        <v>5</v>
      </c>
      <c r="P7602">
        <v>0.7</v>
      </c>
      <c r="Q7602">
        <v>-21.944999999999993</v>
      </c>
    </row>
    <row r="7603" spans="1:17" x14ac:dyDescent="0.25">
      <c r="A7603">
        <v>7602</v>
      </c>
      <c r="B7603" t="s">
        <v>7200</v>
      </c>
      <c r="C7603" s="1">
        <v>41899</v>
      </c>
      <c r="D7603" s="1">
        <v>41904</v>
      </c>
      <c r="E7603" s="1" t="s">
        <v>9145</v>
      </c>
      <c r="F7603" s="1" t="s">
        <v>35</v>
      </c>
      <c r="G7603" t="s">
        <v>1944</v>
      </c>
      <c r="H7603" t="s">
        <v>1945</v>
      </c>
      <c r="I7603" t="s">
        <v>9139</v>
      </c>
      <c r="J7603" t="s">
        <v>19</v>
      </c>
      <c r="K7603" t="s">
        <v>30</v>
      </c>
      <c r="L7603" t="s">
        <v>9104</v>
      </c>
      <c r="M7603" t="s">
        <v>855</v>
      </c>
      <c r="N7603">
        <v>148.70400000000001</v>
      </c>
      <c r="O7603">
        <v>6</v>
      </c>
      <c r="P7603">
        <v>0.2</v>
      </c>
      <c r="Q7603">
        <v>46.469999999999985</v>
      </c>
    </row>
    <row r="7604" spans="1:17" x14ac:dyDescent="0.25">
      <c r="A7604">
        <v>7603</v>
      </c>
      <c r="B7604" t="s">
        <v>7200</v>
      </c>
      <c r="C7604" s="1">
        <v>41899</v>
      </c>
      <c r="D7604" s="1">
        <v>41904</v>
      </c>
      <c r="E7604" s="1" t="s">
        <v>9145</v>
      </c>
      <c r="F7604" s="1" t="s">
        <v>35</v>
      </c>
      <c r="G7604" t="s">
        <v>1944</v>
      </c>
      <c r="H7604" t="s">
        <v>1945</v>
      </c>
      <c r="I7604" t="s">
        <v>9139</v>
      </c>
      <c r="J7604" t="s">
        <v>19</v>
      </c>
      <c r="K7604" t="s">
        <v>30</v>
      </c>
      <c r="L7604" t="s">
        <v>9104</v>
      </c>
      <c r="M7604" t="s">
        <v>186</v>
      </c>
      <c r="N7604">
        <v>55.92</v>
      </c>
      <c r="O7604">
        <v>10</v>
      </c>
      <c r="P7604">
        <v>0.2</v>
      </c>
      <c r="Q7604">
        <v>16.776000000000007</v>
      </c>
    </row>
    <row r="7605" spans="1:17" x14ac:dyDescent="0.25">
      <c r="A7605">
        <v>7604</v>
      </c>
      <c r="B7605" t="s">
        <v>7202</v>
      </c>
      <c r="C7605" s="1">
        <v>42559</v>
      </c>
      <c r="D7605" s="1">
        <v>42563</v>
      </c>
      <c r="E7605" s="1" t="s">
        <v>9145</v>
      </c>
      <c r="F7605" s="1" t="s">
        <v>35</v>
      </c>
      <c r="G7605" t="s">
        <v>6064</v>
      </c>
      <c r="H7605" t="s">
        <v>6065</v>
      </c>
      <c r="I7605" t="s">
        <v>9140</v>
      </c>
      <c r="J7605" t="s">
        <v>29</v>
      </c>
      <c r="K7605" t="s">
        <v>96</v>
      </c>
      <c r="L7605" t="s">
        <v>8814</v>
      </c>
      <c r="M7605" t="s">
        <v>1916</v>
      </c>
      <c r="N7605">
        <v>12.96</v>
      </c>
      <c r="O7605">
        <v>2</v>
      </c>
      <c r="P7605">
        <v>0</v>
      </c>
      <c r="Q7605">
        <v>6.2208000000000006</v>
      </c>
    </row>
    <row r="7606" spans="1:17" x14ac:dyDescent="0.25">
      <c r="A7606">
        <v>7605</v>
      </c>
      <c r="B7606" t="s">
        <v>7203</v>
      </c>
      <c r="C7606" s="1">
        <v>42517</v>
      </c>
      <c r="D7606" s="1">
        <v>42521</v>
      </c>
      <c r="E7606" s="1" t="s">
        <v>9145</v>
      </c>
      <c r="F7606" s="1" t="s">
        <v>35</v>
      </c>
      <c r="G7606" t="s">
        <v>3480</v>
      </c>
      <c r="H7606" t="s">
        <v>3481</v>
      </c>
      <c r="I7606" t="s">
        <v>9139</v>
      </c>
      <c r="J7606" t="s">
        <v>19</v>
      </c>
      <c r="K7606" t="s">
        <v>71</v>
      </c>
      <c r="L7606" t="s">
        <v>8512</v>
      </c>
      <c r="M7606" t="s">
        <v>4403</v>
      </c>
      <c r="N7606">
        <v>25.176000000000002</v>
      </c>
      <c r="O7606">
        <v>3</v>
      </c>
      <c r="P7606">
        <v>0.6</v>
      </c>
      <c r="Q7606">
        <v>-33.358199999999997</v>
      </c>
    </row>
    <row r="7607" spans="1:17" x14ac:dyDescent="0.25">
      <c r="A7607">
        <v>7606</v>
      </c>
      <c r="B7607" t="s">
        <v>7203</v>
      </c>
      <c r="C7607" s="1">
        <v>42517</v>
      </c>
      <c r="D7607" s="1">
        <v>42521</v>
      </c>
      <c r="E7607" s="1" t="s">
        <v>9145</v>
      </c>
      <c r="F7607" s="1" t="s">
        <v>35</v>
      </c>
      <c r="G7607" t="s">
        <v>3480</v>
      </c>
      <c r="H7607" t="s">
        <v>3481</v>
      </c>
      <c r="I7607" t="s">
        <v>9139</v>
      </c>
      <c r="J7607" t="s">
        <v>19</v>
      </c>
      <c r="K7607" t="s">
        <v>71</v>
      </c>
      <c r="L7607" t="s">
        <v>8512</v>
      </c>
      <c r="M7607" t="s">
        <v>2041</v>
      </c>
      <c r="N7607">
        <v>5.5840000000000005</v>
      </c>
      <c r="O7607">
        <v>2</v>
      </c>
      <c r="P7607">
        <v>0.6</v>
      </c>
      <c r="Q7607">
        <v>-1.6751999999999994</v>
      </c>
    </row>
    <row r="7608" spans="1:17" x14ac:dyDescent="0.25">
      <c r="A7608">
        <v>7607</v>
      </c>
      <c r="B7608" t="s">
        <v>7203</v>
      </c>
      <c r="C7608" s="1">
        <v>42517</v>
      </c>
      <c r="D7608" s="1">
        <v>42521</v>
      </c>
      <c r="E7608" s="1" t="s">
        <v>9145</v>
      </c>
      <c r="F7608" s="1" t="s">
        <v>35</v>
      </c>
      <c r="G7608" t="s">
        <v>3480</v>
      </c>
      <c r="H7608" t="s">
        <v>3481</v>
      </c>
      <c r="I7608" t="s">
        <v>9139</v>
      </c>
      <c r="J7608" t="s">
        <v>19</v>
      </c>
      <c r="K7608" t="s">
        <v>71</v>
      </c>
      <c r="L7608" t="s">
        <v>8512</v>
      </c>
      <c r="M7608" t="s">
        <v>1925</v>
      </c>
      <c r="N7608">
        <v>1297.3680000000002</v>
      </c>
      <c r="O7608">
        <v>9</v>
      </c>
      <c r="P7608">
        <v>0.2</v>
      </c>
      <c r="Q7608">
        <v>97.302599999999984</v>
      </c>
    </row>
    <row r="7609" spans="1:17" x14ac:dyDescent="0.25">
      <c r="A7609">
        <v>7608</v>
      </c>
      <c r="B7609" t="s">
        <v>7204</v>
      </c>
      <c r="C7609" s="1">
        <v>43093</v>
      </c>
      <c r="D7609" s="1">
        <v>43096</v>
      </c>
      <c r="E7609" s="1" t="s">
        <v>9142</v>
      </c>
      <c r="F7609" s="1" t="s">
        <v>123</v>
      </c>
      <c r="G7609" t="s">
        <v>2970</v>
      </c>
      <c r="H7609" t="s">
        <v>2971</v>
      </c>
      <c r="I7609" t="s">
        <v>9139</v>
      </c>
      <c r="J7609" t="s">
        <v>19</v>
      </c>
      <c r="K7609" t="s">
        <v>71</v>
      </c>
      <c r="L7609" t="s">
        <v>8645</v>
      </c>
      <c r="M7609" t="s">
        <v>1396</v>
      </c>
      <c r="N7609">
        <v>264.32</v>
      </c>
      <c r="O7609">
        <v>2</v>
      </c>
      <c r="P7609">
        <v>0.2</v>
      </c>
      <c r="Q7609">
        <v>19.823999999999998</v>
      </c>
    </row>
    <row r="7610" spans="1:17" x14ac:dyDescent="0.25">
      <c r="A7610">
        <v>7609</v>
      </c>
      <c r="B7610" t="s">
        <v>7205</v>
      </c>
      <c r="C7610" s="1">
        <v>42858</v>
      </c>
      <c r="D7610" s="1">
        <v>42862</v>
      </c>
      <c r="E7610" s="1" t="s">
        <v>9145</v>
      </c>
      <c r="F7610" s="1" t="s">
        <v>35</v>
      </c>
      <c r="G7610" t="s">
        <v>986</v>
      </c>
      <c r="H7610" t="s">
        <v>987</v>
      </c>
      <c r="I7610" t="s">
        <v>9139</v>
      </c>
      <c r="J7610" t="s">
        <v>19</v>
      </c>
      <c r="K7610" t="s">
        <v>30</v>
      </c>
      <c r="L7610" t="s">
        <v>9037</v>
      </c>
      <c r="M7610" t="s">
        <v>2057</v>
      </c>
      <c r="N7610">
        <v>25.92</v>
      </c>
      <c r="O7610">
        <v>4</v>
      </c>
      <c r="P7610">
        <v>0</v>
      </c>
      <c r="Q7610">
        <v>12.441600000000001</v>
      </c>
    </row>
    <row r="7611" spans="1:17" x14ac:dyDescent="0.25">
      <c r="A7611">
        <v>7610</v>
      </c>
      <c r="B7611" t="s">
        <v>7205</v>
      </c>
      <c r="C7611" s="1">
        <v>42858</v>
      </c>
      <c r="D7611" s="1">
        <v>42862</v>
      </c>
      <c r="E7611" s="1" t="s">
        <v>9145</v>
      </c>
      <c r="F7611" s="1" t="s">
        <v>35</v>
      </c>
      <c r="G7611" t="s">
        <v>986</v>
      </c>
      <c r="H7611" t="s">
        <v>987</v>
      </c>
      <c r="I7611" t="s">
        <v>9139</v>
      </c>
      <c r="J7611" t="s">
        <v>19</v>
      </c>
      <c r="K7611" t="s">
        <v>30</v>
      </c>
      <c r="L7611" t="s">
        <v>9037</v>
      </c>
      <c r="M7611" t="s">
        <v>719</v>
      </c>
      <c r="N7611">
        <v>22.959999999999997</v>
      </c>
      <c r="O7611">
        <v>7</v>
      </c>
      <c r="P7611">
        <v>0</v>
      </c>
      <c r="Q7611">
        <v>6.6583999999999968</v>
      </c>
    </row>
    <row r="7612" spans="1:17" x14ac:dyDescent="0.25">
      <c r="A7612">
        <v>7611</v>
      </c>
      <c r="B7612" t="s">
        <v>7206</v>
      </c>
      <c r="C7612" s="1">
        <v>41692</v>
      </c>
      <c r="D7612" s="1">
        <v>41694</v>
      </c>
      <c r="E7612" s="1" t="s">
        <v>9142</v>
      </c>
      <c r="F7612" s="1" t="s">
        <v>123</v>
      </c>
      <c r="G7612" t="s">
        <v>1089</v>
      </c>
      <c r="H7612" t="s">
        <v>1090</v>
      </c>
      <c r="I7612" t="s">
        <v>9139</v>
      </c>
      <c r="J7612" t="s">
        <v>19</v>
      </c>
      <c r="K7612" t="s">
        <v>30</v>
      </c>
      <c r="L7612" t="s">
        <v>9011</v>
      </c>
      <c r="M7612" t="s">
        <v>1504</v>
      </c>
      <c r="N7612">
        <v>19.440000000000001</v>
      </c>
      <c r="O7612">
        <v>3</v>
      </c>
      <c r="P7612">
        <v>0</v>
      </c>
      <c r="Q7612">
        <v>9.3312000000000008</v>
      </c>
    </row>
    <row r="7613" spans="1:17" x14ac:dyDescent="0.25">
      <c r="A7613">
        <v>7612</v>
      </c>
      <c r="B7613" t="s">
        <v>7207</v>
      </c>
      <c r="C7613" s="1">
        <v>42043</v>
      </c>
      <c r="D7613" s="1">
        <v>42046</v>
      </c>
      <c r="E7613" s="1" t="s">
        <v>9142</v>
      </c>
      <c r="F7613" s="1" t="s">
        <v>123</v>
      </c>
      <c r="G7613" t="s">
        <v>43</v>
      </c>
      <c r="H7613" t="s">
        <v>44</v>
      </c>
      <c r="I7613" t="s">
        <v>9139</v>
      </c>
      <c r="J7613" t="s">
        <v>19</v>
      </c>
      <c r="K7613" t="s">
        <v>71</v>
      </c>
      <c r="L7613" t="s">
        <v>8562</v>
      </c>
      <c r="M7613" t="s">
        <v>4262</v>
      </c>
      <c r="N7613">
        <v>9.5399999999999991</v>
      </c>
      <c r="O7613">
        <v>2</v>
      </c>
      <c r="P7613">
        <v>0</v>
      </c>
      <c r="Q7613">
        <v>4.2929999999999993</v>
      </c>
    </row>
    <row r="7614" spans="1:17" x14ac:dyDescent="0.25">
      <c r="A7614">
        <v>7613</v>
      </c>
      <c r="B7614" t="s">
        <v>7207</v>
      </c>
      <c r="C7614" s="1">
        <v>42043</v>
      </c>
      <c r="D7614" s="1">
        <v>42046</v>
      </c>
      <c r="E7614" s="1" t="s">
        <v>9142</v>
      </c>
      <c r="F7614" s="1" t="s">
        <v>123</v>
      </c>
      <c r="G7614" t="s">
        <v>43</v>
      </c>
      <c r="H7614" t="s">
        <v>44</v>
      </c>
      <c r="I7614" t="s">
        <v>9139</v>
      </c>
      <c r="J7614" t="s">
        <v>19</v>
      </c>
      <c r="K7614" t="s">
        <v>71</v>
      </c>
      <c r="L7614" t="s">
        <v>8562</v>
      </c>
      <c r="M7614" t="s">
        <v>540</v>
      </c>
      <c r="N7614">
        <v>5.81</v>
      </c>
      <c r="O7614">
        <v>1</v>
      </c>
      <c r="P7614">
        <v>0</v>
      </c>
      <c r="Q7614">
        <v>1.8010999999999999</v>
      </c>
    </row>
    <row r="7615" spans="1:17" x14ac:dyDescent="0.25">
      <c r="A7615">
        <v>7614</v>
      </c>
      <c r="B7615" t="s">
        <v>7207</v>
      </c>
      <c r="C7615" s="1">
        <v>42043</v>
      </c>
      <c r="D7615" s="1">
        <v>42046</v>
      </c>
      <c r="E7615" s="1" t="s">
        <v>9142</v>
      </c>
      <c r="F7615" s="1" t="s">
        <v>123</v>
      </c>
      <c r="G7615" t="s">
        <v>43</v>
      </c>
      <c r="H7615" t="s">
        <v>44</v>
      </c>
      <c r="I7615" t="s">
        <v>9139</v>
      </c>
      <c r="J7615" t="s">
        <v>19</v>
      </c>
      <c r="K7615" t="s">
        <v>71</v>
      </c>
      <c r="L7615" t="s">
        <v>8562</v>
      </c>
      <c r="M7615" t="s">
        <v>364</v>
      </c>
      <c r="N7615">
        <v>5.76</v>
      </c>
      <c r="O7615">
        <v>2</v>
      </c>
      <c r="P7615">
        <v>0</v>
      </c>
      <c r="Q7615">
        <v>1.7279999999999998</v>
      </c>
    </row>
    <row r="7616" spans="1:17" x14ac:dyDescent="0.25">
      <c r="A7616">
        <v>7615</v>
      </c>
      <c r="B7616" t="s">
        <v>7208</v>
      </c>
      <c r="C7616" s="1">
        <v>42240</v>
      </c>
      <c r="D7616" s="1">
        <v>42244</v>
      </c>
      <c r="E7616" s="1" t="s">
        <v>9144</v>
      </c>
      <c r="F7616" s="1" t="s">
        <v>16</v>
      </c>
      <c r="G7616" t="s">
        <v>3837</v>
      </c>
      <c r="H7616" t="s">
        <v>3838</v>
      </c>
      <c r="I7616" t="s">
        <v>9139</v>
      </c>
      <c r="J7616" t="s">
        <v>19</v>
      </c>
      <c r="K7616" t="s">
        <v>96</v>
      </c>
      <c r="L7616" t="s">
        <v>8769</v>
      </c>
      <c r="M7616" t="s">
        <v>1347</v>
      </c>
      <c r="N7616">
        <v>14.91</v>
      </c>
      <c r="O7616">
        <v>3</v>
      </c>
      <c r="P7616">
        <v>0</v>
      </c>
      <c r="Q7616">
        <v>4.6220999999999997</v>
      </c>
    </row>
    <row r="7617" spans="1:17" x14ac:dyDescent="0.25">
      <c r="A7617">
        <v>7616</v>
      </c>
      <c r="B7617" t="s">
        <v>7209</v>
      </c>
      <c r="C7617" s="1">
        <v>41973</v>
      </c>
      <c r="D7617" s="1">
        <v>41977</v>
      </c>
      <c r="E7617" s="1" t="s">
        <v>9145</v>
      </c>
      <c r="F7617" s="1" t="s">
        <v>35</v>
      </c>
      <c r="G7617" t="s">
        <v>3485</v>
      </c>
      <c r="H7617" t="s">
        <v>3486</v>
      </c>
      <c r="I7617" t="s">
        <v>9140</v>
      </c>
      <c r="J7617" t="s">
        <v>29</v>
      </c>
      <c r="K7617" t="s">
        <v>20</v>
      </c>
      <c r="L7617" t="s">
        <v>8859</v>
      </c>
      <c r="M7617" t="s">
        <v>5619</v>
      </c>
      <c r="N7617">
        <v>6.6420000000000012</v>
      </c>
      <c r="O7617">
        <v>9</v>
      </c>
      <c r="P7617">
        <v>0.7</v>
      </c>
      <c r="Q7617">
        <v>-4.427999999999999</v>
      </c>
    </row>
    <row r="7618" spans="1:17" x14ac:dyDescent="0.25">
      <c r="A7618">
        <v>7617</v>
      </c>
      <c r="B7618" t="s">
        <v>7210</v>
      </c>
      <c r="C7618" s="1">
        <v>42714</v>
      </c>
      <c r="D7618" s="1">
        <v>42720</v>
      </c>
      <c r="E7618" s="1" t="s">
        <v>9145</v>
      </c>
      <c r="F7618" s="1" t="s">
        <v>35</v>
      </c>
      <c r="G7618" t="s">
        <v>3953</v>
      </c>
      <c r="H7618" t="s">
        <v>3954</v>
      </c>
      <c r="I7618" t="s">
        <v>9139</v>
      </c>
      <c r="J7618" t="s">
        <v>19</v>
      </c>
      <c r="K7618" t="s">
        <v>96</v>
      </c>
      <c r="L7618" t="s">
        <v>8776</v>
      </c>
      <c r="M7618" t="s">
        <v>3629</v>
      </c>
      <c r="N7618">
        <v>18.54</v>
      </c>
      <c r="O7618">
        <v>2</v>
      </c>
      <c r="P7618">
        <v>0</v>
      </c>
      <c r="Q7618">
        <v>8.7137999999999991</v>
      </c>
    </row>
    <row r="7619" spans="1:17" x14ac:dyDescent="0.25">
      <c r="A7619">
        <v>7618</v>
      </c>
      <c r="B7619" t="s">
        <v>7210</v>
      </c>
      <c r="C7619" s="1">
        <v>42714</v>
      </c>
      <c r="D7619" s="1">
        <v>42720</v>
      </c>
      <c r="E7619" s="1" t="s">
        <v>9145</v>
      </c>
      <c r="F7619" s="1" t="s">
        <v>35</v>
      </c>
      <c r="G7619" t="s">
        <v>3953</v>
      </c>
      <c r="H7619" t="s">
        <v>3954</v>
      </c>
      <c r="I7619" t="s">
        <v>9139</v>
      </c>
      <c r="J7619" t="s">
        <v>19</v>
      </c>
      <c r="K7619" t="s">
        <v>96</v>
      </c>
      <c r="L7619" t="s">
        <v>8776</v>
      </c>
      <c r="M7619" t="s">
        <v>66</v>
      </c>
      <c r="N7619">
        <v>679.96</v>
      </c>
      <c r="O7619">
        <v>5</v>
      </c>
      <c r="P7619">
        <v>0.2</v>
      </c>
      <c r="Q7619">
        <v>220.98699999999997</v>
      </c>
    </row>
    <row r="7620" spans="1:17" x14ac:dyDescent="0.25">
      <c r="A7620">
        <v>7619</v>
      </c>
      <c r="B7620" t="s">
        <v>7211</v>
      </c>
      <c r="C7620" s="1">
        <v>43035</v>
      </c>
      <c r="D7620" s="1">
        <v>43037</v>
      </c>
      <c r="E7620" s="1" t="s">
        <v>9142</v>
      </c>
      <c r="F7620" s="1" t="s">
        <v>123</v>
      </c>
      <c r="G7620" t="s">
        <v>2793</v>
      </c>
      <c r="H7620" t="s">
        <v>2794</v>
      </c>
      <c r="I7620" t="s">
        <v>9140</v>
      </c>
      <c r="J7620" t="s">
        <v>29</v>
      </c>
      <c r="K7620" t="s">
        <v>30</v>
      </c>
      <c r="L7620" t="s">
        <v>9003</v>
      </c>
      <c r="M7620" t="s">
        <v>56</v>
      </c>
      <c r="N7620">
        <v>189.57600000000002</v>
      </c>
      <c r="O7620">
        <v>1</v>
      </c>
      <c r="P7620">
        <v>0.2</v>
      </c>
      <c r="Q7620">
        <v>9.4787999999999784</v>
      </c>
    </row>
    <row r="7621" spans="1:17" x14ac:dyDescent="0.25">
      <c r="A7621">
        <v>7620</v>
      </c>
      <c r="B7621" t="s">
        <v>7211</v>
      </c>
      <c r="C7621" s="1">
        <v>43035</v>
      </c>
      <c r="D7621" s="1">
        <v>43037</v>
      </c>
      <c r="E7621" s="1" t="s">
        <v>9142</v>
      </c>
      <c r="F7621" s="1" t="s">
        <v>123</v>
      </c>
      <c r="G7621" t="s">
        <v>2793</v>
      </c>
      <c r="H7621" t="s">
        <v>2794</v>
      </c>
      <c r="I7621" t="s">
        <v>9140</v>
      </c>
      <c r="J7621" t="s">
        <v>29</v>
      </c>
      <c r="K7621" t="s">
        <v>30</v>
      </c>
      <c r="L7621" t="s">
        <v>9003</v>
      </c>
      <c r="M7621" t="s">
        <v>6264</v>
      </c>
      <c r="N7621">
        <v>71.959999999999994</v>
      </c>
      <c r="O7621">
        <v>5</v>
      </c>
      <c r="P7621">
        <v>0.2</v>
      </c>
      <c r="Q7621">
        <v>7.1960000000000015</v>
      </c>
    </row>
    <row r="7622" spans="1:17" x14ac:dyDescent="0.25">
      <c r="A7622">
        <v>7621</v>
      </c>
      <c r="B7622" t="s">
        <v>7212</v>
      </c>
      <c r="C7622" s="1">
        <v>41968</v>
      </c>
      <c r="D7622" s="1">
        <v>41972</v>
      </c>
      <c r="E7622" s="1" t="s">
        <v>9145</v>
      </c>
      <c r="F7622" s="1" t="s">
        <v>35</v>
      </c>
      <c r="G7622" t="s">
        <v>3512</v>
      </c>
      <c r="H7622" t="s">
        <v>3513</v>
      </c>
      <c r="I7622" t="s">
        <v>9139</v>
      </c>
      <c r="J7622" t="s">
        <v>19</v>
      </c>
      <c r="K7622" t="s">
        <v>30</v>
      </c>
      <c r="L7622" t="s">
        <v>9001</v>
      </c>
      <c r="M7622" t="s">
        <v>621</v>
      </c>
      <c r="N7622">
        <v>539.91999999999996</v>
      </c>
      <c r="O7622">
        <v>5</v>
      </c>
      <c r="P7622">
        <v>0.2</v>
      </c>
      <c r="Q7622">
        <v>47.242999999999967</v>
      </c>
    </row>
    <row r="7623" spans="1:17" x14ac:dyDescent="0.25">
      <c r="A7623">
        <v>7622</v>
      </c>
      <c r="B7623" t="s">
        <v>7212</v>
      </c>
      <c r="C7623" s="1">
        <v>41968</v>
      </c>
      <c r="D7623" s="1">
        <v>41972</v>
      </c>
      <c r="E7623" s="1" t="s">
        <v>9145</v>
      </c>
      <c r="F7623" s="1" t="s">
        <v>35</v>
      </c>
      <c r="G7623" t="s">
        <v>3512</v>
      </c>
      <c r="H7623" t="s">
        <v>3513</v>
      </c>
      <c r="I7623" t="s">
        <v>9139</v>
      </c>
      <c r="J7623" t="s">
        <v>19</v>
      </c>
      <c r="K7623" t="s">
        <v>30</v>
      </c>
      <c r="L7623" t="s">
        <v>9001</v>
      </c>
      <c r="M7623" t="s">
        <v>1634</v>
      </c>
      <c r="N7623">
        <v>725.34400000000005</v>
      </c>
      <c r="O7623">
        <v>4</v>
      </c>
      <c r="P7623">
        <v>0.2</v>
      </c>
      <c r="Q7623">
        <v>54.400800000000004</v>
      </c>
    </row>
    <row r="7624" spans="1:17" x14ac:dyDescent="0.25">
      <c r="A7624">
        <v>7623</v>
      </c>
      <c r="B7624" t="s">
        <v>7212</v>
      </c>
      <c r="C7624" s="1">
        <v>41968</v>
      </c>
      <c r="D7624" s="1">
        <v>41972</v>
      </c>
      <c r="E7624" s="1" t="s">
        <v>9145</v>
      </c>
      <c r="F7624" s="1" t="s">
        <v>35</v>
      </c>
      <c r="G7624" t="s">
        <v>3512</v>
      </c>
      <c r="H7624" t="s">
        <v>3513</v>
      </c>
      <c r="I7624" t="s">
        <v>9139</v>
      </c>
      <c r="J7624" t="s">
        <v>19</v>
      </c>
      <c r="K7624" t="s">
        <v>30</v>
      </c>
      <c r="L7624" t="s">
        <v>9001</v>
      </c>
      <c r="M7624" t="s">
        <v>7151</v>
      </c>
      <c r="N7624">
        <v>7.4399999999999995</v>
      </c>
      <c r="O7624">
        <v>3</v>
      </c>
      <c r="P7624">
        <v>0</v>
      </c>
      <c r="Q7624">
        <v>2.6039999999999996</v>
      </c>
    </row>
    <row r="7625" spans="1:17" x14ac:dyDescent="0.25">
      <c r="A7625">
        <v>7624</v>
      </c>
      <c r="B7625" t="s">
        <v>7213</v>
      </c>
      <c r="C7625" s="1">
        <v>41834</v>
      </c>
      <c r="D7625" s="1">
        <v>41840</v>
      </c>
      <c r="E7625" s="1" t="s">
        <v>9145</v>
      </c>
      <c r="F7625" s="1" t="s">
        <v>35</v>
      </c>
      <c r="G7625" t="s">
        <v>6623</v>
      </c>
      <c r="H7625" t="s">
        <v>6624</v>
      </c>
      <c r="I7625" t="s">
        <v>9141</v>
      </c>
      <c r="J7625" t="s">
        <v>70</v>
      </c>
      <c r="K7625" t="s">
        <v>96</v>
      </c>
      <c r="L7625" t="s">
        <v>8710</v>
      </c>
      <c r="M7625" t="s">
        <v>1674</v>
      </c>
      <c r="N7625">
        <v>39.479999999999997</v>
      </c>
      <c r="O7625">
        <v>1</v>
      </c>
      <c r="P7625">
        <v>0</v>
      </c>
      <c r="Q7625">
        <v>11.054400000000001</v>
      </c>
    </row>
    <row r="7626" spans="1:17" x14ac:dyDescent="0.25">
      <c r="A7626">
        <v>7625</v>
      </c>
      <c r="B7626" t="s">
        <v>7214</v>
      </c>
      <c r="C7626" s="1">
        <v>42147</v>
      </c>
      <c r="D7626" s="1">
        <v>42151</v>
      </c>
      <c r="E7626" s="1" t="s">
        <v>9144</v>
      </c>
      <c r="F7626" s="1" t="s">
        <v>16</v>
      </c>
      <c r="G7626" t="s">
        <v>750</v>
      </c>
      <c r="H7626" t="s">
        <v>751</v>
      </c>
      <c r="I7626" t="s">
        <v>9141</v>
      </c>
      <c r="J7626" t="s">
        <v>70</v>
      </c>
      <c r="K7626" t="s">
        <v>71</v>
      </c>
      <c r="L7626" t="s">
        <v>8573</v>
      </c>
      <c r="M7626" t="s">
        <v>3149</v>
      </c>
      <c r="N7626">
        <v>850.5</v>
      </c>
      <c r="O7626">
        <v>5</v>
      </c>
      <c r="P7626">
        <v>0.1</v>
      </c>
      <c r="Q7626">
        <v>245.69999999999993</v>
      </c>
    </row>
    <row r="7627" spans="1:17" x14ac:dyDescent="0.25">
      <c r="A7627">
        <v>7626</v>
      </c>
      <c r="B7627" t="s">
        <v>7214</v>
      </c>
      <c r="C7627" s="1">
        <v>42147</v>
      </c>
      <c r="D7627" s="1">
        <v>42151</v>
      </c>
      <c r="E7627" s="1" t="s">
        <v>9144</v>
      </c>
      <c r="F7627" s="1" t="s">
        <v>16</v>
      </c>
      <c r="G7627" t="s">
        <v>750</v>
      </c>
      <c r="H7627" t="s">
        <v>751</v>
      </c>
      <c r="I7627" t="s">
        <v>9141</v>
      </c>
      <c r="J7627" t="s">
        <v>70</v>
      </c>
      <c r="K7627" t="s">
        <v>71</v>
      </c>
      <c r="L7627" t="s">
        <v>8573</v>
      </c>
      <c r="M7627" t="s">
        <v>2368</v>
      </c>
      <c r="N7627">
        <v>75.33</v>
      </c>
      <c r="O7627">
        <v>9</v>
      </c>
      <c r="P7627">
        <v>0</v>
      </c>
      <c r="Q7627">
        <v>19.585799999999999</v>
      </c>
    </row>
    <row r="7628" spans="1:17" x14ac:dyDescent="0.25">
      <c r="A7628">
        <v>7627</v>
      </c>
      <c r="B7628" t="s">
        <v>7215</v>
      </c>
      <c r="C7628" s="1">
        <v>42329</v>
      </c>
      <c r="D7628" s="1">
        <v>42331</v>
      </c>
      <c r="E7628" s="1" t="s">
        <v>9144</v>
      </c>
      <c r="F7628" s="1" t="s">
        <v>16</v>
      </c>
      <c r="G7628" t="s">
        <v>1739</v>
      </c>
      <c r="H7628" t="s">
        <v>1740</v>
      </c>
      <c r="I7628" t="s">
        <v>9140</v>
      </c>
      <c r="J7628" t="s">
        <v>29</v>
      </c>
      <c r="K7628" t="s">
        <v>30</v>
      </c>
      <c r="L7628" t="s">
        <v>8962</v>
      </c>
      <c r="M7628" t="s">
        <v>4633</v>
      </c>
      <c r="N7628">
        <v>325.63200000000006</v>
      </c>
      <c r="O7628">
        <v>6</v>
      </c>
      <c r="P7628">
        <v>0.2</v>
      </c>
      <c r="Q7628">
        <v>28.492799999999988</v>
      </c>
    </row>
    <row r="7629" spans="1:17" x14ac:dyDescent="0.25">
      <c r="A7629">
        <v>7628</v>
      </c>
      <c r="B7629" t="s">
        <v>7215</v>
      </c>
      <c r="C7629" s="1">
        <v>42329</v>
      </c>
      <c r="D7629" s="1">
        <v>42331</v>
      </c>
      <c r="E7629" s="1" t="s">
        <v>9144</v>
      </c>
      <c r="F7629" s="1" t="s">
        <v>16</v>
      </c>
      <c r="G7629" t="s">
        <v>1739</v>
      </c>
      <c r="H7629" t="s">
        <v>1740</v>
      </c>
      <c r="I7629" t="s">
        <v>9140</v>
      </c>
      <c r="J7629" t="s">
        <v>29</v>
      </c>
      <c r="K7629" t="s">
        <v>30</v>
      </c>
      <c r="L7629" t="s">
        <v>8962</v>
      </c>
      <c r="M7629" t="s">
        <v>3334</v>
      </c>
      <c r="N7629">
        <v>23.344000000000001</v>
      </c>
      <c r="O7629">
        <v>2</v>
      </c>
      <c r="P7629">
        <v>0.2</v>
      </c>
      <c r="Q7629">
        <v>-1.4590000000000014</v>
      </c>
    </row>
    <row r="7630" spans="1:17" x14ac:dyDescent="0.25">
      <c r="A7630">
        <v>7629</v>
      </c>
      <c r="B7630" t="s">
        <v>7215</v>
      </c>
      <c r="C7630" s="1">
        <v>42329</v>
      </c>
      <c r="D7630" s="1">
        <v>42331</v>
      </c>
      <c r="E7630" s="1" t="s">
        <v>9144</v>
      </c>
      <c r="F7630" s="1" t="s">
        <v>16</v>
      </c>
      <c r="G7630" t="s">
        <v>1739</v>
      </c>
      <c r="H7630" t="s">
        <v>1740</v>
      </c>
      <c r="I7630" t="s">
        <v>9140</v>
      </c>
      <c r="J7630" t="s">
        <v>29</v>
      </c>
      <c r="K7630" t="s">
        <v>30</v>
      </c>
      <c r="L7630" t="s">
        <v>8962</v>
      </c>
      <c r="M7630" t="s">
        <v>2704</v>
      </c>
      <c r="N7630">
        <v>16.520000000000003</v>
      </c>
      <c r="O7630">
        <v>5</v>
      </c>
      <c r="P7630">
        <v>0.2</v>
      </c>
      <c r="Q7630">
        <v>5.368999999999998</v>
      </c>
    </row>
    <row r="7631" spans="1:17" x14ac:dyDescent="0.25">
      <c r="A7631">
        <v>7630</v>
      </c>
      <c r="B7631" t="s">
        <v>7216</v>
      </c>
      <c r="C7631" s="1">
        <v>41728</v>
      </c>
      <c r="D7631" s="1">
        <v>41730</v>
      </c>
      <c r="E7631" s="1" t="s">
        <v>9142</v>
      </c>
      <c r="F7631" s="1" t="s">
        <v>123</v>
      </c>
      <c r="G7631" t="s">
        <v>491</v>
      </c>
      <c r="H7631" t="s">
        <v>492</v>
      </c>
      <c r="I7631" t="s">
        <v>9141</v>
      </c>
      <c r="J7631" t="s">
        <v>70</v>
      </c>
      <c r="K7631" t="s">
        <v>71</v>
      </c>
      <c r="L7631" t="s">
        <v>8635</v>
      </c>
      <c r="M7631" t="s">
        <v>1424</v>
      </c>
      <c r="N7631">
        <v>335.72</v>
      </c>
      <c r="O7631">
        <v>5</v>
      </c>
      <c r="P7631">
        <v>0.2</v>
      </c>
      <c r="Q7631">
        <v>113.30549999999999</v>
      </c>
    </row>
    <row r="7632" spans="1:17" x14ac:dyDescent="0.25">
      <c r="A7632">
        <v>7631</v>
      </c>
      <c r="B7632" t="s">
        <v>7216</v>
      </c>
      <c r="C7632" s="1">
        <v>41728</v>
      </c>
      <c r="D7632" s="1">
        <v>41730</v>
      </c>
      <c r="E7632" s="1" t="s">
        <v>9142</v>
      </c>
      <c r="F7632" s="1" t="s">
        <v>123</v>
      </c>
      <c r="G7632" t="s">
        <v>491</v>
      </c>
      <c r="H7632" t="s">
        <v>492</v>
      </c>
      <c r="I7632" t="s">
        <v>9141</v>
      </c>
      <c r="J7632" t="s">
        <v>70</v>
      </c>
      <c r="K7632" t="s">
        <v>71</v>
      </c>
      <c r="L7632" t="s">
        <v>8635</v>
      </c>
      <c r="M7632" t="s">
        <v>2167</v>
      </c>
      <c r="N7632">
        <v>251.94400000000002</v>
      </c>
      <c r="O7632">
        <v>7</v>
      </c>
      <c r="P7632">
        <v>0.2</v>
      </c>
      <c r="Q7632">
        <v>88.180399999999977</v>
      </c>
    </row>
    <row r="7633" spans="1:17" x14ac:dyDescent="0.25">
      <c r="A7633">
        <v>7632</v>
      </c>
      <c r="B7633" t="s">
        <v>7216</v>
      </c>
      <c r="C7633" s="1">
        <v>41728</v>
      </c>
      <c r="D7633" s="1">
        <v>41730</v>
      </c>
      <c r="E7633" s="1" t="s">
        <v>9142</v>
      </c>
      <c r="F7633" s="1" t="s">
        <v>123</v>
      </c>
      <c r="G7633" t="s">
        <v>491</v>
      </c>
      <c r="H7633" t="s">
        <v>492</v>
      </c>
      <c r="I7633" t="s">
        <v>9141</v>
      </c>
      <c r="J7633" t="s">
        <v>70</v>
      </c>
      <c r="K7633" t="s">
        <v>71</v>
      </c>
      <c r="L7633" t="s">
        <v>8635</v>
      </c>
      <c r="M7633" t="s">
        <v>2092</v>
      </c>
      <c r="N7633">
        <v>127.30199999999999</v>
      </c>
      <c r="O7633">
        <v>7</v>
      </c>
      <c r="P7633">
        <v>0.3</v>
      </c>
      <c r="Q7633">
        <v>-9.0929999999999964</v>
      </c>
    </row>
    <row r="7634" spans="1:17" x14ac:dyDescent="0.25">
      <c r="A7634">
        <v>7633</v>
      </c>
      <c r="B7634" t="s">
        <v>7217</v>
      </c>
      <c r="C7634" s="1">
        <v>43098</v>
      </c>
      <c r="D7634" s="1">
        <v>43101</v>
      </c>
      <c r="E7634" s="1" t="s">
        <v>9144</v>
      </c>
      <c r="F7634" s="1" t="s">
        <v>16</v>
      </c>
      <c r="G7634" t="s">
        <v>1934</v>
      </c>
      <c r="H7634" t="s">
        <v>1935</v>
      </c>
      <c r="I7634" t="s">
        <v>9139</v>
      </c>
      <c r="J7634" t="s">
        <v>19</v>
      </c>
      <c r="K7634" t="s">
        <v>20</v>
      </c>
      <c r="L7634" t="s">
        <v>8889</v>
      </c>
      <c r="M7634" t="s">
        <v>752</v>
      </c>
      <c r="N7634">
        <v>1207.8399999999999</v>
      </c>
      <c r="O7634">
        <v>8</v>
      </c>
      <c r="P7634">
        <v>0</v>
      </c>
      <c r="Q7634">
        <v>314.03840000000002</v>
      </c>
    </row>
    <row r="7635" spans="1:17" x14ac:dyDescent="0.25">
      <c r="A7635">
        <v>7634</v>
      </c>
      <c r="B7635" t="s">
        <v>7217</v>
      </c>
      <c r="C7635" s="1">
        <v>43098</v>
      </c>
      <c r="D7635" s="1">
        <v>43101</v>
      </c>
      <c r="E7635" s="1" t="s">
        <v>9144</v>
      </c>
      <c r="F7635" s="1" t="s">
        <v>16</v>
      </c>
      <c r="G7635" t="s">
        <v>1934</v>
      </c>
      <c r="H7635" t="s">
        <v>1935</v>
      </c>
      <c r="I7635" t="s">
        <v>9139</v>
      </c>
      <c r="J7635" t="s">
        <v>19</v>
      </c>
      <c r="K7635" t="s">
        <v>20</v>
      </c>
      <c r="L7635" t="s">
        <v>8889</v>
      </c>
      <c r="M7635" t="s">
        <v>2998</v>
      </c>
      <c r="N7635">
        <v>12.53</v>
      </c>
      <c r="O7635">
        <v>1</v>
      </c>
      <c r="P7635">
        <v>0</v>
      </c>
      <c r="Q7635">
        <v>5.8890999999999991</v>
      </c>
    </row>
    <row r="7636" spans="1:17" x14ac:dyDescent="0.25">
      <c r="A7636">
        <v>7635</v>
      </c>
      <c r="B7636" t="s">
        <v>7217</v>
      </c>
      <c r="C7636" s="1">
        <v>43098</v>
      </c>
      <c r="D7636" s="1">
        <v>43101</v>
      </c>
      <c r="E7636" s="1" t="s">
        <v>9144</v>
      </c>
      <c r="F7636" s="1" t="s">
        <v>16</v>
      </c>
      <c r="G7636" t="s">
        <v>1934</v>
      </c>
      <c r="H7636" t="s">
        <v>1935</v>
      </c>
      <c r="I7636" t="s">
        <v>9139</v>
      </c>
      <c r="J7636" t="s">
        <v>19</v>
      </c>
      <c r="K7636" t="s">
        <v>20</v>
      </c>
      <c r="L7636" t="s">
        <v>8889</v>
      </c>
      <c r="M7636" t="s">
        <v>3524</v>
      </c>
      <c r="N7636">
        <v>34.58</v>
      </c>
      <c r="O7636">
        <v>1</v>
      </c>
      <c r="P7636">
        <v>0</v>
      </c>
      <c r="Q7636">
        <v>10.028199999999998</v>
      </c>
    </row>
    <row r="7637" spans="1:17" x14ac:dyDescent="0.25">
      <c r="A7637">
        <v>7636</v>
      </c>
      <c r="B7637" t="s">
        <v>7217</v>
      </c>
      <c r="C7637" s="1">
        <v>43098</v>
      </c>
      <c r="D7637" s="1">
        <v>43101</v>
      </c>
      <c r="E7637" s="1" t="s">
        <v>9144</v>
      </c>
      <c r="F7637" s="1" t="s">
        <v>16</v>
      </c>
      <c r="G7637" t="s">
        <v>1934</v>
      </c>
      <c r="H7637" t="s">
        <v>1935</v>
      </c>
      <c r="I7637" t="s">
        <v>9139</v>
      </c>
      <c r="J7637" t="s">
        <v>19</v>
      </c>
      <c r="K7637" t="s">
        <v>20</v>
      </c>
      <c r="L7637" t="s">
        <v>8889</v>
      </c>
      <c r="M7637" t="s">
        <v>4479</v>
      </c>
      <c r="N7637">
        <v>300.98</v>
      </c>
      <c r="O7637">
        <v>1</v>
      </c>
      <c r="P7637">
        <v>0</v>
      </c>
      <c r="Q7637">
        <v>87.28419999999997</v>
      </c>
    </row>
    <row r="7638" spans="1:17" x14ac:dyDescent="0.25">
      <c r="A7638">
        <v>7637</v>
      </c>
      <c r="B7638" t="s">
        <v>7217</v>
      </c>
      <c r="C7638" s="1">
        <v>43098</v>
      </c>
      <c r="D7638" s="1">
        <v>43101</v>
      </c>
      <c r="E7638" s="1" t="s">
        <v>9144</v>
      </c>
      <c r="F7638" s="1" t="s">
        <v>16</v>
      </c>
      <c r="G7638" t="s">
        <v>1934</v>
      </c>
      <c r="H7638" t="s">
        <v>1935</v>
      </c>
      <c r="I7638" t="s">
        <v>9139</v>
      </c>
      <c r="J7638" t="s">
        <v>19</v>
      </c>
      <c r="K7638" t="s">
        <v>20</v>
      </c>
      <c r="L7638" t="s">
        <v>8889</v>
      </c>
      <c r="M7638" t="s">
        <v>2279</v>
      </c>
      <c r="N7638">
        <v>258.75</v>
      </c>
      <c r="O7638">
        <v>3</v>
      </c>
      <c r="P7638">
        <v>0</v>
      </c>
      <c r="Q7638">
        <v>77.624999999999972</v>
      </c>
    </row>
    <row r="7639" spans="1:17" x14ac:dyDescent="0.25">
      <c r="A7639">
        <v>7638</v>
      </c>
      <c r="B7639" t="s">
        <v>7218</v>
      </c>
      <c r="C7639" s="1">
        <v>42796</v>
      </c>
      <c r="D7639" s="1">
        <v>42802</v>
      </c>
      <c r="E7639" s="1" t="s">
        <v>9145</v>
      </c>
      <c r="F7639" s="1" t="s">
        <v>35</v>
      </c>
      <c r="G7639" t="s">
        <v>3578</v>
      </c>
      <c r="H7639" t="s">
        <v>3579</v>
      </c>
      <c r="I7639" t="s">
        <v>9140</v>
      </c>
      <c r="J7639" t="s">
        <v>29</v>
      </c>
      <c r="K7639" t="s">
        <v>96</v>
      </c>
      <c r="L7639" t="s">
        <v>8710</v>
      </c>
      <c r="M7639" t="s">
        <v>4497</v>
      </c>
      <c r="N7639">
        <v>59.519999999999996</v>
      </c>
      <c r="O7639">
        <v>3</v>
      </c>
      <c r="P7639">
        <v>0</v>
      </c>
      <c r="Q7639">
        <v>15.475200000000001</v>
      </c>
    </row>
    <row r="7640" spans="1:17" x14ac:dyDescent="0.25">
      <c r="A7640">
        <v>7639</v>
      </c>
      <c r="B7640" t="s">
        <v>7218</v>
      </c>
      <c r="C7640" s="1">
        <v>42796</v>
      </c>
      <c r="D7640" s="1">
        <v>42802</v>
      </c>
      <c r="E7640" s="1" t="s">
        <v>9145</v>
      </c>
      <c r="F7640" s="1" t="s">
        <v>35</v>
      </c>
      <c r="G7640" t="s">
        <v>3578</v>
      </c>
      <c r="H7640" t="s">
        <v>3579</v>
      </c>
      <c r="I7640" t="s">
        <v>9140</v>
      </c>
      <c r="J7640" t="s">
        <v>29</v>
      </c>
      <c r="K7640" t="s">
        <v>96</v>
      </c>
      <c r="L7640" t="s">
        <v>8710</v>
      </c>
      <c r="M7640" t="s">
        <v>4283</v>
      </c>
      <c r="N7640">
        <v>57.959999999999994</v>
      </c>
      <c r="O7640">
        <v>7</v>
      </c>
      <c r="P7640">
        <v>0</v>
      </c>
      <c r="Q7640">
        <v>27.241199999999996</v>
      </c>
    </row>
    <row r="7641" spans="1:17" x14ac:dyDescent="0.25">
      <c r="A7641">
        <v>7640</v>
      </c>
      <c r="B7641" t="s">
        <v>7218</v>
      </c>
      <c r="C7641" s="1">
        <v>42796</v>
      </c>
      <c r="D7641" s="1">
        <v>42802</v>
      </c>
      <c r="E7641" s="1" t="s">
        <v>9145</v>
      </c>
      <c r="F7641" s="1" t="s">
        <v>35</v>
      </c>
      <c r="G7641" t="s">
        <v>3578</v>
      </c>
      <c r="H7641" t="s">
        <v>3579</v>
      </c>
      <c r="I7641" t="s">
        <v>9140</v>
      </c>
      <c r="J7641" t="s">
        <v>29</v>
      </c>
      <c r="K7641" t="s">
        <v>96</v>
      </c>
      <c r="L7641" t="s">
        <v>8710</v>
      </c>
      <c r="M7641" t="s">
        <v>4445</v>
      </c>
      <c r="N7641">
        <v>441.96</v>
      </c>
      <c r="O7641">
        <v>2</v>
      </c>
      <c r="P7641">
        <v>0</v>
      </c>
      <c r="Q7641">
        <v>101.6508</v>
      </c>
    </row>
    <row r="7642" spans="1:17" x14ac:dyDescent="0.25">
      <c r="A7642">
        <v>7641</v>
      </c>
      <c r="B7642" t="s">
        <v>7218</v>
      </c>
      <c r="C7642" s="1">
        <v>42796</v>
      </c>
      <c r="D7642" s="1">
        <v>42802</v>
      </c>
      <c r="E7642" s="1" t="s">
        <v>9145</v>
      </c>
      <c r="F7642" s="1" t="s">
        <v>35</v>
      </c>
      <c r="G7642" t="s">
        <v>3578</v>
      </c>
      <c r="H7642" t="s">
        <v>3579</v>
      </c>
      <c r="I7642" t="s">
        <v>9140</v>
      </c>
      <c r="J7642" t="s">
        <v>29</v>
      </c>
      <c r="K7642" t="s">
        <v>96</v>
      </c>
      <c r="L7642" t="s">
        <v>8710</v>
      </c>
      <c r="M7642" t="s">
        <v>5746</v>
      </c>
      <c r="N7642">
        <v>68.039999999999992</v>
      </c>
      <c r="O7642">
        <v>6</v>
      </c>
      <c r="P7642">
        <v>0</v>
      </c>
      <c r="Q7642">
        <v>33.339599999999997</v>
      </c>
    </row>
    <row r="7643" spans="1:17" x14ac:dyDescent="0.25">
      <c r="A7643">
        <v>7642</v>
      </c>
      <c r="B7643" t="s">
        <v>7219</v>
      </c>
      <c r="C7643" s="1">
        <v>42649</v>
      </c>
      <c r="D7643" s="1">
        <v>42650</v>
      </c>
      <c r="E7643" s="1" t="s">
        <v>9142</v>
      </c>
      <c r="F7643" s="1" t="s">
        <v>123</v>
      </c>
      <c r="G7643" t="s">
        <v>4576</v>
      </c>
      <c r="H7643" t="s">
        <v>4577</v>
      </c>
      <c r="I7643" t="s">
        <v>9141</v>
      </c>
      <c r="J7643" t="s">
        <v>70</v>
      </c>
      <c r="K7643" t="s">
        <v>30</v>
      </c>
      <c r="L7643" t="s">
        <v>9072</v>
      </c>
      <c r="M7643" t="s">
        <v>7220</v>
      </c>
      <c r="N7643">
        <v>703.71</v>
      </c>
      <c r="O7643">
        <v>6</v>
      </c>
      <c r="P7643">
        <v>0.7</v>
      </c>
      <c r="Q7643">
        <v>-938.28</v>
      </c>
    </row>
    <row r="7644" spans="1:17" x14ac:dyDescent="0.25">
      <c r="A7644">
        <v>7643</v>
      </c>
      <c r="B7644" t="s">
        <v>7219</v>
      </c>
      <c r="C7644" s="1">
        <v>42649</v>
      </c>
      <c r="D7644" s="1">
        <v>42650</v>
      </c>
      <c r="E7644" s="1" t="s">
        <v>9142</v>
      </c>
      <c r="F7644" s="1" t="s">
        <v>123</v>
      </c>
      <c r="G7644" t="s">
        <v>4576</v>
      </c>
      <c r="H7644" t="s">
        <v>4577</v>
      </c>
      <c r="I7644" t="s">
        <v>9141</v>
      </c>
      <c r="J7644" t="s">
        <v>70</v>
      </c>
      <c r="K7644" t="s">
        <v>30</v>
      </c>
      <c r="L7644" t="s">
        <v>9072</v>
      </c>
      <c r="M7644" t="s">
        <v>1348</v>
      </c>
      <c r="N7644">
        <v>17.904000000000003</v>
      </c>
      <c r="O7644">
        <v>4</v>
      </c>
      <c r="P7644">
        <v>0.7</v>
      </c>
      <c r="Q7644">
        <v>-14.920000000000002</v>
      </c>
    </row>
    <row r="7645" spans="1:17" x14ac:dyDescent="0.25">
      <c r="A7645">
        <v>7644</v>
      </c>
      <c r="B7645" t="s">
        <v>7219</v>
      </c>
      <c r="C7645" s="1">
        <v>42649</v>
      </c>
      <c r="D7645" s="1">
        <v>42650</v>
      </c>
      <c r="E7645" s="1" t="s">
        <v>9142</v>
      </c>
      <c r="F7645" s="1" t="s">
        <v>123</v>
      </c>
      <c r="G7645" t="s">
        <v>4576</v>
      </c>
      <c r="H7645" t="s">
        <v>4577</v>
      </c>
      <c r="I7645" t="s">
        <v>9141</v>
      </c>
      <c r="J7645" t="s">
        <v>70</v>
      </c>
      <c r="K7645" t="s">
        <v>30</v>
      </c>
      <c r="L7645" t="s">
        <v>9072</v>
      </c>
      <c r="M7645" t="s">
        <v>3411</v>
      </c>
      <c r="N7645">
        <v>11.976000000000003</v>
      </c>
      <c r="O7645">
        <v>4</v>
      </c>
      <c r="P7645">
        <v>0.7</v>
      </c>
      <c r="Q7645">
        <v>-9.1815999999999995</v>
      </c>
    </row>
    <row r="7646" spans="1:17" x14ac:dyDescent="0.25">
      <c r="A7646">
        <v>7645</v>
      </c>
      <c r="B7646" t="s">
        <v>7219</v>
      </c>
      <c r="C7646" s="1">
        <v>42649</v>
      </c>
      <c r="D7646" s="1">
        <v>42650</v>
      </c>
      <c r="E7646" s="1" t="s">
        <v>9142</v>
      </c>
      <c r="F7646" s="1" t="s">
        <v>123</v>
      </c>
      <c r="G7646" t="s">
        <v>4576</v>
      </c>
      <c r="H7646" t="s">
        <v>4577</v>
      </c>
      <c r="I7646" t="s">
        <v>9141</v>
      </c>
      <c r="J7646" t="s">
        <v>70</v>
      </c>
      <c r="K7646" t="s">
        <v>30</v>
      </c>
      <c r="L7646" t="s">
        <v>9072</v>
      </c>
      <c r="M7646" t="s">
        <v>5108</v>
      </c>
      <c r="N7646">
        <v>67.959999999999994</v>
      </c>
      <c r="O7646">
        <v>5</v>
      </c>
      <c r="P7646">
        <v>0.2</v>
      </c>
      <c r="Q7646">
        <v>0.84950000000000259</v>
      </c>
    </row>
    <row r="7647" spans="1:17" x14ac:dyDescent="0.25">
      <c r="A7647">
        <v>7646</v>
      </c>
      <c r="B7647" t="s">
        <v>7221</v>
      </c>
      <c r="C7647" s="1">
        <v>42099</v>
      </c>
      <c r="D7647" s="1">
        <v>42105</v>
      </c>
      <c r="E7647" s="1" t="s">
        <v>9145</v>
      </c>
      <c r="F7647" s="1" t="s">
        <v>35</v>
      </c>
      <c r="G7647" t="s">
        <v>4207</v>
      </c>
      <c r="H7647" t="s">
        <v>4208</v>
      </c>
      <c r="I7647" t="s">
        <v>9140</v>
      </c>
      <c r="J7647" t="s">
        <v>29</v>
      </c>
      <c r="K7647" t="s">
        <v>30</v>
      </c>
      <c r="L7647" t="s">
        <v>9004</v>
      </c>
      <c r="M7647" t="s">
        <v>2297</v>
      </c>
      <c r="N7647">
        <v>892.22400000000005</v>
      </c>
      <c r="O7647">
        <v>3</v>
      </c>
      <c r="P7647">
        <v>0.2</v>
      </c>
      <c r="Q7647">
        <v>89.222400000000022</v>
      </c>
    </row>
    <row r="7648" spans="1:17" x14ac:dyDescent="0.25">
      <c r="A7648">
        <v>7647</v>
      </c>
      <c r="B7648" t="s">
        <v>7222</v>
      </c>
      <c r="C7648" s="1">
        <v>41891</v>
      </c>
      <c r="D7648" s="1">
        <v>41895</v>
      </c>
      <c r="E7648" s="1" t="s">
        <v>9145</v>
      </c>
      <c r="F7648" s="1" t="s">
        <v>35</v>
      </c>
      <c r="G7648" t="s">
        <v>1949</v>
      </c>
      <c r="H7648" t="s">
        <v>1950</v>
      </c>
      <c r="I7648" t="s">
        <v>9139</v>
      </c>
      <c r="J7648" t="s">
        <v>19</v>
      </c>
      <c r="K7648" t="s">
        <v>20</v>
      </c>
      <c r="L7648" t="s">
        <v>8913</v>
      </c>
      <c r="M7648" t="s">
        <v>6557</v>
      </c>
      <c r="N7648">
        <v>1299.99</v>
      </c>
      <c r="O7648">
        <v>2</v>
      </c>
      <c r="P7648">
        <v>0.5</v>
      </c>
      <c r="Q7648">
        <v>-571.99559999999997</v>
      </c>
    </row>
    <row r="7649" spans="1:17" x14ac:dyDescent="0.25">
      <c r="A7649">
        <v>7648</v>
      </c>
      <c r="B7649" t="s">
        <v>7223</v>
      </c>
      <c r="C7649" s="1">
        <v>42444</v>
      </c>
      <c r="D7649" s="1">
        <v>42445</v>
      </c>
      <c r="E7649" s="1" t="s">
        <v>9142</v>
      </c>
      <c r="F7649" s="1" t="s">
        <v>123</v>
      </c>
      <c r="G7649" t="s">
        <v>4795</v>
      </c>
      <c r="H7649" t="s">
        <v>4796</v>
      </c>
      <c r="I7649" t="s">
        <v>9140</v>
      </c>
      <c r="J7649" t="s">
        <v>29</v>
      </c>
      <c r="K7649" t="s">
        <v>30</v>
      </c>
      <c r="L7649" t="s">
        <v>9036</v>
      </c>
      <c r="M7649" t="s">
        <v>2106</v>
      </c>
      <c r="N7649">
        <v>4.5439999999999996</v>
      </c>
      <c r="O7649">
        <v>2</v>
      </c>
      <c r="P7649">
        <v>0.2</v>
      </c>
      <c r="Q7649">
        <v>1.6472</v>
      </c>
    </row>
    <row r="7650" spans="1:17" x14ac:dyDescent="0.25">
      <c r="A7650">
        <v>7649</v>
      </c>
      <c r="B7650" t="s">
        <v>7223</v>
      </c>
      <c r="C7650" s="1">
        <v>42444</v>
      </c>
      <c r="D7650" s="1">
        <v>42445</v>
      </c>
      <c r="E7650" s="1" t="s">
        <v>9142</v>
      </c>
      <c r="F7650" s="1" t="s">
        <v>123</v>
      </c>
      <c r="G7650" t="s">
        <v>4795</v>
      </c>
      <c r="H7650" t="s">
        <v>4796</v>
      </c>
      <c r="I7650" t="s">
        <v>9140</v>
      </c>
      <c r="J7650" t="s">
        <v>29</v>
      </c>
      <c r="K7650" t="s">
        <v>30</v>
      </c>
      <c r="L7650" t="s">
        <v>9036</v>
      </c>
      <c r="M7650" t="s">
        <v>2046</v>
      </c>
      <c r="N7650">
        <v>1352.0320000000002</v>
      </c>
      <c r="O7650">
        <v>4</v>
      </c>
      <c r="P7650">
        <v>0.2</v>
      </c>
      <c r="Q7650">
        <v>84.501999999999953</v>
      </c>
    </row>
    <row r="7651" spans="1:17" x14ac:dyDescent="0.25">
      <c r="A7651">
        <v>7650</v>
      </c>
      <c r="B7651" t="s">
        <v>7224</v>
      </c>
      <c r="C7651" s="1">
        <v>42365</v>
      </c>
      <c r="D7651" s="1">
        <v>42369</v>
      </c>
      <c r="E7651" s="1" t="s">
        <v>9145</v>
      </c>
      <c r="F7651" s="1" t="s">
        <v>35</v>
      </c>
      <c r="G7651" t="s">
        <v>586</v>
      </c>
      <c r="H7651" t="s">
        <v>587</v>
      </c>
      <c r="I7651" t="s">
        <v>9140</v>
      </c>
      <c r="J7651" t="s">
        <v>29</v>
      </c>
      <c r="K7651" t="s">
        <v>96</v>
      </c>
      <c r="L7651" t="s">
        <v>8793</v>
      </c>
      <c r="M7651" t="s">
        <v>1931</v>
      </c>
      <c r="N7651">
        <v>1548.9900000000002</v>
      </c>
      <c r="O7651">
        <v>9</v>
      </c>
      <c r="P7651">
        <v>0.4</v>
      </c>
      <c r="Q7651">
        <v>-464.69700000000012</v>
      </c>
    </row>
    <row r="7652" spans="1:17" x14ac:dyDescent="0.25">
      <c r="A7652">
        <v>7651</v>
      </c>
      <c r="B7652" t="s">
        <v>7224</v>
      </c>
      <c r="C7652" s="1">
        <v>42365</v>
      </c>
      <c r="D7652" s="1">
        <v>42369</v>
      </c>
      <c r="E7652" s="1" t="s">
        <v>9145</v>
      </c>
      <c r="F7652" s="1" t="s">
        <v>35</v>
      </c>
      <c r="G7652" t="s">
        <v>586</v>
      </c>
      <c r="H7652" t="s">
        <v>587</v>
      </c>
      <c r="I7652" t="s">
        <v>9140</v>
      </c>
      <c r="J7652" t="s">
        <v>29</v>
      </c>
      <c r="K7652" t="s">
        <v>96</v>
      </c>
      <c r="L7652" t="s">
        <v>8793</v>
      </c>
      <c r="M7652" t="s">
        <v>4283</v>
      </c>
      <c r="N7652">
        <v>19.872</v>
      </c>
      <c r="O7652">
        <v>3</v>
      </c>
      <c r="P7652">
        <v>0.2</v>
      </c>
      <c r="Q7652">
        <v>6.7067999999999977</v>
      </c>
    </row>
    <row r="7653" spans="1:17" x14ac:dyDescent="0.25">
      <c r="A7653">
        <v>7652</v>
      </c>
      <c r="B7653" t="s">
        <v>7225</v>
      </c>
      <c r="C7653" s="1">
        <v>42954</v>
      </c>
      <c r="D7653" s="1">
        <v>42955</v>
      </c>
      <c r="E7653" s="1" t="s">
        <v>9142</v>
      </c>
      <c r="F7653" s="1" t="s">
        <v>123</v>
      </c>
      <c r="G7653" t="s">
        <v>1316</v>
      </c>
      <c r="H7653" t="s">
        <v>1317</v>
      </c>
      <c r="I7653" t="s">
        <v>9139</v>
      </c>
      <c r="J7653" t="s">
        <v>19</v>
      </c>
      <c r="K7653" t="s">
        <v>71</v>
      </c>
      <c r="L7653" t="s">
        <v>8643</v>
      </c>
      <c r="M7653" t="s">
        <v>292</v>
      </c>
      <c r="N7653">
        <v>119.44800000000001</v>
      </c>
      <c r="O7653">
        <v>3</v>
      </c>
      <c r="P7653">
        <v>0.2</v>
      </c>
      <c r="Q7653">
        <v>-13.437900000000006</v>
      </c>
    </row>
    <row r="7654" spans="1:17" x14ac:dyDescent="0.25">
      <c r="A7654">
        <v>7653</v>
      </c>
      <c r="B7654" t="s">
        <v>7225</v>
      </c>
      <c r="C7654" s="1">
        <v>42954</v>
      </c>
      <c r="D7654" s="1">
        <v>42955</v>
      </c>
      <c r="E7654" s="1" t="s">
        <v>9142</v>
      </c>
      <c r="F7654" s="1" t="s">
        <v>123</v>
      </c>
      <c r="G7654" t="s">
        <v>1316</v>
      </c>
      <c r="H7654" t="s">
        <v>1317</v>
      </c>
      <c r="I7654" t="s">
        <v>9139</v>
      </c>
      <c r="J7654" t="s">
        <v>19</v>
      </c>
      <c r="K7654" t="s">
        <v>71</v>
      </c>
      <c r="L7654" t="s">
        <v>8643</v>
      </c>
      <c r="M7654" t="s">
        <v>626</v>
      </c>
      <c r="N7654">
        <v>118.16</v>
      </c>
      <c r="O7654">
        <v>2</v>
      </c>
      <c r="P7654">
        <v>0.2</v>
      </c>
      <c r="Q7654">
        <v>-25.108999999999988</v>
      </c>
    </row>
    <row r="7655" spans="1:17" x14ac:dyDescent="0.25">
      <c r="A7655">
        <v>7654</v>
      </c>
      <c r="B7655" t="s">
        <v>7226</v>
      </c>
      <c r="C7655" s="1">
        <v>42085</v>
      </c>
      <c r="D7655" s="1">
        <v>42090</v>
      </c>
      <c r="E7655" s="1" t="s">
        <v>9145</v>
      </c>
      <c r="F7655" s="1" t="s">
        <v>35</v>
      </c>
      <c r="G7655" t="s">
        <v>7227</v>
      </c>
      <c r="H7655" t="s">
        <v>7228</v>
      </c>
      <c r="I7655" t="s">
        <v>9140</v>
      </c>
      <c r="J7655" t="s">
        <v>29</v>
      </c>
      <c r="K7655" t="s">
        <v>20</v>
      </c>
      <c r="L7655" t="s">
        <v>8823</v>
      </c>
      <c r="M7655" t="s">
        <v>5398</v>
      </c>
      <c r="N7655">
        <v>19.559999999999999</v>
      </c>
      <c r="O7655">
        <v>4</v>
      </c>
      <c r="P7655">
        <v>0</v>
      </c>
      <c r="Q7655">
        <v>5.4768000000000008</v>
      </c>
    </row>
    <row r="7656" spans="1:17" x14ac:dyDescent="0.25">
      <c r="A7656">
        <v>7655</v>
      </c>
      <c r="B7656" t="s">
        <v>7229</v>
      </c>
      <c r="C7656" s="1">
        <v>42338</v>
      </c>
      <c r="D7656" s="1">
        <v>42340</v>
      </c>
      <c r="E7656" s="1" t="s">
        <v>9144</v>
      </c>
      <c r="F7656" s="1" t="s">
        <v>16</v>
      </c>
      <c r="G7656" t="s">
        <v>3870</v>
      </c>
      <c r="H7656" t="s">
        <v>3871</v>
      </c>
      <c r="I7656" t="s">
        <v>9139</v>
      </c>
      <c r="J7656" t="s">
        <v>19</v>
      </c>
      <c r="K7656" t="s">
        <v>30</v>
      </c>
      <c r="L7656" t="s">
        <v>9086</v>
      </c>
      <c r="M7656" t="s">
        <v>5635</v>
      </c>
      <c r="N7656">
        <v>80.959999999999994</v>
      </c>
      <c r="O7656">
        <v>4</v>
      </c>
      <c r="P7656">
        <v>0</v>
      </c>
      <c r="Q7656">
        <v>29.145599999999995</v>
      </c>
    </row>
    <row r="7657" spans="1:17" x14ac:dyDescent="0.25">
      <c r="A7657">
        <v>7656</v>
      </c>
      <c r="B7657" t="s">
        <v>7229</v>
      </c>
      <c r="C7657" s="1">
        <v>42338</v>
      </c>
      <c r="D7657" s="1">
        <v>42340</v>
      </c>
      <c r="E7657" s="1" t="s">
        <v>9144</v>
      </c>
      <c r="F7657" s="1" t="s">
        <v>16</v>
      </c>
      <c r="G7657" t="s">
        <v>3870</v>
      </c>
      <c r="H7657" t="s">
        <v>3871</v>
      </c>
      <c r="I7657" t="s">
        <v>9139</v>
      </c>
      <c r="J7657" t="s">
        <v>19</v>
      </c>
      <c r="K7657" t="s">
        <v>30</v>
      </c>
      <c r="L7657" t="s">
        <v>9086</v>
      </c>
      <c r="M7657" t="s">
        <v>4339</v>
      </c>
      <c r="N7657">
        <v>25.92</v>
      </c>
      <c r="O7657">
        <v>4</v>
      </c>
      <c r="P7657">
        <v>0</v>
      </c>
      <c r="Q7657">
        <v>12.441600000000001</v>
      </c>
    </row>
    <row r="7658" spans="1:17" x14ac:dyDescent="0.25">
      <c r="A7658">
        <v>7657</v>
      </c>
      <c r="B7658" t="s">
        <v>7230</v>
      </c>
      <c r="C7658" s="1">
        <v>41744</v>
      </c>
      <c r="D7658" s="1">
        <v>41744</v>
      </c>
      <c r="E7658" s="1" t="s">
        <v>9143</v>
      </c>
      <c r="F7658" s="1" t="s">
        <v>835</v>
      </c>
      <c r="G7658" t="s">
        <v>191</v>
      </c>
      <c r="H7658" t="s">
        <v>192</v>
      </c>
      <c r="I7658" t="s">
        <v>9141</v>
      </c>
      <c r="J7658" t="s">
        <v>70</v>
      </c>
      <c r="K7658" t="s">
        <v>30</v>
      </c>
      <c r="L7658" t="s">
        <v>9006</v>
      </c>
      <c r="M7658" t="s">
        <v>1690</v>
      </c>
      <c r="N7658">
        <v>106.96</v>
      </c>
      <c r="O7658">
        <v>2</v>
      </c>
      <c r="P7658">
        <v>0</v>
      </c>
      <c r="Q7658">
        <v>31.018399999999986</v>
      </c>
    </row>
    <row r="7659" spans="1:17" x14ac:dyDescent="0.25">
      <c r="A7659">
        <v>7658</v>
      </c>
      <c r="B7659" t="s">
        <v>7230</v>
      </c>
      <c r="C7659" s="1">
        <v>41744</v>
      </c>
      <c r="D7659" s="1">
        <v>41744</v>
      </c>
      <c r="E7659" s="1" t="s">
        <v>9143</v>
      </c>
      <c r="F7659" s="1" t="s">
        <v>835</v>
      </c>
      <c r="G7659" t="s">
        <v>191</v>
      </c>
      <c r="H7659" t="s">
        <v>192</v>
      </c>
      <c r="I7659" t="s">
        <v>9141</v>
      </c>
      <c r="J7659" t="s">
        <v>70</v>
      </c>
      <c r="K7659" t="s">
        <v>30</v>
      </c>
      <c r="L7659" t="s">
        <v>9006</v>
      </c>
      <c r="M7659" t="s">
        <v>701</v>
      </c>
      <c r="N7659">
        <v>187.76</v>
      </c>
      <c r="O7659">
        <v>4</v>
      </c>
      <c r="P7659">
        <v>0</v>
      </c>
      <c r="Q7659">
        <v>76.9816</v>
      </c>
    </row>
    <row r="7660" spans="1:17" x14ac:dyDescent="0.25">
      <c r="A7660">
        <v>7659</v>
      </c>
      <c r="B7660" t="s">
        <v>7231</v>
      </c>
      <c r="C7660" s="1">
        <v>42946</v>
      </c>
      <c r="D7660" s="1">
        <v>42949</v>
      </c>
      <c r="E7660" s="1" t="s">
        <v>9142</v>
      </c>
      <c r="F7660" s="1" t="s">
        <v>123</v>
      </c>
      <c r="G7660" t="s">
        <v>4400</v>
      </c>
      <c r="H7660" t="s">
        <v>4401</v>
      </c>
      <c r="I7660" t="s">
        <v>9141</v>
      </c>
      <c r="J7660" t="s">
        <v>70</v>
      </c>
      <c r="K7660" t="s">
        <v>96</v>
      </c>
      <c r="L7660" t="s">
        <v>8790</v>
      </c>
      <c r="M7660" t="s">
        <v>1727</v>
      </c>
      <c r="N7660">
        <v>76.77600000000001</v>
      </c>
      <c r="O7660">
        <v>4</v>
      </c>
      <c r="P7660">
        <v>0.7</v>
      </c>
      <c r="Q7660">
        <v>-53.743199999999973</v>
      </c>
    </row>
    <row r="7661" spans="1:17" x14ac:dyDescent="0.25">
      <c r="A7661">
        <v>7660</v>
      </c>
      <c r="B7661" t="s">
        <v>7232</v>
      </c>
      <c r="C7661" s="1">
        <v>42887</v>
      </c>
      <c r="D7661" s="1">
        <v>42891</v>
      </c>
      <c r="E7661" s="1" t="s">
        <v>9145</v>
      </c>
      <c r="F7661" s="1" t="s">
        <v>35</v>
      </c>
      <c r="G7661" t="s">
        <v>306</v>
      </c>
      <c r="H7661" t="s">
        <v>307</v>
      </c>
      <c r="I7661" t="s">
        <v>9140</v>
      </c>
      <c r="J7661" t="s">
        <v>29</v>
      </c>
      <c r="K7661" t="s">
        <v>71</v>
      </c>
      <c r="L7661" t="s">
        <v>8612</v>
      </c>
      <c r="M7661" t="s">
        <v>2194</v>
      </c>
      <c r="N7661">
        <v>53.9</v>
      </c>
      <c r="O7661">
        <v>5</v>
      </c>
      <c r="P7661">
        <v>0</v>
      </c>
      <c r="Q7661">
        <v>25.871999999999996</v>
      </c>
    </row>
    <row r="7662" spans="1:17" x14ac:dyDescent="0.25">
      <c r="A7662">
        <v>7661</v>
      </c>
      <c r="B7662" t="s">
        <v>7233</v>
      </c>
      <c r="C7662" s="1">
        <v>41646</v>
      </c>
      <c r="D7662" s="1">
        <v>41651</v>
      </c>
      <c r="E7662" s="1" t="s">
        <v>9145</v>
      </c>
      <c r="F7662" s="1" t="s">
        <v>35</v>
      </c>
      <c r="G7662" t="s">
        <v>5436</v>
      </c>
      <c r="H7662" t="s">
        <v>5437</v>
      </c>
      <c r="I7662" t="s">
        <v>9139</v>
      </c>
      <c r="J7662" t="s">
        <v>19</v>
      </c>
      <c r="K7662" t="s">
        <v>71</v>
      </c>
      <c r="L7662" t="s">
        <v>8660</v>
      </c>
      <c r="M7662" t="s">
        <v>1116</v>
      </c>
      <c r="N7662">
        <v>76.728000000000009</v>
      </c>
      <c r="O7662">
        <v>3</v>
      </c>
      <c r="P7662">
        <v>0.6</v>
      </c>
      <c r="Q7662">
        <v>-53.709599999999988</v>
      </c>
    </row>
    <row r="7663" spans="1:17" x14ac:dyDescent="0.25">
      <c r="A7663">
        <v>7662</v>
      </c>
      <c r="B7663" t="s">
        <v>7233</v>
      </c>
      <c r="C7663" s="1">
        <v>41646</v>
      </c>
      <c r="D7663" s="1">
        <v>41651</v>
      </c>
      <c r="E7663" s="1" t="s">
        <v>9145</v>
      </c>
      <c r="F7663" s="1" t="s">
        <v>35</v>
      </c>
      <c r="G7663" t="s">
        <v>5436</v>
      </c>
      <c r="H7663" t="s">
        <v>5437</v>
      </c>
      <c r="I7663" t="s">
        <v>9139</v>
      </c>
      <c r="J7663" t="s">
        <v>19</v>
      </c>
      <c r="K7663" t="s">
        <v>71</v>
      </c>
      <c r="L7663" t="s">
        <v>8660</v>
      </c>
      <c r="M7663" t="s">
        <v>2626</v>
      </c>
      <c r="N7663">
        <v>10.429999999999998</v>
      </c>
      <c r="O7663">
        <v>7</v>
      </c>
      <c r="P7663">
        <v>0.8</v>
      </c>
      <c r="Q7663">
        <v>-18.252500000000005</v>
      </c>
    </row>
    <row r="7664" spans="1:17" x14ac:dyDescent="0.25">
      <c r="A7664">
        <v>7663</v>
      </c>
      <c r="B7664" t="s">
        <v>7234</v>
      </c>
      <c r="C7664" s="1">
        <v>43007</v>
      </c>
      <c r="D7664" s="1">
        <v>43009</v>
      </c>
      <c r="E7664" s="1" t="s">
        <v>9142</v>
      </c>
      <c r="F7664" s="1" t="s">
        <v>123</v>
      </c>
      <c r="G7664" t="s">
        <v>3874</v>
      </c>
      <c r="H7664" t="s">
        <v>3875</v>
      </c>
      <c r="I7664" t="s">
        <v>9139</v>
      </c>
      <c r="J7664" t="s">
        <v>19</v>
      </c>
      <c r="K7664" t="s">
        <v>30</v>
      </c>
      <c r="L7664" t="s">
        <v>9004</v>
      </c>
      <c r="M7664" t="s">
        <v>3217</v>
      </c>
      <c r="N7664">
        <v>99.2</v>
      </c>
      <c r="O7664">
        <v>5</v>
      </c>
      <c r="P7664">
        <v>0</v>
      </c>
      <c r="Q7664">
        <v>25.792000000000002</v>
      </c>
    </row>
    <row r="7665" spans="1:17" x14ac:dyDescent="0.25">
      <c r="A7665">
        <v>7664</v>
      </c>
      <c r="B7665" t="s">
        <v>7235</v>
      </c>
      <c r="C7665" s="1">
        <v>42991</v>
      </c>
      <c r="D7665" s="1">
        <v>42997</v>
      </c>
      <c r="E7665" s="1" t="s">
        <v>9145</v>
      </c>
      <c r="F7665" s="1" t="s">
        <v>35</v>
      </c>
      <c r="G7665" t="s">
        <v>3771</v>
      </c>
      <c r="H7665" t="s">
        <v>3772</v>
      </c>
      <c r="I7665" t="s">
        <v>9139</v>
      </c>
      <c r="J7665" t="s">
        <v>19</v>
      </c>
      <c r="K7665" t="s">
        <v>20</v>
      </c>
      <c r="L7665" t="s">
        <v>8902</v>
      </c>
      <c r="M7665" t="s">
        <v>1835</v>
      </c>
      <c r="N7665">
        <v>15.920000000000002</v>
      </c>
      <c r="O7665">
        <v>5</v>
      </c>
      <c r="P7665">
        <v>0.2</v>
      </c>
      <c r="Q7665">
        <v>2.7859999999999978</v>
      </c>
    </row>
    <row r="7666" spans="1:17" x14ac:dyDescent="0.25">
      <c r="A7666">
        <v>7665</v>
      </c>
      <c r="B7666" t="s">
        <v>7236</v>
      </c>
      <c r="C7666" s="1">
        <v>41934</v>
      </c>
      <c r="D7666" s="1">
        <v>41938</v>
      </c>
      <c r="E7666" s="1" t="s">
        <v>9145</v>
      </c>
      <c r="F7666" s="1" t="s">
        <v>35</v>
      </c>
      <c r="G7666" t="s">
        <v>3923</v>
      </c>
      <c r="H7666" t="s">
        <v>3924</v>
      </c>
      <c r="I7666" t="s">
        <v>9140</v>
      </c>
      <c r="J7666" t="s">
        <v>29</v>
      </c>
      <c r="K7666" t="s">
        <v>20</v>
      </c>
      <c r="L7666" t="s">
        <v>8893</v>
      </c>
      <c r="M7666" t="s">
        <v>4631</v>
      </c>
      <c r="N7666">
        <v>129.91999999999999</v>
      </c>
      <c r="O7666">
        <v>4</v>
      </c>
      <c r="P7666">
        <v>0</v>
      </c>
      <c r="Q7666">
        <v>10.393599999999992</v>
      </c>
    </row>
    <row r="7667" spans="1:17" x14ac:dyDescent="0.25">
      <c r="A7667">
        <v>7666</v>
      </c>
      <c r="B7667" t="s">
        <v>7237</v>
      </c>
      <c r="C7667" s="1">
        <v>42647</v>
      </c>
      <c r="D7667" s="1">
        <v>42651</v>
      </c>
      <c r="E7667" s="1" t="s">
        <v>9145</v>
      </c>
      <c r="F7667" s="1" t="s">
        <v>35</v>
      </c>
      <c r="G7667" t="s">
        <v>4192</v>
      </c>
      <c r="H7667" t="s">
        <v>4193</v>
      </c>
      <c r="I7667" t="s">
        <v>9141</v>
      </c>
      <c r="J7667" t="s">
        <v>70</v>
      </c>
      <c r="K7667" t="s">
        <v>96</v>
      </c>
      <c r="L7667" t="s">
        <v>8814</v>
      </c>
      <c r="M7667" t="s">
        <v>2670</v>
      </c>
      <c r="N7667">
        <v>30.4</v>
      </c>
      <c r="O7667">
        <v>1</v>
      </c>
      <c r="P7667">
        <v>0</v>
      </c>
      <c r="Q7667">
        <v>13.983999999999998</v>
      </c>
    </row>
    <row r="7668" spans="1:17" x14ac:dyDescent="0.25">
      <c r="A7668">
        <v>7667</v>
      </c>
      <c r="B7668" t="s">
        <v>7237</v>
      </c>
      <c r="C7668" s="1">
        <v>42647</v>
      </c>
      <c r="D7668" s="1">
        <v>42651</v>
      </c>
      <c r="E7668" s="1" t="s">
        <v>9145</v>
      </c>
      <c r="F7668" s="1" t="s">
        <v>35</v>
      </c>
      <c r="G7668" t="s">
        <v>4192</v>
      </c>
      <c r="H7668" t="s">
        <v>4193</v>
      </c>
      <c r="I7668" t="s">
        <v>9141</v>
      </c>
      <c r="J7668" t="s">
        <v>70</v>
      </c>
      <c r="K7668" t="s">
        <v>96</v>
      </c>
      <c r="L7668" t="s">
        <v>8814</v>
      </c>
      <c r="M7668" t="s">
        <v>785</v>
      </c>
      <c r="N7668">
        <v>5399.91</v>
      </c>
      <c r="O7668">
        <v>9</v>
      </c>
      <c r="P7668">
        <v>0</v>
      </c>
      <c r="Q7668">
        <v>2591.9567999999999</v>
      </c>
    </row>
    <row r="7669" spans="1:17" x14ac:dyDescent="0.25">
      <c r="A7669">
        <v>7668</v>
      </c>
      <c r="B7669" t="s">
        <v>7237</v>
      </c>
      <c r="C7669" s="1">
        <v>42647</v>
      </c>
      <c r="D7669" s="1">
        <v>42651</v>
      </c>
      <c r="E7669" s="1" t="s">
        <v>9145</v>
      </c>
      <c r="F7669" s="1" t="s">
        <v>35</v>
      </c>
      <c r="G7669" t="s">
        <v>4192</v>
      </c>
      <c r="H7669" t="s">
        <v>4193</v>
      </c>
      <c r="I7669" t="s">
        <v>9141</v>
      </c>
      <c r="J7669" t="s">
        <v>70</v>
      </c>
      <c r="K7669" t="s">
        <v>96</v>
      </c>
      <c r="L7669" t="s">
        <v>8814</v>
      </c>
      <c r="M7669" t="s">
        <v>5760</v>
      </c>
      <c r="N7669">
        <v>119.10000000000001</v>
      </c>
      <c r="O7669">
        <v>3</v>
      </c>
      <c r="P7669">
        <v>0</v>
      </c>
      <c r="Q7669">
        <v>34.538999999999994</v>
      </c>
    </row>
    <row r="7670" spans="1:17" x14ac:dyDescent="0.25">
      <c r="A7670">
        <v>7669</v>
      </c>
      <c r="B7670" t="s">
        <v>7238</v>
      </c>
      <c r="C7670" s="1">
        <v>42335</v>
      </c>
      <c r="D7670" s="1">
        <v>42337</v>
      </c>
      <c r="E7670" s="1" t="s">
        <v>9144</v>
      </c>
      <c r="F7670" s="1" t="s">
        <v>16</v>
      </c>
      <c r="G7670" t="s">
        <v>119</v>
      </c>
      <c r="H7670" t="s">
        <v>120</v>
      </c>
      <c r="I7670" t="s">
        <v>9141</v>
      </c>
      <c r="J7670" t="s">
        <v>70</v>
      </c>
      <c r="K7670" t="s">
        <v>96</v>
      </c>
      <c r="L7670" t="s">
        <v>8725</v>
      </c>
      <c r="M7670" t="s">
        <v>1486</v>
      </c>
      <c r="N7670">
        <v>40.08</v>
      </c>
      <c r="O7670">
        <v>6</v>
      </c>
      <c r="P7670">
        <v>0</v>
      </c>
      <c r="Q7670">
        <v>19.238399999999999</v>
      </c>
    </row>
    <row r="7671" spans="1:17" x14ac:dyDescent="0.25">
      <c r="A7671">
        <v>7670</v>
      </c>
      <c r="B7671" t="s">
        <v>7238</v>
      </c>
      <c r="C7671" s="1">
        <v>42335</v>
      </c>
      <c r="D7671" s="1">
        <v>42337</v>
      </c>
      <c r="E7671" s="1" t="s">
        <v>9144</v>
      </c>
      <c r="F7671" s="1" t="s">
        <v>16</v>
      </c>
      <c r="G7671" t="s">
        <v>119</v>
      </c>
      <c r="H7671" t="s">
        <v>120</v>
      </c>
      <c r="I7671" t="s">
        <v>9141</v>
      </c>
      <c r="J7671" t="s">
        <v>70</v>
      </c>
      <c r="K7671" t="s">
        <v>96</v>
      </c>
      <c r="L7671" t="s">
        <v>8725</v>
      </c>
      <c r="M7671" t="s">
        <v>1766</v>
      </c>
      <c r="N7671">
        <v>59.94</v>
      </c>
      <c r="O7671">
        <v>3</v>
      </c>
      <c r="P7671">
        <v>0</v>
      </c>
      <c r="Q7671">
        <v>28.171799999999998</v>
      </c>
    </row>
    <row r="7672" spans="1:17" x14ac:dyDescent="0.25">
      <c r="A7672">
        <v>7671</v>
      </c>
      <c r="B7672" t="s">
        <v>7238</v>
      </c>
      <c r="C7672" s="1">
        <v>42335</v>
      </c>
      <c r="D7672" s="1">
        <v>42337</v>
      </c>
      <c r="E7672" s="1" t="s">
        <v>9144</v>
      </c>
      <c r="F7672" s="1" t="s">
        <v>16</v>
      </c>
      <c r="G7672" t="s">
        <v>119</v>
      </c>
      <c r="H7672" t="s">
        <v>120</v>
      </c>
      <c r="I7672" t="s">
        <v>9141</v>
      </c>
      <c r="J7672" t="s">
        <v>70</v>
      </c>
      <c r="K7672" t="s">
        <v>96</v>
      </c>
      <c r="L7672" t="s">
        <v>8725</v>
      </c>
      <c r="M7672" t="s">
        <v>3698</v>
      </c>
      <c r="N7672">
        <v>259.98</v>
      </c>
      <c r="O7672">
        <v>2</v>
      </c>
      <c r="P7672">
        <v>0</v>
      </c>
      <c r="Q7672">
        <v>88.393200000000007</v>
      </c>
    </row>
    <row r="7673" spans="1:17" x14ac:dyDescent="0.25">
      <c r="A7673">
        <v>7672</v>
      </c>
      <c r="B7673" t="s">
        <v>7238</v>
      </c>
      <c r="C7673" s="1">
        <v>42335</v>
      </c>
      <c r="D7673" s="1">
        <v>42337</v>
      </c>
      <c r="E7673" s="1" t="s">
        <v>9144</v>
      </c>
      <c r="F7673" s="1" t="s">
        <v>16</v>
      </c>
      <c r="G7673" t="s">
        <v>119</v>
      </c>
      <c r="H7673" t="s">
        <v>120</v>
      </c>
      <c r="I7673" t="s">
        <v>9141</v>
      </c>
      <c r="J7673" t="s">
        <v>70</v>
      </c>
      <c r="K7673" t="s">
        <v>96</v>
      </c>
      <c r="L7673" t="s">
        <v>8725</v>
      </c>
      <c r="M7673" t="s">
        <v>4640</v>
      </c>
      <c r="N7673">
        <v>170.98</v>
      </c>
      <c r="O7673">
        <v>1</v>
      </c>
      <c r="P7673">
        <v>0</v>
      </c>
      <c r="Q7673">
        <v>32.486199999999997</v>
      </c>
    </row>
    <row r="7674" spans="1:17" x14ac:dyDescent="0.25">
      <c r="A7674">
        <v>7673</v>
      </c>
      <c r="B7674" t="s">
        <v>7238</v>
      </c>
      <c r="C7674" s="1">
        <v>42335</v>
      </c>
      <c r="D7674" s="1">
        <v>42337</v>
      </c>
      <c r="E7674" s="1" t="s">
        <v>9144</v>
      </c>
      <c r="F7674" s="1" t="s">
        <v>16</v>
      </c>
      <c r="G7674" t="s">
        <v>119</v>
      </c>
      <c r="H7674" t="s">
        <v>120</v>
      </c>
      <c r="I7674" t="s">
        <v>9141</v>
      </c>
      <c r="J7674" t="s">
        <v>70</v>
      </c>
      <c r="K7674" t="s">
        <v>96</v>
      </c>
      <c r="L7674" t="s">
        <v>8725</v>
      </c>
      <c r="M7674" t="s">
        <v>7239</v>
      </c>
      <c r="N7674">
        <v>38.97</v>
      </c>
      <c r="O7674">
        <v>3</v>
      </c>
      <c r="P7674">
        <v>0</v>
      </c>
      <c r="Q7674">
        <v>4.6763999999999992</v>
      </c>
    </row>
    <row r="7675" spans="1:17" x14ac:dyDescent="0.25">
      <c r="A7675">
        <v>7674</v>
      </c>
      <c r="B7675" t="s">
        <v>7238</v>
      </c>
      <c r="C7675" s="1">
        <v>42335</v>
      </c>
      <c r="D7675" s="1">
        <v>42337</v>
      </c>
      <c r="E7675" s="1" t="s">
        <v>9144</v>
      </c>
      <c r="F7675" s="1" t="s">
        <v>16</v>
      </c>
      <c r="G7675" t="s">
        <v>119</v>
      </c>
      <c r="H7675" t="s">
        <v>120</v>
      </c>
      <c r="I7675" t="s">
        <v>9141</v>
      </c>
      <c r="J7675" t="s">
        <v>70</v>
      </c>
      <c r="K7675" t="s">
        <v>96</v>
      </c>
      <c r="L7675" t="s">
        <v>8725</v>
      </c>
      <c r="M7675" t="s">
        <v>2744</v>
      </c>
      <c r="N7675">
        <v>154.9</v>
      </c>
      <c r="O7675">
        <v>5</v>
      </c>
      <c r="P7675">
        <v>0</v>
      </c>
      <c r="Q7675">
        <v>69.704999999999998</v>
      </c>
    </row>
    <row r="7676" spans="1:17" x14ac:dyDescent="0.25">
      <c r="A7676">
        <v>7675</v>
      </c>
      <c r="B7676" t="s">
        <v>7238</v>
      </c>
      <c r="C7676" s="1">
        <v>42335</v>
      </c>
      <c r="D7676" s="1">
        <v>42337</v>
      </c>
      <c r="E7676" s="1" t="s">
        <v>9144</v>
      </c>
      <c r="F7676" s="1" t="s">
        <v>16</v>
      </c>
      <c r="G7676" t="s">
        <v>119</v>
      </c>
      <c r="H7676" t="s">
        <v>120</v>
      </c>
      <c r="I7676" t="s">
        <v>9141</v>
      </c>
      <c r="J7676" t="s">
        <v>70</v>
      </c>
      <c r="K7676" t="s">
        <v>96</v>
      </c>
      <c r="L7676" t="s">
        <v>8725</v>
      </c>
      <c r="M7676" t="s">
        <v>2357</v>
      </c>
      <c r="N7676">
        <v>446.06799999999998</v>
      </c>
      <c r="O7676">
        <v>4</v>
      </c>
      <c r="P7676">
        <v>0.3</v>
      </c>
      <c r="Q7676">
        <v>0</v>
      </c>
    </row>
    <row r="7677" spans="1:17" x14ac:dyDescent="0.25">
      <c r="A7677">
        <v>7676</v>
      </c>
      <c r="B7677" t="s">
        <v>7240</v>
      </c>
      <c r="C7677" s="1">
        <v>42861</v>
      </c>
      <c r="D7677" s="1">
        <v>42864</v>
      </c>
      <c r="E7677" s="1" t="s">
        <v>9144</v>
      </c>
      <c r="F7677" s="1" t="s">
        <v>16</v>
      </c>
      <c r="G7677" t="s">
        <v>6378</v>
      </c>
      <c r="H7677" t="s">
        <v>6379</v>
      </c>
      <c r="I7677" t="s">
        <v>9139</v>
      </c>
      <c r="J7677" t="s">
        <v>19</v>
      </c>
      <c r="K7677" t="s">
        <v>30</v>
      </c>
      <c r="L7677" t="s">
        <v>9021</v>
      </c>
      <c r="M7677" t="s">
        <v>1198</v>
      </c>
      <c r="N7677">
        <v>152.94</v>
      </c>
      <c r="O7677">
        <v>3</v>
      </c>
      <c r="P7677">
        <v>0</v>
      </c>
      <c r="Q7677">
        <v>41.293800000000005</v>
      </c>
    </row>
    <row r="7678" spans="1:17" x14ac:dyDescent="0.25">
      <c r="A7678">
        <v>7677</v>
      </c>
      <c r="B7678" t="s">
        <v>7241</v>
      </c>
      <c r="C7678" s="1">
        <v>41920</v>
      </c>
      <c r="D7678" s="1">
        <v>41920</v>
      </c>
      <c r="E7678" s="1" t="s">
        <v>9143</v>
      </c>
      <c r="F7678" s="1" t="s">
        <v>835</v>
      </c>
      <c r="G7678" t="s">
        <v>894</v>
      </c>
      <c r="H7678" t="s">
        <v>895</v>
      </c>
      <c r="I7678" t="s">
        <v>9139</v>
      </c>
      <c r="J7678" t="s">
        <v>19</v>
      </c>
      <c r="K7678" t="s">
        <v>20</v>
      </c>
      <c r="L7678" t="s">
        <v>8906</v>
      </c>
      <c r="M7678" t="s">
        <v>5021</v>
      </c>
      <c r="N7678">
        <v>23.472000000000001</v>
      </c>
      <c r="O7678">
        <v>3</v>
      </c>
      <c r="P7678">
        <v>0.2</v>
      </c>
      <c r="Q7678">
        <v>4.9877999999999982</v>
      </c>
    </row>
    <row r="7679" spans="1:17" x14ac:dyDescent="0.25">
      <c r="A7679">
        <v>7678</v>
      </c>
      <c r="B7679" t="s">
        <v>7242</v>
      </c>
      <c r="C7679" s="1">
        <v>42004</v>
      </c>
      <c r="D7679" s="1">
        <v>42011</v>
      </c>
      <c r="E7679" s="1" t="s">
        <v>9145</v>
      </c>
      <c r="F7679" s="1" t="s">
        <v>35</v>
      </c>
      <c r="G7679" t="s">
        <v>2591</v>
      </c>
      <c r="H7679" t="s">
        <v>2592</v>
      </c>
      <c r="I7679" t="s">
        <v>9141</v>
      </c>
      <c r="J7679" t="s">
        <v>70</v>
      </c>
      <c r="K7679" t="s">
        <v>96</v>
      </c>
      <c r="L7679" t="s">
        <v>8814</v>
      </c>
      <c r="M7679" t="s">
        <v>5537</v>
      </c>
      <c r="N7679">
        <v>195.64</v>
      </c>
      <c r="O7679">
        <v>4</v>
      </c>
      <c r="P7679">
        <v>0</v>
      </c>
      <c r="Q7679">
        <v>91.950799999999987</v>
      </c>
    </row>
    <row r="7680" spans="1:17" x14ac:dyDescent="0.25">
      <c r="A7680">
        <v>7679</v>
      </c>
      <c r="B7680" t="s">
        <v>7242</v>
      </c>
      <c r="C7680" s="1">
        <v>42004</v>
      </c>
      <c r="D7680" s="1">
        <v>42011</v>
      </c>
      <c r="E7680" s="1" t="s">
        <v>9145</v>
      </c>
      <c r="F7680" s="1" t="s">
        <v>35</v>
      </c>
      <c r="G7680" t="s">
        <v>2591</v>
      </c>
      <c r="H7680" t="s">
        <v>2592</v>
      </c>
      <c r="I7680" t="s">
        <v>9141</v>
      </c>
      <c r="J7680" t="s">
        <v>70</v>
      </c>
      <c r="K7680" t="s">
        <v>96</v>
      </c>
      <c r="L7680" t="s">
        <v>8814</v>
      </c>
      <c r="M7680" t="s">
        <v>2776</v>
      </c>
      <c r="N7680">
        <v>14.940000000000001</v>
      </c>
      <c r="O7680">
        <v>3</v>
      </c>
      <c r="P7680">
        <v>0</v>
      </c>
      <c r="Q7680">
        <v>7.0218000000000007</v>
      </c>
    </row>
    <row r="7681" spans="1:17" x14ac:dyDescent="0.25">
      <c r="A7681">
        <v>7680</v>
      </c>
      <c r="B7681" t="s">
        <v>7242</v>
      </c>
      <c r="C7681" s="1">
        <v>42004</v>
      </c>
      <c r="D7681" s="1">
        <v>42011</v>
      </c>
      <c r="E7681" s="1" t="s">
        <v>9145</v>
      </c>
      <c r="F7681" s="1" t="s">
        <v>35</v>
      </c>
      <c r="G7681" t="s">
        <v>2591</v>
      </c>
      <c r="H7681" t="s">
        <v>2592</v>
      </c>
      <c r="I7681" t="s">
        <v>9141</v>
      </c>
      <c r="J7681" t="s">
        <v>70</v>
      </c>
      <c r="K7681" t="s">
        <v>96</v>
      </c>
      <c r="L7681" t="s">
        <v>8814</v>
      </c>
      <c r="M7681" t="s">
        <v>1805</v>
      </c>
      <c r="N7681">
        <v>1687.8</v>
      </c>
      <c r="O7681">
        <v>4</v>
      </c>
      <c r="P7681">
        <v>0</v>
      </c>
      <c r="Q7681">
        <v>742.63200000000006</v>
      </c>
    </row>
    <row r="7682" spans="1:17" x14ac:dyDescent="0.25">
      <c r="A7682">
        <v>7681</v>
      </c>
      <c r="B7682" t="s">
        <v>7242</v>
      </c>
      <c r="C7682" s="1">
        <v>42004</v>
      </c>
      <c r="D7682" s="1">
        <v>42011</v>
      </c>
      <c r="E7682" s="1" t="s">
        <v>9145</v>
      </c>
      <c r="F7682" s="1" t="s">
        <v>35</v>
      </c>
      <c r="G7682" t="s">
        <v>2591</v>
      </c>
      <c r="H7682" t="s">
        <v>2592</v>
      </c>
      <c r="I7682" t="s">
        <v>9141</v>
      </c>
      <c r="J7682" t="s">
        <v>70</v>
      </c>
      <c r="K7682" t="s">
        <v>96</v>
      </c>
      <c r="L7682" t="s">
        <v>8814</v>
      </c>
      <c r="M7682" t="s">
        <v>2886</v>
      </c>
      <c r="N7682">
        <v>341.96</v>
      </c>
      <c r="O7682">
        <v>2</v>
      </c>
      <c r="P7682">
        <v>0</v>
      </c>
      <c r="Q7682">
        <v>78.650800000000004</v>
      </c>
    </row>
    <row r="7683" spans="1:17" x14ac:dyDescent="0.25">
      <c r="A7683">
        <v>7682</v>
      </c>
      <c r="B7683" t="s">
        <v>7242</v>
      </c>
      <c r="C7683" s="1">
        <v>42004</v>
      </c>
      <c r="D7683" s="1">
        <v>42011</v>
      </c>
      <c r="E7683" s="1" t="s">
        <v>9145</v>
      </c>
      <c r="F7683" s="1" t="s">
        <v>35</v>
      </c>
      <c r="G7683" t="s">
        <v>2591</v>
      </c>
      <c r="H7683" t="s">
        <v>2592</v>
      </c>
      <c r="I7683" t="s">
        <v>9141</v>
      </c>
      <c r="J7683" t="s">
        <v>70</v>
      </c>
      <c r="K7683" t="s">
        <v>96</v>
      </c>
      <c r="L7683" t="s">
        <v>8814</v>
      </c>
      <c r="M7683" t="s">
        <v>133</v>
      </c>
      <c r="N7683">
        <v>605.88</v>
      </c>
      <c r="O7683">
        <v>6</v>
      </c>
      <c r="P7683">
        <v>0</v>
      </c>
      <c r="Q7683">
        <v>151.47000000000003</v>
      </c>
    </row>
    <row r="7684" spans="1:17" x14ac:dyDescent="0.25">
      <c r="A7684">
        <v>7683</v>
      </c>
      <c r="B7684" t="s">
        <v>7243</v>
      </c>
      <c r="C7684" s="1">
        <v>42122</v>
      </c>
      <c r="D7684" s="1">
        <v>42125</v>
      </c>
      <c r="E7684" s="1" t="s">
        <v>9142</v>
      </c>
      <c r="F7684" s="1" t="s">
        <v>123</v>
      </c>
      <c r="G7684" t="s">
        <v>971</v>
      </c>
      <c r="H7684" t="s">
        <v>972</v>
      </c>
      <c r="I7684" t="s">
        <v>9141</v>
      </c>
      <c r="J7684" t="s">
        <v>70</v>
      </c>
      <c r="K7684" t="s">
        <v>71</v>
      </c>
      <c r="L7684" t="s">
        <v>8579</v>
      </c>
      <c r="M7684" t="s">
        <v>4360</v>
      </c>
      <c r="N7684">
        <v>186.732</v>
      </c>
      <c r="O7684">
        <v>1</v>
      </c>
      <c r="P7684">
        <v>0.1</v>
      </c>
      <c r="Q7684">
        <v>41.495999999999967</v>
      </c>
    </row>
    <row r="7685" spans="1:17" x14ac:dyDescent="0.25">
      <c r="A7685">
        <v>7684</v>
      </c>
      <c r="B7685" t="s">
        <v>7243</v>
      </c>
      <c r="C7685" s="1">
        <v>42122</v>
      </c>
      <c r="D7685" s="1">
        <v>42125</v>
      </c>
      <c r="E7685" s="1" t="s">
        <v>9142</v>
      </c>
      <c r="F7685" s="1" t="s">
        <v>123</v>
      </c>
      <c r="G7685" t="s">
        <v>971</v>
      </c>
      <c r="H7685" t="s">
        <v>972</v>
      </c>
      <c r="I7685" t="s">
        <v>9141</v>
      </c>
      <c r="J7685" t="s">
        <v>70</v>
      </c>
      <c r="K7685" t="s">
        <v>71</v>
      </c>
      <c r="L7685" t="s">
        <v>8579</v>
      </c>
      <c r="M7685" t="s">
        <v>1132</v>
      </c>
      <c r="N7685">
        <v>3812.9700000000003</v>
      </c>
      <c r="O7685">
        <v>3</v>
      </c>
      <c r="P7685">
        <v>0</v>
      </c>
      <c r="Q7685">
        <v>1906.4850000000001</v>
      </c>
    </row>
    <row r="7686" spans="1:17" x14ac:dyDescent="0.25">
      <c r="A7686">
        <v>7685</v>
      </c>
      <c r="B7686" t="s">
        <v>7244</v>
      </c>
      <c r="C7686" s="1">
        <v>42049</v>
      </c>
      <c r="D7686" s="1">
        <v>42056</v>
      </c>
      <c r="E7686" s="1" t="s">
        <v>9145</v>
      </c>
      <c r="F7686" s="1" t="s">
        <v>35</v>
      </c>
      <c r="G7686" t="s">
        <v>419</v>
      </c>
      <c r="H7686" t="s">
        <v>420</v>
      </c>
      <c r="I7686" t="s">
        <v>9139</v>
      </c>
      <c r="J7686" t="s">
        <v>19</v>
      </c>
      <c r="K7686" t="s">
        <v>96</v>
      </c>
      <c r="L7686" t="s">
        <v>8772</v>
      </c>
      <c r="M7686" t="s">
        <v>6924</v>
      </c>
      <c r="N7686">
        <v>26.423999999999999</v>
      </c>
      <c r="O7686">
        <v>9</v>
      </c>
      <c r="P7686">
        <v>0.2</v>
      </c>
      <c r="Q7686">
        <v>9.5786999999999995</v>
      </c>
    </row>
    <row r="7687" spans="1:17" x14ac:dyDescent="0.25">
      <c r="A7687">
        <v>7686</v>
      </c>
      <c r="B7687" t="s">
        <v>7244</v>
      </c>
      <c r="C7687" s="1">
        <v>42049</v>
      </c>
      <c r="D7687" s="1">
        <v>42056</v>
      </c>
      <c r="E7687" s="1" t="s">
        <v>9145</v>
      </c>
      <c r="F7687" s="1" t="s">
        <v>35</v>
      </c>
      <c r="G7687" t="s">
        <v>419</v>
      </c>
      <c r="H7687" t="s">
        <v>420</v>
      </c>
      <c r="I7687" t="s">
        <v>9139</v>
      </c>
      <c r="J7687" t="s">
        <v>19</v>
      </c>
      <c r="K7687" t="s">
        <v>96</v>
      </c>
      <c r="L7687" t="s">
        <v>8772</v>
      </c>
      <c r="M7687" t="s">
        <v>5763</v>
      </c>
      <c r="N7687">
        <v>625.99</v>
      </c>
      <c r="O7687">
        <v>1</v>
      </c>
      <c r="P7687">
        <v>0</v>
      </c>
      <c r="Q7687">
        <v>187.79699999999997</v>
      </c>
    </row>
    <row r="7688" spans="1:17" x14ac:dyDescent="0.25">
      <c r="A7688">
        <v>7687</v>
      </c>
      <c r="B7688" t="s">
        <v>7245</v>
      </c>
      <c r="C7688" s="1">
        <v>42699</v>
      </c>
      <c r="D7688" s="1">
        <v>42703</v>
      </c>
      <c r="E7688" s="1" t="s">
        <v>9145</v>
      </c>
      <c r="F7688" s="1" t="s">
        <v>35</v>
      </c>
      <c r="G7688" t="s">
        <v>995</v>
      </c>
      <c r="H7688" t="s">
        <v>996</v>
      </c>
      <c r="I7688" t="s">
        <v>9140</v>
      </c>
      <c r="J7688" t="s">
        <v>29</v>
      </c>
      <c r="K7688" t="s">
        <v>71</v>
      </c>
      <c r="L7688" t="s">
        <v>8576</v>
      </c>
      <c r="M7688" t="s">
        <v>1593</v>
      </c>
      <c r="N7688">
        <v>1568.61</v>
      </c>
      <c r="O7688">
        <v>9</v>
      </c>
      <c r="P7688">
        <v>0</v>
      </c>
      <c r="Q7688">
        <v>329.40809999999999</v>
      </c>
    </row>
    <row r="7689" spans="1:17" x14ac:dyDescent="0.25">
      <c r="A7689">
        <v>7688</v>
      </c>
      <c r="B7689" t="s">
        <v>7245</v>
      </c>
      <c r="C7689" s="1">
        <v>42699</v>
      </c>
      <c r="D7689" s="1">
        <v>42703</v>
      </c>
      <c r="E7689" s="1" t="s">
        <v>9145</v>
      </c>
      <c r="F7689" s="1" t="s">
        <v>35</v>
      </c>
      <c r="G7689" t="s">
        <v>995</v>
      </c>
      <c r="H7689" t="s">
        <v>996</v>
      </c>
      <c r="I7689" t="s">
        <v>9140</v>
      </c>
      <c r="J7689" t="s">
        <v>29</v>
      </c>
      <c r="K7689" t="s">
        <v>71</v>
      </c>
      <c r="L7689" t="s">
        <v>8576</v>
      </c>
      <c r="M7689" t="s">
        <v>433</v>
      </c>
      <c r="N7689">
        <v>17.3</v>
      </c>
      <c r="O7689">
        <v>1</v>
      </c>
      <c r="P7689">
        <v>0</v>
      </c>
      <c r="Q7689">
        <v>8.3040000000000003</v>
      </c>
    </row>
    <row r="7690" spans="1:17" x14ac:dyDescent="0.25">
      <c r="A7690">
        <v>7689</v>
      </c>
      <c r="B7690" t="s">
        <v>7245</v>
      </c>
      <c r="C7690" s="1">
        <v>42699</v>
      </c>
      <c r="D7690" s="1">
        <v>42703</v>
      </c>
      <c r="E7690" s="1" t="s">
        <v>9145</v>
      </c>
      <c r="F7690" s="1" t="s">
        <v>35</v>
      </c>
      <c r="G7690" t="s">
        <v>995</v>
      </c>
      <c r="H7690" t="s">
        <v>996</v>
      </c>
      <c r="I7690" t="s">
        <v>9140</v>
      </c>
      <c r="J7690" t="s">
        <v>29</v>
      </c>
      <c r="K7690" t="s">
        <v>71</v>
      </c>
      <c r="L7690" t="s">
        <v>8576</v>
      </c>
      <c r="M7690" t="s">
        <v>7246</v>
      </c>
      <c r="N7690">
        <v>160</v>
      </c>
      <c r="O7690">
        <v>8</v>
      </c>
      <c r="P7690">
        <v>0</v>
      </c>
      <c r="Q7690">
        <v>62.400000000000006</v>
      </c>
    </row>
    <row r="7691" spans="1:17" x14ac:dyDescent="0.25">
      <c r="A7691">
        <v>7690</v>
      </c>
      <c r="B7691" t="s">
        <v>7247</v>
      </c>
      <c r="C7691" s="1">
        <v>42931</v>
      </c>
      <c r="D7691" s="1">
        <v>42933</v>
      </c>
      <c r="E7691" s="1" t="s">
        <v>9142</v>
      </c>
      <c r="F7691" s="1" t="s">
        <v>123</v>
      </c>
      <c r="G7691" t="s">
        <v>3676</v>
      </c>
      <c r="H7691" t="s">
        <v>3677</v>
      </c>
      <c r="I7691" t="s">
        <v>9140</v>
      </c>
      <c r="J7691" t="s">
        <v>29</v>
      </c>
      <c r="K7691" t="s">
        <v>20</v>
      </c>
      <c r="L7691" t="s">
        <v>8952</v>
      </c>
      <c r="M7691" t="s">
        <v>2151</v>
      </c>
      <c r="N7691">
        <v>179.94</v>
      </c>
      <c r="O7691">
        <v>3</v>
      </c>
      <c r="P7691">
        <v>0</v>
      </c>
      <c r="Q7691">
        <v>50.383200000000009</v>
      </c>
    </row>
    <row r="7692" spans="1:17" x14ac:dyDescent="0.25">
      <c r="A7692">
        <v>7691</v>
      </c>
      <c r="B7692" t="s">
        <v>7247</v>
      </c>
      <c r="C7692" s="1">
        <v>42931</v>
      </c>
      <c r="D7692" s="1">
        <v>42933</v>
      </c>
      <c r="E7692" s="1" t="s">
        <v>9142</v>
      </c>
      <c r="F7692" s="1" t="s">
        <v>123</v>
      </c>
      <c r="G7692" t="s">
        <v>3676</v>
      </c>
      <c r="H7692" t="s">
        <v>3677</v>
      </c>
      <c r="I7692" t="s">
        <v>9140</v>
      </c>
      <c r="J7692" t="s">
        <v>29</v>
      </c>
      <c r="K7692" t="s">
        <v>20</v>
      </c>
      <c r="L7692" t="s">
        <v>8952</v>
      </c>
      <c r="M7692" t="s">
        <v>792</v>
      </c>
      <c r="N7692">
        <v>872.94</v>
      </c>
      <c r="O7692">
        <v>3</v>
      </c>
      <c r="P7692">
        <v>0</v>
      </c>
      <c r="Q7692">
        <v>157.12919999999997</v>
      </c>
    </row>
    <row r="7693" spans="1:17" x14ac:dyDescent="0.25">
      <c r="A7693">
        <v>7692</v>
      </c>
      <c r="B7693" t="s">
        <v>7247</v>
      </c>
      <c r="C7693" s="1">
        <v>42931</v>
      </c>
      <c r="D7693" s="1">
        <v>42933</v>
      </c>
      <c r="E7693" s="1" t="s">
        <v>9142</v>
      </c>
      <c r="F7693" s="1" t="s">
        <v>123</v>
      </c>
      <c r="G7693" t="s">
        <v>3676</v>
      </c>
      <c r="H7693" t="s">
        <v>3677</v>
      </c>
      <c r="I7693" t="s">
        <v>9140</v>
      </c>
      <c r="J7693" t="s">
        <v>29</v>
      </c>
      <c r="K7693" t="s">
        <v>20</v>
      </c>
      <c r="L7693" t="s">
        <v>8952</v>
      </c>
      <c r="M7693" t="s">
        <v>260</v>
      </c>
      <c r="N7693">
        <v>12.96</v>
      </c>
      <c r="O7693">
        <v>2</v>
      </c>
      <c r="P7693">
        <v>0</v>
      </c>
      <c r="Q7693">
        <v>6.2208000000000006</v>
      </c>
    </row>
    <row r="7694" spans="1:17" x14ac:dyDescent="0.25">
      <c r="A7694">
        <v>7693</v>
      </c>
      <c r="B7694" t="s">
        <v>7248</v>
      </c>
      <c r="C7694" s="1">
        <v>42002</v>
      </c>
      <c r="D7694" s="1">
        <v>42007</v>
      </c>
      <c r="E7694" s="1" t="s">
        <v>9145</v>
      </c>
      <c r="F7694" s="1" t="s">
        <v>35</v>
      </c>
      <c r="G7694" t="s">
        <v>2762</v>
      </c>
      <c r="H7694" t="s">
        <v>2763</v>
      </c>
      <c r="I7694" t="s">
        <v>9139</v>
      </c>
      <c r="J7694" t="s">
        <v>19</v>
      </c>
      <c r="K7694" t="s">
        <v>30</v>
      </c>
      <c r="L7694" t="s">
        <v>8972</v>
      </c>
      <c r="M7694" t="s">
        <v>1085</v>
      </c>
      <c r="N7694">
        <v>88.800000000000011</v>
      </c>
      <c r="O7694">
        <v>6</v>
      </c>
      <c r="P7694">
        <v>0</v>
      </c>
      <c r="Q7694">
        <v>44.400000000000006</v>
      </c>
    </row>
    <row r="7695" spans="1:17" x14ac:dyDescent="0.25">
      <c r="A7695">
        <v>7694</v>
      </c>
      <c r="B7695" t="s">
        <v>7248</v>
      </c>
      <c r="C7695" s="1">
        <v>42002</v>
      </c>
      <c r="D7695" s="1">
        <v>42007</v>
      </c>
      <c r="E7695" s="1" t="s">
        <v>9145</v>
      </c>
      <c r="F7695" s="1" t="s">
        <v>35</v>
      </c>
      <c r="G7695" t="s">
        <v>2762</v>
      </c>
      <c r="H7695" t="s">
        <v>2763</v>
      </c>
      <c r="I7695" t="s">
        <v>9139</v>
      </c>
      <c r="J7695" t="s">
        <v>19</v>
      </c>
      <c r="K7695" t="s">
        <v>30</v>
      </c>
      <c r="L7695" t="s">
        <v>8972</v>
      </c>
      <c r="M7695" t="s">
        <v>3603</v>
      </c>
      <c r="N7695">
        <v>319.96800000000002</v>
      </c>
      <c r="O7695">
        <v>4</v>
      </c>
      <c r="P7695">
        <v>0.2</v>
      </c>
      <c r="Q7695">
        <v>35.996399999999952</v>
      </c>
    </row>
    <row r="7696" spans="1:17" x14ac:dyDescent="0.25">
      <c r="A7696">
        <v>7695</v>
      </c>
      <c r="B7696" t="s">
        <v>7249</v>
      </c>
      <c r="C7696" s="1">
        <v>42451</v>
      </c>
      <c r="D7696" s="1">
        <v>42451</v>
      </c>
      <c r="E7696" s="1" t="s">
        <v>9143</v>
      </c>
      <c r="F7696" s="1" t="s">
        <v>835</v>
      </c>
      <c r="G7696" t="s">
        <v>2924</v>
      </c>
      <c r="H7696" t="s">
        <v>2925</v>
      </c>
      <c r="I7696" t="s">
        <v>9139</v>
      </c>
      <c r="J7696" t="s">
        <v>19</v>
      </c>
      <c r="K7696" t="s">
        <v>30</v>
      </c>
      <c r="L7696" t="s">
        <v>9130</v>
      </c>
      <c r="M7696" t="s">
        <v>3153</v>
      </c>
      <c r="N7696">
        <v>167.88800000000001</v>
      </c>
      <c r="O7696">
        <v>7</v>
      </c>
      <c r="P7696">
        <v>0.2</v>
      </c>
      <c r="Q7696">
        <v>14.690199999999997</v>
      </c>
    </row>
    <row r="7697" spans="1:17" x14ac:dyDescent="0.25">
      <c r="A7697">
        <v>7696</v>
      </c>
      <c r="B7697" t="s">
        <v>7250</v>
      </c>
      <c r="C7697" s="1">
        <v>42918</v>
      </c>
      <c r="D7697" s="1">
        <v>42921</v>
      </c>
      <c r="E7697" s="1" t="s">
        <v>9142</v>
      </c>
      <c r="F7697" s="1" t="s">
        <v>123</v>
      </c>
      <c r="G7697" t="s">
        <v>3456</v>
      </c>
      <c r="H7697" t="s">
        <v>3457</v>
      </c>
      <c r="I7697" t="s">
        <v>9141</v>
      </c>
      <c r="J7697" t="s">
        <v>70</v>
      </c>
      <c r="K7697" t="s">
        <v>71</v>
      </c>
      <c r="L7697" t="s">
        <v>8656</v>
      </c>
      <c r="M7697" t="s">
        <v>1125</v>
      </c>
      <c r="N7697">
        <v>163.96</v>
      </c>
      <c r="O7697">
        <v>5</v>
      </c>
      <c r="P7697">
        <v>0.2</v>
      </c>
      <c r="Q7697">
        <v>59.435499999999998</v>
      </c>
    </row>
    <row r="7698" spans="1:17" x14ac:dyDescent="0.25">
      <c r="A7698">
        <v>7697</v>
      </c>
      <c r="B7698" t="s">
        <v>7250</v>
      </c>
      <c r="C7698" s="1">
        <v>42918</v>
      </c>
      <c r="D7698" s="1">
        <v>42921</v>
      </c>
      <c r="E7698" s="1" t="s">
        <v>9142</v>
      </c>
      <c r="F7698" s="1" t="s">
        <v>123</v>
      </c>
      <c r="G7698" t="s">
        <v>3456</v>
      </c>
      <c r="H7698" t="s">
        <v>3457</v>
      </c>
      <c r="I7698" t="s">
        <v>9141</v>
      </c>
      <c r="J7698" t="s">
        <v>70</v>
      </c>
      <c r="K7698" t="s">
        <v>71</v>
      </c>
      <c r="L7698" t="s">
        <v>8656</v>
      </c>
      <c r="M7698" t="s">
        <v>4513</v>
      </c>
      <c r="N7698">
        <v>5.2319999999999984</v>
      </c>
      <c r="O7698">
        <v>4</v>
      </c>
      <c r="P7698">
        <v>0.8</v>
      </c>
      <c r="Q7698">
        <v>-8.1096000000000004</v>
      </c>
    </row>
    <row r="7699" spans="1:17" x14ac:dyDescent="0.25">
      <c r="A7699">
        <v>7698</v>
      </c>
      <c r="B7699" t="s">
        <v>7251</v>
      </c>
      <c r="C7699" s="1">
        <v>43083</v>
      </c>
      <c r="D7699" s="1">
        <v>43087</v>
      </c>
      <c r="E7699" s="1" t="s">
        <v>9145</v>
      </c>
      <c r="F7699" s="1" t="s">
        <v>35</v>
      </c>
      <c r="G7699" t="s">
        <v>2321</v>
      </c>
      <c r="H7699" t="s">
        <v>2322</v>
      </c>
      <c r="I7699" t="s">
        <v>9141</v>
      </c>
      <c r="J7699" t="s">
        <v>70</v>
      </c>
      <c r="K7699" t="s">
        <v>96</v>
      </c>
      <c r="L7699" t="s">
        <v>8728</v>
      </c>
      <c r="M7699" t="s">
        <v>897</v>
      </c>
      <c r="N7699">
        <v>1199.98</v>
      </c>
      <c r="O7699">
        <v>2</v>
      </c>
      <c r="P7699">
        <v>0</v>
      </c>
      <c r="Q7699">
        <v>467.99220000000003</v>
      </c>
    </row>
    <row r="7700" spans="1:17" x14ac:dyDescent="0.25">
      <c r="A7700">
        <v>7699</v>
      </c>
      <c r="B7700" t="s">
        <v>7251</v>
      </c>
      <c r="C7700" s="1">
        <v>43083</v>
      </c>
      <c r="D7700" s="1">
        <v>43087</v>
      </c>
      <c r="E7700" s="1" t="s">
        <v>9145</v>
      </c>
      <c r="F7700" s="1" t="s">
        <v>35</v>
      </c>
      <c r="G7700" t="s">
        <v>2321</v>
      </c>
      <c r="H7700" t="s">
        <v>2322</v>
      </c>
      <c r="I7700" t="s">
        <v>9141</v>
      </c>
      <c r="J7700" t="s">
        <v>70</v>
      </c>
      <c r="K7700" t="s">
        <v>96</v>
      </c>
      <c r="L7700" t="s">
        <v>8728</v>
      </c>
      <c r="M7700" t="s">
        <v>626</v>
      </c>
      <c r="N7700">
        <v>73.849999999999994</v>
      </c>
      <c r="O7700">
        <v>1</v>
      </c>
      <c r="P7700">
        <v>0</v>
      </c>
      <c r="Q7700">
        <v>2.2155000000000058</v>
      </c>
    </row>
    <row r="7701" spans="1:17" x14ac:dyDescent="0.25">
      <c r="A7701">
        <v>7700</v>
      </c>
      <c r="B7701" t="s">
        <v>7251</v>
      </c>
      <c r="C7701" s="1">
        <v>43083</v>
      </c>
      <c r="D7701" s="1">
        <v>43087</v>
      </c>
      <c r="E7701" s="1" t="s">
        <v>9145</v>
      </c>
      <c r="F7701" s="1" t="s">
        <v>35</v>
      </c>
      <c r="G7701" t="s">
        <v>2321</v>
      </c>
      <c r="H7701" t="s">
        <v>2322</v>
      </c>
      <c r="I7701" t="s">
        <v>9141</v>
      </c>
      <c r="J7701" t="s">
        <v>70</v>
      </c>
      <c r="K7701" t="s">
        <v>96</v>
      </c>
      <c r="L7701" t="s">
        <v>8728</v>
      </c>
      <c r="M7701" t="s">
        <v>3501</v>
      </c>
      <c r="N7701">
        <v>25.71</v>
      </c>
      <c r="O7701">
        <v>3</v>
      </c>
      <c r="P7701">
        <v>0</v>
      </c>
      <c r="Q7701">
        <v>6.6846000000000005</v>
      </c>
    </row>
    <row r="7702" spans="1:17" x14ac:dyDescent="0.25">
      <c r="A7702">
        <v>7701</v>
      </c>
      <c r="B7702" t="s">
        <v>7251</v>
      </c>
      <c r="C7702" s="1">
        <v>43083</v>
      </c>
      <c r="D7702" s="1">
        <v>43087</v>
      </c>
      <c r="E7702" s="1" t="s">
        <v>9145</v>
      </c>
      <c r="F7702" s="1" t="s">
        <v>35</v>
      </c>
      <c r="G7702" t="s">
        <v>2321</v>
      </c>
      <c r="H7702" t="s">
        <v>2322</v>
      </c>
      <c r="I7702" t="s">
        <v>9141</v>
      </c>
      <c r="J7702" t="s">
        <v>70</v>
      </c>
      <c r="K7702" t="s">
        <v>96</v>
      </c>
      <c r="L7702" t="s">
        <v>8728</v>
      </c>
      <c r="M7702" t="s">
        <v>4929</v>
      </c>
      <c r="N7702">
        <v>17.28</v>
      </c>
      <c r="O7702">
        <v>6</v>
      </c>
      <c r="P7702">
        <v>0</v>
      </c>
      <c r="Q7702">
        <v>8.121599999999999</v>
      </c>
    </row>
    <row r="7703" spans="1:17" x14ac:dyDescent="0.25">
      <c r="A7703">
        <v>7702</v>
      </c>
      <c r="B7703" t="s">
        <v>7251</v>
      </c>
      <c r="C7703" s="1">
        <v>43083</v>
      </c>
      <c r="D7703" s="1">
        <v>43087</v>
      </c>
      <c r="E7703" s="1" t="s">
        <v>9145</v>
      </c>
      <c r="F7703" s="1" t="s">
        <v>35</v>
      </c>
      <c r="G7703" t="s">
        <v>2321</v>
      </c>
      <c r="H7703" t="s">
        <v>2322</v>
      </c>
      <c r="I7703" t="s">
        <v>9141</v>
      </c>
      <c r="J7703" t="s">
        <v>70</v>
      </c>
      <c r="K7703" t="s">
        <v>96</v>
      </c>
      <c r="L7703" t="s">
        <v>8728</v>
      </c>
      <c r="M7703" t="s">
        <v>582</v>
      </c>
      <c r="N7703">
        <v>526.58199999999999</v>
      </c>
      <c r="O7703">
        <v>2</v>
      </c>
      <c r="P7703">
        <v>0.3</v>
      </c>
      <c r="Q7703">
        <v>-52.658199999999965</v>
      </c>
    </row>
    <row r="7704" spans="1:17" x14ac:dyDescent="0.25">
      <c r="A7704">
        <v>7703</v>
      </c>
      <c r="B7704" t="s">
        <v>7252</v>
      </c>
      <c r="C7704" s="1">
        <v>42608</v>
      </c>
      <c r="D7704" s="1">
        <v>42615</v>
      </c>
      <c r="E7704" s="1" t="s">
        <v>9145</v>
      </c>
      <c r="F7704" s="1" t="s">
        <v>35</v>
      </c>
      <c r="G7704" t="s">
        <v>59</v>
      </c>
      <c r="H7704" t="s">
        <v>60</v>
      </c>
      <c r="I7704" t="s">
        <v>9139</v>
      </c>
      <c r="J7704" t="s">
        <v>19</v>
      </c>
      <c r="K7704" t="s">
        <v>71</v>
      </c>
      <c r="L7704" t="s">
        <v>8573</v>
      </c>
      <c r="M7704" t="s">
        <v>2174</v>
      </c>
      <c r="N7704">
        <v>11.56</v>
      </c>
      <c r="O7704">
        <v>2</v>
      </c>
      <c r="P7704">
        <v>0</v>
      </c>
      <c r="Q7704">
        <v>5.6644000000000005</v>
      </c>
    </row>
    <row r="7705" spans="1:17" x14ac:dyDescent="0.25">
      <c r="A7705">
        <v>7704</v>
      </c>
      <c r="B7705" t="s">
        <v>7252</v>
      </c>
      <c r="C7705" s="1">
        <v>42608</v>
      </c>
      <c r="D7705" s="1">
        <v>42615</v>
      </c>
      <c r="E7705" s="1" t="s">
        <v>9145</v>
      </c>
      <c r="F7705" s="1" t="s">
        <v>35</v>
      </c>
      <c r="G7705" t="s">
        <v>59</v>
      </c>
      <c r="H7705" t="s">
        <v>60</v>
      </c>
      <c r="I7705" t="s">
        <v>9139</v>
      </c>
      <c r="J7705" t="s">
        <v>19</v>
      </c>
      <c r="K7705" t="s">
        <v>71</v>
      </c>
      <c r="L7705" t="s">
        <v>8573</v>
      </c>
      <c r="M7705" t="s">
        <v>1551</v>
      </c>
      <c r="N7705">
        <v>209.96999999999997</v>
      </c>
      <c r="O7705">
        <v>3</v>
      </c>
      <c r="P7705">
        <v>0</v>
      </c>
      <c r="Q7705">
        <v>58.791600000000003</v>
      </c>
    </row>
    <row r="7706" spans="1:17" x14ac:dyDescent="0.25">
      <c r="A7706">
        <v>7705</v>
      </c>
      <c r="B7706" t="s">
        <v>7252</v>
      </c>
      <c r="C7706" s="1">
        <v>42608</v>
      </c>
      <c r="D7706" s="1">
        <v>42615</v>
      </c>
      <c r="E7706" s="1" t="s">
        <v>9145</v>
      </c>
      <c r="F7706" s="1" t="s">
        <v>35</v>
      </c>
      <c r="G7706" t="s">
        <v>59</v>
      </c>
      <c r="H7706" t="s">
        <v>60</v>
      </c>
      <c r="I7706" t="s">
        <v>9139</v>
      </c>
      <c r="J7706" t="s">
        <v>19</v>
      </c>
      <c r="K7706" t="s">
        <v>71</v>
      </c>
      <c r="L7706" t="s">
        <v>8573</v>
      </c>
      <c r="M7706" t="s">
        <v>2181</v>
      </c>
      <c r="N7706">
        <v>447.84</v>
      </c>
      <c r="O7706">
        <v>4</v>
      </c>
      <c r="P7706">
        <v>0</v>
      </c>
      <c r="Q7706">
        <v>98.524799999999971</v>
      </c>
    </row>
    <row r="7707" spans="1:17" x14ac:dyDescent="0.25">
      <c r="A7707">
        <v>7706</v>
      </c>
      <c r="B7707" t="s">
        <v>7252</v>
      </c>
      <c r="C7707" s="1">
        <v>42608</v>
      </c>
      <c r="D7707" s="1">
        <v>42615</v>
      </c>
      <c r="E7707" s="1" t="s">
        <v>9145</v>
      </c>
      <c r="F7707" s="1" t="s">
        <v>35</v>
      </c>
      <c r="G7707" t="s">
        <v>59</v>
      </c>
      <c r="H7707" t="s">
        <v>60</v>
      </c>
      <c r="I7707" t="s">
        <v>9139</v>
      </c>
      <c r="J7707" t="s">
        <v>19</v>
      </c>
      <c r="K7707" t="s">
        <v>71</v>
      </c>
      <c r="L7707" t="s">
        <v>8573</v>
      </c>
      <c r="M7707" t="s">
        <v>849</v>
      </c>
      <c r="N7707">
        <v>479.97</v>
      </c>
      <c r="O7707">
        <v>3</v>
      </c>
      <c r="P7707">
        <v>0</v>
      </c>
      <c r="Q7707">
        <v>163.18979999999999</v>
      </c>
    </row>
    <row r="7708" spans="1:17" x14ac:dyDescent="0.25">
      <c r="A7708">
        <v>7707</v>
      </c>
      <c r="B7708" t="s">
        <v>7252</v>
      </c>
      <c r="C7708" s="1">
        <v>42608</v>
      </c>
      <c r="D7708" s="1">
        <v>42615</v>
      </c>
      <c r="E7708" s="1" t="s">
        <v>9145</v>
      </c>
      <c r="F7708" s="1" t="s">
        <v>35</v>
      </c>
      <c r="G7708" t="s">
        <v>59</v>
      </c>
      <c r="H7708" t="s">
        <v>60</v>
      </c>
      <c r="I7708" t="s">
        <v>9139</v>
      </c>
      <c r="J7708" t="s">
        <v>19</v>
      </c>
      <c r="K7708" t="s">
        <v>71</v>
      </c>
      <c r="L7708" t="s">
        <v>8573</v>
      </c>
      <c r="M7708" t="s">
        <v>1736</v>
      </c>
      <c r="N7708">
        <v>8.64</v>
      </c>
      <c r="O7708">
        <v>3</v>
      </c>
      <c r="P7708">
        <v>0</v>
      </c>
      <c r="Q7708">
        <v>2.5055999999999998</v>
      </c>
    </row>
    <row r="7709" spans="1:17" x14ac:dyDescent="0.25">
      <c r="A7709">
        <v>7708</v>
      </c>
      <c r="B7709" t="s">
        <v>7253</v>
      </c>
      <c r="C7709" s="1">
        <v>43023</v>
      </c>
      <c r="D7709" s="1">
        <v>43027</v>
      </c>
      <c r="E7709" s="1" t="s">
        <v>9145</v>
      </c>
      <c r="F7709" s="1" t="s">
        <v>35</v>
      </c>
      <c r="G7709" t="s">
        <v>2614</v>
      </c>
      <c r="H7709" t="s">
        <v>2615</v>
      </c>
      <c r="I7709" t="s">
        <v>9140</v>
      </c>
      <c r="J7709" t="s">
        <v>29</v>
      </c>
      <c r="K7709" t="s">
        <v>30</v>
      </c>
      <c r="L7709" t="s">
        <v>9111</v>
      </c>
      <c r="M7709" t="s">
        <v>5402</v>
      </c>
      <c r="N7709">
        <v>11.68</v>
      </c>
      <c r="O7709">
        <v>2</v>
      </c>
      <c r="P7709">
        <v>0</v>
      </c>
      <c r="Q7709">
        <v>4.2047999999999996</v>
      </c>
    </row>
    <row r="7710" spans="1:17" x14ac:dyDescent="0.25">
      <c r="A7710">
        <v>7709</v>
      </c>
      <c r="B7710" t="s">
        <v>7254</v>
      </c>
      <c r="C7710" s="1">
        <v>41937</v>
      </c>
      <c r="D7710" s="1">
        <v>41941</v>
      </c>
      <c r="E7710" s="1" t="s">
        <v>9145</v>
      </c>
      <c r="F7710" s="1" t="s">
        <v>35</v>
      </c>
      <c r="G7710" t="s">
        <v>4586</v>
      </c>
      <c r="H7710" t="s">
        <v>4587</v>
      </c>
      <c r="I7710" t="s">
        <v>9139</v>
      </c>
      <c r="J7710" t="s">
        <v>19</v>
      </c>
      <c r="K7710" t="s">
        <v>96</v>
      </c>
      <c r="L7710" t="s">
        <v>8807</v>
      </c>
      <c r="M7710" t="s">
        <v>5108</v>
      </c>
      <c r="N7710">
        <v>40.775999999999996</v>
      </c>
      <c r="O7710">
        <v>3</v>
      </c>
      <c r="P7710">
        <v>0.2</v>
      </c>
      <c r="Q7710">
        <v>0.50970000000000049</v>
      </c>
    </row>
    <row r="7711" spans="1:17" x14ac:dyDescent="0.25">
      <c r="A7711">
        <v>7710</v>
      </c>
      <c r="B7711" t="s">
        <v>7254</v>
      </c>
      <c r="C7711" s="1">
        <v>41937</v>
      </c>
      <c r="D7711" s="1">
        <v>41941</v>
      </c>
      <c r="E7711" s="1" t="s">
        <v>9145</v>
      </c>
      <c r="F7711" s="1" t="s">
        <v>35</v>
      </c>
      <c r="G7711" t="s">
        <v>4586</v>
      </c>
      <c r="H7711" t="s">
        <v>4587</v>
      </c>
      <c r="I7711" t="s">
        <v>9139</v>
      </c>
      <c r="J7711" t="s">
        <v>19</v>
      </c>
      <c r="K7711" t="s">
        <v>96</v>
      </c>
      <c r="L7711" t="s">
        <v>8807</v>
      </c>
      <c r="M7711" t="s">
        <v>865</v>
      </c>
      <c r="N7711">
        <v>13.698000000000002</v>
      </c>
      <c r="O7711">
        <v>3</v>
      </c>
      <c r="P7711">
        <v>0.7</v>
      </c>
      <c r="Q7711">
        <v>-9.5885999999999996</v>
      </c>
    </row>
    <row r="7712" spans="1:17" x14ac:dyDescent="0.25">
      <c r="A7712">
        <v>7711</v>
      </c>
      <c r="B7712" t="s">
        <v>7255</v>
      </c>
      <c r="C7712" s="1">
        <v>42096</v>
      </c>
      <c r="D7712" s="1">
        <v>42101</v>
      </c>
      <c r="E7712" s="1" t="s">
        <v>9145</v>
      </c>
      <c r="F7712" s="1" t="s">
        <v>35</v>
      </c>
      <c r="G7712" t="s">
        <v>776</v>
      </c>
      <c r="H7712" t="s">
        <v>777</v>
      </c>
      <c r="I7712" t="s">
        <v>9139</v>
      </c>
      <c r="J7712" t="s">
        <v>19</v>
      </c>
      <c r="K7712" t="s">
        <v>30</v>
      </c>
      <c r="L7712" t="s">
        <v>8960</v>
      </c>
      <c r="M7712" t="s">
        <v>4557</v>
      </c>
      <c r="N7712">
        <v>87.8</v>
      </c>
      <c r="O7712">
        <v>5</v>
      </c>
      <c r="P7712">
        <v>0.2</v>
      </c>
      <c r="Q7712">
        <v>32.924999999999997</v>
      </c>
    </row>
    <row r="7713" spans="1:17" x14ac:dyDescent="0.25">
      <c r="A7713">
        <v>7712</v>
      </c>
      <c r="B7713" t="s">
        <v>7256</v>
      </c>
      <c r="C7713" s="1">
        <v>43036</v>
      </c>
      <c r="D7713" s="1">
        <v>43038</v>
      </c>
      <c r="E7713" s="1" t="s">
        <v>9144</v>
      </c>
      <c r="F7713" s="1" t="s">
        <v>16</v>
      </c>
      <c r="G7713" t="s">
        <v>296</v>
      </c>
      <c r="H7713" t="s">
        <v>297</v>
      </c>
      <c r="I7713" t="s">
        <v>9139</v>
      </c>
      <c r="J7713" t="s">
        <v>19</v>
      </c>
      <c r="K7713" t="s">
        <v>20</v>
      </c>
      <c r="L7713" t="s">
        <v>8909</v>
      </c>
      <c r="M7713" t="s">
        <v>4086</v>
      </c>
      <c r="N7713">
        <v>77.951999999999998</v>
      </c>
      <c r="O7713">
        <v>3</v>
      </c>
      <c r="P7713">
        <v>0.2</v>
      </c>
      <c r="Q7713">
        <v>15.590399999999995</v>
      </c>
    </row>
    <row r="7714" spans="1:17" x14ac:dyDescent="0.25">
      <c r="A7714">
        <v>7713</v>
      </c>
      <c r="B7714" t="s">
        <v>7256</v>
      </c>
      <c r="C7714" s="1">
        <v>43036</v>
      </c>
      <c r="D7714" s="1">
        <v>43038</v>
      </c>
      <c r="E7714" s="1" t="s">
        <v>9144</v>
      </c>
      <c r="F7714" s="1" t="s">
        <v>16</v>
      </c>
      <c r="G7714" t="s">
        <v>296</v>
      </c>
      <c r="H7714" t="s">
        <v>297</v>
      </c>
      <c r="I7714" t="s">
        <v>9139</v>
      </c>
      <c r="J7714" t="s">
        <v>19</v>
      </c>
      <c r="K7714" t="s">
        <v>20</v>
      </c>
      <c r="L7714" t="s">
        <v>8909</v>
      </c>
      <c r="M7714" t="s">
        <v>541</v>
      </c>
      <c r="N7714">
        <v>147.184</v>
      </c>
      <c r="O7714">
        <v>2</v>
      </c>
      <c r="P7714">
        <v>0.2</v>
      </c>
      <c r="Q7714">
        <v>-29.436800000000012</v>
      </c>
    </row>
    <row r="7715" spans="1:17" x14ac:dyDescent="0.25">
      <c r="A7715">
        <v>7714</v>
      </c>
      <c r="B7715" t="s">
        <v>7256</v>
      </c>
      <c r="C7715" s="1">
        <v>43036</v>
      </c>
      <c r="D7715" s="1">
        <v>43038</v>
      </c>
      <c r="E7715" s="1" t="s">
        <v>9144</v>
      </c>
      <c r="F7715" s="1" t="s">
        <v>16</v>
      </c>
      <c r="G7715" t="s">
        <v>296</v>
      </c>
      <c r="H7715" t="s">
        <v>297</v>
      </c>
      <c r="I7715" t="s">
        <v>9139</v>
      </c>
      <c r="J7715" t="s">
        <v>19</v>
      </c>
      <c r="K7715" t="s">
        <v>20</v>
      </c>
      <c r="L7715" t="s">
        <v>8909</v>
      </c>
      <c r="M7715" t="s">
        <v>6581</v>
      </c>
      <c r="N7715">
        <v>47.952000000000005</v>
      </c>
      <c r="O7715">
        <v>3</v>
      </c>
      <c r="P7715">
        <v>0.2</v>
      </c>
      <c r="Q7715">
        <v>16.183799999999998</v>
      </c>
    </row>
    <row r="7716" spans="1:17" x14ac:dyDescent="0.25">
      <c r="A7716">
        <v>7715</v>
      </c>
      <c r="B7716" t="s">
        <v>7257</v>
      </c>
      <c r="C7716" s="1">
        <v>41978</v>
      </c>
      <c r="D7716" s="1">
        <v>41980</v>
      </c>
      <c r="E7716" s="1" t="s">
        <v>9142</v>
      </c>
      <c r="F7716" s="1" t="s">
        <v>123</v>
      </c>
      <c r="G7716" t="s">
        <v>558</v>
      </c>
      <c r="H7716" t="s">
        <v>559</v>
      </c>
      <c r="I7716" t="s">
        <v>9139</v>
      </c>
      <c r="J7716" t="s">
        <v>19</v>
      </c>
      <c r="K7716" t="s">
        <v>30</v>
      </c>
      <c r="L7716" t="s">
        <v>9003</v>
      </c>
      <c r="M7716" t="s">
        <v>1505</v>
      </c>
      <c r="N7716">
        <v>250.26</v>
      </c>
      <c r="O7716">
        <v>6</v>
      </c>
      <c r="P7716">
        <v>0</v>
      </c>
      <c r="Q7716">
        <v>72.575399999999973</v>
      </c>
    </row>
    <row r="7717" spans="1:17" x14ac:dyDescent="0.25">
      <c r="A7717">
        <v>7716</v>
      </c>
      <c r="B7717" t="s">
        <v>7258</v>
      </c>
      <c r="C7717" s="1">
        <v>43042</v>
      </c>
      <c r="D7717" s="1">
        <v>43047</v>
      </c>
      <c r="E7717" s="1" t="s">
        <v>9145</v>
      </c>
      <c r="F7717" s="1" t="s">
        <v>35</v>
      </c>
      <c r="G7717" t="s">
        <v>1578</v>
      </c>
      <c r="H7717" t="s">
        <v>1579</v>
      </c>
      <c r="I7717" t="s">
        <v>9139</v>
      </c>
      <c r="J7717" t="s">
        <v>19</v>
      </c>
      <c r="K7717" t="s">
        <v>96</v>
      </c>
      <c r="L7717" t="s">
        <v>8809</v>
      </c>
      <c r="M7717" t="s">
        <v>5108</v>
      </c>
      <c r="N7717">
        <v>40.775999999999996</v>
      </c>
      <c r="O7717">
        <v>3</v>
      </c>
      <c r="P7717">
        <v>0.2</v>
      </c>
      <c r="Q7717">
        <v>0.50970000000000049</v>
      </c>
    </row>
    <row r="7718" spans="1:17" x14ac:dyDescent="0.25">
      <c r="A7718">
        <v>7717</v>
      </c>
      <c r="B7718" t="s">
        <v>7259</v>
      </c>
      <c r="C7718" s="1">
        <v>42010</v>
      </c>
      <c r="D7718" s="1">
        <v>42016</v>
      </c>
      <c r="E7718" s="1" t="s">
        <v>9145</v>
      </c>
      <c r="F7718" s="1" t="s">
        <v>35</v>
      </c>
      <c r="G7718" t="s">
        <v>2315</v>
      </c>
      <c r="H7718" t="s">
        <v>2316</v>
      </c>
      <c r="I7718" t="s">
        <v>9140</v>
      </c>
      <c r="J7718" t="s">
        <v>29</v>
      </c>
      <c r="K7718" t="s">
        <v>30</v>
      </c>
      <c r="L7718" t="s">
        <v>9061</v>
      </c>
      <c r="M7718" t="s">
        <v>2547</v>
      </c>
      <c r="N7718">
        <v>29.600000000000005</v>
      </c>
      <c r="O7718">
        <v>5</v>
      </c>
      <c r="P7718">
        <v>0.2</v>
      </c>
      <c r="Q7718">
        <v>9.2499999999999964</v>
      </c>
    </row>
    <row r="7719" spans="1:17" x14ac:dyDescent="0.25">
      <c r="A7719">
        <v>7718</v>
      </c>
      <c r="B7719" t="s">
        <v>7259</v>
      </c>
      <c r="C7719" s="1">
        <v>42010</v>
      </c>
      <c r="D7719" s="1">
        <v>42016</v>
      </c>
      <c r="E7719" s="1" t="s">
        <v>9145</v>
      </c>
      <c r="F7719" s="1" t="s">
        <v>35</v>
      </c>
      <c r="G7719" t="s">
        <v>2315</v>
      </c>
      <c r="H7719" t="s">
        <v>2316</v>
      </c>
      <c r="I7719" t="s">
        <v>9140</v>
      </c>
      <c r="J7719" t="s">
        <v>29</v>
      </c>
      <c r="K7719" t="s">
        <v>30</v>
      </c>
      <c r="L7719" t="s">
        <v>9061</v>
      </c>
      <c r="M7719" t="s">
        <v>1291</v>
      </c>
      <c r="N7719">
        <v>1.9380000000000002</v>
      </c>
      <c r="O7719">
        <v>2</v>
      </c>
      <c r="P7719">
        <v>0.7</v>
      </c>
      <c r="Q7719">
        <v>-1.3565999999999994</v>
      </c>
    </row>
    <row r="7720" spans="1:17" x14ac:dyDescent="0.25">
      <c r="A7720">
        <v>7719</v>
      </c>
      <c r="B7720" t="s">
        <v>7260</v>
      </c>
      <c r="C7720" s="1">
        <v>42987</v>
      </c>
      <c r="D7720" s="1">
        <v>42992</v>
      </c>
      <c r="E7720" s="1" t="s">
        <v>9145</v>
      </c>
      <c r="F7720" s="1" t="s">
        <v>35</v>
      </c>
      <c r="G7720" t="s">
        <v>1155</v>
      </c>
      <c r="H7720" t="s">
        <v>1156</v>
      </c>
      <c r="I7720" t="s">
        <v>9140</v>
      </c>
      <c r="J7720" t="s">
        <v>29</v>
      </c>
      <c r="K7720" t="s">
        <v>30</v>
      </c>
      <c r="L7720" t="s">
        <v>9003</v>
      </c>
      <c r="M7720" t="s">
        <v>3407</v>
      </c>
      <c r="N7720">
        <v>159.96</v>
      </c>
      <c r="O7720">
        <v>4</v>
      </c>
      <c r="P7720">
        <v>0</v>
      </c>
      <c r="Q7720">
        <v>51.18719999999999</v>
      </c>
    </row>
    <row r="7721" spans="1:17" x14ac:dyDescent="0.25">
      <c r="A7721">
        <v>7720</v>
      </c>
      <c r="B7721" t="s">
        <v>7261</v>
      </c>
      <c r="C7721" s="1">
        <v>42009</v>
      </c>
      <c r="D7721" s="1">
        <v>42014</v>
      </c>
      <c r="E7721" s="1" t="s">
        <v>9145</v>
      </c>
      <c r="F7721" s="1" t="s">
        <v>35</v>
      </c>
      <c r="G7721" t="s">
        <v>2335</v>
      </c>
      <c r="H7721" t="s">
        <v>2336</v>
      </c>
      <c r="I7721" t="s">
        <v>9140</v>
      </c>
      <c r="J7721" t="s">
        <v>29</v>
      </c>
      <c r="K7721" t="s">
        <v>96</v>
      </c>
      <c r="L7721" t="s">
        <v>8766</v>
      </c>
      <c r="M7721" t="s">
        <v>4497</v>
      </c>
      <c r="N7721">
        <v>59.519999999999996</v>
      </c>
      <c r="O7721">
        <v>3</v>
      </c>
      <c r="P7721">
        <v>0</v>
      </c>
      <c r="Q7721">
        <v>15.475200000000001</v>
      </c>
    </row>
    <row r="7722" spans="1:17" x14ac:dyDescent="0.25">
      <c r="A7722">
        <v>7721</v>
      </c>
      <c r="B7722" t="s">
        <v>7261</v>
      </c>
      <c r="C7722" s="1">
        <v>42009</v>
      </c>
      <c r="D7722" s="1">
        <v>42014</v>
      </c>
      <c r="E7722" s="1" t="s">
        <v>9145</v>
      </c>
      <c r="F7722" s="1" t="s">
        <v>35</v>
      </c>
      <c r="G7722" t="s">
        <v>2335</v>
      </c>
      <c r="H7722" t="s">
        <v>2336</v>
      </c>
      <c r="I7722" t="s">
        <v>9140</v>
      </c>
      <c r="J7722" t="s">
        <v>29</v>
      </c>
      <c r="K7722" t="s">
        <v>96</v>
      </c>
      <c r="L7722" t="s">
        <v>8766</v>
      </c>
      <c r="M7722" t="s">
        <v>1989</v>
      </c>
      <c r="N7722">
        <v>17.48</v>
      </c>
      <c r="O7722">
        <v>2</v>
      </c>
      <c r="P7722">
        <v>0</v>
      </c>
      <c r="Q7722">
        <v>8.2156000000000002</v>
      </c>
    </row>
    <row r="7723" spans="1:17" x14ac:dyDescent="0.25">
      <c r="A7723">
        <v>7722</v>
      </c>
      <c r="B7723" t="s">
        <v>7261</v>
      </c>
      <c r="C7723" s="1">
        <v>42009</v>
      </c>
      <c r="D7723" s="1">
        <v>42014</v>
      </c>
      <c r="E7723" s="1" t="s">
        <v>9145</v>
      </c>
      <c r="F7723" s="1" t="s">
        <v>35</v>
      </c>
      <c r="G7723" t="s">
        <v>2335</v>
      </c>
      <c r="H7723" t="s">
        <v>2336</v>
      </c>
      <c r="I7723" t="s">
        <v>9140</v>
      </c>
      <c r="J7723" t="s">
        <v>29</v>
      </c>
      <c r="K7723" t="s">
        <v>96</v>
      </c>
      <c r="L7723" t="s">
        <v>8766</v>
      </c>
      <c r="M7723" t="s">
        <v>3537</v>
      </c>
      <c r="N7723">
        <v>13.168000000000001</v>
      </c>
      <c r="O7723">
        <v>2</v>
      </c>
      <c r="P7723">
        <v>0.2</v>
      </c>
      <c r="Q7723">
        <v>4.6088000000000005</v>
      </c>
    </row>
    <row r="7724" spans="1:17" x14ac:dyDescent="0.25">
      <c r="A7724">
        <v>7723</v>
      </c>
      <c r="B7724" t="s">
        <v>7262</v>
      </c>
      <c r="C7724" s="1">
        <v>42841</v>
      </c>
      <c r="D7724" s="1">
        <v>42845</v>
      </c>
      <c r="E7724" s="1" t="s">
        <v>9145</v>
      </c>
      <c r="F7724" s="1" t="s">
        <v>35</v>
      </c>
      <c r="G7724" t="s">
        <v>1488</v>
      </c>
      <c r="H7724" t="s">
        <v>1489</v>
      </c>
      <c r="I7724" t="s">
        <v>9141</v>
      </c>
      <c r="J7724" t="s">
        <v>70</v>
      </c>
      <c r="K7724" t="s">
        <v>30</v>
      </c>
      <c r="L7724" t="s">
        <v>9035</v>
      </c>
      <c r="M7724" t="s">
        <v>7263</v>
      </c>
      <c r="N7724">
        <v>40.74</v>
      </c>
      <c r="O7724">
        <v>3</v>
      </c>
      <c r="P7724">
        <v>0</v>
      </c>
      <c r="Q7724">
        <v>12.222</v>
      </c>
    </row>
    <row r="7725" spans="1:17" x14ac:dyDescent="0.25">
      <c r="A7725">
        <v>7724</v>
      </c>
      <c r="B7725" t="s">
        <v>7264</v>
      </c>
      <c r="C7725" s="1">
        <v>42257</v>
      </c>
      <c r="D7725" s="1">
        <v>42261</v>
      </c>
      <c r="E7725" s="1" t="s">
        <v>9145</v>
      </c>
      <c r="F7725" s="1" t="s">
        <v>35</v>
      </c>
      <c r="G7725" t="s">
        <v>5696</v>
      </c>
      <c r="H7725" t="s">
        <v>5697</v>
      </c>
      <c r="I7725" t="s">
        <v>9140</v>
      </c>
      <c r="J7725" t="s">
        <v>29</v>
      </c>
      <c r="K7725" t="s">
        <v>71</v>
      </c>
      <c r="L7725" t="s">
        <v>8631</v>
      </c>
      <c r="M7725" t="s">
        <v>3288</v>
      </c>
      <c r="N7725">
        <v>179.886</v>
      </c>
      <c r="O7725">
        <v>1</v>
      </c>
      <c r="P7725">
        <v>0.3</v>
      </c>
      <c r="Q7725">
        <v>-2.5698000000000292</v>
      </c>
    </row>
    <row r="7726" spans="1:17" x14ac:dyDescent="0.25">
      <c r="A7726">
        <v>7725</v>
      </c>
      <c r="B7726" t="s">
        <v>7265</v>
      </c>
      <c r="C7726" s="1">
        <v>42638</v>
      </c>
      <c r="D7726" s="1">
        <v>42642</v>
      </c>
      <c r="E7726" s="1" t="s">
        <v>9145</v>
      </c>
      <c r="F7726" s="1" t="s">
        <v>35</v>
      </c>
      <c r="G7726" t="s">
        <v>4620</v>
      </c>
      <c r="H7726" t="s">
        <v>4621</v>
      </c>
      <c r="I7726" t="s">
        <v>9139</v>
      </c>
      <c r="J7726" t="s">
        <v>19</v>
      </c>
      <c r="K7726" t="s">
        <v>96</v>
      </c>
      <c r="L7726" t="s">
        <v>8781</v>
      </c>
      <c r="M7726" t="s">
        <v>2233</v>
      </c>
      <c r="N7726">
        <v>286.25600000000003</v>
      </c>
      <c r="O7726">
        <v>1</v>
      </c>
      <c r="P7726">
        <v>0.2</v>
      </c>
      <c r="Q7726">
        <v>17.890999999999977</v>
      </c>
    </row>
    <row r="7727" spans="1:17" x14ac:dyDescent="0.25">
      <c r="A7727">
        <v>7726</v>
      </c>
      <c r="B7727" t="s">
        <v>7265</v>
      </c>
      <c r="C7727" s="1">
        <v>42638</v>
      </c>
      <c r="D7727" s="1">
        <v>42642</v>
      </c>
      <c r="E7727" s="1" t="s">
        <v>9145</v>
      </c>
      <c r="F7727" s="1" t="s">
        <v>35</v>
      </c>
      <c r="G7727" t="s">
        <v>4620</v>
      </c>
      <c r="H7727" t="s">
        <v>4621</v>
      </c>
      <c r="I7727" t="s">
        <v>9139</v>
      </c>
      <c r="J7727" t="s">
        <v>19</v>
      </c>
      <c r="K7727" t="s">
        <v>96</v>
      </c>
      <c r="L7727" t="s">
        <v>8781</v>
      </c>
      <c r="M7727" t="s">
        <v>1170</v>
      </c>
      <c r="N7727">
        <v>24.224000000000004</v>
      </c>
      <c r="O7727">
        <v>2</v>
      </c>
      <c r="P7727">
        <v>0.2</v>
      </c>
      <c r="Q7727">
        <v>-4.8448000000000029</v>
      </c>
    </row>
    <row r="7728" spans="1:17" x14ac:dyDescent="0.25">
      <c r="A7728">
        <v>7727</v>
      </c>
      <c r="B7728" t="s">
        <v>7265</v>
      </c>
      <c r="C7728" s="1">
        <v>42638</v>
      </c>
      <c r="D7728" s="1">
        <v>42642</v>
      </c>
      <c r="E7728" s="1" t="s">
        <v>9145</v>
      </c>
      <c r="F7728" s="1" t="s">
        <v>35</v>
      </c>
      <c r="G7728" t="s">
        <v>4620</v>
      </c>
      <c r="H7728" t="s">
        <v>4621</v>
      </c>
      <c r="I7728" t="s">
        <v>9139</v>
      </c>
      <c r="J7728" t="s">
        <v>19</v>
      </c>
      <c r="K7728" t="s">
        <v>96</v>
      </c>
      <c r="L7728" t="s">
        <v>8781</v>
      </c>
      <c r="M7728" t="s">
        <v>2504</v>
      </c>
      <c r="N7728">
        <v>331.536</v>
      </c>
      <c r="O7728">
        <v>3</v>
      </c>
      <c r="P7728">
        <v>0.2</v>
      </c>
      <c r="Q7728">
        <v>-82.884</v>
      </c>
    </row>
    <row r="7729" spans="1:17" x14ac:dyDescent="0.25">
      <c r="A7729">
        <v>7728</v>
      </c>
      <c r="B7729" t="s">
        <v>7266</v>
      </c>
      <c r="C7729" s="1">
        <v>42079</v>
      </c>
      <c r="D7729" s="1">
        <v>42083</v>
      </c>
      <c r="E7729" s="1" t="s">
        <v>9144</v>
      </c>
      <c r="F7729" s="1" t="s">
        <v>16</v>
      </c>
      <c r="G7729" t="s">
        <v>464</v>
      </c>
      <c r="H7729" t="s">
        <v>465</v>
      </c>
      <c r="I7729" t="s">
        <v>9141</v>
      </c>
      <c r="J7729" t="s">
        <v>70</v>
      </c>
      <c r="K7729" t="s">
        <v>96</v>
      </c>
      <c r="L7729" t="s">
        <v>8766</v>
      </c>
      <c r="M7729" t="s">
        <v>5402</v>
      </c>
      <c r="N7729">
        <v>17.52</v>
      </c>
      <c r="O7729">
        <v>3</v>
      </c>
      <c r="P7729">
        <v>0</v>
      </c>
      <c r="Q7729">
        <v>6.3071999999999999</v>
      </c>
    </row>
    <row r="7730" spans="1:17" x14ac:dyDescent="0.25">
      <c r="A7730">
        <v>7729</v>
      </c>
      <c r="B7730" t="s">
        <v>7267</v>
      </c>
      <c r="C7730" s="1">
        <v>42700</v>
      </c>
      <c r="D7730" s="1">
        <v>42706</v>
      </c>
      <c r="E7730" s="1" t="s">
        <v>9145</v>
      </c>
      <c r="F7730" s="1" t="s">
        <v>35</v>
      </c>
      <c r="G7730" t="s">
        <v>4136</v>
      </c>
      <c r="H7730" t="s">
        <v>4137</v>
      </c>
      <c r="I7730" t="s">
        <v>9139</v>
      </c>
      <c r="J7730" t="s">
        <v>19</v>
      </c>
      <c r="K7730" t="s">
        <v>71</v>
      </c>
      <c r="L7730" t="s">
        <v>8648</v>
      </c>
      <c r="M7730" t="s">
        <v>2104</v>
      </c>
      <c r="N7730">
        <v>17.856000000000002</v>
      </c>
      <c r="O7730">
        <v>4</v>
      </c>
      <c r="P7730">
        <v>0.2</v>
      </c>
      <c r="Q7730">
        <v>4.2408000000000001</v>
      </c>
    </row>
    <row r="7731" spans="1:17" x14ac:dyDescent="0.25">
      <c r="A7731">
        <v>7730</v>
      </c>
      <c r="B7731" t="s">
        <v>7268</v>
      </c>
      <c r="C7731" s="1">
        <v>42639</v>
      </c>
      <c r="D7731" s="1">
        <v>42644</v>
      </c>
      <c r="E7731" s="1" t="s">
        <v>9145</v>
      </c>
      <c r="F7731" s="1" t="s">
        <v>35</v>
      </c>
      <c r="G7731" t="s">
        <v>1038</v>
      </c>
      <c r="H7731" t="s">
        <v>1039</v>
      </c>
      <c r="I7731" t="s">
        <v>9141</v>
      </c>
      <c r="J7731" t="s">
        <v>70</v>
      </c>
      <c r="K7731" t="s">
        <v>20</v>
      </c>
      <c r="L7731" t="s">
        <v>8870</v>
      </c>
      <c r="M7731" t="s">
        <v>3775</v>
      </c>
      <c r="N7731">
        <v>431.97600000000006</v>
      </c>
      <c r="O7731">
        <v>3</v>
      </c>
      <c r="P7731">
        <v>0.2</v>
      </c>
      <c r="Q7731">
        <v>-75.59580000000004</v>
      </c>
    </row>
    <row r="7732" spans="1:17" x14ac:dyDescent="0.25">
      <c r="A7732">
        <v>7731</v>
      </c>
      <c r="B7732" t="s">
        <v>7269</v>
      </c>
      <c r="C7732" s="1">
        <v>42899</v>
      </c>
      <c r="D7732" s="1">
        <v>42905</v>
      </c>
      <c r="E7732" s="1" t="s">
        <v>9145</v>
      </c>
      <c r="F7732" s="1" t="s">
        <v>35</v>
      </c>
      <c r="G7732" t="s">
        <v>396</v>
      </c>
      <c r="H7732" t="s">
        <v>397</v>
      </c>
      <c r="I7732" t="s">
        <v>9141</v>
      </c>
      <c r="J7732" t="s">
        <v>70</v>
      </c>
      <c r="K7732" t="s">
        <v>30</v>
      </c>
      <c r="L7732" t="s">
        <v>9130</v>
      </c>
      <c r="M7732" t="s">
        <v>3337</v>
      </c>
      <c r="N7732">
        <v>291.13600000000002</v>
      </c>
      <c r="O7732">
        <v>4</v>
      </c>
      <c r="P7732">
        <v>0.2</v>
      </c>
      <c r="Q7732">
        <v>-25.474400000000017</v>
      </c>
    </row>
    <row r="7733" spans="1:17" x14ac:dyDescent="0.25">
      <c r="A7733">
        <v>7732</v>
      </c>
      <c r="B7733" t="s">
        <v>7270</v>
      </c>
      <c r="C7733" s="1">
        <v>42996</v>
      </c>
      <c r="D7733" s="1">
        <v>42999</v>
      </c>
      <c r="E7733" s="1" t="s">
        <v>9142</v>
      </c>
      <c r="F7733" s="1" t="s">
        <v>123</v>
      </c>
      <c r="G7733" t="s">
        <v>302</v>
      </c>
      <c r="H7733" t="s">
        <v>303</v>
      </c>
      <c r="I7733" t="s">
        <v>9141</v>
      </c>
      <c r="J7733" t="s">
        <v>70</v>
      </c>
      <c r="K7733" t="s">
        <v>71</v>
      </c>
      <c r="L7733" t="s">
        <v>8645</v>
      </c>
      <c r="M7733" t="s">
        <v>236</v>
      </c>
      <c r="N7733">
        <v>114.84800000000001</v>
      </c>
      <c r="O7733">
        <v>4</v>
      </c>
      <c r="P7733">
        <v>0.2</v>
      </c>
      <c r="Q7733">
        <v>35.889999999999986</v>
      </c>
    </row>
    <row r="7734" spans="1:17" x14ac:dyDescent="0.25">
      <c r="A7734">
        <v>7733</v>
      </c>
      <c r="B7734" t="s">
        <v>7271</v>
      </c>
      <c r="C7734" s="1">
        <v>42888</v>
      </c>
      <c r="D7734" s="1">
        <v>42894</v>
      </c>
      <c r="E7734" s="1" t="s">
        <v>9145</v>
      </c>
      <c r="F7734" s="1" t="s">
        <v>35</v>
      </c>
      <c r="G7734" t="s">
        <v>2739</v>
      </c>
      <c r="H7734" t="s">
        <v>2740</v>
      </c>
      <c r="I7734" t="s">
        <v>9139</v>
      </c>
      <c r="J7734" t="s">
        <v>19</v>
      </c>
      <c r="K7734" t="s">
        <v>71</v>
      </c>
      <c r="L7734" t="s">
        <v>8658</v>
      </c>
      <c r="M7734" t="s">
        <v>1486</v>
      </c>
      <c r="N7734">
        <v>10.688000000000001</v>
      </c>
      <c r="O7734">
        <v>2</v>
      </c>
      <c r="P7734">
        <v>0.2</v>
      </c>
      <c r="Q7734">
        <v>3.7407999999999997</v>
      </c>
    </row>
    <row r="7735" spans="1:17" x14ac:dyDescent="0.25">
      <c r="A7735">
        <v>7734</v>
      </c>
      <c r="B7735" t="s">
        <v>7272</v>
      </c>
      <c r="C7735" s="1">
        <v>42505</v>
      </c>
      <c r="D7735" s="1">
        <v>42509</v>
      </c>
      <c r="E7735" s="1" t="s">
        <v>9144</v>
      </c>
      <c r="F7735" s="1" t="s">
        <v>16</v>
      </c>
      <c r="G7735" t="s">
        <v>2497</v>
      </c>
      <c r="H7735" t="s">
        <v>2498</v>
      </c>
      <c r="I7735" t="s">
        <v>9139</v>
      </c>
      <c r="J7735" t="s">
        <v>19</v>
      </c>
      <c r="K7735" t="s">
        <v>96</v>
      </c>
      <c r="L7735" t="s">
        <v>8799</v>
      </c>
      <c r="M7735" t="s">
        <v>4016</v>
      </c>
      <c r="N7735">
        <v>15.231999999999999</v>
      </c>
      <c r="O7735">
        <v>4</v>
      </c>
      <c r="P7735">
        <v>0.2</v>
      </c>
      <c r="Q7735">
        <v>5.5215999999999994</v>
      </c>
    </row>
    <row r="7736" spans="1:17" x14ac:dyDescent="0.25">
      <c r="A7736">
        <v>7735</v>
      </c>
      <c r="B7736" t="s">
        <v>7273</v>
      </c>
      <c r="C7736" s="1">
        <v>42993</v>
      </c>
      <c r="D7736" s="1">
        <v>42998</v>
      </c>
      <c r="E7736" s="1" t="s">
        <v>9145</v>
      </c>
      <c r="F7736" s="1" t="s">
        <v>35</v>
      </c>
      <c r="G7736" t="s">
        <v>2416</v>
      </c>
      <c r="H7736" t="s">
        <v>2417</v>
      </c>
      <c r="I7736" t="s">
        <v>9139</v>
      </c>
      <c r="J7736" t="s">
        <v>19</v>
      </c>
      <c r="K7736" t="s">
        <v>30</v>
      </c>
      <c r="L7736" t="s">
        <v>9130</v>
      </c>
      <c r="M7736" t="s">
        <v>437</v>
      </c>
      <c r="N7736">
        <v>12.419999999999998</v>
      </c>
      <c r="O7736">
        <v>3</v>
      </c>
      <c r="P7736">
        <v>0</v>
      </c>
      <c r="Q7736">
        <v>5.2164000000000001</v>
      </c>
    </row>
    <row r="7737" spans="1:17" x14ac:dyDescent="0.25">
      <c r="A7737">
        <v>7736</v>
      </c>
      <c r="B7737" t="s">
        <v>7274</v>
      </c>
      <c r="C7737" s="1">
        <v>42604</v>
      </c>
      <c r="D7737" s="1">
        <v>42608</v>
      </c>
      <c r="E7737" s="1" t="s">
        <v>9145</v>
      </c>
      <c r="F7737" s="1" t="s">
        <v>35</v>
      </c>
      <c r="G7737" t="s">
        <v>2096</v>
      </c>
      <c r="H7737" t="s">
        <v>2097</v>
      </c>
      <c r="I7737" t="s">
        <v>9140</v>
      </c>
      <c r="J7737" t="s">
        <v>29</v>
      </c>
      <c r="K7737" t="s">
        <v>30</v>
      </c>
      <c r="L7737" t="s">
        <v>9131</v>
      </c>
      <c r="M7737" t="s">
        <v>1760</v>
      </c>
      <c r="N7737">
        <v>19.440000000000001</v>
      </c>
      <c r="O7737">
        <v>3</v>
      </c>
      <c r="P7737">
        <v>0</v>
      </c>
      <c r="Q7737">
        <v>9.3312000000000008</v>
      </c>
    </row>
    <row r="7738" spans="1:17" x14ac:dyDescent="0.25">
      <c r="A7738">
        <v>7737</v>
      </c>
      <c r="B7738" t="s">
        <v>7275</v>
      </c>
      <c r="C7738" s="1">
        <v>41789</v>
      </c>
      <c r="D7738" s="1">
        <v>41796</v>
      </c>
      <c r="E7738" s="1" t="s">
        <v>9145</v>
      </c>
      <c r="F7738" s="1" t="s">
        <v>35</v>
      </c>
      <c r="G7738" t="s">
        <v>2920</v>
      </c>
      <c r="H7738" t="s">
        <v>2921</v>
      </c>
      <c r="I7738" t="s">
        <v>9139</v>
      </c>
      <c r="J7738" t="s">
        <v>19</v>
      </c>
      <c r="K7738" t="s">
        <v>96</v>
      </c>
      <c r="L7738" t="s">
        <v>8768</v>
      </c>
      <c r="M7738" t="s">
        <v>1866</v>
      </c>
      <c r="N7738">
        <v>70.367999999999995</v>
      </c>
      <c r="O7738">
        <v>4</v>
      </c>
      <c r="P7738">
        <v>0.2</v>
      </c>
      <c r="Q7738">
        <v>26.387999999999998</v>
      </c>
    </row>
    <row r="7739" spans="1:17" x14ac:dyDescent="0.25">
      <c r="A7739">
        <v>7738</v>
      </c>
      <c r="B7739" t="s">
        <v>7276</v>
      </c>
      <c r="C7739" s="1">
        <v>43087</v>
      </c>
      <c r="D7739" s="1">
        <v>43089</v>
      </c>
      <c r="E7739" s="1" t="s">
        <v>9142</v>
      </c>
      <c r="F7739" s="1" t="s">
        <v>123</v>
      </c>
      <c r="G7739" t="s">
        <v>5349</v>
      </c>
      <c r="H7739" t="s">
        <v>5350</v>
      </c>
      <c r="I7739" t="s">
        <v>9139</v>
      </c>
      <c r="J7739" t="s">
        <v>19</v>
      </c>
      <c r="K7739" t="s">
        <v>20</v>
      </c>
      <c r="L7739" t="s">
        <v>8906</v>
      </c>
      <c r="M7739" t="s">
        <v>2820</v>
      </c>
      <c r="N7739">
        <v>12.672000000000001</v>
      </c>
      <c r="O7739">
        <v>9</v>
      </c>
      <c r="P7739">
        <v>0.2</v>
      </c>
      <c r="Q7739">
        <v>1.4255999999999993</v>
      </c>
    </row>
    <row r="7740" spans="1:17" x14ac:dyDescent="0.25">
      <c r="A7740">
        <v>7739</v>
      </c>
      <c r="B7740" t="s">
        <v>7277</v>
      </c>
      <c r="C7740" s="1">
        <v>42946</v>
      </c>
      <c r="D7740" s="1">
        <v>42953</v>
      </c>
      <c r="E7740" s="1" t="s">
        <v>9145</v>
      </c>
      <c r="F7740" s="1" t="s">
        <v>35</v>
      </c>
      <c r="G7740" t="s">
        <v>1548</v>
      </c>
      <c r="H7740" t="s">
        <v>1549</v>
      </c>
      <c r="I7740" t="s">
        <v>9139</v>
      </c>
      <c r="J7740" t="s">
        <v>19</v>
      </c>
      <c r="K7740" t="s">
        <v>96</v>
      </c>
      <c r="L7740" t="s">
        <v>8715</v>
      </c>
      <c r="M7740" t="s">
        <v>2197</v>
      </c>
      <c r="N7740">
        <v>89.949999999999989</v>
      </c>
      <c r="O7740">
        <v>5</v>
      </c>
      <c r="P7740">
        <v>0</v>
      </c>
      <c r="Q7740">
        <v>43.175999999999995</v>
      </c>
    </row>
    <row r="7741" spans="1:17" x14ac:dyDescent="0.25">
      <c r="A7741">
        <v>7740</v>
      </c>
      <c r="B7741" t="s">
        <v>7278</v>
      </c>
      <c r="C7741" s="1">
        <v>41964</v>
      </c>
      <c r="D7741" s="1">
        <v>41969</v>
      </c>
      <c r="E7741" s="1" t="s">
        <v>9145</v>
      </c>
      <c r="F7741" s="1" t="s">
        <v>35</v>
      </c>
      <c r="G7741" t="s">
        <v>4095</v>
      </c>
      <c r="H7741" t="s">
        <v>4096</v>
      </c>
      <c r="I7741" t="s">
        <v>9141</v>
      </c>
      <c r="J7741" t="s">
        <v>70</v>
      </c>
      <c r="K7741" t="s">
        <v>30</v>
      </c>
      <c r="L7741" t="s">
        <v>9036</v>
      </c>
      <c r="M7741" t="s">
        <v>3100</v>
      </c>
      <c r="N7741">
        <v>6.58</v>
      </c>
      <c r="O7741">
        <v>2</v>
      </c>
      <c r="P7741">
        <v>0</v>
      </c>
      <c r="Q7741">
        <v>3.0267999999999997</v>
      </c>
    </row>
    <row r="7742" spans="1:17" x14ac:dyDescent="0.25">
      <c r="A7742">
        <v>7741</v>
      </c>
      <c r="B7742" t="s">
        <v>7278</v>
      </c>
      <c r="C7742" s="1">
        <v>41964</v>
      </c>
      <c r="D7742" s="1">
        <v>41969</v>
      </c>
      <c r="E7742" s="1" t="s">
        <v>9145</v>
      </c>
      <c r="F7742" s="1" t="s">
        <v>35</v>
      </c>
      <c r="G7742" t="s">
        <v>4095</v>
      </c>
      <c r="H7742" t="s">
        <v>4096</v>
      </c>
      <c r="I7742" t="s">
        <v>9141</v>
      </c>
      <c r="J7742" t="s">
        <v>70</v>
      </c>
      <c r="K7742" t="s">
        <v>30</v>
      </c>
      <c r="L7742" t="s">
        <v>9036</v>
      </c>
      <c r="M7742" t="s">
        <v>4626</v>
      </c>
      <c r="N7742">
        <v>94.99</v>
      </c>
      <c r="O7742">
        <v>1</v>
      </c>
      <c r="P7742">
        <v>0</v>
      </c>
      <c r="Q7742">
        <v>28.496999999999986</v>
      </c>
    </row>
    <row r="7743" spans="1:17" x14ac:dyDescent="0.25">
      <c r="A7743">
        <v>7742</v>
      </c>
      <c r="B7743" t="s">
        <v>7279</v>
      </c>
      <c r="C7743" s="1">
        <v>42271</v>
      </c>
      <c r="D7743" s="1">
        <v>42273</v>
      </c>
      <c r="E7743" s="1" t="s">
        <v>9144</v>
      </c>
      <c r="F7743" s="1" t="s">
        <v>16</v>
      </c>
      <c r="G7743" t="s">
        <v>3844</v>
      </c>
      <c r="H7743" t="s">
        <v>3845</v>
      </c>
      <c r="I7743" t="s">
        <v>9139</v>
      </c>
      <c r="J7743" t="s">
        <v>19</v>
      </c>
      <c r="K7743" t="s">
        <v>30</v>
      </c>
      <c r="L7743" t="s">
        <v>8966</v>
      </c>
      <c r="M7743" t="s">
        <v>4557</v>
      </c>
      <c r="N7743">
        <v>35.119999999999997</v>
      </c>
      <c r="O7743">
        <v>2</v>
      </c>
      <c r="P7743">
        <v>0.2</v>
      </c>
      <c r="Q7743">
        <v>13.17</v>
      </c>
    </row>
    <row r="7744" spans="1:17" x14ac:dyDescent="0.25">
      <c r="A7744">
        <v>7743</v>
      </c>
      <c r="B7744" t="s">
        <v>7280</v>
      </c>
      <c r="C7744" s="1">
        <v>42967</v>
      </c>
      <c r="D7744" s="1">
        <v>42974</v>
      </c>
      <c r="E7744" s="1" t="s">
        <v>9145</v>
      </c>
      <c r="F7744" s="1" t="s">
        <v>35</v>
      </c>
      <c r="G7744" t="s">
        <v>2331</v>
      </c>
      <c r="H7744" t="s">
        <v>2332</v>
      </c>
      <c r="I7744" t="s">
        <v>9139</v>
      </c>
      <c r="J7744" t="s">
        <v>19</v>
      </c>
      <c r="K7744" t="s">
        <v>30</v>
      </c>
      <c r="L7744" t="s">
        <v>9004</v>
      </c>
      <c r="M7744" t="s">
        <v>2635</v>
      </c>
      <c r="N7744">
        <v>25.92</v>
      </c>
      <c r="O7744">
        <v>4</v>
      </c>
      <c r="P7744">
        <v>0</v>
      </c>
      <c r="Q7744">
        <v>12.441600000000001</v>
      </c>
    </row>
    <row r="7745" spans="1:17" x14ac:dyDescent="0.25">
      <c r="A7745">
        <v>7744</v>
      </c>
      <c r="B7745" t="s">
        <v>7281</v>
      </c>
      <c r="C7745" s="1">
        <v>42538</v>
      </c>
      <c r="D7745" s="1">
        <v>42543</v>
      </c>
      <c r="E7745" s="1" t="s">
        <v>9145</v>
      </c>
      <c r="F7745" s="1" t="s">
        <v>35</v>
      </c>
      <c r="G7745" t="s">
        <v>1598</v>
      </c>
      <c r="H7745" t="s">
        <v>1599</v>
      </c>
      <c r="I7745" t="s">
        <v>9140</v>
      </c>
      <c r="J7745" t="s">
        <v>29</v>
      </c>
      <c r="K7745" t="s">
        <v>96</v>
      </c>
      <c r="L7745" t="s">
        <v>8708</v>
      </c>
      <c r="M7745" t="s">
        <v>4062</v>
      </c>
      <c r="N7745">
        <v>7.96</v>
      </c>
      <c r="O7745">
        <v>2</v>
      </c>
      <c r="P7745">
        <v>0</v>
      </c>
      <c r="Q7745">
        <v>3.7412000000000001</v>
      </c>
    </row>
    <row r="7746" spans="1:17" x14ac:dyDescent="0.25">
      <c r="A7746">
        <v>7745</v>
      </c>
      <c r="B7746" t="s">
        <v>7281</v>
      </c>
      <c r="C7746" s="1">
        <v>42538</v>
      </c>
      <c r="D7746" s="1">
        <v>42543</v>
      </c>
      <c r="E7746" s="1" t="s">
        <v>9145</v>
      </c>
      <c r="F7746" s="1" t="s">
        <v>35</v>
      </c>
      <c r="G7746" t="s">
        <v>1598</v>
      </c>
      <c r="H7746" t="s">
        <v>1599</v>
      </c>
      <c r="I7746" t="s">
        <v>9140</v>
      </c>
      <c r="J7746" t="s">
        <v>29</v>
      </c>
      <c r="K7746" t="s">
        <v>96</v>
      </c>
      <c r="L7746" t="s">
        <v>8708</v>
      </c>
      <c r="M7746" t="s">
        <v>2284</v>
      </c>
      <c r="N7746">
        <v>566.97</v>
      </c>
      <c r="O7746">
        <v>3</v>
      </c>
      <c r="P7746">
        <v>0</v>
      </c>
      <c r="Q7746">
        <v>153.08189999999999</v>
      </c>
    </row>
    <row r="7747" spans="1:17" x14ac:dyDescent="0.25">
      <c r="A7747">
        <v>7746</v>
      </c>
      <c r="B7747" t="s">
        <v>7281</v>
      </c>
      <c r="C7747" s="1">
        <v>42538</v>
      </c>
      <c r="D7747" s="1">
        <v>42543</v>
      </c>
      <c r="E7747" s="1" t="s">
        <v>9145</v>
      </c>
      <c r="F7747" s="1" t="s">
        <v>35</v>
      </c>
      <c r="G7747" t="s">
        <v>1598</v>
      </c>
      <c r="H7747" t="s">
        <v>1599</v>
      </c>
      <c r="I7747" t="s">
        <v>9140</v>
      </c>
      <c r="J7747" t="s">
        <v>29</v>
      </c>
      <c r="K7747" t="s">
        <v>96</v>
      </c>
      <c r="L7747" t="s">
        <v>8708</v>
      </c>
      <c r="M7747" t="s">
        <v>2523</v>
      </c>
      <c r="N7747">
        <v>9.84</v>
      </c>
      <c r="O7747">
        <v>3</v>
      </c>
      <c r="P7747">
        <v>0</v>
      </c>
      <c r="Q7747">
        <v>2.8535999999999988</v>
      </c>
    </row>
    <row r="7748" spans="1:17" x14ac:dyDescent="0.25">
      <c r="A7748">
        <v>7747</v>
      </c>
      <c r="B7748" t="s">
        <v>7282</v>
      </c>
      <c r="C7748" s="1">
        <v>42357</v>
      </c>
      <c r="D7748" s="1">
        <v>42361</v>
      </c>
      <c r="E7748" s="1" t="s">
        <v>9145</v>
      </c>
      <c r="F7748" s="1" t="s">
        <v>35</v>
      </c>
      <c r="G7748" t="s">
        <v>5214</v>
      </c>
      <c r="H7748" t="s">
        <v>5215</v>
      </c>
      <c r="I7748" t="s">
        <v>9141</v>
      </c>
      <c r="J7748" t="s">
        <v>70</v>
      </c>
      <c r="K7748" t="s">
        <v>71</v>
      </c>
      <c r="L7748" t="s">
        <v>8511</v>
      </c>
      <c r="M7748" t="s">
        <v>2084</v>
      </c>
      <c r="N7748">
        <v>25.488</v>
      </c>
      <c r="O7748">
        <v>2</v>
      </c>
      <c r="P7748">
        <v>0.2</v>
      </c>
      <c r="Q7748">
        <v>4.7789999999999999</v>
      </c>
    </row>
    <row r="7749" spans="1:17" x14ac:dyDescent="0.25">
      <c r="A7749">
        <v>7748</v>
      </c>
      <c r="B7749" t="s">
        <v>7283</v>
      </c>
      <c r="C7749" s="1">
        <v>42155</v>
      </c>
      <c r="D7749" s="1">
        <v>42157</v>
      </c>
      <c r="E7749" s="1" t="s">
        <v>9144</v>
      </c>
      <c r="F7749" s="1" t="s">
        <v>16</v>
      </c>
      <c r="G7749" t="s">
        <v>1093</v>
      </c>
      <c r="H7749" t="s">
        <v>1094</v>
      </c>
      <c r="I7749" t="s">
        <v>9141</v>
      </c>
      <c r="J7749" t="s">
        <v>70</v>
      </c>
      <c r="K7749" t="s">
        <v>96</v>
      </c>
      <c r="L7749" t="s">
        <v>8763</v>
      </c>
      <c r="M7749" t="s">
        <v>649</v>
      </c>
      <c r="N7749">
        <v>7.5600000000000005</v>
      </c>
      <c r="O7749">
        <v>6</v>
      </c>
      <c r="P7749">
        <v>0</v>
      </c>
      <c r="Q7749">
        <v>0.3024</v>
      </c>
    </row>
    <row r="7750" spans="1:17" x14ac:dyDescent="0.25">
      <c r="A7750">
        <v>7749</v>
      </c>
      <c r="B7750" t="s">
        <v>7284</v>
      </c>
      <c r="C7750" s="1">
        <v>42173</v>
      </c>
      <c r="D7750" s="1">
        <v>42179</v>
      </c>
      <c r="E7750" s="1" t="s">
        <v>9145</v>
      </c>
      <c r="F7750" s="1" t="s">
        <v>35</v>
      </c>
      <c r="G7750" t="s">
        <v>930</v>
      </c>
      <c r="H7750" t="s">
        <v>931</v>
      </c>
      <c r="I7750" t="s">
        <v>9139</v>
      </c>
      <c r="J7750" t="s">
        <v>19</v>
      </c>
      <c r="K7750" t="s">
        <v>20</v>
      </c>
      <c r="L7750" t="s">
        <v>8943</v>
      </c>
      <c r="M7750" t="s">
        <v>4459</v>
      </c>
      <c r="N7750">
        <v>60.84</v>
      </c>
      <c r="O7750">
        <v>3</v>
      </c>
      <c r="P7750">
        <v>0</v>
      </c>
      <c r="Q7750">
        <v>19.468799999999998</v>
      </c>
    </row>
    <row r="7751" spans="1:17" x14ac:dyDescent="0.25">
      <c r="A7751">
        <v>7750</v>
      </c>
      <c r="B7751" t="s">
        <v>7284</v>
      </c>
      <c r="C7751" s="1">
        <v>42173</v>
      </c>
      <c r="D7751" s="1">
        <v>42179</v>
      </c>
      <c r="E7751" s="1" t="s">
        <v>9145</v>
      </c>
      <c r="F7751" s="1" t="s">
        <v>35</v>
      </c>
      <c r="G7751" t="s">
        <v>930</v>
      </c>
      <c r="H7751" t="s">
        <v>931</v>
      </c>
      <c r="I7751" t="s">
        <v>9139</v>
      </c>
      <c r="J7751" t="s">
        <v>19</v>
      </c>
      <c r="K7751" t="s">
        <v>20</v>
      </c>
      <c r="L7751" t="s">
        <v>8943</v>
      </c>
      <c r="M7751" t="s">
        <v>2371</v>
      </c>
      <c r="N7751">
        <v>450.04</v>
      </c>
      <c r="O7751">
        <v>2</v>
      </c>
      <c r="P7751">
        <v>0</v>
      </c>
      <c r="Q7751">
        <v>58.505200000000002</v>
      </c>
    </row>
    <row r="7752" spans="1:17" x14ac:dyDescent="0.25">
      <c r="A7752">
        <v>7751</v>
      </c>
      <c r="B7752" t="s">
        <v>7284</v>
      </c>
      <c r="C7752" s="1">
        <v>42173</v>
      </c>
      <c r="D7752" s="1">
        <v>42179</v>
      </c>
      <c r="E7752" s="1" t="s">
        <v>9145</v>
      </c>
      <c r="F7752" s="1" t="s">
        <v>35</v>
      </c>
      <c r="G7752" t="s">
        <v>930</v>
      </c>
      <c r="H7752" t="s">
        <v>931</v>
      </c>
      <c r="I7752" t="s">
        <v>9139</v>
      </c>
      <c r="J7752" t="s">
        <v>19</v>
      </c>
      <c r="K7752" t="s">
        <v>20</v>
      </c>
      <c r="L7752" t="s">
        <v>8943</v>
      </c>
      <c r="M7752" t="s">
        <v>433</v>
      </c>
      <c r="N7752">
        <v>34.6</v>
      </c>
      <c r="O7752">
        <v>2</v>
      </c>
      <c r="P7752">
        <v>0</v>
      </c>
      <c r="Q7752">
        <v>16.608000000000001</v>
      </c>
    </row>
    <row r="7753" spans="1:17" x14ac:dyDescent="0.25">
      <c r="A7753">
        <v>7752</v>
      </c>
      <c r="B7753" t="s">
        <v>7284</v>
      </c>
      <c r="C7753" s="1">
        <v>42173</v>
      </c>
      <c r="D7753" s="1">
        <v>42179</v>
      </c>
      <c r="E7753" s="1" t="s">
        <v>9145</v>
      </c>
      <c r="F7753" s="1" t="s">
        <v>35</v>
      </c>
      <c r="G7753" t="s">
        <v>930</v>
      </c>
      <c r="H7753" t="s">
        <v>931</v>
      </c>
      <c r="I7753" t="s">
        <v>9139</v>
      </c>
      <c r="J7753" t="s">
        <v>19</v>
      </c>
      <c r="K7753" t="s">
        <v>20</v>
      </c>
      <c r="L7753" t="s">
        <v>8943</v>
      </c>
      <c r="M7753" t="s">
        <v>1258</v>
      </c>
      <c r="N7753">
        <v>467.97</v>
      </c>
      <c r="O7753">
        <v>3</v>
      </c>
      <c r="P7753">
        <v>0</v>
      </c>
      <c r="Q7753">
        <v>140.39099999999999</v>
      </c>
    </row>
    <row r="7754" spans="1:17" x14ac:dyDescent="0.25">
      <c r="A7754">
        <v>7753</v>
      </c>
      <c r="B7754" t="s">
        <v>7284</v>
      </c>
      <c r="C7754" s="1">
        <v>42173</v>
      </c>
      <c r="D7754" s="1">
        <v>42179</v>
      </c>
      <c r="E7754" s="1" t="s">
        <v>9145</v>
      </c>
      <c r="F7754" s="1" t="s">
        <v>35</v>
      </c>
      <c r="G7754" t="s">
        <v>930</v>
      </c>
      <c r="H7754" t="s">
        <v>931</v>
      </c>
      <c r="I7754" t="s">
        <v>9139</v>
      </c>
      <c r="J7754" t="s">
        <v>19</v>
      </c>
      <c r="K7754" t="s">
        <v>20</v>
      </c>
      <c r="L7754" t="s">
        <v>8943</v>
      </c>
      <c r="M7754" t="s">
        <v>1911</v>
      </c>
      <c r="N7754">
        <v>33.020000000000003</v>
      </c>
      <c r="O7754">
        <v>2</v>
      </c>
      <c r="P7754">
        <v>0</v>
      </c>
      <c r="Q7754">
        <v>15.849600000000002</v>
      </c>
    </row>
    <row r="7755" spans="1:17" x14ac:dyDescent="0.25">
      <c r="A7755">
        <v>7754</v>
      </c>
      <c r="B7755" t="s">
        <v>7285</v>
      </c>
      <c r="C7755" s="1">
        <v>42338</v>
      </c>
      <c r="D7755" s="1">
        <v>42341</v>
      </c>
      <c r="E7755" s="1" t="s">
        <v>9142</v>
      </c>
      <c r="F7755" s="1" t="s">
        <v>123</v>
      </c>
      <c r="G7755" t="s">
        <v>2550</v>
      </c>
      <c r="H7755" t="s">
        <v>2551</v>
      </c>
      <c r="I7755" t="s">
        <v>9140</v>
      </c>
      <c r="J7755" t="s">
        <v>29</v>
      </c>
      <c r="K7755" t="s">
        <v>20</v>
      </c>
      <c r="L7755" t="s">
        <v>8915</v>
      </c>
      <c r="M7755" t="s">
        <v>4246</v>
      </c>
      <c r="N7755">
        <v>17.088000000000001</v>
      </c>
      <c r="O7755">
        <v>2</v>
      </c>
      <c r="P7755">
        <v>0.2</v>
      </c>
      <c r="Q7755">
        <v>1.0679999999999996</v>
      </c>
    </row>
    <row r="7756" spans="1:17" x14ac:dyDescent="0.25">
      <c r="A7756">
        <v>7755</v>
      </c>
      <c r="B7756" t="s">
        <v>7286</v>
      </c>
      <c r="C7756" s="1">
        <v>42359</v>
      </c>
      <c r="D7756" s="1">
        <v>42361</v>
      </c>
      <c r="E7756" s="1" t="s">
        <v>9144</v>
      </c>
      <c r="F7756" s="1" t="s">
        <v>16</v>
      </c>
      <c r="G7756" t="s">
        <v>1891</v>
      </c>
      <c r="H7756" t="s">
        <v>1892</v>
      </c>
      <c r="I7756" t="s">
        <v>9140</v>
      </c>
      <c r="J7756" t="s">
        <v>29</v>
      </c>
      <c r="K7756" t="s">
        <v>96</v>
      </c>
      <c r="L7756" t="s">
        <v>8782</v>
      </c>
      <c r="M7756" t="s">
        <v>2285</v>
      </c>
      <c r="N7756">
        <v>3.008</v>
      </c>
      <c r="O7756">
        <v>2</v>
      </c>
      <c r="P7756">
        <v>0.2</v>
      </c>
      <c r="Q7756">
        <v>0.33839999999999981</v>
      </c>
    </row>
    <row r="7757" spans="1:17" x14ac:dyDescent="0.25">
      <c r="A7757">
        <v>7756</v>
      </c>
      <c r="B7757" t="s">
        <v>7287</v>
      </c>
      <c r="C7757" s="1">
        <v>43056</v>
      </c>
      <c r="D7757" s="1">
        <v>43060</v>
      </c>
      <c r="E7757" s="1" t="s">
        <v>9145</v>
      </c>
      <c r="F7757" s="1" t="s">
        <v>35</v>
      </c>
      <c r="G7757" t="s">
        <v>1340</v>
      </c>
      <c r="H7757" t="s">
        <v>1341</v>
      </c>
      <c r="I7757" t="s">
        <v>9139</v>
      </c>
      <c r="J7757" t="s">
        <v>19</v>
      </c>
      <c r="K7757" t="s">
        <v>20</v>
      </c>
      <c r="L7757" t="s">
        <v>8906</v>
      </c>
      <c r="M7757" t="s">
        <v>7288</v>
      </c>
      <c r="N7757">
        <v>268.24</v>
      </c>
      <c r="O7757">
        <v>7</v>
      </c>
      <c r="P7757">
        <v>0.2</v>
      </c>
      <c r="Q7757">
        <v>93.883999999999986</v>
      </c>
    </row>
    <row r="7758" spans="1:17" x14ac:dyDescent="0.25">
      <c r="A7758">
        <v>7757</v>
      </c>
      <c r="B7758" t="s">
        <v>7287</v>
      </c>
      <c r="C7758" s="1">
        <v>43056</v>
      </c>
      <c r="D7758" s="1">
        <v>43060</v>
      </c>
      <c r="E7758" s="1" t="s">
        <v>9145</v>
      </c>
      <c r="F7758" s="1" t="s">
        <v>35</v>
      </c>
      <c r="G7758" t="s">
        <v>1340</v>
      </c>
      <c r="H7758" t="s">
        <v>1341</v>
      </c>
      <c r="I7758" t="s">
        <v>9139</v>
      </c>
      <c r="J7758" t="s">
        <v>19</v>
      </c>
      <c r="K7758" t="s">
        <v>20</v>
      </c>
      <c r="L7758" t="s">
        <v>8906</v>
      </c>
      <c r="M7758" t="s">
        <v>1613</v>
      </c>
      <c r="N7758">
        <v>431.16000000000008</v>
      </c>
      <c r="O7758">
        <v>5</v>
      </c>
      <c r="P7758">
        <v>0.2</v>
      </c>
      <c r="Q7758">
        <v>107.78999999999996</v>
      </c>
    </row>
    <row r="7759" spans="1:17" x14ac:dyDescent="0.25">
      <c r="A7759">
        <v>7758</v>
      </c>
      <c r="B7759" t="s">
        <v>7289</v>
      </c>
      <c r="C7759" s="1">
        <v>43052</v>
      </c>
      <c r="D7759" s="1">
        <v>43055</v>
      </c>
      <c r="E7759" s="1" t="s">
        <v>9144</v>
      </c>
      <c r="F7759" s="1" t="s">
        <v>16</v>
      </c>
      <c r="G7759" t="s">
        <v>2315</v>
      </c>
      <c r="H7759" t="s">
        <v>2316</v>
      </c>
      <c r="I7759" t="s">
        <v>9140</v>
      </c>
      <c r="J7759" t="s">
        <v>29</v>
      </c>
      <c r="K7759" t="s">
        <v>96</v>
      </c>
      <c r="L7759" t="s">
        <v>8758</v>
      </c>
      <c r="M7759" t="s">
        <v>160</v>
      </c>
      <c r="N7759">
        <v>43.6</v>
      </c>
      <c r="O7759">
        <v>4</v>
      </c>
      <c r="P7759">
        <v>0</v>
      </c>
      <c r="Q7759">
        <v>12.208000000000002</v>
      </c>
    </row>
    <row r="7760" spans="1:17" x14ac:dyDescent="0.25">
      <c r="A7760">
        <v>7759</v>
      </c>
      <c r="B7760" t="s">
        <v>7289</v>
      </c>
      <c r="C7760" s="1">
        <v>43052</v>
      </c>
      <c r="D7760" s="1">
        <v>43055</v>
      </c>
      <c r="E7760" s="1" t="s">
        <v>9144</v>
      </c>
      <c r="F7760" s="1" t="s">
        <v>16</v>
      </c>
      <c r="G7760" t="s">
        <v>2315</v>
      </c>
      <c r="H7760" t="s">
        <v>2316</v>
      </c>
      <c r="I7760" t="s">
        <v>9140</v>
      </c>
      <c r="J7760" t="s">
        <v>29</v>
      </c>
      <c r="K7760" t="s">
        <v>96</v>
      </c>
      <c r="L7760" t="s">
        <v>8758</v>
      </c>
      <c r="M7760" t="s">
        <v>5661</v>
      </c>
      <c r="N7760">
        <v>154.94999999999999</v>
      </c>
      <c r="O7760">
        <v>3</v>
      </c>
      <c r="P7760">
        <v>0</v>
      </c>
      <c r="Q7760">
        <v>30.989999999999995</v>
      </c>
    </row>
    <row r="7761" spans="1:17" x14ac:dyDescent="0.25">
      <c r="A7761">
        <v>7760</v>
      </c>
      <c r="B7761" t="s">
        <v>7290</v>
      </c>
      <c r="C7761" s="1">
        <v>42667</v>
      </c>
      <c r="D7761" s="1">
        <v>42671</v>
      </c>
      <c r="E7761" s="1" t="s">
        <v>9145</v>
      </c>
      <c r="F7761" s="1" t="s">
        <v>35</v>
      </c>
      <c r="G7761" t="s">
        <v>4467</v>
      </c>
      <c r="H7761" t="s">
        <v>4468</v>
      </c>
      <c r="I7761" t="s">
        <v>9140</v>
      </c>
      <c r="J7761" t="s">
        <v>29</v>
      </c>
      <c r="K7761" t="s">
        <v>71</v>
      </c>
      <c r="L7761" t="s">
        <v>8657</v>
      </c>
      <c r="M7761" t="s">
        <v>2459</v>
      </c>
      <c r="N7761">
        <v>15.552000000000003</v>
      </c>
      <c r="O7761">
        <v>3</v>
      </c>
      <c r="P7761">
        <v>0.2</v>
      </c>
      <c r="Q7761">
        <v>5.4432</v>
      </c>
    </row>
    <row r="7762" spans="1:17" x14ac:dyDescent="0.25">
      <c r="A7762">
        <v>7761</v>
      </c>
      <c r="B7762" t="s">
        <v>7291</v>
      </c>
      <c r="C7762" s="1">
        <v>41979</v>
      </c>
      <c r="D7762" s="1">
        <v>41984</v>
      </c>
      <c r="E7762" s="1" t="s">
        <v>9145</v>
      </c>
      <c r="F7762" s="1" t="s">
        <v>35</v>
      </c>
      <c r="G7762" t="s">
        <v>6130</v>
      </c>
      <c r="H7762" t="s">
        <v>6131</v>
      </c>
      <c r="I7762" t="s">
        <v>9139</v>
      </c>
      <c r="J7762" t="s">
        <v>19</v>
      </c>
      <c r="K7762" t="s">
        <v>20</v>
      </c>
      <c r="L7762" t="s">
        <v>8938</v>
      </c>
      <c r="M7762" t="s">
        <v>2536</v>
      </c>
      <c r="N7762">
        <v>42.207999999999998</v>
      </c>
      <c r="O7762">
        <v>2</v>
      </c>
      <c r="P7762">
        <v>0.2</v>
      </c>
      <c r="Q7762">
        <v>13.717599999999997</v>
      </c>
    </row>
    <row r="7763" spans="1:17" x14ac:dyDescent="0.25">
      <c r="A7763">
        <v>7762</v>
      </c>
      <c r="B7763" t="s">
        <v>7292</v>
      </c>
      <c r="C7763" s="1">
        <v>43072</v>
      </c>
      <c r="D7763" s="1">
        <v>43075</v>
      </c>
      <c r="E7763" s="1" t="s">
        <v>9142</v>
      </c>
      <c r="F7763" s="1" t="s">
        <v>123</v>
      </c>
      <c r="G7763" t="s">
        <v>800</v>
      </c>
      <c r="H7763" t="s">
        <v>801</v>
      </c>
      <c r="I7763" t="s">
        <v>9139</v>
      </c>
      <c r="J7763" t="s">
        <v>19</v>
      </c>
      <c r="K7763" t="s">
        <v>71</v>
      </c>
      <c r="L7763" t="s">
        <v>8675</v>
      </c>
      <c r="M7763" t="s">
        <v>3171</v>
      </c>
      <c r="N7763">
        <v>10.368000000000002</v>
      </c>
      <c r="O7763">
        <v>2</v>
      </c>
      <c r="P7763">
        <v>0.2</v>
      </c>
      <c r="Q7763">
        <v>3.6288</v>
      </c>
    </row>
    <row r="7764" spans="1:17" x14ac:dyDescent="0.25">
      <c r="A7764">
        <v>7763</v>
      </c>
      <c r="B7764" t="s">
        <v>7293</v>
      </c>
      <c r="C7764" s="1">
        <v>43004</v>
      </c>
      <c r="D7764" s="1">
        <v>43006</v>
      </c>
      <c r="E7764" s="1" t="s">
        <v>9142</v>
      </c>
      <c r="F7764" s="1" t="s">
        <v>123</v>
      </c>
      <c r="G7764" t="s">
        <v>1998</v>
      </c>
      <c r="H7764" t="s">
        <v>1999</v>
      </c>
      <c r="I7764" t="s">
        <v>9141</v>
      </c>
      <c r="J7764" t="s">
        <v>70</v>
      </c>
      <c r="K7764" t="s">
        <v>30</v>
      </c>
      <c r="L7764" t="s">
        <v>9103</v>
      </c>
      <c r="M7764" t="s">
        <v>2895</v>
      </c>
      <c r="N7764">
        <v>2.2239999999999998</v>
      </c>
      <c r="O7764">
        <v>1</v>
      </c>
      <c r="P7764">
        <v>0.2</v>
      </c>
      <c r="Q7764">
        <v>0.55599999999999994</v>
      </c>
    </row>
    <row r="7765" spans="1:17" x14ac:dyDescent="0.25">
      <c r="A7765">
        <v>7764</v>
      </c>
      <c r="B7765" t="s">
        <v>7294</v>
      </c>
      <c r="C7765" s="1">
        <v>42038</v>
      </c>
      <c r="D7765" s="1">
        <v>42042</v>
      </c>
      <c r="E7765" s="1" t="s">
        <v>9145</v>
      </c>
      <c r="F7765" s="1" t="s">
        <v>35</v>
      </c>
      <c r="G7765" t="s">
        <v>2136</v>
      </c>
      <c r="H7765" t="s">
        <v>2137</v>
      </c>
      <c r="I7765" t="s">
        <v>9139</v>
      </c>
      <c r="J7765" t="s">
        <v>19</v>
      </c>
      <c r="K7765" t="s">
        <v>20</v>
      </c>
      <c r="L7765" t="s">
        <v>8876</v>
      </c>
      <c r="M7765" t="s">
        <v>4283</v>
      </c>
      <c r="N7765">
        <v>74.52</v>
      </c>
      <c r="O7765">
        <v>9</v>
      </c>
      <c r="P7765">
        <v>0</v>
      </c>
      <c r="Q7765">
        <v>35.024399999999993</v>
      </c>
    </row>
    <row r="7766" spans="1:17" x14ac:dyDescent="0.25">
      <c r="A7766">
        <v>7765</v>
      </c>
      <c r="B7766" t="s">
        <v>7295</v>
      </c>
      <c r="C7766" s="1">
        <v>42959</v>
      </c>
      <c r="D7766" s="1">
        <v>42959</v>
      </c>
      <c r="E7766" s="1" t="s">
        <v>9143</v>
      </c>
      <c r="F7766" s="1" t="s">
        <v>835</v>
      </c>
      <c r="G7766" t="s">
        <v>995</v>
      </c>
      <c r="H7766" t="s">
        <v>996</v>
      </c>
      <c r="I7766" t="s">
        <v>9140</v>
      </c>
      <c r="J7766" t="s">
        <v>29</v>
      </c>
      <c r="K7766" t="s">
        <v>96</v>
      </c>
      <c r="L7766" t="s">
        <v>8717</v>
      </c>
      <c r="M7766" t="s">
        <v>1305</v>
      </c>
      <c r="N7766">
        <v>17.52</v>
      </c>
      <c r="O7766">
        <v>3</v>
      </c>
      <c r="P7766">
        <v>0</v>
      </c>
      <c r="Q7766">
        <v>5.2559999999999993</v>
      </c>
    </row>
    <row r="7767" spans="1:17" x14ac:dyDescent="0.25">
      <c r="A7767">
        <v>7766</v>
      </c>
      <c r="B7767" t="s">
        <v>7295</v>
      </c>
      <c r="C7767" s="1">
        <v>42959</v>
      </c>
      <c r="D7767" s="1">
        <v>42959</v>
      </c>
      <c r="E7767" s="1" t="s">
        <v>9143</v>
      </c>
      <c r="F7767" s="1" t="s">
        <v>835</v>
      </c>
      <c r="G7767" t="s">
        <v>995</v>
      </c>
      <c r="H7767" t="s">
        <v>996</v>
      </c>
      <c r="I7767" t="s">
        <v>9140</v>
      </c>
      <c r="J7767" t="s">
        <v>29</v>
      </c>
      <c r="K7767" t="s">
        <v>96</v>
      </c>
      <c r="L7767" t="s">
        <v>8717</v>
      </c>
      <c r="M7767" t="s">
        <v>1031</v>
      </c>
      <c r="N7767">
        <v>1779.9</v>
      </c>
      <c r="O7767">
        <v>5</v>
      </c>
      <c r="P7767">
        <v>0</v>
      </c>
      <c r="Q7767">
        <v>373.77899999999983</v>
      </c>
    </row>
    <row r="7768" spans="1:17" x14ac:dyDescent="0.25">
      <c r="A7768">
        <v>7767</v>
      </c>
      <c r="B7768" t="s">
        <v>7295</v>
      </c>
      <c r="C7768" s="1">
        <v>42959</v>
      </c>
      <c r="D7768" s="1">
        <v>42959</v>
      </c>
      <c r="E7768" s="1" t="s">
        <v>9143</v>
      </c>
      <c r="F7768" s="1" t="s">
        <v>835</v>
      </c>
      <c r="G7768" t="s">
        <v>995</v>
      </c>
      <c r="H7768" t="s">
        <v>996</v>
      </c>
      <c r="I7768" t="s">
        <v>9140</v>
      </c>
      <c r="J7768" t="s">
        <v>29</v>
      </c>
      <c r="K7768" t="s">
        <v>96</v>
      </c>
      <c r="L7768" t="s">
        <v>8717</v>
      </c>
      <c r="M7768" t="s">
        <v>1016</v>
      </c>
      <c r="N7768">
        <v>219.89999999999998</v>
      </c>
      <c r="O7768">
        <v>5</v>
      </c>
      <c r="P7768">
        <v>0</v>
      </c>
      <c r="Q7768">
        <v>59.373000000000005</v>
      </c>
    </row>
    <row r="7769" spans="1:17" x14ac:dyDescent="0.25">
      <c r="A7769">
        <v>7768</v>
      </c>
      <c r="B7769" t="s">
        <v>7296</v>
      </c>
      <c r="C7769" s="1">
        <v>42240</v>
      </c>
      <c r="D7769" s="1">
        <v>42242</v>
      </c>
      <c r="E7769" s="1" t="s">
        <v>9142</v>
      </c>
      <c r="F7769" s="1" t="s">
        <v>123</v>
      </c>
      <c r="G7769" t="s">
        <v>876</v>
      </c>
      <c r="H7769" t="s">
        <v>877</v>
      </c>
      <c r="I7769" t="s">
        <v>9139</v>
      </c>
      <c r="J7769" t="s">
        <v>19</v>
      </c>
      <c r="K7769" t="s">
        <v>30</v>
      </c>
      <c r="L7769" t="s">
        <v>9101</v>
      </c>
      <c r="M7769" t="s">
        <v>231</v>
      </c>
      <c r="N7769">
        <v>7.1519999999999992</v>
      </c>
      <c r="O7769">
        <v>3</v>
      </c>
      <c r="P7769">
        <v>0.2</v>
      </c>
      <c r="Q7769">
        <v>0.71520000000000028</v>
      </c>
    </row>
    <row r="7770" spans="1:17" x14ac:dyDescent="0.25">
      <c r="A7770">
        <v>7769</v>
      </c>
      <c r="B7770" t="s">
        <v>7297</v>
      </c>
      <c r="C7770" s="1">
        <v>43051</v>
      </c>
      <c r="D7770" s="1">
        <v>43056</v>
      </c>
      <c r="E7770" s="1" t="s">
        <v>9145</v>
      </c>
      <c r="F7770" s="1" t="s">
        <v>35</v>
      </c>
      <c r="G7770" t="s">
        <v>2538</v>
      </c>
      <c r="H7770" t="s">
        <v>2539</v>
      </c>
      <c r="I7770" t="s">
        <v>9139</v>
      </c>
      <c r="J7770" t="s">
        <v>19</v>
      </c>
      <c r="K7770" t="s">
        <v>20</v>
      </c>
      <c r="L7770" t="s">
        <v>8870</v>
      </c>
      <c r="M7770" t="s">
        <v>1699</v>
      </c>
      <c r="N7770">
        <v>26.720000000000002</v>
      </c>
      <c r="O7770">
        <v>5</v>
      </c>
      <c r="P7770">
        <v>0.2</v>
      </c>
      <c r="Q7770">
        <v>9.3520000000000003</v>
      </c>
    </row>
    <row r="7771" spans="1:17" x14ac:dyDescent="0.25">
      <c r="A7771">
        <v>7770</v>
      </c>
      <c r="B7771" t="s">
        <v>7298</v>
      </c>
      <c r="C7771" s="1">
        <v>42583</v>
      </c>
      <c r="D7771" s="1">
        <v>42583</v>
      </c>
      <c r="E7771" s="1" t="s">
        <v>9143</v>
      </c>
      <c r="F7771" s="1" t="s">
        <v>835</v>
      </c>
      <c r="G7771" t="s">
        <v>737</v>
      </c>
      <c r="H7771" t="s">
        <v>738</v>
      </c>
      <c r="I7771" t="s">
        <v>9140</v>
      </c>
      <c r="J7771" t="s">
        <v>29</v>
      </c>
      <c r="K7771" t="s">
        <v>30</v>
      </c>
      <c r="L7771" t="s">
        <v>9026</v>
      </c>
      <c r="M7771" t="s">
        <v>3165</v>
      </c>
      <c r="N7771">
        <v>1039.7280000000001</v>
      </c>
      <c r="O7771">
        <v>2</v>
      </c>
      <c r="P7771">
        <v>0.2</v>
      </c>
      <c r="Q7771">
        <v>90.976200000000063</v>
      </c>
    </row>
    <row r="7772" spans="1:17" x14ac:dyDescent="0.25">
      <c r="A7772">
        <v>7771</v>
      </c>
      <c r="B7772" t="s">
        <v>7298</v>
      </c>
      <c r="C7772" s="1">
        <v>42583</v>
      </c>
      <c r="D7772" s="1">
        <v>42583</v>
      </c>
      <c r="E7772" s="1" t="s">
        <v>9143</v>
      </c>
      <c r="F7772" s="1" t="s">
        <v>835</v>
      </c>
      <c r="G7772" t="s">
        <v>737</v>
      </c>
      <c r="H7772" t="s">
        <v>738</v>
      </c>
      <c r="I7772" t="s">
        <v>9140</v>
      </c>
      <c r="J7772" t="s">
        <v>29</v>
      </c>
      <c r="K7772" t="s">
        <v>30</v>
      </c>
      <c r="L7772" t="s">
        <v>9026</v>
      </c>
      <c r="M7772" t="s">
        <v>54</v>
      </c>
      <c r="N7772">
        <v>45.96</v>
      </c>
      <c r="O7772">
        <v>2</v>
      </c>
      <c r="P7772">
        <v>0</v>
      </c>
      <c r="Q7772">
        <v>13.787999999999997</v>
      </c>
    </row>
    <row r="7773" spans="1:17" x14ac:dyDescent="0.25">
      <c r="A7773">
        <v>7772</v>
      </c>
      <c r="B7773" t="s">
        <v>7299</v>
      </c>
      <c r="C7773" s="1">
        <v>42699</v>
      </c>
      <c r="D7773" s="1">
        <v>42706</v>
      </c>
      <c r="E7773" s="1" t="s">
        <v>9145</v>
      </c>
      <c r="F7773" s="1" t="s">
        <v>35</v>
      </c>
      <c r="G7773" t="s">
        <v>2706</v>
      </c>
      <c r="H7773" t="s">
        <v>2707</v>
      </c>
      <c r="I7773" t="s">
        <v>9139</v>
      </c>
      <c r="J7773" t="s">
        <v>19</v>
      </c>
      <c r="K7773" t="s">
        <v>96</v>
      </c>
      <c r="L7773" t="s">
        <v>8791</v>
      </c>
      <c r="M7773" t="s">
        <v>1796</v>
      </c>
      <c r="N7773">
        <v>456.58800000000008</v>
      </c>
      <c r="O7773">
        <v>2</v>
      </c>
      <c r="P7773">
        <v>0.7</v>
      </c>
      <c r="Q7773">
        <v>-304.39200000000005</v>
      </c>
    </row>
    <row r="7774" spans="1:17" x14ac:dyDescent="0.25">
      <c r="A7774">
        <v>7773</v>
      </c>
      <c r="B7774" t="s">
        <v>7299</v>
      </c>
      <c r="C7774" s="1">
        <v>42699</v>
      </c>
      <c r="D7774" s="1">
        <v>42706</v>
      </c>
      <c r="E7774" s="1" t="s">
        <v>9145</v>
      </c>
      <c r="F7774" s="1" t="s">
        <v>35</v>
      </c>
      <c r="G7774" t="s">
        <v>2706</v>
      </c>
      <c r="H7774" t="s">
        <v>2707</v>
      </c>
      <c r="I7774" t="s">
        <v>9139</v>
      </c>
      <c r="J7774" t="s">
        <v>19</v>
      </c>
      <c r="K7774" t="s">
        <v>96</v>
      </c>
      <c r="L7774" t="s">
        <v>8791</v>
      </c>
      <c r="M7774" t="s">
        <v>4484</v>
      </c>
      <c r="N7774">
        <v>4499.9850000000006</v>
      </c>
      <c r="O7774">
        <v>5</v>
      </c>
      <c r="P7774">
        <v>0.7</v>
      </c>
      <c r="Q7774">
        <v>-6599.978000000001</v>
      </c>
    </row>
    <row r="7775" spans="1:17" x14ac:dyDescent="0.25">
      <c r="A7775">
        <v>7774</v>
      </c>
      <c r="B7775" t="s">
        <v>7299</v>
      </c>
      <c r="C7775" s="1">
        <v>42699</v>
      </c>
      <c r="D7775" s="1">
        <v>42706</v>
      </c>
      <c r="E7775" s="1" t="s">
        <v>9145</v>
      </c>
      <c r="F7775" s="1" t="s">
        <v>35</v>
      </c>
      <c r="G7775" t="s">
        <v>2706</v>
      </c>
      <c r="H7775" t="s">
        <v>2707</v>
      </c>
      <c r="I7775" t="s">
        <v>9139</v>
      </c>
      <c r="J7775" t="s">
        <v>19</v>
      </c>
      <c r="K7775" t="s">
        <v>96</v>
      </c>
      <c r="L7775" t="s">
        <v>8791</v>
      </c>
      <c r="M7775" t="s">
        <v>7300</v>
      </c>
      <c r="N7775">
        <v>59.975999999999999</v>
      </c>
      <c r="O7775">
        <v>3</v>
      </c>
      <c r="P7775">
        <v>0.2</v>
      </c>
      <c r="Q7775">
        <v>11.995199999999997</v>
      </c>
    </row>
    <row r="7776" spans="1:17" x14ac:dyDescent="0.25">
      <c r="A7776">
        <v>7775</v>
      </c>
      <c r="B7776" t="s">
        <v>7301</v>
      </c>
      <c r="C7776" s="1">
        <v>42473</v>
      </c>
      <c r="D7776" s="1">
        <v>42475</v>
      </c>
      <c r="E7776" s="1" t="s">
        <v>9142</v>
      </c>
      <c r="F7776" s="1" t="s">
        <v>123</v>
      </c>
      <c r="G7776" t="s">
        <v>5076</v>
      </c>
      <c r="H7776" t="s">
        <v>5077</v>
      </c>
      <c r="I7776" t="s">
        <v>9139</v>
      </c>
      <c r="J7776" t="s">
        <v>19</v>
      </c>
      <c r="K7776" t="s">
        <v>30</v>
      </c>
      <c r="L7776" t="s">
        <v>9035</v>
      </c>
      <c r="M7776" t="s">
        <v>113</v>
      </c>
      <c r="N7776">
        <v>6.12</v>
      </c>
      <c r="O7776">
        <v>3</v>
      </c>
      <c r="P7776">
        <v>0</v>
      </c>
      <c r="Q7776">
        <v>2.8763999999999994</v>
      </c>
    </row>
    <row r="7777" spans="1:17" x14ac:dyDescent="0.25">
      <c r="A7777">
        <v>7776</v>
      </c>
      <c r="B7777" t="s">
        <v>7302</v>
      </c>
      <c r="C7777" s="1">
        <v>42000</v>
      </c>
      <c r="D7777" s="1">
        <v>42004</v>
      </c>
      <c r="E7777" s="1" t="s">
        <v>9145</v>
      </c>
      <c r="F7777" s="1" t="s">
        <v>35</v>
      </c>
      <c r="G7777" t="s">
        <v>3016</v>
      </c>
      <c r="H7777" t="s">
        <v>3017</v>
      </c>
      <c r="I7777" t="s">
        <v>9141</v>
      </c>
      <c r="J7777" t="s">
        <v>70</v>
      </c>
      <c r="K7777" t="s">
        <v>30</v>
      </c>
      <c r="L7777" t="s">
        <v>9011</v>
      </c>
      <c r="M7777" t="s">
        <v>5273</v>
      </c>
      <c r="N7777">
        <v>10.98</v>
      </c>
      <c r="O7777">
        <v>1</v>
      </c>
      <c r="P7777">
        <v>0</v>
      </c>
      <c r="Q7777">
        <v>2.9646000000000008</v>
      </c>
    </row>
    <row r="7778" spans="1:17" x14ac:dyDescent="0.25">
      <c r="A7778">
        <v>7777</v>
      </c>
      <c r="B7778" t="s">
        <v>7302</v>
      </c>
      <c r="C7778" s="1">
        <v>42000</v>
      </c>
      <c r="D7778" s="1">
        <v>42004</v>
      </c>
      <c r="E7778" s="1" t="s">
        <v>9145</v>
      </c>
      <c r="F7778" s="1" t="s">
        <v>35</v>
      </c>
      <c r="G7778" t="s">
        <v>3016</v>
      </c>
      <c r="H7778" t="s">
        <v>3017</v>
      </c>
      <c r="I7778" t="s">
        <v>9141</v>
      </c>
      <c r="J7778" t="s">
        <v>70</v>
      </c>
      <c r="K7778" t="s">
        <v>30</v>
      </c>
      <c r="L7778" t="s">
        <v>9011</v>
      </c>
      <c r="M7778" t="s">
        <v>5721</v>
      </c>
      <c r="N7778">
        <v>7.86</v>
      </c>
      <c r="O7778">
        <v>3</v>
      </c>
      <c r="P7778">
        <v>0</v>
      </c>
      <c r="Q7778">
        <v>3.6156000000000001</v>
      </c>
    </row>
    <row r="7779" spans="1:17" x14ac:dyDescent="0.25">
      <c r="A7779">
        <v>7778</v>
      </c>
      <c r="B7779" t="s">
        <v>7302</v>
      </c>
      <c r="C7779" s="1">
        <v>42000</v>
      </c>
      <c r="D7779" s="1">
        <v>42004</v>
      </c>
      <c r="E7779" s="1" t="s">
        <v>9145</v>
      </c>
      <c r="F7779" s="1" t="s">
        <v>35</v>
      </c>
      <c r="G7779" t="s">
        <v>3016</v>
      </c>
      <c r="H7779" t="s">
        <v>3017</v>
      </c>
      <c r="I7779" t="s">
        <v>9141</v>
      </c>
      <c r="J7779" t="s">
        <v>70</v>
      </c>
      <c r="K7779" t="s">
        <v>30</v>
      </c>
      <c r="L7779" t="s">
        <v>9011</v>
      </c>
      <c r="M7779" t="s">
        <v>1146</v>
      </c>
      <c r="N7779">
        <v>51.449999999999996</v>
      </c>
      <c r="O7779">
        <v>3</v>
      </c>
      <c r="P7779">
        <v>0</v>
      </c>
      <c r="Q7779">
        <v>13.891499999999999</v>
      </c>
    </row>
    <row r="7780" spans="1:17" x14ac:dyDescent="0.25">
      <c r="A7780">
        <v>7779</v>
      </c>
      <c r="B7780" t="s">
        <v>7302</v>
      </c>
      <c r="C7780" s="1">
        <v>42000</v>
      </c>
      <c r="D7780" s="1">
        <v>42004</v>
      </c>
      <c r="E7780" s="1" t="s">
        <v>9145</v>
      </c>
      <c r="F7780" s="1" t="s">
        <v>35</v>
      </c>
      <c r="G7780" t="s">
        <v>3016</v>
      </c>
      <c r="H7780" t="s">
        <v>3017</v>
      </c>
      <c r="I7780" t="s">
        <v>9141</v>
      </c>
      <c r="J7780" t="s">
        <v>70</v>
      </c>
      <c r="K7780" t="s">
        <v>30</v>
      </c>
      <c r="L7780" t="s">
        <v>9011</v>
      </c>
      <c r="M7780" t="s">
        <v>2968</v>
      </c>
      <c r="N7780">
        <v>37.055999999999997</v>
      </c>
      <c r="O7780">
        <v>3</v>
      </c>
      <c r="P7780">
        <v>0.2</v>
      </c>
      <c r="Q7780">
        <v>13.896000000000001</v>
      </c>
    </row>
    <row r="7781" spans="1:17" x14ac:dyDescent="0.25">
      <c r="A7781">
        <v>7780</v>
      </c>
      <c r="B7781" t="s">
        <v>7303</v>
      </c>
      <c r="C7781" s="1">
        <v>42478</v>
      </c>
      <c r="D7781" s="1">
        <v>42482</v>
      </c>
      <c r="E7781" s="1" t="s">
        <v>9145</v>
      </c>
      <c r="F7781" s="1" t="s">
        <v>35</v>
      </c>
      <c r="G7781" t="s">
        <v>926</v>
      </c>
      <c r="H7781" t="s">
        <v>927</v>
      </c>
      <c r="I7781" t="s">
        <v>9139</v>
      </c>
      <c r="J7781" t="s">
        <v>19</v>
      </c>
      <c r="K7781" t="s">
        <v>20</v>
      </c>
      <c r="L7781" t="s">
        <v>8945</v>
      </c>
      <c r="M7781" t="s">
        <v>1198</v>
      </c>
      <c r="N7781">
        <v>203.92</v>
      </c>
      <c r="O7781">
        <v>4</v>
      </c>
      <c r="P7781">
        <v>0</v>
      </c>
      <c r="Q7781">
        <v>55.058400000000006</v>
      </c>
    </row>
    <row r="7782" spans="1:17" x14ac:dyDescent="0.25">
      <c r="A7782">
        <v>7781</v>
      </c>
      <c r="B7782" t="s">
        <v>7303</v>
      </c>
      <c r="C7782" s="1">
        <v>42478</v>
      </c>
      <c r="D7782" s="1">
        <v>42482</v>
      </c>
      <c r="E7782" s="1" t="s">
        <v>9145</v>
      </c>
      <c r="F7782" s="1" t="s">
        <v>35</v>
      </c>
      <c r="G7782" t="s">
        <v>926</v>
      </c>
      <c r="H7782" t="s">
        <v>927</v>
      </c>
      <c r="I7782" t="s">
        <v>9139</v>
      </c>
      <c r="J7782" t="s">
        <v>19</v>
      </c>
      <c r="K7782" t="s">
        <v>20</v>
      </c>
      <c r="L7782" t="s">
        <v>8945</v>
      </c>
      <c r="M7782" t="s">
        <v>3258</v>
      </c>
      <c r="N7782">
        <v>29.56</v>
      </c>
      <c r="O7782">
        <v>4</v>
      </c>
      <c r="P7782">
        <v>0</v>
      </c>
      <c r="Q7782">
        <v>7.9812000000000012</v>
      </c>
    </row>
    <row r="7783" spans="1:17" x14ac:dyDescent="0.25">
      <c r="A7783">
        <v>7782</v>
      </c>
      <c r="B7783" t="s">
        <v>7304</v>
      </c>
      <c r="C7783" s="1">
        <v>42071</v>
      </c>
      <c r="D7783" s="1">
        <v>42075</v>
      </c>
      <c r="E7783" s="1" t="s">
        <v>9145</v>
      </c>
      <c r="F7783" s="1" t="s">
        <v>35</v>
      </c>
      <c r="G7783" t="s">
        <v>2136</v>
      </c>
      <c r="H7783" t="s">
        <v>2137</v>
      </c>
      <c r="I7783" t="s">
        <v>9139</v>
      </c>
      <c r="J7783" t="s">
        <v>19</v>
      </c>
      <c r="K7783" t="s">
        <v>71</v>
      </c>
      <c r="L7783" t="s">
        <v>8512</v>
      </c>
      <c r="M7783" t="s">
        <v>711</v>
      </c>
      <c r="N7783">
        <v>8.5679999999999978</v>
      </c>
      <c r="O7783">
        <v>3</v>
      </c>
      <c r="P7783">
        <v>0.8</v>
      </c>
      <c r="Q7783">
        <v>-14.5656</v>
      </c>
    </row>
    <row r="7784" spans="1:17" x14ac:dyDescent="0.25">
      <c r="A7784">
        <v>7783</v>
      </c>
      <c r="B7784" t="s">
        <v>7305</v>
      </c>
      <c r="C7784" s="1">
        <v>42678</v>
      </c>
      <c r="D7784" s="1">
        <v>42680</v>
      </c>
      <c r="E7784" s="1" t="s">
        <v>9144</v>
      </c>
      <c r="F7784" s="1" t="s">
        <v>16</v>
      </c>
      <c r="G7784" t="s">
        <v>276</v>
      </c>
      <c r="H7784" t="s">
        <v>277</v>
      </c>
      <c r="I7784" t="s">
        <v>9140</v>
      </c>
      <c r="J7784" t="s">
        <v>29</v>
      </c>
      <c r="K7784" t="s">
        <v>20</v>
      </c>
      <c r="L7784" t="s">
        <v>8906</v>
      </c>
      <c r="M7784" t="s">
        <v>251</v>
      </c>
      <c r="N7784">
        <v>45.248000000000005</v>
      </c>
      <c r="O7784">
        <v>2</v>
      </c>
      <c r="P7784">
        <v>0.2</v>
      </c>
      <c r="Q7784">
        <v>3.9591999999999992</v>
      </c>
    </row>
    <row r="7785" spans="1:17" x14ac:dyDescent="0.25">
      <c r="A7785">
        <v>7784</v>
      </c>
      <c r="B7785" t="s">
        <v>7305</v>
      </c>
      <c r="C7785" s="1">
        <v>42678</v>
      </c>
      <c r="D7785" s="1">
        <v>42680</v>
      </c>
      <c r="E7785" s="1" t="s">
        <v>9144</v>
      </c>
      <c r="F7785" s="1" t="s">
        <v>16</v>
      </c>
      <c r="G7785" t="s">
        <v>276</v>
      </c>
      <c r="H7785" t="s">
        <v>277</v>
      </c>
      <c r="I7785" t="s">
        <v>9140</v>
      </c>
      <c r="J7785" t="s">
        <v>29</v>
      </c>
      <c r="K7785" t="s">
        <v>20</v>
      </c>
      <c r="L7785" t="s">
        <v>8906</v>
      </c>
      <c r="M7785" t="s">
        <v>713</v>
      </c>
      <c r="N7785">
        <v>876.30000000000007</v>
      </c>
      <c r="O7785">
        <v>10</v>
      </c>
      <c r="P7785">
        <v>0.4</v>
      </c>
      <c r="Q7785">
        <v>-292.10000000000014</v>
      </c>
    </row>
    <row r="7786" spans="1:17" x14ac:dyDescent="0.25">
      <c r="A7786">
        <v>7785</v>
      </c>
      <c r="B7786" t="s">
        <v>7305</v>
      </c>
      <c r="C7786" s="1">
        <v>42678</v>
      </c>
      <c r="D7786" s="1">
        <v>42680</v>
      </c>
      <c r="E7786" s="1" t="s">
        <v>9144</v>
      </c>
      <c r="F7786" s="1" t="s">
        <v>16</v>
      </c>
      <c r="G7786" t="s">
        <v>276</v>
      </c>
      <c r="H7786" t="s">
        <v>277</v>
      </c>
      <c r="I7786" t="s">
        <v>9140</v>
      </c>
      <c r="J7786" t="s">
        <v>29</v>
      </c>
      <c r="K7786" t="s">
        <v>20</v>
      </c>
      <c r="L7786" t="s">
        <v>8906</v>
      </c>
      <c r="M7786" t="s">
        <v>1042</v>
      </c>
      <c r="N7786">
        <v>185.376</v>
      </c>
      <c r="O7786">
        <v>2</v>
      </c>
      <c r="P7786">
        <v>0.2</v>
      </c>
      <c r="Q7786">
        <v>-34.758000000000017</v>
      </c>
    </row>
    <row r="7787" spans="1:17" x14ac:dyDescent="0.25">
      <c r="A7787">
        <v>7786</v>
      </c>
      <c r="B7787" t="s">
        <v>7306</v>
      </c>
      <c r="C7787" s="1">
        <v>41972</v>
      </c>
      <c r="D7787" s="1">
        <v>41979</v>
      </c>
      <c r="E7787" s="1" t="s">
        <v>9145</v>
      </c>
      <c r="F7787" s="1" t="s">
        <v>35</v>
      </c>
      <c r="G7787" t="s">
        <v>948</v>
      </c>
      <c r="H7787" t="s">
        <v>949</v>
      </c>
      <c r="I7787" t="s">
        <v>9139</v>
      </c>
      <c r="J7787" t="s">
        <v>19</v>
      </c>
      <c r="K7787" t="s">
        <v>96</v>
      </c>
      <c r="L7787" t="s">
        <v>8766</v>
      </c>
      <c r="M7787" t="s">
        <v>165</v>
      </c>
      <c r="N7787">
        <v>25.06</v>
      </c>
      <c r="O7787">
        <v>2</v>
      </c>
      <c r="P7787">
        <v>0</v>
      </c>
      <c r="Q7787">
        <v>11.778199999999998</v>
      </c>
    </row>
    <row r="7788" spans="1:17" x14ac:dyDescent="0.25">
      <c r="A7788">
        <v>7787</v>
      </c>
      <c r="B7788" t="s">
        <v>7307</v>
      </c>
      <c r="C7788" s="1">
        <v>42507</v>
      </c>
      <c r="D7788" s="1">
        <v>42510</v>
      </c>
      <c r="E7788" s="1" t="s">
        <v>9142</v>
      </c>
      <c r="F7788" s="1" t="s">
        <v>123</v>
      </c>
      <c r="G7788" t="s">
        <v>3363</v>
      </c>
      <c r="H7788" t="s">
        <v>3364</v>
      </c>
      <c r="I7788" t="s">
        <v>9139</v>
      </c>
      <c r="J7788" t="s">
        <v>19</v>
      </c>
      <c r="K7788" t="s">
        <v>71</v>
      </c>
      <c r="L7788" t="s">
        <v>8513</v>
      </c>
      <c r="M7788" t="s">
        <v>6574</v>
      </c>
      <c r="N7788">
        <v>2.8899999999999992</v>
      </c>
      <c r="O7788">
        <v>1</v>
      </c>
      <c r="P7788">
        <v>0.8</v>
      </c>
      <c r="Q7788">
        <v>-4.7685000000000013</v>
      </c>
    </row>
    <row r="7789" spans="1:17" x14ac:dyDescent="0.25">
      <c r="A7789">
        <v>7788</v>
      </c>
      <c r="B7789" t="s">
        <v>7307</v>
      </c>
      <c r="C7789" s="1">
        <v>42507</v>
      </c>
      <c r="D7789" s="1">
        <v>42510</v>
      </c>
      <c r="E7789" s="1" t="s">
        <v>9142</v>
      </c>
      <c r="F7789" s="1" t="s">
        <v>123</v>
      </c>
      <c r="G7789" t="s">
        <v>3363</v>
      </c>
      <c r="H7789" t="s">
        <v>3364</v>
      </c>
      <c r="I7789" t="s">
        <v>9139</v>
      </c>
      <c r="J7789" t="s">
        <v>19</v>
      </c>
      <c r="K7789" t="s">
        <v>71</v>
      </c>
      <c r="L7789" t="s">
        <v>8513</v>
      </c>
      <c r="M7789" t="s">
        <v>3753</v>
      </c>
      <c r="N7789">
        <v>7.8960000000000008</v>
      </c>
      <c r="O7789">
        <v>3</v>
      </c>
      <c r="P7789">
        <v>0.2</v>
      </c>
      <c r="Q7789">
        <v>2.4674999999999994</v>
      </c>
    </row>
    <row r="7790" spans="1:17" x14ac:dyDescent="0.25">
      <c r="A7790">
        <v>7789</v>
      </c>
      <c r="B7790" t="s">
        <v>7307</v>
      </c>
      <c r="C7790" s="1">
        <v>42507</v>
      </c>
      <c r="D7790" s="1">
        <v>42510</v>
      </c>
      <c r="E7790" s="1" t="s">
        <v>9142</v>
      </c>
      <c r="F7790" s="1" t="s">
        <v>123</v>
      </c>
      <c r="G7790" t="s">
        <v>3363</v>
      </c>
      <c r="H7790" t="s">
        <v>3364</v>
      </c>
      <c r="I7790" t="s">
        <v>9139</v>
      </c>
      <c r="J7790" t="s">
        <v>19</v>
      </c>
      <c r="K7790" t="s">
        <v>71</v>
      </c>
      <c r="L7790" t="s">
        <v>8513</v>
      </c>
      <c r="M7790" t="s">
        <v>3188</v>
      </c>
      <c r="N7790">
        <v>22.608000000000001</v>
      </c>
      <c r="O7790">
        <v>3</v>
      </c>
      <c r="P7790">
        <v>0.6</v>
      </c>
      <c r="Q7790">
        <v>-10.173599999999997</v>
      </c>
    </row>
    <row r="7791" spans="1:17" x14ac:dyDescent="0.25">
      <c r="A7791">
        <v>7790</v>
      </c>
      <c r="B7791" t="s">
        <v>7307</v>
      </c>
      <c r="C7791" s="1">
        <v>42507</v>
      </c>
      <c r="D7791" s="1">
        <v>42510</v>
      </c>
      <c r="E7791" s="1" t="s">
        <v>9142</v>
      </c>
      <c r="F7791" s="1" t="s">
        <v>123</v>
      </c>
      <c r="G7791" t="s">
        <v>3363</v>
      </c>
      <c r="H7791" t="s">
        <v>3364</v>
      </c>
      <c r="I7791" t="s">
        <v>9139</v>
      </c>
      <c r="J7791" t="s">
        <v>19</v>
      </c>
      <c r="K7791" t="s">
        <v>71</v>
      </c>
      <c r="L7791" t="s">
        <v>8513</v>
      </c>
      <c r="M7791" t="s">
        <v>4262</v>
      </c>
      <c r="N7791">
        <v>30.527999999999999</v>
      </c>
      <c r="O7791">
        <v>8</v>
      </c>
      <c r="P7791">
        <v>0.2</v>
      </c>
      <c r="Q7791">
        <v>9.5399999999999974</v>
      </c>
    </row>
    <row r="7792" spans="1:17" x14ac:dyDescent="0.25">
      <c r="A7792">
        <v>7791</v>
      </c>
      <c r="B7792" t="s">
        <v>7308</v>
      </c>
      <c r="C7792" s="1">
        <v>42997</v>
      </c>
      <c r="D7792" s="1">
        <v>42997</v>
      </c>
      <c r="E7792" s="1" t="s">
        <v>9143</v>
      </c>
      <c r="F7792" s="1" t="s">
        <v>835</v>
      </c>
      <c r="G7792" t="s">
        <v>2487</v>
      </c>
      <c r="H7792" t="s">
        <v>2488</v>
      </c>
      <c r="I7792" t="s">
        <v>9141</v>
      </c>
      <c r="J7792" t="s">
        <v>70</v>
      </c>
      <c r="K7792" t="s">
        <v>96</v>
      </c>
      <c r="L7792" t="s">
        <v>8807</v>
      </c>
      <c r="M7792" t="s">
        <v>1650</v>
      </c>
      <c r="N7792">
        <v>4.8420000000000005</v>
      </c>
      <c r="O7792">
        <v>3</v>
      </c>
      <c r="P7792">
        <v>0.7</v>
      </c>
      <c r="Q7792">
        <v>-3.3893999999999984</v>
      </c>
    </row>
    <row r="7793" spans="1:17" x14ac:dyDescent="0.25">
      <c r="A7793">
        <v>7792</v>
      </c>
      <c r="B7793" t="s">
        <v>7309</v>
      </c>
      <c r="C7793" s="1">
        <v>42723</v>
      </c>
      <c r="D7793" s="1">
        <v>42728</v>
      </c>
      <c r="E7793" s="1" t="s">
        <v>9145</v>
      </c>
      <c r="F7793" s="1" t="s">
        <v>35</v>
      </c>
      <c r="G7793" t="s">
        <v>6292</v>
      </c>
      <c r="H7793" t="s">
        <v>6293</v>
      </c>
      <c r="I7793" t="s">
        <v>9140</v>
      </c>
      <c r="J7793" t="s">
        <v>29</v>
      </c>
      <c r="K7793" t="s">
        <v>71</v>
      </c>
      <c r="L7793" t="s">
        <v>8512</v>
      </c>
      <c r="M7793" t="s">
        <v>1973</v>
      </c>
      <c r="N7793">
        <v>1.7999999999999996</v>
      </c>
      <c r="O7793">
        <v>5</v>
      </c>
      <c r="P7793">
        <v>0.8</v>
      </c>
      <c r="Q7793">
        <v>-2.8800000000000008</v>
      </c>
    </row>
    <row r="7794" spans="1:17" x14ac:dyDescent="0.25">
      <c r="A7794">
        <v>7793</v>
      </c>
      <c r="B7794" t="s">
        <v>7310</v>
      </c>
      <c r="C7794" s="1">
        <v>43020</v>
      </c>
      <c r="D7794" s="1">
        <v>43023</v>
      </c>
      <c r="E7794" s="1" t="s">
        <v>9142</v>
      </c>
      <c r="F7794" s="1" t="s">
        <v>123</v>
      </c>
      <c r="G7794" t="s">
        <v>746</v>
      </c>
      <c r="H7794" t="s">
        <v>747</v>
      </c>
      <c r="I7794" t="s">
        <v>9140</v>
      </c>
      <c r="J7794" t="s">
        <v>29</v>
      </c>
      <c r="K7794" t="s">
        <v>71</v>
      </c>
      <c r="L7794" t="s">
        <v>8644</v>
      </c>
      <c r="M7794" t="s">
        <v>1565</v>
      </c>
      <c r="N7794">
        <v>39.984000000000002</v>
      </c>
      <c r="O7794">
        <v>2</v>
      </c>
      <c r="P7794">
        <v>0.2</v>
      </c>
      <c r="Q7794">
        <v>-1.4994000000000067</v>
      </c>
    </row>
    <row r="7795" spans="1:17" x14ac:dyDescent="0.25">
      <c r="A7795">
        <v>7794</v>
      </c>
      <c r="B7795" t="s">
        <v>7311</v>
      </c>
      <c r="C7795" s="1">
        <v>42350</v>
      </c>
      <c r="D7795" s="1">
        <v>42353</v>
      </c>
      <c r="E7795" s="1" t="s">
        <v>9144</v>
      </c>
      <c r="F7795" s="1" t="s">
        <v>16</v>
      </c>
      <c r="G7795" t="s">
        <v>370</v>
      </c>
      <c r="H7795" t="s">
        <v>371</v>
      </c>
      <c r="I7795" t="s">
        <v>9140</v>
      </c>
      <c r="J7795" t="s">
        <v>29</v>
      </c>
      <c r="K7795" t="s">
        <v>30</v>
      </c>
      <c r="L7795" t="s">
        <v>9086</v>
      </c>
      <c r="M7795" t="s">
        <v>844</v>
      </c>
      <c r="N7795">
        <v>32.400000000000006</v>
      </c>
      <c r="O7795">
        <v>5</v>
      </c>
      <c r="P7795">
        <v>0</v>
      </c>
      <c r="Q7795">
        <v>15.876000000000001</v>
      </c>
    </row>
    <row r="7796" spans="1:17" x14ac:dyDescent="0.25">
      <c r="A7796">
        <v>7795</v>
      </c>
      <c r="B7796" t="s">
        <v>7311</v>
      </c>
      <c r="C7796" s="1">
        <v>42350</v>
      </c>
      <c r="D7796" s="1">
        <v>42353</v>
      </c>
      <c r="E7796" s="1" t="s">
        <v>9144</v>
      </c>
      <c r="F7796" s="1" t="s">
        <v>16</v>
      </c>
      <c r="G7796" t="s">
        <v>370</v>
      </c>
      <c r="H7796" t="s">
        <v>371</v>
      </c>
      <c r="I7796" t="s">
        <v>9140</v>
      </c>
      <c r="J7796" t="s">
        <v>29</v>
      </c>
      <c r="K7796" t="s">
        <v>30</v>
      </c>
      <c r="L7796" t="s">
        <v>9086</v>
      </c>
      <c r="M7796" t="s">
        <v>357</v>
      </c>
      <c r="N7796">
        <v>97.88</v>
      </c>
      <c r="O7796">
        <v>2</v>
      </c>
      <c r="P7796">
        <v>0</v>
      </c>
      <c r="Q7796">
        <v>48.94</v>
      </c>
    </row>
    <row r="7797" spans="1:17" x14ac:dyDescent="0.25">
      <c r="A7797">
        <v>7796</v>
      </c>
      <c r="B7797" t="s">
        <v>7312</v>
      </c>
      <c r="C7797" s="1">
        <v>42197</v>
      </c>
      <c r="D7797" s="1">
        <v>42203</v>
      </c>
      <c r="E7797" s="1" t="s">
        <v>9145</v>
      </c>
      <c r="F7797" s="1" t="s">
        <v>35</v>
      </c>
      <c r="G7797" t="s">
        <v>1371</v>
      </c>
      <c r="H7797" t="s">
        <v>1372</v>
      </c>
      <c r="I7797" t="s">
        <v>9139</v>
      </c>
      <c r="J7797" t="s">
        <v>19</v>
      </c>
      <c r="K7797" t="s">
        <v>71</v>
      </c>
      <c r="L7797" t="s">
        <v>8629</v>
      </c>
      <c r="M7797" t="s">
        <v>4436</v>
      </c>
      <c r="N7797">
        <v>307.16800000000001</v>
      </c>
      <c r="O7797">
        <v>4</v>
      </c>
      <c r="P7797">
        <v>0.2</v>
      </c>
      <c r="Q7797">
        <v>30.716800000000006</v>
      </c>
    </row>
    <row r="7798" spans="1:17" x14ac:dyDescent="0.25">
      <c r="A7798">
        <v>7797</v>
      </c>
      <c r="B7798" t="s">
        <v>7313</v>
      </c>
      <c r="C7798" s="1">
        <v>42279</v>
      </c>
      <c r="D7798" s="1">
        <v>42283</v>
      </c>
      <c r="E7798" s="1" t="s">
        <v>9145</v>
      </c>
      <c r="F7798" s="1" t="s">
        <v>35</v>
      </c>
      <c r="G7798" t="s">
        <v>959</v>
      </c>
      <c r="H7798" t="s">
        <v>960</v>
      </c>
      <c r="I7798" t="s">
        <v>9140</v>
      </c>
      <c r="J7798" t="s">
        <v>29</v>
      </c>
      <c r="K7798" t="s">
        <v>96</v>
      </c>
      <c r="L7798" t="s">
        <v>8704</v>
      </c>
      <c r="M7798" t="s">
        <v>187</v>
      </c>
      <c r="N7798">
        <v>26.9</v>
      </c>
      <c r="O7798">
        <v>5</v>
      </c>
      <c r="P7798">
        <v>0</v>
      </c>
      <c r="Q7798">
        <v>13.181000000000001</v>
      </c>
    </row>
    <row r="7799" spans="1:17" x14ac:dyDescent="0.25">
      <c r="A7799">
        <v>7798</v>
      </c>
      <c r="B7799" t="s">
        <v>7314</v>
      </c>
      <c r="C7799" s="1">
        <v>42818</v>
      </c>
      <c r="D7799" s="1">
        <v>42821</v>
      </c>
      <c r="E7799" s="1" t="s">
        <v>9142</v>
      </c>
      <c r="F7799" s="1" t="s">
        <v>123</v>
      </c>
      <c r="G7799" t="s">
        <v>2289</v>
      </c>
      <c r="H7799" t="s">
        <v>2290</v>
      </c>
      <c r="I7799" t="s">
        <v>9140</v>
      </c>
      <c r="J7799" t="s">
        <v>29</v>
      </c>
      <c r="K7799" t="s">
        <v>96</v>
      </c>
      <c r="L7799" t="s">
        <v>8769</v>
      </c>
      <c r="M7799" t="s">
        <v>3879</v>
      </c>
      <c r="N7799">
        <v>47.01</v>
      </c>
      <c r="O7799">
        <v>3</v>
      </c>
      <c r="P7799">
        <v>0</v>
      </c>
      <c r="Q7799">
        <v>22.094699999999996</v>
      </c>
    </row>
    <row r="7800" spans="1:17" x14ac:dyDescent="0.25">
      <c r="A7800">
        <v>7799</v>
      </c>
      <c r="B7800" t="s">
        <v>7314</v>
      </c>
      <c r="C7800" s="1">
        <v>42818</v>
      </c>
      <c r="D7800" s="1">
        <v>42821</v>
      </c>
      <c r="E7800" s="1" t="s">
        <v>9142</v>
      </c>
      <c r="F7800" s="1" t="s">
        <v>123</v>
      </c>
      <c r="G7800" t="s">
        <v>2289</v>
      </c>
      <c r="H7800" t="s">
        <v>2290</v>
      </c>
      <c r="I7800" t="s">
        <v>9140</v>
      </c>
      <c r="J7800" t="s">
        <v>29</v>
      </c>
      <c r="K7800" t="s">
        <v>96</v>
      </c>
      <c r="L7800" t="s">
        <v>8769</v>
      </c>
      <c r="M7800" t="s">
        <v>3160</v>
      </c>
      <c r="N7800">
        <v>469.99</v>
      </c>
      <c r="O7800">
        <v>1</v>
      </c>
      <c r="P7800">
        <v>0</v>
      </c>
      <c r="Q7800">
        <v>136.29709999999994</v>
      </c>
    </row>
    <row r="7801" spans="1:17" x14ac:dyDescent="0.25">
      <c r="A7801">
        <v>7800</v>
      </c>
      <c r="B7801" t="s">
        <v>7314</v>
      </c>
      <c r="C7801" s="1">
        <v>42818</v>
      </c>
      <c r="D7801" s="1">
        <v>42821</v>
      </c>
      <c r="E7801" s="1" t="s">
        <v>9142</v>
      </c>
      <c r="F7801" s="1" t="s">
        <v>123</v>
      </c>
      <c r="G7801" t="s">
        <v>2289</v>
      </c>
      <c r="H7801" t="s">
        <v>2290</v>
      </c>
      <c r="I7801" t="s">
        <v>9140</v>
      </c>
      <c r="J7801" t="s">
        <v>29</v>
      </c>
      <c r="K7801" t="s">
        <v>96</v>
      </c>
      <c r="L7801" t="s">
        <v>8769</v>
      </c>
      <c r="M7801" t="s">
        <v>999</v>
      </c>
      <c r="N7801">
        <v>207.84600000000003</v>
      </c>
      <c r="O7801">
        <v>3</v>
      </c>
      <c r="P7801">
        <v>0.1</v>
      </c>
      <c r="Q7801">
        <v>2.3093999999999895</v>
      </c>
    </row>
    <row r="7802" spans="1:17" x14ac:dyDescent="0.25">
      <c r="A7802">
        <v>7801</v>
      </c>
      <c r="B7802" t="s">
        <v>7315</v>
      </c>
      <c r="C7802" s="1">
        <v>42887</v>
      </c>
      <c r="D7802" s="1">
        <v>42892</v>
      </c>
      <c r="E7802" s="1" t="s">
        <v>9145</v>
      </c>
      <c r="F7802" s="1" t="s">
        <v>35</v>
      </c>
      <c r="G7802" t="s">
        <v>6215</v>
      </c>
      <c r="H7802" t="s">
        <v>6216</v>
      </c>
      <c r="I7802" t="s">
        <v>9139</v>
      </c>
      <c r="J7802" t="s">
        <v>19</v>
      </c>
      <c r="K7802" t="s">
        <v>96</v>
      </c>
      <c r="L7802" t="s">
        <v>8807</v>
      </c>
      <c r="M7802" t="s">
        <v>708</v>
      </c>
      <c r="N7802">
        <v>324.74400000000003</v>
      </c>
      <c r="O7802">
        <v>3</v>
      </c>
      <c r="P7802">
        <v>0.2</v>
      </c>
      <c r="Q7802">
        <v>-77.126699999999971</v>
      </c>
    </row>
    <row r="7803" spans="1:17" x14ac:dyDescent="0.25">
      <c r="A7803">
        <v>7802</v>
      </c>
      <c r="B7803" t="s">
        <v>7316</v>
      </c>
      <c r="C7803" s="1">
        <v>41722</v>
      </c>
      <c r="D7803" s="1">
        <v>41727</v>
      </c>
      <c r="E7803" s="1" t="s">
        <v>9144</v>
      </c>
      <c r="F7803" s="1" t="s">
        <v>16</v>
      </c>
      <c r="G7803" t="s">
        <v>2140</v>
      </c>
      <c r="H7803" t="s">
        <v>2141</v>
      </c>
      <c r="I7803" t="s">
        <v>9139</v>
      </c>
      <c r="J7803" t="s">
        <v>19</v>
      </c>
      <c r="K7803" t="s">
        <v>30</v>
      </c>
      <c r="L7803" t="s">
        <v>8988</v>
      </c>
      <c r="M7803" t="s">
        <v>5635</v>
      </c>
      <c r="N7803">
        <v>40.479999999999997</v>
      </c>
      <c r="O7803">
        <v>2</v>
      </c>
      <c r="P7803">
        <v>0</v>
      </c>
      <c r="Q7803">
        <v>14.572799999999997</v>
      </c>
    </row>
    <row r="7804" spans="1:17" x14ac:dyDescent="0.25">
      <c r="A7804">
        <v>7803</v>
      </c>
      <c r="B7804" t="s">
        <v>7317</v>
      </c>
      <c r="C7804" s="1">
        <v>42269</v>
      </c>
      <c r="D7804" s="1">
        <v>42273</v>
      </c>
      <c r="E7804" s="1" t="s">
        <v>9145</v>
      </c>
      <c r="F7804" s="1" t="s">
        <v>35</v>
      </c>
      <c r="G7804" t="s">
        <v>1770</v>
      </c>
      <c r="H7804" t="s">
        <v>1771</v>
      </c>
      <c r="I7804" t="s">
        <v>9141</v>
      </c>
      <c r="J7804" t="s">
        <v>70</v>
      </c>
      <c r="K7804" t="s">
        <v>20</v>
      </c>
      <c r="L7804" t="s">
        <v>8932</v>
      </c>
      <c r="M7804" t="s">
        <v>3234</v>
      </c>
      <c r="N7804">
        <v>12</v>
      </c>
      <c r="O7804">
        <v>4</v>
      </c>
      <c r="P7804">
        <v>0.2</v>
      </c>
      <c r="Q7804">
        <v>4.1999999999999993</v>
      </c>
    </row>
    <row r="7805" spans="1:17" x14ac:dyDescent="0.25">
      <c r="A7805">
        <v>7804</v>
      </c>
      <c r="B7805" t="s">
        <v>7317</v>
      </c>
      <c r="C7805" s="1">
        <v>42269</v>
      </c>
      <c r="D7805" s="1">
        <v>42273</v>
      </c>
      <c r="E7805" s="1" t="s">
        <v>9145</v>
      </c>
      <c r="F7805" s="1" t="s">
        <v>35</v>
      </c>
      <c r="G7805" t="s">
        <v>1770</v>
      </c>
      <c r="H7805" t="s">
        <v>1771</v>
      </c>
      <c r="I7805" t="s">
        <v>9141</v>
      </c>
      <c r="J7805" t="s">
        <v>70</v>
      </c>
      <c r="K7805" t="s">
        <v>20</v>
      </c>
      <c r="L7805" t="s">
        <v>8932</v>
      </c>
      <c r="M7805" t="s">
        <v>2371</v>
      </c>
      <c r="N7805">
        <v>720.06400000000008</v>
      </c>
      <c r="O7805">
        <v>4</v>
      </c>
      <c r="P7805">
        <v>0.2</v>
      </c>
      <c r="Q7805">
        <v>-63.005600000000015</v>
      </c>
    </row>
    <row r="7806" spans="1:17" x14ac:dyDescent="0.25">
      <c r="A7806">
        <v>7805</v>
      </c>
      <c r="B7806" t="s">
        <v>7317</v>
      </c>
      <c r="C7806" s="1">
        <v>42269</v>
      </c>
      <c r="D7806" s="1">
        <v>42273</v>
      </c>
      <c r="E7806" s="1" t="s">
        <v>9145</v>
      </c>
      <c r="F7806" s="1" t="s">
        <v>35</v>
      </c>
      <c r="G7806" t="s">
        <v>1770</v>
      </c>
      <c r="H7806" t="s">
        <v>1771</v>
      </c>
      <c r="I7806" t="s">
        <v>9141</v>
      </c>
      <c r="J7806" t="s">
        <v>70</v>
      </c>
      <c r="K7806" t="s">
        <v>20</v>
      </c>
      <c r="L7806" t="s">
        <v>8932</v>
      </c>
      <c r="M7806" t="s">
        <v>2571</v>
      </c>
      <c r="N7806">
        <v>25.424000000000003</v>
      </c>
      <c r="O7806">
        <v>1</v>
      </c>
      <c r="P7806">
        <v>0.2</v>
      </c>
      <c r="Q7806">
        <v>-4.7670000000000021</v>
      </c>
    </row>
    <row r="7807" spans="1:17" x14ac:dyDescent="0.25">
      <c r="A7807">
        <v>7806</v>
      </c>
      <c r="B7807" t="s">
        <v>7317</v>
      </c>
      <c r="C7807" s="1">
        <v>42269</v>
      </c>
      <c r="D7807" s="1">
        <v>42273</v>
      </c>
      <c r="E7807" s="1" t="s">
        <v>9145</v>
      </c>
      <c r="F7807" s="1" t="s">
        <v>35</v>
      </c>
      <c r="G7807" t="s">
        <v>1770</v>
      </c>
      <c r="H7807" t="s">
        <v>1771</v>
      </c>
      <c r="I7807" t="s">
        <v>9141</v>
      </c>
      <c r="J7807" t="s">
        <v>70</v>
      </c>
      <c r="K7807" t="s">
        <v>20</v>
      </c>
      <c r="L7807" t="s">
        <v>8932</v>
      </c>
      <c r="M7807" t="s">
        <v>2820</v>
      </c>
      <c r="N7807">
        <v>2.8160000000000003</v>
      </c>
      <c r="O7807">
        <v>2</v>
      </c>
      <c r="P7807">
        <v>0.2</v>
      </c>
      <c r="Q7807">
        <v>0.31679999999999986</v>
      </c>
    </row>
    <row r="7808" spans="1:17" x14ac:dyDescent="0.25">
      <c r="A7808">
        <v>7807</v>
      </c>
      <c r="B7808" t="s">
        <v>7317</v>
      </c>
      <c r="C7808" s="1">
        <v>42269</v>
      </c>
      <c r="D7808" s="1">
        <v>42273</v>
      </c>
      <c r="E7808" s="1" t="s">
        <v>9145</v>
      </c>
      <c r="F7808" s="1" t="s">
        <v>35</v>
      </c>
      <c r="G7808" t="s">
        <v>1770</v>
      </c>
      <c r="H7808" t="s">
        <v>1771</v>
      </c>
      <c r="I7808" t="s">
        <v>9141</v>
      </c>
      <c r="J7808" t="s">
        <v>70</v>
      </c>
      <c r="K7808" t="s">
        <v>20</v>
      </c>
      <c r="L7808" t="s">
        <v>8932</v>
      </c>
      <c r="M7808" t="s">
        <v>2563</v>
      </c>
      <c r="N7808">
        <v>3.2040000000000002</v>
      </c>
      <c r="O7808">
        <v>2</v>
      </c>
      <c r="P7808">
        <v>0.7</v>
      </c>
      <c r="Q7808">
        <v>-2.5631999999999993</v>
      </c>
    </row>
    <row r="7809" spans="1:17" x14ac:dyDescent="0.25">
      <c r="A7809">
        <v>7808</v>
      </c>
      <c r="B7809" t="s">
        <v>7318</v>
      </c>
      <c r="C7809" s="1">
        <v>42377</v>
      </c>
      <c r="D7809" s="1">
        <v>42382</v>
      </c>
      <c r="E7809" s="1" t="s">
        <v>9145</v>
      </c>
      <c r="F7809" s="1" t="s">
        <v>35</v>
      </c>
      <c r="G7809" t="s">
        <v>5436</v>
      </c>
      <c r="H7809" t="s">
        <v>5437</v>
      </c>
      <c r="I7809" t="s">
        <v>9139</v>
      </c>
      <c r="J7809" t="s">
        <v>19</v>
      </c>
      <c r="K7809" t="s">
        <v>20</v>
      </c>
      <c r="L7809" t="s">
        <v>8917</v>
      </c>
      <c r="M7809" t="s">
        <v>2379</v>
      </c>
      <c r="N7809">
        <v>30.828000000000007</v>
      </c>
      <c r="O7809">
        <v>7</v>
      </c>
      <c r="P7809">
        <v>0.7</v>
      </c>
      <c r="Q7809">
        <v>-24.662400000000005</v>
      </c>
    </row>
    <row r="7810" spans="1:17" x14ac:dyDescent="0.25">
      <c r="A7810">
        <v>7809</v>
      </c>
      <c r="B7810" t="s">
        <v>7318</v>
      </c>
      <c r="C7810" s="1">
        <v>42377</v>
      </c>
      <c r="D7810" s="1">
        <v>42382</v>
      </c>
      <c r="E7810" s="1" t="s">
        <v>9145</v>
      </c>
      <c r="F7810" s="1" t="s">
        <v>35</v>
      </c>
      <c r="G7810" t="s">
        <v>5436</v>
      </c>
      <c r="H7810" t="s">
        <v>5437</v>
      </c>
      <c r="I7810" t="s">
        <v>9139</v>
      </c>
      <c r="J7810" t="s">
        <v>19</v>
      </c>
      <c r="K7810" t="s">
        <v>20</v>
      </c>
      <c r="L7810" t="s">
        <v>8917</v>
      </c>
      <c r="M7810" t="s">
        <v>2828</v>
      </c>
      <c r="N7810">
        <v>47.616</v>
      </c>
      <c r="O7810">
        <v>3</v>
      </c>
      <c r="P7810">
        <v>0.2</v>
      </c>
      <c r="Q7810">
        <v>5.9519999999999946</v>
      </c>
    </row>
    <row r="7811" spans="1:17" x14ac:dyDescent="0.25">
      <c r="A7811">
        <v>7810</v>
      </c>
      <c r="B7811" t="s">
        <v>7318</v>
      </c>
      <c r="C7811" s="1">
        <v>42377</v>
      </c>
      <c r="D7811" s="1">
        <v>42382</v>
      </c>
      <c r="E7811" s="1" t="s">
        <v>9145</v>
      </c>
      <c r="F7811" s="1" t="s">
        <v>35</v>
      </c>
      <c r="G7811" t="s">
        <v>5436</v>
      </c>
      <c r="H7811" t="s">
        <v>5437</v>
      </c>
      <c r="I7811" t="s">
        <v>9139</v>
      </c>
      <c r="J7811" t="s">
        <v>19</v>
      </c>
      <c r="K7811" t="s">
        <v>20</v>
      </c>
      <c r="L7811" t="s">
        <v>8917</v>
      </c>
      <c r="M7811" t="s">
        <v>6592</v>
      </c>
      <c r="N7811">
        <v>108.78399999999999</v>
      </c>
      <c r="O7811">
        <v>2</v>
      </c>
      <c r="P7811">
        <v>0.2</v>
      </c>
      <c r="Q7811">
        <v>10.878399999999999</v>
      </c>
    </row>
    <row r="7812" spans="1:17" x14ac:dyDescent="0.25">
      <c r="A7812">
        <v>7811</v>
      </c>
      <c r="B7812" t="s">
        <v>7319</v>
      </c>
      <c r="C7812" s="1">
        <v>42414</v>
      </c>
      <c r="D7812" s="1">
        <v>42415</v>
      </c>
      <c r="E7812" s="1" t="s">
        <v>9142</v>
      </c>
      <c r="F7812" s="1" t="s">
        <v>123</v>
      </c>
      <c r="G7812" t="s">
        <v>322</v>
      </c>
      <c r="H7812" t="s">
        <v>323</v>
      </c>
      <c r="I7812" t="s">
        <v>9139</v>
      </c>
      <c r="J7812" t="s">
        <v>19</v>
      </c>
      <c r="K7812" t="s">
        <v>96</v>
      </c>
      <c r="L7812" t="s">
        <v>8716</v>
      </c>
      <c r="M7812" t="s">
        <v>4262</v>
      </c>
      <c r="N7812">
        <v>4.7699999999999996</v>
      </c>
      <c r="O7812">
        <v>1</v>
      </c>
      <c r="P7812">
        <v>0</v>
      </c>
      <c r="Q7812">
        <v>2.1464999999999996</v>
      </c>
    </row>
    <row r="7813" spans="1:17" x14ac:dyDescent="0.25">
      <c r="A7813">
        <v>7812</v>
      </c>
      <c r="B7813" t="s">
        <v>7319</v>
      </c>
      <c r="C7813" s="1">
        <v>42414</v>
      </c>
      <c r="D7813" s="1">
        <v>42415</v>
      </c>
      <c r="E7813" s="1" t="s">
        <v>9142</v>
      </c>
      <c r="F7813" s="1" t="s">
        <v>123</v>
      </c>
      <c r="G7813" t="s">
        <v>322</v>
      </c>
      <c r="H7813" t="s">
        <v>323</v>
      </c>
      <c r="I7813" t="s">
        <v>9139</v>
      </c>
      <c r="J7813" t="s">
        <v>19</v>
      </c>
      <c r="K7813" t="s">
        <v>96</v>
      </c>
      <c r="L7813" t="s">
        <v>8716</v>
      </c>
      <c r="M7813" t="s">
        <v>5000</v>
      </c>
      <c r="N7813">
        <v>7.98</v>
      </c>
      <c r="O7813">
        <v>3</v>
      </c>
      <c r="P7813">
        <v>0</v>
      </c>
      <c r="Q7813">
        <v>2.0747999999999998</v>
      </c>
    </row>
    <row r="7814" spans="1:17" x14ac:dyDescent="0.25">
      <c r="A7814">
        <v>7813</v>
      </c>
      <c r="B7814" t="s">
        <v>7319</v>
      </c>
      <c r="C7814" s="1">
        <v>42414</v>
      </c>
      <c r="D7814" s="1">
        <v>42415</v>
      </c>
      <c r="E7814" s="1" t="s">
        <v>9142</v>
      </c>
      <c r="F7814" s="1" t="s">
        <v>123</v>
      </c>
      <c r="G7814" t="s">
        <v>322</v>
      </c>
      <c r="H7814" t="s">
        <v>323</v>
      </c>
      <c r="I7814" t="s">
        <v>9139</v>
      </c>
      <c r="J7814" t="s">
        <v>19</v>
      </c>
      <c r="K7814" t="s">
        <v>96</v>
      </c>
      <c r="L7814" t="s">
        <v>8716</v>
      </c>
      <c r="M7814" t="s">
        <v>1928</v>
      </c>
      <c r="N7814">
        <v>550.43100000000004</v>
      </c>
      <c r="O7814">
        <v>3</v>
      </c>
      <c r="P7814">
        <v>0.3</v>
      </c>
      <c r="Q7814">
        <v>-47.179800000000029</v>
      </c>
    </row>
    <row r="7815" spans="1:17" x14ac:dyDescent="0.25">
      <c r="A7815">
        <v>7814</v>
      </c>
      <c r="B7815" t="s">
        <v>7319</v>
      </c>
      <c r="C7815" s="1">
        <v>42414</v>
      </c>
      <c r="D7815" s="1">
        <v>42415</v>
      </c>
      <c r="E7815" s="1" t="s">
        <v>9142</v>
      </c>
      <c r="F7815" s="1" t="s">
        <v>123</v>
      </c>
      <c r="G7815" t="s">
        <v>322</v>
      </c>
      <c r="H7815" t="s">
        <v>323</v>
      </c>
      <c r="I7815" t="s">
        <v>9139</v>
      </c>
      <c r="J7815" t="s">
        <v>19</v>
      </c>
      <c r="K7815" t="s">
        <v>96</v>
      </c>
      <c r="L7815" t="s">
        <v>8716</v>
      </c>
      <c r="M7815" t="s">
        <v>661</v>
      </c>
      <c r="N7815">
        <v>10.56</v>
      </c>
      <c r="O7815">
        <v>6</v>
      </c>
      <c r="P7815">
        <v>0</v>
      </c>
      <c r="Q7815">
        <v>4.6464000000000008</v>
      </c>
    </row>
    <row r="7816" spans="1:17" x14ac:dyDescent="0.25">
      <c r="A7816">
        <v>7815</v>
      </c>
      <c r="B7816" t="s">
        <v>7320</v>
      </c>
      <c r="C7816" s="1">
        <v>42894</v>
      </c>
      <c r="D7816" s="1">
        <v>42896</v>
      </c>
      <c r="E7816" s="1" t="s">
        <v>9142</v>
      </c>
      <c r="F7816" s="1" t="s">
        <v>123</v>
      </c>
      <c r="G7816" t="s">
        <v>386</v>
      </c>
      <c r="H7816" t="s">
        <v>387</v>
      </c>
      <c r="I7816" t="s">
        <v>9141</v>
      </c>
      <c r="J7816" t="s">
        <v>70</v>
      </c>
      <c r="K7816" t="s">
        <v>30</v>
      </c>
      <c r="L7816" t="s">
        <v>9006</v>
      </c>
      <c r="M7816" t="s">
        <v>110</v>
      </c>
      <c r="N7816">
        <v>1497.6659999999999</v>
      </c>
      <c r="O7816">
        <v>2</v>
      </c>
      <c r="P7816">
        <v>0.15</v>
      </c>
      <c r="Q7816">
        <v>140.95680000000004</v>
      </c>
    </row>
    <row r="7817" spans="1:17" x14ac:dyDescent="0.25">
      <c r="A7817">
        <v>7816</v>
      </c>
      <c r="B7817" t="s">
        <v>7320</v>
      </c>
      <c r="C7817" s="1">
        <v>42894</v>
      </c>
      <c r="D7817" s="1">
        <v>42896</v>
      </c>
      <c r="E7817" s="1" t="s">
        <v>9142</v>
      </c>
      <c r="F7817" s="1" t="s">
        <v>123</v>
      </c>
      <c r="G7817" t="s">
        <v>386</v>
      </c>
      <c r="H7817" t="s">
        <v>387</v>
      </c>
      <c r="I7817" t="s">
        <v>9141</v>
      </c>
      <c r="J7817" t="s">
        <v>70</v>
      </c>
      <c r="K7817" t="s">
        <v>30</v>
      </c>
      <c r="L7817" t="s">
        <v>9006</v>
      </c>
      <c r="M7817" t="s">
        <v>2236</v>
      </c>
      <c r="N7817">
        <v>17.52</v>
      </c>
      <c r="O7817">
        <v>2</v>
      </c>
      <c r="P7817">
        <v>0.2</v>
      </c>
      <c r="Q7817">
        <v>-3.5040000000000022</v>
      </c>
    </row>
    <row r="7818" spans="1:17" x14ac:dyDescent="0.25">
      <c r="A7818">
        <v>7817</v>
      </c>
      <c r="B7818" t="s">
        <v>7321</v>
      </c>
      <c r="C7818" s="1">
        <v>42664</v>
      </c>
      <c r="D7818" s="1">
        <v>42669</v>
      </c>
      <c r="E7818" s="1" t="s">
        <v>9144</v>
      </c>
      <c r="F7818" s="1" t="s">
        <v>16</v>
      </c>
      <c r="G7818" t="s">
        <v>2884</v>
      </c>
      <c r="H7818" t="s">
        <v>2885</v>
      </c>
      <c r="I7818" t="s">
        <v>9141</v>
      </c>
      <c r="J7818" t="s">
        <v>70</v>
      </c>
      <c r="K7818" t="s">
        <v>30</v>
      </c>
      <c r="L7818" t="s">
        <v>9087</v>
      </c>
      <c r="M7818" t="s">
        <v>2599</v>
      </c>
      <c r="N7818">
        <v>113.22</v>
      </c>
      <c r="O7818">
        <v>3</v>
      </c>
      <c r="P7818">
        <v>0</v>
      </c>
      <c r="Q7818">
        <v>29.437200000000001</v>
      </c>
    </row>
    <row r="7819" spans="1:17" x14ac:dyDescent="0.25">
      <c r="A7819">
        <v>7818</v>
      </c>
      <c r="B7819" t="s">
        <v>7321</v>
      </c>
      <c r="C7819" s="1">
        <v>42664</v>
      </c>
      <c r="D7819" s="1">
        <v>42669</v>
      </c>
      <c r="E7819" s="1" t="s">
        <v>9144</v>
      </c>
      <c r="F7819" s="1" t="s">
        <v>16</v>
      </c>
      <c r="G7819" t="s">
        <v>2884</v>
      </c>
      <c r="H7819" t="s">
        <v>2885</v>
      </c>
      <c r="I7819" t="s">
        <v>9141</v>
      </c>
      <c r="J7819" t="s">
        <v>70</v>
      </c>
      <c r="K7819" t="s">
        <v>30</v>
      </c>
      <c r="L7819" t="s">
        <v>9087</v>
      </c>
      <c r="M7819" t="s">
        <v>6452</v>
      </c>
      <c r="N7819">
        <v>35.880000000000003</v>
      </c>
      <c r="O7819">
        <v>6</v>
      </c>
      <c r="P7819">
        <v>0</v>
      </c>
      <c r="Q7819">
        <v>17.581200000000003</v>
      </c>
    </row>
    <row r="7820" spans="1:17" x14ac:dyDescent="0.25">
      <c r="A7820">
        <v>7819</v>
      </c>
      <c r="B7820" t="s">
        <v>7321</v>
      </c>
      <c r="C7820" s="1">
        <v>42664</v>
      </c>
      <c r="D7820" s="1">
        <v>42669</v>
      </c>
      <c r="E7820" s="1" t="s">
        <v>9144</v>
      </c>
      <c r="F7820" s="1" t="s">
        <v>16</v>
      </c>
      <c r="G7820" t="s">
        <v>2884</v>
      </c>
      <c r="H7820" t="s">
        <v>2885</v>
      </c>
      <c r="I7820" t="s">
        <v>9141</v>
      </c>
      <c r="J7820" t="s">
        <v>70</v>
      </c>
      <c r="K7820" t="s">
        <v>30</v>
      </c>
      <c r="L7820" t="s">
        <v>9087</v>
      </c>
      <c r="M7820" t="s">
        <v>5159</v>
      </c>
      <c r="N7820">
        <v>4535.9760000000006</v>
      </c>
      <c r="O7820">
        <v>3</v>
      </c>
      <c r="P7820">
        <v>0.2</v>
      </c>
      <c r="Q7820">
        <v>1644.2912999999999</v>
      </c>
    </row>
    <row r="7821" spans="1:17" x14ac:dyDescent="0.25">
      <c r="A7821">
        <v>7820</v>
      </c>
      <c r="B7821" t="s">
        <v>7322</v>
      </c>
      <c r="C7821" s="1">
        <v>42761</v>
      </c>
      <c r="D7821" s="1">
        <v>42765</v>
      </c>
      <c r="E7821" s="1" t="s">
        <v>9145</v>
      </c>
      <c r="F7821" s="1" t="s">
        <v>35</v>
      </c>
      <c r="G7821" t="s">
        <v>944</v>
      </c>
      <c r="H7821" t="s">
        <v>945</v>
      </c>
      <c r="I7821" t="s">
        <v>9139</v>
      </c>
      <c r="J7821" t="s">
        <v>19</v>
      </c>
      <c r="K7821" t="s">
        <v>30</v>
      </c>
      <c r="L7821" t="s">
        <v>9035</v>
      </c>
      <c r="M7821" t="s">
        <v>2957</v>
      </c>
      <c r="N7821">
        <v>11.84</v>
      </c>
      <c r="O7821">
        <v>8</v>
      </c>
      <c r="P7821">
        <v>0</v>
      </c>
      <c r="Q7821">
        <v>5.6831999999999994</v>
      </c>
    </row>
    <row r="7822" spans="1:17" x14ac:dyDescent="0.25">
      <c r="A7822">
        <v>7821</v>
      </c>
      <c r="B7822" t="s">
        <v>7323</v>
      </c>
      <c r="C7822" s="1">
        <v>43077</v>
      </c>
      <c r="D7822" s="1">
        <v>43079</v>
      </c>
      <c r="E7822" s="1" t="s">
        <v>9144</v>
      </c>
      <c r="F7822" s="1" t="s">
        <v>16</v>
      </c>
      <c r="G7822" t="s">
        <v>1093</v>
      </c>
      <c r="H7822" t="s">
        <v>1094</v>
      </c>
      <c r="I7822" t="s">
        <v>9141</v>
      </c>
      <c r="J7822" t="s">
        <v>70</v>
      </c>
      <c r="K7822" t="s">
        <v>96</v>
      </c>
      <c r="L7822" t="s">
        <v>8813</v>
      </c>
      <c r="M7822" t="s">
        <v>1538</v>
      </c>
      <c r="N7822">
        <v>592.74</v>
      </c>
      <c r="O7822">
        <v>6</v>
      </c>
      <c r="P7822">
        <v>0</v>
      </c>
      <c r="Q7822">
        <v>160.03979999999999</v>
      </c>
    </row>
    <row r="7823" spans="1:17" x14ac:dyDescent="0.25">
      <c r="A7823">
        <v>7822</v>
      </c>
      <c r="B7823" t="s">
        <v>7324</v>
      </c>
      <c r="C7823" s="1">
        <v>42664</v>
      </c>
      <c r="D7823" s="1">
        <v>42667</v>
      </c>
      <c r="E7823" s="1" t="s">
        <v>9144</v>
      </c>
      <c r="F7823" s="1" t="s">
        <v>16</v>
      </c>
      <c r="G7823" t="s">
        <v>3185</v>
      </c>
      <c r="H7823" t="s">
        <v>3186</v>
      </c>
      <c r="I7823" t="s">
        <v>9139</v>
      </c>
      <c r="J7823" t="s">
        <v>19</v>
      </c>
      <c r="K7823" t="s">
        <v>20</v>
      </c>
      <c r="L7823" t="s">
        <v>8934</v>
      </c>
      <c r="M7823" t="s">
        <v>2741</v>
      </c>
      <c r="N7823">
        <v>111.67200000000001</v>
      </c>
      <c r="O7823">
        <v>9</v>
      </c>
      <c r="P7823">
        <v>0.2</v>
      </c>
      <c r="Q7823">
        <v>6.9794999999999909</v>
      </c>
    </row>
    <row r="7824" spans="1:17" x14ac:dyDescent="0.25">
      <c r="A7824">
        <v>7823</v>
      </c>
      <c r="B7824" t="s">
        <v>7325</v>
      </c>
      <c r="C7824" s="1">
        <v>41877</v>
      </c>
      <c r="D7824" s="1">
        <v>41883</v>
      </c>
      <c r="E7824" s="1" t="s">
        <v>9145</v>
      </c>
      <c r="F7824" s="1" t="s">
        <v>35</v>
      </c>
      <c r="G7824" t="s">
        <v>2576</v>
      </c>
      <c r="H7824" t="s">
        <v>2577</v>
      </c>
      <c r="I7824" t="s">
        <v>9141</v>
      </c>
      <c r="J7824" t="s">
        <v>70</v>
      </c>
      <c r="K7824" t="s">
        <v>96</v>
      </c>
      <c r="L7824" t="s">
        <v>8710</v>
      </c>
      <c r="M7824" t="s">
        <v>2702</v>
      </c>
      <c r="N7824">
        <v>8.64</v>
      </c>
      <c r="O7824">
        <v>3</v>
      </c>
      <c r="P7824">
        <v>0</v>
      </c>
      <c r="Q7824">
        <v>2.5055999999999998</v>
      </c>
    </row>
    <row r="7825" spans="1:17" x14ac:dyDescent="0.25">
      <c r="A7825">
        <v>7824</v>
      </c>
      <c r="B7825" t="s">
        <v>7325</v>
      </c>
      <c r="C7825" s="1">
        <v>41877</v>
      </c>
      <c r="D7825" s="1">
        <v>41883</v>
      </c>
      <c r="E7825" s="1" t="s">
        <v>9145</v>
      </c>
      <c r="F7825" s="1" t="s">
        <v>35</v>
      </c>
      <c r="G7825" t="s">
        <v>2576</v>
      </c>
      <c r="H7825" t="s">
        <v>2577</v>
      </c>
      <c r="I7825" t="s">
        <v>9141</v>
      </c>
      <c r="J7825" t="s">
        <v>70</v>
      </c>
      <c r="K7825" t="s">
        <v>96</v>
      </c>
      <c r="L7825" t="s">
        <v>8710</v>
      </c>
      <c r="M7825" t="s">
        <v>3415</v>
      </c>
      <c r="N7825">
        <v>149.97</v>
      </c>
      <c r="O7825">
        <v>3</v>
      </c>
      <c r="P7825">
        <v>0</v>
      </c>
      <c r="Q7825">
        <v>52.489499999999992</v>
      </c>
    </row>
    <row r="7826" spans="1:17" x14ac:dyDescent="0.25">
      <c r="A7826">
        <v>7825</v>
      </c>
      <c r="B7826" t="s">
        <v>7326</v>
      </c>
      <c r="C7826" s="1">
        <v>41775</v>
      </c>
      <c r="D7826" s="1">
        <v>41782</v>
      </c>
      <c r="E7826" s="1" t="s">
        <v>9145</v>
      </c>
      <c r="F7826" s="1" t="s">
        <v>35</v>
      </c>
      <c r="G7826" t="s">
        <v>2645</v>
      </c>
      <c r="H7826" t="s">
        <v>2646</v>
      </c>
      <c r="I7826" t="s">
        <v>9140</v>
      </c>
      <c r="J7826" t="s">
        <v>29</v>
      </c>
      <c r="K7826" t="s">
        <v>30</v>
      </c>
      <c r="L7826" t="s">
        <v>9004</v>
      </c>
      <c r="M7826" t="s">
        <v>3816</v>
      </c>
      <c r="N7826">
        <v>232.88</v>
      </c>
      <c r="O7826">
        <v>5</v>
      </c>
      <c r="P7826">
        <v>0.2</v>
      </c>
      <c r="Q7826">
        <v>17.466000000000008</v>
      </c>
    </row>
    <row r="7827" spans="1:17" x14ac:dyDescent="0.25">
      <c r="A7827">
        <v>7826</v>
      </c>
      <c r="B7827" t="s">
        <v>7327</v>
      </c>
      <c r="C7827" s="1">
        <v>42038</v>
      </c>
      <c r="D7827" s="1">
        <v>42042</v>
      </c>
      <c r="E7827" s="1" t="s">
        <v>9145</v>
      </c>
      <c r="F7827" s="1" t="s">
        <v>35</v>
      </c>
      <c r="G7827" t="s">
        <v>2645</v>
      </c>
      <c r="H7827" t="s">
        <v>2646</v>
      </c>
      <c r="I7827" t="s">
        <v>9140</v>
      </c>
      <c r="J7827" t="s">
        <v>29</v>
      </c>
      <c r="K7827" t="s">
        <v>96</v>
      </c>
      <c r="L7827" t="s">
        <v>8773</v>
      </c>
      <c r="M7827" t="s">
        <v>133</v>
      </c>
      <c r="N7827">
        <v>90.882000000000005</v>
      </c>
      <c r="O7827">
        <v>1</v>
      </c>
      <c r="P7827">
        <v>0.1</v>
      </c>
      <c r="Q7827">
        <v>15.147000000000004</v>
      </c>
    </row>
    <row r="7828" spans="1:17" x14ac:dyDescent="0.25">
      <c r="A7828">
        <v>7827</v>
      </c>
      <c r="B7828" t="s">
        <v>7328</v>
      </c>
      <c r="C7828" s="1">
        <v>43039</v>
      </c>
      <c r="D7828" s="1">
        <v>43044</v>
      </c>
      <c r="E7828" s="1" t="s">
        <v>9145</v>
      </c>
      <c r="F7828" s="1" t="s">
        <v>35</v>
      </c>
      <c r="G7828" t="s">
        <v>2163</v>
      </c>
      <c r="H7828" t="s">
        <v>2164</v>
      </c>
      <c r="I7828" t="s">
        <v>9140</v>
      </c>
      <c r="J7828" t="s">
        <v>29</v>
      </c>
      <c r="K7828" t="s">
        <v>71</v>
      </c>
      <c r="L7828" t="s">
        <v>8511</v>
      </c>
      <c r="M7828" t="s">
        <v>1438</v>
      </c>
      <c r="N7828">
        <v>508.76800000000003</v>
      </c>
      <c r="O7828">
        <v>4</v>
      </c>
      <c r="P7828">
        <v>0.2</v>
      </c>
      <c r="Q7828">
        <v>38.157600000000002</v>
      </c>
    </row>
    <row r="7829" spans="1:17" x14ac:dyDescent="0.25">
      <c r="A7829">
        <v>7828</v>
      </c>
      <c r="B7829" t="s">
        <v>7328</v>
      </c>
      <c r="C7829" s="1">
        <v>43039</v>
      </c>
      <c r="D7829" s="1">
        <v>43044</v>
      </c>
      <c r="E7829" s="1" t="s">
        <v>9145</v>
      </c>
      <c r="F7829" s="1" t="s">
        <v>35</v>
      </c>
      <c r="G7829" t="s">
        <v>2163</v>
      </c>
      <c r="H7829" t="s">
        <v>2164</v>
      </c>
      <c r="I7829" t="s">
        <v>9140</v>
      </c>
      <c r="J7829" t="s">
        <v>29</v>
      </c>
      <c r="K7829" t="s">
        <v>71</v>
      </c>
      <c r="L7829" t="s">
        <v>8511</v>
      </c>
      <c r="M7829" t="s">
        <v>816</v>
      </c>
      <c r="N7829">
        <v>9.9120000000000008</v>
      </c>
      <c r="O7829">
        <v>3</v>
      </c>
      <c r="P7829">
        <v>0.2</v>
      </c>
      <c r="Q7829">
        <v>3.2213999999999996</v>
      </c>
    </row>
    <row r="7830" spans="1:17" x14ac:dyDescent="0.25">
      <c r="A7830">
        <v>7829</v>
      </c>
      <c r="B7830" t="s">
        <v>7329</v>
      </c>
      <c r="C7830" s="1">
        <v>42120</v>
      </c>
      <c r="D7830" s="1">
        <v>42125</v>
      </c>
      <c r="E7830" s="1" t="s">
        <v>9145</v>
      </c>
      <c r="F7830" s="1" t="s">
        <v>35</v>
      </c>
      <c r="G7830" t="s">
        <v>1696</v>
      </c>
      <c r="H7830" t="s">
        <v>1697</v>
      </c>
      <c r="I7830" t="s">
        <v>9140</v>
      </c>
      <c r="J7830" t="s">
        <v>29</v>
      </c>
      <c r="K7830" t="s">
        <v>30</v>
      </c>
      <c r="L7830" t="s">
        <v>9034</v>
      </c>
      <c r="M7830" t="s">
        <v>4007</v>
      </c>
      <c r="N7830">
        <v>63.936000000000007</v>
      </c>
      <c r="O7830">
        <v>3</v>
      </c>
      <c r="P7830">
        <v>0.2</v>
      </c>
      <c r="Q7830">
        <v>6.3935999999999957</v>
      </c>
    </row>
    <row r="7831" spans="1:17" x14ac:dyDescent="0.25">
      <c r="A7831">
        <v>7830</v>
      </c>
      <c r="B7831" t="s">
        <v>7329</v>
      </c>
      <c r="C7831" s="1">
        <v>42120</v>
      </c>
      <c r="D7831" s="1">
        <v>42125</v>
      </c>
      <c r="E7831" s="1" t="s">
        <v>9145</v>
      </c>
      <c r="F7831" s="1" t="s">
        <v>35</v>
      </c>
      <c r="G7831" t="s">
        <v>1696</v>
      </c>
      <c r="H7831" t="s">
        <v>1697</v>
      </c>
      <c r="I7831" t="s">
        <v>9140</v>
      </c>
      <c r="J7831" t="s">
        <v>29</v>
      </c>
      <c r="K7831" t="s">
        <v>30</v>
      </c>
      <c r="L7831" t="s">
        <v>9034</v>
      </c>
      <c r="M7831" t="s">
        <v>1014</v>
      </c>
      <c r="N7831">
        <v>59.519999999999996</v>
      </c>
      <c r="O7831">
        <v>3</v>
      </c>
      <c r="P7831">
        <v>0</v>
      </c>
      <c r="Q7831">
        <v>15.475200000000001</v>
      </c>
    </row>
    <row r="7832" spans="1:17" x14ac:dyDescent="0.25">
      <c r="A7832">
        <v>7831</v>
      </c>
      <c r="B7832" t="s">
        <v>7329</v>
      </c>
      <c r="C7832" s="1">
        <v>42120</v>
      </c>
      <c r="D7832" s="1">
        <v>42125</v>
      </c>
      <c r="E7832" s="1" t="s">
        <v>9145</v>
      </c>
      <c r="F7832" s="1" t="s">
        <v>35</v>
      </c>
      <c r="G7832" t="s">
        <v>1696</v>
      </c>
      <c r="H7832" t="s">
        <v>1697</v>
      </c>
      <c r="I7832" t="s">
        <v>9140</v>
      </c>
      <c r="J7832" t="s">
        <v>29</v>
      </c>
      <c r="K7832" t="s">
        <v>30</v>
      </c>
      <c r="L7832" t="s">
        <v>9034</v>
      </c>
      <c r="M7832" t="s">
        <v>6269</v>
      </c>
      <c r="N7832">
        <v>311.97600000000006</v>
      </c>
      <c r="O7832">
        <v>3</v>
      </c>
      <c r="P7832">
        <v>0.2</v>
      </c>
      <c r="Q7832">
        <v>38.996999999999986</v>
      </c>
    </row>
    <row r="7833" spans="1:17" x14ac:dyDescent="0.25">
      <c r="A7833">
        <v>7832</v>
      </c>
      <c r="B7833" t="s">
        <v>7329</v>
      </c>
      <c r="C7833" s="1">
        <v>42120</v>
      </c>
      <c r="D7833" s="1">
        <v>42125</v>
      </c>
      <c r="E7833" s="1" t="s">
        <v>9145</v>
      </c>
      <c r="F7833" s="1" t="s">
        <v>35</v>
      </c>
      <c r="G7833" t="s">
        <v>1696</v>
      </c>
      <c r="H7833" t="s">
        <v>1697</v>
      </c>
      <c r="I7833" t="s">
        <v>9140</v>
      </c>
      <c r="J7833" t="s">
        <v>29</v>
      </c>
      <c r="K7833" t="s">
        <v>30</v>
      </c>
      <c r="L7833" t="s">
        <v>9034</v>
      </c>
      <c r="M7833" t="s">
        <v>774</v>
      </c>
      <c r="N7833">
        <v>50.352000000000004</v>
      </c>
      <c r="O7833">
        <v>3</v>
      </c>
      <c r="P7833">
        <v>0.2</v>
      </c>
      <c r="Q7833">
        <v>17.623199999999997</v>
      </c>
    </row>
    <row r="7834" spans="1:17" x14ac:dyDescent="0.25">
      <c r="A7834">
        <v>7833</v>
      </c>
      <c r="B7834" t="s">
        <v>7330</v>
      </c>
      <c r="C7834" s="1">
        <v>42499</v>
      </c>
      <c r="D7834" s="1">
        <v>42503</v>
      </c>
      <c r="E7834" s="1" t="s">
        <v>9145</v>
      </c>
      <c r="F7834" s="1" t="s">
        <v>35</v>
      </c>
      <c r="G7834" t="s">
        <v>2681</v>
      </c>
      <c r="H7834" t="s">
        <v>2682</v>
      </c>
      <c r="I7834" t="s">
        <v>9139</v>
      </c>
      <c r="J7834" t="s">
        <v>19</v>
      </c>
      <c r="K7834" t="s">
        <v>71</v>
      </c>
      <c r="L7834" t="s">
        <v>8656</v>
      </c>
      <c r="M7834" t="s">
        <v>494</v>
      </c>
      <c r="N7834">
        <v>19.136000000000003</v>
      </c>
      <c r="O7834">
        <v>2</v>
      </c>
      <c r="P7834">
        <v>0.2</v>
      </c>
      <c r="Q7834">
        <v>1.9136000000000006</v>
      </c>
    </row>
    <row r="7835" spans="1:17" x14ac:dyDescent="0.25">
      <c r="A7835">
        <v>7834</v>
      </c>
      <c r="B7835" t="s">
        <v>7331</v>
      </c>
      <c r="C7835" s="1">
        <v>42028</v>
      </c>
      <c r="D7835" s="1">
        <v>42032</v>
      </c>
      <c r="E7835" s="1" t="s">
        <v>9145</v>
      </c>
      <c r="F7835" s="1" t="s">
        <v>35</v>
      </c>
      <c r="G7835" t="s">
        <v>5221</v>
      </c>
      <c r="H7835" t="s">
        <v>5222</v>
      </c>
      <c r="I7835" t="s">
        <v>9141</v>
      </c>
      <c r="J7835" t="s">
        <v>70</v>
      </c>
      <c r="K7835" t="s">
        <v>20</v>
      </c>
      <c r="L7835" t="s">
        <v>8873</v>
      </c>
      <c r="M7835" t="s">
        <v>888</v>
      </c>
      <c r="N7835">
        <v>13.120000000000001</v>
      </c>
      <c r="O7835">
        <v>5</v>
      </c>
      <c r="P7835">
        <v>0.2</v>
      </c>
      <c r="Q7835">
        <v>2.1319999999999988</v>
      </c>
    </row>
    <row r="7836" spans="1:17" x14ac:dyDescent="0.25">
      <c r="A7836">
        <v>7835</v>
      </c>
      <c r="B7836" t="s">
        <v>7332</v>
      </c>
      <c r="C7836" s="1">
        <v>42107</v>
      </c>
      <c r="D7836" s="1">
        <v>42111</v>
      </c>
      <c r="E7836" s="1" t="s">
        <v>9144</v>
      </c>
      <c r="F7836" s="1" t="s">
        <v>16</v>
      </c>
      <c r="G7836" t="s">
        <v>4461</v>
      </c>
      <c r="H7836" t="s">
        <v>4462</v>
      </c>
      <c r="I7836" t="s">
        <v>9139</v>
      </c>
      <c r="J7836" t="s">
        <v>19</v>
      </c>
      <c r="K7836" t="s">
        <v>30</v>
      </c>
      <c r="L7836" t="s">
        <v>9005</v>
      </c>
      <c r="M7836" t="s">
        <v>2671</v>
      </c>
      <c r="N7836">
        <v>241.56799999999998</v>
      </c>
      <c r="O7836">
        <v>2</v>
      </c>
      <c r="P7836">
        <v>0.2</v>
      </c>
      <c r="Q7836">
        <v>-15.098000000000013</v>
      </c>
    </row>
    <row r="7837" spans="1:17" x14ac:dyDescent="0.25">
      <c r="A7837">
        <v>7836</v>
      </c>
      <c r="B7837" t="s">
        <v>7332</v>
      </c>
      <c r="C7837" s="1">
        <v>42107</v>
      </c>
      <c r="D7837" s="1">
        <v>42111</v>
      </c>
      <c r="E7837" s="1" t="s">
        <v>9144</v>
      </c>
      <c r="F7837" s="1" t="s">
        <v>16</v>
      </c>
      <c r="G7837" t="s">
        <v>4461</v>
      </c>
      <c r="H7837" t="s">
        <v>4462</v>
      </c>
      <c r="I7837" t="s">
        <v>9139</v>
      </c>
      <c r="J7837" t="s">
        <v>19</v>
      </c>
      <c r="K7837" t="s">
        <v>30</v>
      </c>
      <c r="L7837" t="s">
        <v>9005</v>
      </c>
      <c r="M7837" t="s">
        <v>1870</v>
      </c>
      <c r="N7837">
        <v>479.92</v>
      </c>
      <c r="O7837">
        <v>2</v>
      </c>
      <c r="P7837">
        <v>0.2</v>
      </c>
      <c r="Q7837">
        <v>41.993000000000009</v>
      </c>
    </row>
    <row r="7838" spans="1:17" x14ac:dyDescent="0.25">
      <c r="A7838">
        <v>7837</v>
      </c>
      <c r="B7838" t="s">
        <v>7333</v>
      </c>
      <c r="C7838" s="1">
        <v>42272</v>
      </c>
      <c r="D7838" s="1">
        <v>42277</v>
      </c>
      <c r="E7838" s="1" t="s">
        <v>9145</v>
      </c>
      <c r="F7838" s="1" t="s">
        <v>35</v>
      </c>
      <c r="G7838" t="s">
        <v>373</v>
      </c>
      <c r="H7838" t="s">
        <v>374</v>
      </c>
      <c r="I7838" t="s">
        <v>9140</v>
      </c>
      <c r="J7838" t="s">
        <v>29</v>
      </c>
      <c r="K7838" t="s">
        <v>30</v>
      </c>
      <c r="L7838" t="s">
        <v>9130</v>
      </c>
      <c r="M7838" t="s">
        <v>2652</v>
      </c>
      <c r="N7838">
        <v>307.13600000000002</v>
      </c>
      <c r="O7838">
        <v>4</v>
      </c>
      <c r="P7838">
        <v>0.2</v>
      </c>
      <c r="Q7838">
        <v>-11.51760000000003</v>
      </c>
    </row>
    <row r="7839" spans="1:17" x14ac:dyDescent="0.25">
      <c r="A7839">
        <v>7838</v>
      </c>
      <c r="B7839" t="s">
        <v>7333</v>
      </c>
      <c r="C7839" s="1">
        <v>42272</v>
      </c>
      <c r="D7839" s="1">
        <v>42277</v>
      </c>
      <c r="E7839" s="1" t="s">
        <v>9145</v>
      </c>
      <c r="F7839" s="1" t="s">
        <v>35</v>
      </c>
      <c r="G7839" t="s">
        <v>373</v>
      </c>
      <c r="H7839" t="s">
        <v>374</v>
      </c>
      <c r="I7839" t="s">
        <v>9140</v>
      </c>
      <c r="J7839" t="s">
        <v>29</v>
      </c>
      <c r="K7839" t="s">
        <v>30</v>
      </c>
      <c r="L7839" t="s">
        <v>9130</v>
      </c>
      <c r="M7839" t="s">
        <v>5133</v>
      </c>
      <c r="N7839">
        <v>12.6</v>
      </c>
      <c r="O7839">
        <v>2</v>
      </c>
      <c r="P7839">
        <v>0</v>
      </c>
      <c r="Q7839">
        <v>5.7959999999999994</v>
      </c>
    </row>
    <row r="7840" spans="1:17" x14ac:dyDescent="0.25">
      <c r="A7840">
        <v>7839</v>
      </c>
      <c r="B7840" t="s">
        <v>7333</v>
      </c>
      <c r="C7840" s="1">
        <v>42272</v>
      </c>
      <c r="D7840" s="1">
        <v>42277</v>
      </c>
      <c r="E7840" s="1" t="s">
        <v>9145</v>
      </c>
      <c r="F7840" s="1" t="s">
        <v>35</v>
      </c>
      <c r="G7840" t="s">
        <v>373</v>
      </c>
      <c r="H7840" t="s">
        <v>374</v>
      </c>
      <c r="I7840" t="s">
        <v>9140</v>
      </c>
      <c r="J7840" t="s">
        <v>29</v>
      </c>
      <c r="K7840" t="s">
        <v>30</v>
      </c>
      <c r="L7840" t="s">
        <v>9130</v>
      </c>
      <c r="M7840" t="s">
        <v>1081</v>
      </c>
      <c r="N7840">
        <v>159.97999999999999</v>
      </c>
      <c r="O7840">
        <v>2</v>
      </c>
      <c r="P7840">
        <v>0</v>
      </c>
      <c r="Q7840">
        <v>57.592799999999997</v>
      </c>
    </row>
    <row r="7841" spans="1:17" x14ac:dyDescent="0.25">
      <c r="A7841">
        <v>7840</v>
      </c>
      <c r="B7841" t="s">
        <v>7334</v>
      </c>
      <c r="C7841" s="1">
        <v>41726</v>
      </c>
      <c r="D7841" s="1">
        <v>41731</v>
      </c>
      <c r="E7841" s="1" t="s">
        <v>9145</v>
      </c>
      <c r="F7841" s="1" t="s">
        <v>35</v>
      </c>
      <c r="G7841" t="s">
        <v>3761</v>
      </c>
      <c r="H7841" t="s">
        <v>3762</v>
      </c>
      <c r="I7841" t="s">
        <v>9139</v>
      </c>
      <c r="J7841" t="s">
        <v>19</v>
      </c>
      <c r="K7841" t="s">
        <v>71</v>
      </c>
      <c r="L7841" t="s">
        <v>8556</v>
      </c>
      <c r="M7841" t="s">
        <v>113</v>
      </c>
      <c r="N7841">
        <v>6.12</v>
      </c>
      <c r="O7841">
        <v>3</v>
      </c>
      <c r="P7841">
        <v>0</v>
      </c>
      <c r="Q7841">
        <v>2.8763999999999994</v>
      </c>
    </row>
    <row r="7842" spans="1:17" x14ac:dyDescent="0.25">
      <c r="A7842">
        <v>7841</v>
      </c>
      <c r="B7842" t="s">
        <v>7334</v>
      </c>
      <c r="C7842" s="1">
        <v>41726</v>
      </c>
      <c r="D7842" s="1">
        <v>41731</v>
      </c>
      <c r="E7842" s="1" t="s">
        <v>9145</v>
      </c>
      <c r="F7842" s="1" t="s">
        <v>35</v>
      </c>
      <c r="G7842" t="s">
        <v>3761</v>
      </c>
      <c r="H7842" t="s">
        <v>3762</v>
      </c>
      <c r="I7842" t="s">
        <v>9139</v>
      </c>
      <c r="J7842" t="s">
        <v>19</v>
      </c>
      <c r="K7842" t="s">
        <v>71</v>
      </c>
      <c r="L7842" t="s">
        <v>8556</v>
      </c>
      <c r="M7842" t="s">
        <v>3416</v>
      </c>
      <c r="N7842">
        <v>1184.72</v>
      </c>
      <c r="O7842">
        <v>4</v>
      </c>
      <c r="P7842">
        <v>0</v>
      </c>
      <c r="Q7842">
        <v>106.62480000000005</v>
      </c>
    </row>
    <row r="7843" spans="1:17" x14ac:dyDescent="0.25">
      <c r="A7843">
        <v>7842</v>
      </c>
      <c r="B7843" t="s">
        <v>7335</v>
      </c>
      <c r="C7843" s="1">
        <v>42568</v>
      </c>
      <c r="D7843" s="1">
        <v>42573</v>
      </c>
      <c r="E7843" s="1" t="s">
        <v>9145</v>
      </c>
      <c r="F7843" s="1" t="s">
        <v>35</v>
      </c>
      <c r="G7843" t="s">
        <v>1365</v>
      </c>
      <c r="H7843" t="s">
        <v>1366</v>
      </c>
      <c r="I7843" t="s">
        <v>9139</v>
      </c>
      <c r="J7843" t="s">
        <v>19</v>
      </c>
      <c r="K7843" t="s">
        <v>96</v>
      </c>
      <c r="L7843" t="s">
        <v>8768</v>
      </c>
      <c r="M7843" t="s">
        <v>54</v>
      </c>
      <c r="N7843">
        <v>45.96</v>
      </c>
      <c r="O7843">
        <v>2</v>
      </c>
      <c r="P7843">
        <v>0</v>
      </c>
      <c r="Q7843">
        <v>13.787999999999997</v>
      </c>
    </row>
    <row r="7844" spans="1:17" x14ac:dyDescent="0.25">
      <c r="A7844">
        <v>7843</v>
      </c>
      <c r="B7844" t="s">
        <v>7336</v>
      </c>
      <c r="C7844" s="1">
        <v>41748</v>
      </c>
      <c r="D7844" s="1">
        <v>41752</v>
      </c>
      <c r="E7844" s="1" t="s">
        <v>9144</v>
      </c>
      <c r="F7844" s="1" t="s">
        <v>16</v>
      </c>
      <c r="G7844" t="s">
        <v>2064</v>
      </c>
      <c r="H7844" t="s">
        <v>2065</v>
      </c>
      <c r="I7844" t="s">
        <v>9139</v>
      </c>
      <c r="J7844" t="s">
        <v>19</v>
      </c>
      <c r="K7844" t="s">
        <v>20</v>
      </c>
      <c r="L7844" t="s">
        <v>8943</v>
      </c>
      <c r="M7844" t="s">
        <v>1584</v>
      </c>
      <c r="N7844">
        <v>58.050000000000004</v>
      </c>
      <c r="O7844">
        <v>3</v>
      </c>
      <c r="P7844">
        <v>0</v>
      </c>
      <c r="Q7844">
        <v>26.702999999999999</v>
      </c>
    </row>
    <row r="7845" spans="1:17" x14ac:dyDescent="0.25">
      <c r="A7845">
        <v>7844</v>
      </c>
      <c r="B7845" t="s">
        <v>7336</v>
      </c>
      <c r="C7845" s="1">
        <v>41748</v>
      </c>
      <c r="D7845" s="1">
        <v>41752</v>
      </c>
      <c r="E7845" s="1" t="s">
        <v>9144</v>
      </c>
      <c r="F7845" s="1" t="s">
        <v>16</v>
      </c>
      <c r="G7845" t="s">
        <v>2064</v>
      </c>
      <c r="H7845" t="s">
        <v>2065</v>
      </c>
      <c r="I7845" t="s">
        <v>9139</v>
      </c>
      <c r="J7845" t="s">
        <v>19</v>
      </c>
      <c r="K7845" t="s">
        <v>20</v>
      </c>
      <c r="L7845" t="s">
        <v>8943</v>
      </c>
      <c r="M7845" t="s">
        <v>178</v>
      </c>
      <c r="N7845">
        <v>71.28</v>
      </c>
      <c r="O7845">
        <v>11</v>
      </c>
      <c r="P7845">
        <v>0</v>
      </c>
      <c r="Q7845">
        <v>34.214400000000005</v>
      </c>
    </row>
    <row r="7846" spans="1:17" x14ac:dyDescent="0.25">
      <c r="A7846">
        <v>7845</v>
      </c>
      <c r="B7846" t="s">
        <v>7337</v>
      </c>
      <c r="C7846" s="1">
        <v>42937</v>
      </c>
      <c r="D7846" s="1">
        <v>42941</v>
      </c>
      <c r="E7846" s="1" t="s">
        <v>9145</v>
      </c>
      <c r="F7846" s="1" t="s">
        <v>35</v>
      </c>
      <c r="G7846" t="s">
        <v>2416</v>
      </c>
      <c r="H7846" t="s">
        <v>2417</v>
      </c>
      <c r="I7846" t="s">
        <v>9139</v>
      </c>
      <c r="J7846" t="s">
        <v>19</v>
      </c>
      <c r="K7846" t="s">
        <v>71</v>
      </c>
      <c r="L7846" t="s">
        <v>8674</v>
      </c>
      <c r="M7846" t="s">
        <v>2586</v>
      </c>
      <c r="N7846">
        <v>124.404</v>
      </c>
      <c r="O7846">
        <v>4</v>
      </c>
      <c r="P7846">
        <v>0.3</v>
      </c>
      <c r="Q7846">
        <v>-21.3264</v>
      </c>
    </row>
    <row r="7847" spans="1:17" x14ac:dyDescent="0.25">
      <c r="A7847">
        <v>7846</v>
      </c>
      <c r="B7847" t="s">
        <v>7338</v>
      </c>
      <c r="C7847" s="1">
        <v>42274</v>
      </c>
      <c r="D7847" s="1">
        <v>42279</v>
      </c>
      <c r="E7847" s="1" t="s">
        <v>9145</v>
      </c>
      <c r="F7847" s="1" t="s">
        <v>35</v>
      </c>
      <c r="G7847" t="s">
        <v>3022</v>
      </c>
      <c r="H7847" t="s">
        <v>3023</v>
      </c>
      <c r="I7847" t="s">
        <v>9139</v>
      </c>
      <c r="J7847" t="s">
        <v>19</v>
      </c>
      <c r="K7847" t="s">
        <v>20</v>
      </c>
      <c r="L7847" t="s">
        <v>8943</v>
      </c>
      <c r="M7847" t="s">
        <v>2784</v>
      </c>
      <c r="N7847">
        <v>154.9</v>
      </c>
      <c r="O7847">
        <v>5</v>
      </c>
      <c r="P7847">
        <v>0</v>
      </c>
      <c r="Q7847">
        <v>69.704999999999998</v>
      </c>
    </row>
    <row r="7848" spans="1:17" x14ac:dyDescent="0.25">
      <c r="A7848">
        <v>7847</v>
      </c>
      <c r="B7848" t="s">
        <v>7338</v>
      </c>
      <c r="C7848" s="1">
        <v>42274</v>
      </c>
      <c r="D7848" s="1">
        <v>42279</v>
      </c>
      <c r="E7848" s="1" t="s">
        <v>9145</v>
      </c>
      <c r="F7848" s="1" t="s">
        <v>35</v>
      </c>
      <c r="G7848" t="s">
        <v>3022</v>
      </c>
      <c r="H7848" t="s">
        <v>3023</v>
      </c>
      <c r="I7848" t="s">
        <v>9139</v>
      </c>
      <c r="J7848" t="s">
        <v>19</v>
      </c>
      <c r="K7848" t="s">
        <v>20</v>
      </c>
      <c r="L7848" t="s">
        <v>8943</v>
      </c>
      <c r="M7848" t="s">
        <v>1258</v>
      </c>
      <c r="N7848">
        <v>1871.88</v>
      </c>
      <c r="O7848">
        <v>12</v>
      </c>
      <c r="P7848">
        <v>0</v>
      </c>
      <c r="Q7848">
        <v>561.56399999999996</v>
      </c>
    </row>
    <row r="7849" spans="1:17" x14ac:dyDescent="0.25">
      <c r="A7849">
        <v>7848</v>
      </c>
      <c r="B7849" t="s">
        <v>7339</v>
      </c>
      <c r="C7849" s="1">
        <v>42427</v>
      </c>
      <c r="D7849" s="1">
        <v>42431</v>
      </c>
      <c r="E7849" s="1" t="s">
        <v>9145</v>
      </c>
      <c r="F7849" s="1" t="s">
        <v>35</v>
      </c>
      <c r="G7849" t="s">
        <v>2149</v>
      </c>
      <c r="H7849" t="s">
        <v>2150</v>
      </c>
      <c r="I7849" t="s">
        <v>9139</v>
      </c>
      <c r="J7849" t="s">
        <v>19</v>
      </c>
      <c r="K7849" t="s">
        <v>71</v>
      </c>
      <c r="L7849" t="s">
        <v>8658</v>
      </c>
      <c r="M7849" t="s">
        <v>5345</v>
      </c>
      <c r="N7849">
        <v>16.192</v>
      </c>
      <c r="O7849">
        <v>2</v>
      </c>
      <c r="P7849">
        <v>0.6</v>
      </c>
      <c r="Q7849">
        <v>-6.8815999999999953</v>
      </c>
    </row>
    <row r="7850" spans="1:17" x14ac:dyDescent="0.25">
      <c r="A7850">
        <v>7849</v>
      </c>
      <c r="B7850" t="s">
        <v>7340</v>
      </c>
      <c r="C7850" s="1">
        <v>42492</v>
      </c>
      <c r="D7850" s="1">
        <v>42496</v>
      </c>
      <c r="E7850" s="1" t="s">
        <v>9145</v>
      </c>
      <c r="F7850" s="1" t="s">
        <v>35</v>
      </c>
      <c r="G7850" t="s">
        <v>3245</v>
      </c>
      <c r="H7850" t="s">
        <v>3246</v>
      </c>
      <c r="I7850" t="s">
        <v>9139</v>
      </c>
      <c r="J7850" t="s">
        <v>19</v>
      </c>
      <c r="K7850" t="s">
        <v>71</v>
      </c>
      <c r="L7850" t="s">
        <v>8661</v>
      </c>
      <c r="M7850" t="s">
        <v>4802</v>
      </c>
      <c r="N7850">
        <v>18.936</v>
      </c>
      <c r="O7850">
        <v>3</v>
      </c>
      <c r="P7850">
        <v>0.2</v>
      </c>
      <c r="Q7850">
        <v>-3.787200000000003</v>
      </c>
    </row>
    <row r="7851" spans="1:17" x14ac:dyDescent="0.25">
      <c r="A7851">
        <v>7850</v>
      </c>
      <c r="B7851" t="s">
        <v>7340</v>
      </c>
      <c r="C7851" s="1">
        <v>42492</v>
      </c>
      <c r="D7851" s="1">
        <v>42496</v>
      </c>
      <c r="E7851" s="1" t="s">
        <v>9145</v>
      </c>
      <c r="F7851" s="1" t="s">
        <v>35</v>
      </c>
      <c r="G7851" t="s">
        <v>3245</v>
      </c>
      <c r="H7851" t="s">
        <v>3246</v>
      </c>
      <c r="I7851" t="s">
        <v>9139</v>
      </c>
      <c r="J7851" t="s">
        <v>19</v>
      </c>
      <c r="K7851" t="s">
        <v>71</v>
      </c>
      <c r="L7851" t="s">
        <v>8661</v>
      </c>
      <c r="M7851" t="s">
        <v>4515</v>
      </c>
      <c r="N7851">
        <v>12.672000000000001</v>
      </c>
      <c r="O7851">
        <v>3</v>
      </c>
      <c r="P7851">
        <v>0.2</v>
      </c>
      <c r="Q7851">
        <v>-3.1680000000000001</v>
      </c>
    </row>
    <row r="7852" spans="1:17" x14ac:dyDescent="0.25">
      <c r="A7852">
        <v>7851</v>
      </c>
      <c r="B7852" t="s">
        <v>7340</v>
      </c>
      <c r="C7852" s="1">
        <v>42492</v>
      </c>
      <c r="D7852" s="1">
        <v>42496</v>
      </c>
      <c r="E7852" s="1" t="s">
        <v>9145</v>
      </c>
      <c r="F7852" s="1" t="s">
        <v>35</v>
      </c>
      <c r="G7852" t="s">
        <v>3245</v>
      </c>
      <c r="H7852" t="s">
        <v>3246</v>
      </c>
      <c r="I7852" t="s">
        <v>9139</v>
      </c>
      <c r="J7852" t="s">
        <v>19</v>
      </c>
      <c r="K7852" t="s">
        <v>71</v>
      </c>
      <c r="L7852" t="s">
        <v>8661</v>
      </c>
      <c r="M7852" t="s">
        <v>2218</v>
      </c>
      <c r="N7852">
        <v>5.04</v>
      </c>
      <c r="O7852">
        <v>2</v>
      </c>
      <c r="P7852">
        <v>0.2</v>
      </c>
      <c r="Q7852">
        <v>1.764</v>
      </c>
    </row>
    <row r="7853" spans="1:17" x14ac:dyDescent="0.25">
      <c r="A7853">
        <v>7852</v>
      </c>
      <c r="B7853" t="s">
        <v>7341</v>
      </c>
      <c r="C7853" s="1">
        <v>41982</v>
      </c>
      <c r="D7853" s="1">
        <v>41988</v>
      </c>
      <c r="E7853" s="1" t="s">
        <v>9145</v>
      </c>
      <c r="F7853" s="1" t="s">
        <v>35</v>
      </c>
      <c r="G7853" t="s">
        <v>737</v>
      </c>
      <c r="H7853" t="s">
        <v>738</v>
      </c>
      <c r="I7853" t="s">
        <v>9140</v>
      </c>
      <c r="J7853" t="s">
        <v>29</v>
      </c>
      <c r="K7853" t="s">
        <v>71</v>
      </c>
      <c r="L7853" t="s">
        <v>8513</v>
      </c>
      <c r="M7853" t="s">
        <v>5750</v>
      </c>
      <c r="N7853">
        <v>8.4480000000000004</v>
      </c>
      <c r="O7853">
        <v>2</v>
      </c>
      <c r="P7853">
        <v>0.2</v>
      </c>
      <c r="Q7853">
        <v>2.9568000000000003</v>
      </c>
    </row>
    <row r="7854" spans="1:17" x14ac:dyDescent="0.25">
      <c r="A7854">
        <v>7853</v>
      </c>
      <c r="B7854" t="s">
        <v>7341</v>
      </c>
      <c r="C7854" s="1">
        <v>41982</v>
      </c>
      <c r="D7854" s="1">
        <v>41988</v>
      </c>
      <c r="E7854" s="1" t="s">
        <v>9145</v>
      </c>
      <c r="F7854" s="1" t="s">
        <v>35</v>
      </c>
      <c r="G7854" t="s">
        <v>737</v>
      </c>
      <c r="H7854" t="s">
        <v>738</v>
      </c>
      <c r="I7854" t="s">
        <v>9140</v>
      </c>
      <c r="J7854" t="s">
        <v>29</v>
      </c>
      <c r="K7854" t="s">
        <v>71</v>
      </c>
      <c r="L7854" t="s">
        <v>8513</v>
      </c>
      <c r="M7854" t="s">
        <v>1386</v>
      </c>
      <c r="N7854">
        <v>20.387999999999995</v>
      </c>
      <c r="O7854">
        <v>2</v>
      </c>
      <c r="P7854">
        <v>0.8</v>
      </c>
      <c r="Q7854">
        <v>-53.008800000000008</v>
      </c>
    </row>
    <row r="7855" spans="1:17" x14ac:dyDescent="0.25">
      <c r="A7855">
        <v>7854</v>
      </c>
      <c r="B7855" t="s">
        <v>7342</v>
      </c>
      <c r="C7855" s="1">
        <v>42363</v>
      </c>
      <c r="D7855" s="1">
        <v>42367</v>
      </c>
      <c r="E7855" s="1" t="s">
        <v>9145</v>
      </c>
      <c r="F7855" s="1" t="s">
        <v>35</v>
      </c>
      <c r="G7855" t="s">
        <v>3642</v>
      </c>
      <c r="H7855" t="s">
        <v>3643</v>
      </c>
      <c r="I7855" t="s">
        <v>9141</v>
      </c>
      <c r="J7855" t="s">
        <v>70</v>
      </c>
      <c r="K7855" t="s">
        <v>30</v>
      </c>
      <c r="L7855" t="s">
        <v>9006</v>
      </c>
      <c r="M7855" t="s">
        <v>2864</v>
      </c>
      <c r="N7855">
        <v>9.9600000000000009</v>
      </c>
      <c r="O7855">
        <v>2</v>
      </c>
      <c r="P7855">
        <v>0</v>
      </c>
      <c r="Q7855">
        <v>4.8804000000000007</v>
      </c>
    </row>
    <row r="7856" spans="1:17" x14ac:dyDescent="0.25">
      <c r="A7856">
        <v>7855</v>
      </c>
      <c r="B7856" t="s">
        <v>7343</v>
      </c>
      <c r="C7856" s="1">
        <v>43076</v>
      </c>
      <c r="D7856" s="1">
        <v>43081</v>
      </c>
      <c r="E7856" s="1" t="s">
        <v>9145</v>
      </c>
      <c r="F7856" s="1" t="s">
        <v>35</v>
      </c>
      <c r="G7856" t="s">
        <v>43</v>
      </c>
      <c r="H7856" t="s">
        <v>44</v>
      </c>
      <c r="I7856" t="s">
        <v>9139</v>
      </c>
      <c r="J7856" t="s">
        <v>19</v>
      </c>
      <c r="K7856" t="s">
        <v>20</v>
      </c>
      <c r="L7856" t="s">
        <v>8899</v>
      </c>
      <c r="M7856" t="s">
        <v>3744</v>
      </c>
      <c r="N7856">
        <v>320.64</v>
      </c>
      <c r="O7856">
        <v>4</v>
      </c>
      <c r="P7856">
        <v>0</v>
      </c>
      <c r="Q7856">
        <v>89.779200000000003</v>
      </c>
    </row>
    <row r="7857" spans="1:17" x14ac:dyDescent="0.25">
      <c r="A7857">
        <v>7856</v>
      </c>
      <c r="B7857" t="s">
        <v>7343</v>
      </c>
      <c r="C7857" s="1">
        <v>43076</v>
      </c>
      <c r="D7857" s="1">
        <v>43081</v>
      </c>
      <c r="E7857" s="1" t="s">
        <v>9145</v>
      </c>
      <c r="F7857" s="1" t="s">
        <v>35</v>
      </c>
      <c r="G7857" t="s">
        <v>43</v>
      </c>
      <c r="H7857" t="s">
        <v>44</v>
      </c>
      <c r="I7857" t="s">
        <v>9139</v>
      </c>
      <c r="J7857" t="s">
        <v>19</v>
      </c>
      <c r="K7857" t="s">
        <v>20</v>
      </c>
      <c r="L7857" t="s">
        <v>8899</v>
      </c>
      <c r="M7857" t="s">
        <v>545</v>
      </c>
      <c r="N7857">
        <v>52</v>
      </c>
      <c r="O7857">
        <v>4</v>
      </c>
      <c r="P7857">
        <v>0</v>
      </c>
      <c r="Q7857">
        <v>23.4</v>
      </c>
    </row>
    <row r="7858" spans="1:17" x14ac:dyDescent="0.25">
      <c r="A7858">
        <v>7857</v>
      </c>
      <c r="B7858" t="s">
        <v>7344</v>
      </c>
      <c r="C7858" s="1">
        <v>41789</v>
      </c>
      <c r="D7858" s="1">
        <v>41791</v>
      </c>
      <c r="E7858" s="1" t="s">
        <v>9142</v>
      </c>
      <c r="F7858" s="1" t="s">
        <v>123</v>
      </c>
      <c r="G7858" t="s">
        <v>2464</v>
      </c>
      <c r="H7858" t="s">
        <v>2465</v>
      </c>
      <c r="I7858" t="s">
        <v>9140</v>
      </c>
      <c r="J7858" t="s">
        <v>29</v>
      </c>
      <c r="K7858" t="s">
        <v>96</v>
      </c>
      <c r="L7858" t="s">
        <v>8768</v>
      </c>
      <c r="M7858" t="s">
        <v>4028</v>
      </c>
      <c r="N7858">
        <v>25.584000000000003</v>
      </c>
      <c r="O7858">
        <v>2</v>
      </c>
      <c r="P7858">
        <v>0.2</v>
      </c>
      <c r="Q7858">
        <v>8.9543999999999997</v>
      </c>
    </row>
    <row r="7859" spans="1:17" x14ac:dyDescent="0.25">
      <c r="A7859">
        <v>7858</v>
      </c>
      <c r="B7859" t="s">
        <v>7344</v>
      </c>
      <c r="C7859" s="1">
        <v>41789</v>
      </c>
      <c r="D7859" s="1">
        <v>41791</v>
      </c>
      <c r="E7859" s="1" t="s">
        <v>9142</v>
      </c>
      <c r="F7859" s="1" t="s">
        <v>123</v>
      </c>
      <c r="G7859" t="s">
        <v>2464</v>
      </c>
      <c r="H7859" t="s">
        <v>2465</v>
      </c>
      <c r="I7859" t="s">
        <v>9140</v>
      </c>
      <c r="J7859" t="s">
        <v>29</v>
      </c>
      <c r="K7859" t="s">
        <v>96</v>
      </c>
      <c r="L7859" t="s">
        <v>8768</v>
      </c>
      <c r="M7859" t="s">
        <v>2408</v>
      </c>
      <c r="N7859">
        <v>464</v>
      </c>
      <c r="O7859">
        <v>5</v>
      </c>
      <c r="P7859">
        <v>0</v>
      </c>
      <c r="Q7859">
        <v>134.55999999999995</v>
      </c>
    </row>
    <row r="7860" spans="1:17" x14ac:dyDescent="0.25">
      <c r="A7860">
        <v>7859</v>
      </c>
      <c r="B7860" t="s">
        <v>7344</v>
      </c>
      <c r="C7860" s="1">
        <v>41789</v>
      </c>
      <c r="D7860" s="1">
        <v>41791</v>
      </c>
      <c r="E7860" s="1" t="s">
        <v>9142</v>
      </c>
      <c r="F7860" s="1" t="s">
        <v>123</v>
      </c>
      <c r="G7860" t="s">
        <v>2464</v>
      </c>
      <c r="H7860" t="s">
        <v>2465</v>
      </c>
      <c r="I7860" t="s">
        <v>9140</v>
      </c>
      <c r="J7860" t="s">
        <v>29</v>
      </c>
      <c r="K7860" t="s">
        <v>96</v>
      </c>
      <c r="L7860" t="s">
        <v>8768</v>
      </c>
      <c r="M7860" t="s">
        <v>3177</v>
      </c>
      <c r="N7860">
        <v>235.95000000000002</v>
      </c>
      <c r="O7860">
        <v>3</v>
      </c>
      <c r="P7860">
        <v>0</v>
      </c>
      <c r="Q7860">
        <v>77.863499999999988</v>
      </c>
    </row>
    <row r="7861" spans="1:17" x14ac:dyDescent="0.25">
      <c r="A7861">
        <v>7860</v>
      </c>
      <c r="B7861" t="s">
        <v>7344</v>
      </c>
      <c r="C7861" s="1">
        <v>41789</v>
      </c>
      <c r="D7861" s="1">
        <v>41791</v>
      </c>
      <c r="E7861" s="1" t="s">
        <v>9142</v>
      </c>
      <c r="F7861" s="1" t="s">
        <v>123</v>
      </c>
      <c r="G7861" t="s">
        <v>2464</v>
      </c>
      <c r="H7861" t="s">
        <v>2465</v>
      </c>
      <c r="I7861" t="s">
        <v>9140</v>
      </c>
      <c r="J7861" t="s">
        <v>29</v>
      </c>
      <c r="K7861" t="s">
        <v>96</v>
      </c>
      <c r="L7861" t="s">
        <v>8768</v>
      </c>
      <c r="M7861" t="s">
        <v>2640</v>
      </c>
      <c r="N7861">
        <v>39.96</v>
      </c>
      <c r="O7861">
        <v>4</v>
      </c>
      <c r="P7861">
        <v>0</v>
      </c>
      <c r="Q7861">
        <v>17.981999999999999</v>
      </c>
    </row>
    <row r="7862" spans="1:17" x14ac:dyDescent="0.25">
      <c r="A7862">
        <v>7861</v>
      </c>
      <c r="B7862" t="s">
        <v>7345</v>
      </c>
      <c r="C7862" s="1">
        <v>42796</v>
      </c>
      <c r="D7862" s="1">
        <v>42800</v>
      </c>
      <c r="E7862" s="1" t="s">
        <v>9145</v>
      </c>
      <c r="F7862" s="1" t="s">
        <v>35</v>
      </c>
      <c r="G7862" t="s">
        <v>1944</v>
      </c>
      <c r="H7862" t="s">
        <v>1945</v>
      </c>
      <c r="I7862" t="s">
        <v>9139</v>
      </c>
      <c r="J7862" t="s">
        <v>19</v>
      </c>
      <c r="K7862" t="s">
        <v>96</v>
      </c>
      <c r="L7862" t="s">
        <v>8783</v>
      </c>
      <c r="M7862" t="s">
        <v>2968</v>
      </c>
      <c r="N7862">
        <v>18.528000000000002</v>
      </c>
      <c r="O7862">
        <v>4</v>
      </c>
      <c r="P7862">
        <v>0.7</v>
      </c>
      <c r="Q7862">
        <v>-12.352</v>
      </c>
    </row>
    <row r="7863" spans="1:17" x14ac:dyDescent="0.25">
      <c r="A7863">
        <v>7862</v>
      </c>
      <c r="B7863" t="s">
        <v>7346</v>
      </c>
      <c r="C7863" s="1">
        <v>42289</v>
      </c>
      <c r="D7863" s="1">
        <v>42294</v>
      </c>
      <c r="E7863" s="1" t="s">
        <v>9145</v>
      </c>
      <c r="F7863" s="1" t="s">
        <v>35</v>
      </c>
      <c r="G7863" t="s">
        <v>3421</v>
      </c>
      <c r="H7863" t="s">
        <v>3422</v>
      </c>
      <c r="I7863" t="s">
        <v>9139</v>
      </c>
      <c r="J7863" t="s">
        <v>19</v>
      </c>
      <c r="K7863" t="s">
        <v>30</v>
      </c>
      <c r="L7863" t="s">
        <v>9130</v>
      </c>
      <c r="M7863" t="s">
        <v>2848</v>
      </c>
      <c r="N7863">
        <v>17.899999999999999</v>
      </c>
      <c r="O7863">
        <v>2</v>
      </c>
      <c r="P7863">
        <v>0</v>
      </c>
      <c r="Q7863">
        <v>3.400999999999998</v>
      </c>
    </row>
    <row r="7864" spans="1:17" x14ac:dyDescent="0.25">
      <c r="A7864">
        <v>7863</v>
      </c>
      <c r="B7864" t="s">
        <v>7346</v>
      </c>
      <c r="C7864" s="1">
        <v>42289</v>
      </c>
      <c r="D7864" s="1">
        <v>42294</v>
      </c>
      <c r="E7864" s="1" t="s">
        <v>9145</v>
      </c>
      <c r="F7864" s="1" t="s">
        <v>35</v>
      </c>
      <c r="G7864" t="s">
        <v>3421</v>
      </c>
      <c r="H7864" t="s">
        <v>3422</v>
      </c>
      <c r="I7864" t="s">
        <v>9139</v>
      </c>
      <c r="J7864" t="s">
        <v>19</v>
      </c>
      <c r="K7864" t="s">
        <v>30</v>
      </c>
      <c r="L7864" t="s">
        <v>9130</v>
      </c>
      <c r="M7864" t="s">
        <v>917</v>
      </c>
      <c r="N7864">
        <v>81.96</v>
      </c>
      <c r="O7864">
        <v>2</v>
      </c>
      <c r="P7864">
        <v>0</v>
      </c>
      <c r="Q7864">
        <v>0</v>
      </c>
    </row>
    <row r="7865" spans="1:17" x14ac:dyDescent="0.25">
      <c r="A7865">
        <v>7864</v>
      </c>
      <c r="B7865" t="s">
        <v>7347</v>
      </c>
      <c r="C7865" s="1">
        <v>42199</v>
      </c>
      <c r="D7865" s="1">
        <v>42204</v>
      </c>
      <c r="E7865" s="1" t="s">
        <v>9144</v>
      </c>
      <c r="F7865" s="1" t="s">
        <v>16</v>
      </c>
      <c r="G7865" t="s">
        <v>3612</v>
      </c>
      <c r="H7865" t="s">
        <v>3613</v>
      </c>
      <c r="I7865" t="s">
        <v>9139</v>
      </c>
      <c r="J7865" t="s">
        <v>19</v>
      </c>
      <c r="K7865" t="s">
        <v>30</v>
      </c>
      <c r="L7865" t="s">
        <v>8960</v>
      </c>
      <c r="M7865" t="s">
        <v>1058</v>
      </c>
      <c r="N7865">
        <v>272.73599999999999</v>
      </c>
      <c r="O7865">
        <v>3</v>
      </c>
      <c r="P7865">
        <v>0.2</v>
      </c>
      <c r="Q7865">
        <v>-64.774800000000013</v>
      </c>
    </row>
    <row r="7866" spans="1:17" x14ac:dyDescent="0.25">
      <c r="A7866">
        <v>7865</v>
      </c>
      <c r="B7866" t="s">
        <v>7347</v>
      </c>
      <c r="C7866" s="1">
        <v>42199</v>
      </c>
      <c r="D7866" s="1">
        <v>42204</v>
      </c>
      <c r="E7866" s="1" t="s">
        <v>9144</v>
      </c>
      <c r="F7866" s="1" t="s">
        <v>16</v>
      </c>
      <c r="G7866" t="s">
        <v>3612</v>
      </c>
      <c r="H7866" t="s">
        <v>3613</v>
      </c>
      <c r="I7866" t="s">
        <v>9139</v>
      </c>
      <c r="J7866" t="s">
        <v>19</v>
      </c>
      <c r="K7866" t="s">
        <v>30</v>
      </c>
      <c r="L7866" t="s">
        <v>8960</v>
      </c>
      <c r="M7866" t="s">
        <v>7348</v>
      </c>
      <c r="N7866">
        <v>18.496000000000002</v>
      </c>
      <c r="O7866">
        <v>4</v>
      </c>
      <c r="P7866">
        <v>0.2</v>
      </c>
      <c r="Q7866">
        <v>6.7048000000000005</v>
      </c>
    </row>
    <row r="7867" spans="1:17" x14ac:dyDescent="0.25">
      <c r="A7867">
        <v>7866</v>
      </c>
      <c r="B7867" t="s">
        <v>7347</v>
      </c>
      <c r="C7867" s="1">
        <v>42199</v>
      </c>
      <c r="D7867" s="1">
        <v>42204</v>
      </c>
      <c r="E7867" s="1" t="s">
        <v>9144</v>
      </c>
      <c r="F7867" s="1" t="s">
        <v>16</v>
      </c>
      <c r="G7867" t="s">
        <v>3612</v>
      </c>
      <c r="H7867" t="s">
        <v>3613</v>
      </c>
      <c r="I7867" t="s">
        <v>9139</v>
      </c>
      <c r="J7867" t="s">
        <v>19</v>
      </c>
      <c r="K7867" t="s">
        <v>30</v>
      </c>
      <c r="L7867" t="s">
        <v>8960</v>
      </c>
      <c r="M7867" t="s">
        <v>441</v>
      </c>
      <c r="N7867">
        <v>441.92</v>
      </c>
      <c r="O7867">
        <v>2</v>
      </c>
      <c r="P7867">
        <v>0.2</v>
      </c>
      <c r="Q7867">
        <v>49.715999999999966</v>
      </c>
    </row>
    <row r="7868" spans="1:17" x14ac:dyDescent="0.25">
      <c r="A7868">
        <v>7867</v>
      </c>
      <c r="B7868" t="s">
        <v>7347</v>
      </c>
      <c r="C7868" s="1">
        <v>42199</v>
      </c>
      <c r="D7868" s="1">
        <v>42204</v>
      </c>
      <c r="E7868" s="1" t="s">
        <v>9144</v>
      </c>
      <c r="F7868" s="1" t="s">
        <v>16</v>
      </c>
      <c r="G7868" t="s">
        <v>3612</v>
      </c>
      <c r="H7868" t="s">
        <v>3613</v>
      </c>
      <c r="I7868" t="s">
        <v>9139</v>
      </c>
      <c r="J7868" t="s">
        <v>19</v>
      </c>
      <c r="K7868" t="s">
        <v>30</v>
      </c>
      <c r="L7868" t="s">
        <v>8960</v>
      </c>
      <c r="M7868" t="s">
        <v>4753</v>
      </c>
      <c r="N7868">
        <v>127.76400000000002</v>
      </c>
      <c r="O7868">
        <v>6</v>
      </c>
      <c r="P7868">
        <v>0.7</v>
      </c>
      <c r="Q7868">
        <v>-191.64599999999996</v>
      </c>
    </row>
    <row r="7869" spans="1:17" x14ac:dyDescent="0.25">
      <c r="A7869">
        <v>7868</v>
      </c>
      <c r="B7869" t="s">
        <v>7349</v>
      </c>
      <c r="C7869" s="1">
        <v>41962</v>
      </c>
      <c r="D7869" s="1">
        <v>41967</v>
      </c>
      <c r="E7869" s="1" t="s">
        <v>9144</v>
      </c>
      <c r="F7869" s="1" t="s">
        <v>16</v>
      </c>
      <c r="G7869" t="s">
        <v>5534</v>
      </c>
      <c r="H7869" t="s">
        <v>5535</v>
      </c>
      <c r="I7869" t="s">
        <v>9141</v>
      </c>
      <c r="J7869" t="s">
        <v>70</v>
      </c>
      <c r="K7869" t="s">
        <v>30</v>
      </c>
      <c r="L7869" t="s">
        <v>9114</v>
      </c>
      <c r="M7869" t="s">
        <v>1125</v>
      </c>
      <c r="N7869">
        <v>166.44</v>
      </c>
      <c r="O7869">
        <v>3</v>
      </c>
      <c r="P7869">
        <v>0</v>
      </c>
      <c r="Q7869">
        <v>79.891199999999998</v>
      </c>
    </row>
    <row r="7870" spans="1:17" x14ac:dyDescent="0.25">
      <c r="A7870">
        <v>7869</v>
      </c>
      <c r="B7870" t="s">
        <v>7350</v>
      </c>
      <c r="C7870" s="1">
        <v>42517</v>
      </c>
      <c r="D7870" s="1">
        <v>42523</v>
      </c>
      <c r="E7870" s="1" t="s">
        <v>9145</v>
      </c>
      <c r="F7870" s="1" t="s">
        <v>35</v>
      </c>
      <c r="G7870" t="s">
        <v>1134</v>
      </c>
      <c r="H7870" t="s">
        <v>1135</v>
      </c>
      <c r="I7870" t="s">
        <v>9139</v>
      </c>
      <c r="J7870" t="s">
        <v>19</v>
      </c>
      <c r="K7870" t="s">
        <v>30</v>
      </c>
      <c r="L7870" t="s">
        <v>9005</v>
      </c>
      <c r="M7870" t="s">
        <v>2913</v>
      </c>
      <c r="N7870">
        <v>13.38</v>
      </c>
      <c r="O7870">
        <v>2</v>
      </c>
      <c r="P7870">
        <v>0</v>
      </c>
      <c r="Q7870">
        <v>6.1547999999999998</v>
      </c>
    </row>
    <row r="7871" spans="1:17" x14ac:dyDescent="0.25">
      <c r="A7871">
        <v>7870</v>
      </c>
      <c r="B7871" t="s">
        <v>7351</v>
      </c>
      <c r="C7871" s="1">
        <v>42919</v>
      </c>
      <c r="D7871" s="1">
        <v>42925</v>
      </c>
      <c r="E7871" s="1" t="s">
        <v>9145</v>
      </c>
      <c r="F7871" s="1" t="s">
        <v>35</v>
      </c>
      <c r="G7871" t="s">
        <v>4153</v>
      </c>
      <c r="H7871" t="s">
        <v>4154</v>
      </c>
      <c r="I7871" t="s">
        <v>9139</v>
      </c>
      <c r="J7871" t="s">
        <v>19</v>
      </c>
      <c r="K7871" t="s">
        <v>20</v>
      </c>
      <c r="L7871" t="s">
        <v>8915</v>
      </c>
      <c r="M7871" t="s">
        <v>159</v>
      </c>
      <c r="N7871">
        <v>24</v>
      </c>
      <c r="O7871">
        <v>2</v>
      </c>
      <c r="P7871">
        <v>0.2</v>
      </c>
      <c r="Q7871">
        <v>-2.6999999999999993</v>
      </c>
    </row>
    <row r="7872" spans="1:17" x14ac:dyDescent="0.25">
      <c r="A7872">
        <v>7871</v>
      </c>
      <c r="B7872" t="s">
        <v>7352</v>
      </c>
      <c r="C7872" s="1">
        <v>43003</v>
      </c>
      <c r="D7872" s="1">
        <v>43007</v>
      </c>
      <c r="E7872" s="1" t="s">
        <v>9145</v>
      </c>
      <c r="F7872" s="1" t="s">
        <v>35</v>
      </c>
      <c r="G7872" t="s">
        <v>4207</v>
      </c>
      <c r="H7872" t="s">
        <v>4208</v>
      </c>
      <c r="I7872" t="s">
        <v>9140</v>
      </c>
      <c r="J7872" t="s">
        <v>29</v>
      </c>
      <c r="K7872" t="s">
        <v>96</v>
      </c>
      <c r="L7872" t="s">
        <v>8790</v>
      </c>
      <c r="M7872" t="s">
        <v>1716</v>
      </c>
      <c r="N7872">
        <v>24.448</v>
      </c>
      <c r="O7872">
        <v>4</v>
      </c>
      <c r="P7872">
        <v>0.2</v>
      </c>
      <c r="Q7872">
        <v>8.8623999999999992</v>
      </c>
    </row>
    <row r="7873" spans="1:17" x14ac:dyDescent="0.25">
      <c r="A7873">
        <v>7872</v>
      </c>
      <c r="B7873" t="s">
        <v>7353</v>
      </c>
      <c r="C7873" s="1">
        <v>42646</v>
      </c>
      <c r="D7873" s="1">
        <v>42650</v>
      </c>
      <c r="E7873" s="1" t="s">
        <v>9145</v>
      </c>
      <c r="F7873" s="1" t="s">
        <v>35</v>
      </c>
      <c r="G7873" t="s">
        <v>3896</v>
      </c>
      <c r="H7873" t="s">
        <v>3897</v>
      </c>
      <c r="I7873" t="s">
        <v>9141</v>
      </c>
      <c r="J7873" t="s">
        <v>70</v>
      </c>
      <c r="K7873" t="s">
        <v>30</v>
      </c>
      <c r="L7873" t="s">
        <v>8996</v>
      </c>
      <c r="M7873" t="s">
        <v>1665</v>
      </c>
      <c r="N7873">
        <v>6.16</v>
      </c>
      <c r="O7873">
        <v>2</v>
      </c>
      <c r="P7873">
        <v>0</v>
      </c>
      <c r="Q7873">
        <v>2.9567999999999999</v>
      </c>
    </row>
    <row r="7874" spans="1:17" x14ac:dyDescent="0.25">
      <c r="A7874">
        <v>7873</v>
      </c>
      <c r="B7874" t="s">
        <v>7353</v>
      </c>
      <c r="C7874" s="1">
        <v>42646</v>
      </c>
      <c r="D7874" s="1">
        <v>42650</v>
      </c>
      <c r="E7874" s="1" t="s">
        <v>9145</v>
      </c>
      <c r="F7874" s="1" t="s">
        <v>35</v>
      </c>
      <c r="G7874" t="s">
        <v>3896</v>
      </c>
      <c r="H7874" t="s">
        <v>3897</v>
      </c>
      <c r="I7874" t="s">
        <v>9141</v>
      </c>
      <c r="J7874" t="s">
        <v>70</v>
      </c>
      <c r="K7874" t="s">
        <v>30</v>
      </c>
      <c r="L7874" t="s">
        <v>8996</v>
      </c>
      <c r="M7874" t="s">
        <v>339</v>
      </c>
      <c r="N7874">
        <v>915.13600000000008</v>
      </c>
      <c r="O7874">
        <v>4</v>
      </c>
      <c r="P7874">
        <v>0.2</v>
      </c>
      <c r="Q7874">
        <v>102.95279999999988</v>
      </c>
    </row>
    <row r="7875" spans="1:17" x14ac:dyDescent="0.25">
      <c r="A7875">
        <v>7874</v>
      </c>
      <c r="B7875" t="s">
        <v>7353</v>
      </c>
      <c r="C7875" s="1">
        <v>42646</v>
      </c>
      <c r="D7875" s="1">
        <v>42650</v>
      </c>
      <c r="E7875" s="1" t="s">
        <v>9145</v>
      </c>
      <c r="F7875" s="1" t="s">
        <v>35</v>
      </c>
      <c r="G7875" t="s">
        <v>3896</v>
      </c>
      <c r="H7875" t="s">
        <v>3897</v>
      </c>
      <c r="I7875" t="s">
        <v>9141</v>
      </c>
      <c r="J7875" t="s">
        <v>70</v>
      </c>
      <c r="K7875" t="s">
        <v>30</v>
      </c>
      <c r="L7875" t="s">
        <v>8996</v>
      </c>
      <c r="M7875" t="s">
        <v>4662</v>
      </c>
      <c r="N7875">
        <v>8.56</v>
      </c>
      <c r="O7875">
        <v>2</v>
      </c>
      <c r="P7875">
        <v>0</v>
      </c>
      <c r="Q7875">
        <v>3.8519999999999994</v>
      </c>
    </row>
    <row r="7876" spans="1:17" x14ac:dyDescent="0.25">
      <c r="A7876">
        <v>7875</v>
      </c>
      <c r="B7876" t="s">
        <v>7353</v>
      </c>
      <c r="C7876" s="1">
        <v>42646</v>
      </c>
      <c r="D7876" s="1">
        <v>42650</v>
      </c>
      <c r="E7876" s="1" t="s">
        <v>9145</v>
      </c>
      <c r="F7876" s="1" t="s">
        <v>35</v>
      </c>
      <c r="G7876" t="s">
        <v>3896</v>
      </c>
      <c r="H7876" t="s">
        <v>3897</v>
      </c>
      <c r="I7876" t="s">
        <v>9141</v>
      </c>
      <c r="J7876" t="s">
        <v>70</v>
      </c>
      <c r="K7876" t="s">
        <v>30</v>
      </c>
      <c r="L7876" t="s">
        <v>8996</v>
      </c>
      <c r="M7876" t="s">
        <v>3274</v>
      </c>
      <c r="N7876">
        <v>97.82</v>
      </c>
      <c r="O7876">
        <v>2</v>
      </c>
      <c r="P7876">
        <v>0</v>
      </c>
      <c r="Q7876">
        <v>45.975399999999993</v>
      </c>
    </row>
    <row r="7877" spans="1:17" x14ac:dyDescent="0.25">
      <c r="A7877">
        <v>7876</v>
      </c>
      <c r="B7877" t="s">
        <v>7354</v>
      </c>
      <c r="C7877" s="1">
        <v>42987</v>
      </c>
      <c r="D7877" s="1">
        <v>42993</v>
      </c>
      <c r="E7877" s="1" t="s">
        <v>9145</v>
      </c>
      <c r="F7877" s="1" t="s">
        <v>35</v>
      </c>
      <c r="G7877" t="s">
        <v>2624</v>
      </c>
      <c r="H7877" t="s">
        <v>2625</v>
      </c>
      <c r="I7877" t="s">
        <v>9140</v>
      </c>
      <c r="J7877" t="s">
        <v>29</v>
      </c>
      <c r="K7877" t="s">
        <v>30</v>
      </c>
      <c r="L7877" t="s">
        <v>9101</v>
      </c>
      <c r="M7877" t="s">
        <v>844</v>
      </c>
      <c r="N7877">
        <v>31.104000000000006</v>
      </c>
      <c r="O7877">
        <v>6</v>
      </c>
      <c r="P7877">
        <v>0.2</v>
      </c>
      <c r="Q7877">
        <v>11.2752</v>
      </c>
    </row>
    <row r="7878" spans="1:17" x14ac:dyDescent="0.25">
      <c r="A7878">
        <v>7877</v>
      </c>
      <c r="B7878" t="s">
        <v>7354</v>
      </c>
      <c r="C7878" s="1">
        <v>42987</v>
      </c>
      <c r="D7878" s="1">
        <v>42993</v>
      </c>
      <c r="E7878" s="1" t="s">
        <v>9145</v>
      </c>
      <c r="F7878" s="1" t="s">
        <v>35</v>
      </c>
      <c r="G7878" t="s">
        <v>2624</v>
      </c>
      <c r="H7878" t="s">
        <v>2625</v>
      </c>
      <c r="I7878" t="s">
        <v>9140</v>
      </c>
      <c r="J7878" t="s">
        <v>29</v>
      </c>
      <c r="K7878" t="s">
        <v>30</v>
      </c>
      <c r="L7878" t="s">
        <v>9101</v>
      </c>
      <c r="M7878" t="s">
        <v>6833</v>
      </c>
      <c r="N7878">
        <v>11.176000000000002</v>
      </c>
      <c r="O7878">
        <v>1</v>
      </c>
      <c r="P7878">
        <v>0.2</v>
      </c>
      <c r="Q7878">
        <v>0.8382000000000005</v>
      </c>
    </row>
    <row r="7879" spans="1:17" x14ac:dyDescent="0.25">
      <c r="A7879">
        <v>7878</v>
      </c>
      <c r="B7879" t="s">
        <v>7355</v>
      </c>
      <c r="C7879" s="1">
        <v>42075</v>
      </c>
      <c r="D7879" s="1">
        <v>42081</v>
      </c>
      <c r="E7879" s="1" t="s">
        <v>9145</v>
      </c>
      <c r="F7879" s="1" t="s">
        <v>35</v>
      </c>
      <c r="G7879" t="s">
        <v>2474</v>
      </c>
      <c r="H7879" t="s">
        <v>2475</v>
      </c>
      <c r="I7879" t="s">
        <v>9139</v>
      </c>
      <c r="J7879" t="s">
        <v>19</v>
      </c>
      <c r="K7879" t="s">
        <v>20</v>
      </c>
      <c r="L7879" t="s">
        <v>8906</v>
      </c>
      <c r="M7879" t="s">
        <v>2834</v>
      </c>
      <c r="N7879">
        <v>5.04</v>
      </c>
      <c r="O7879">
        <v>2</v>
      </c>
      <c r="P7879">
        <v>0.2</v>
      </c>
      <c r="Q7879">
        <v>1.764</v>
      </c>
    </row>
    <row r="7880" spans="1:17" x14ac:dyDescent="0.25">
      <c r="A7880">
        <v>7879</v>
      </c>
      <c r="B7880" t="s">
        <v>7356</v>
      </c>
      <c r="C7880" s="1">
        <v>42703</v>
      </c>
      <c r="D7880" s="1">
        <v>42708</v>
      </c>
      <c r="E7880" s="1" t="s">
        <v>9144</v>
      </c>
      <c r="F7880" s="1" t="s">
        <v>16</v>
      </c>
      <c r="G7880" t="s">
        <v>4192</v>
      </c>
      <c r="H7880" t="s">
        <v>4193</v>
      </c>
      <c r="I7880" t="s">
        <v>9141</v>
      </c>
      <c r="J7880" t="s">
        <v>70</v>
      </c>
      <c r="K7880" t="s">
        <v>71</v>
      </c>
      <c r="L7880" t="s">
        <v>8505</v>
      </c>
      <c r="M7880" t="s">
        <v>7001</v>
      </c>
      <c r="N7880">
        <v>242.17600000000004</v>
      </c>
      <c r="O7880">
        <v>4</v>
      </c>
      <c r="P7880">
        <v>0.6</v>
      </c>
      <c r="Q7880">
        <v>-302.72000000000003</v>
      </c>
    </row>
    <row r="7881" spans="1:17" x14ac:dyDescent="0.25">
      <c r="A7881">
        <v>7880</v>
      </c>
      <c r="B7881" t="s">
        <v>7357</v>
      </c>
      <c r="C7881" s="1">
        <v>42535</v>
      </c>
      <c r="D7881" s="1">
        <v>42542</v>
      </c>
      <c r="E7881" s="1" t="s">
        <v>9145</v>
      </c>
      <c r="F7881" s="1" t="s">
        <v>35</v>
      </c>
      <c r="G7881" t="s">
        <v>253</v>
      </c>
      <c r="H7881" t="s">
        <v>254</v>
      </c>
      <c r="I7881" t="s">
        <v>9140</v>
      </c>
      <c r="J7881" t="s">
        <v>29</v>
      </c>
      <c r="K7881" t="s">
        <v>96</v>
      </c>
      <c r="L7881" t="s">
        <v>8809</v>
      </c>
      <c r="M7881" t="s">
        <v>5396</v>
      </c>
      <c r="N7881">
        <v>337.17599999999999</v>
      </c>
      <c r="O7881">
        <v>2</v>
      </c>
      <c r="P7881">
        <v>0.4</v>
      </c>
      <c r="Q7881">
        <v>-118.01160000000002</v>
      </c>
    </row>
    <row r="7882" spans="1:17" x14ac:dyDescent="0.25">
      <c r="A7882">
        <v>7881</v>
      </c>
      <c r="B7882" t="s">
        <v>7358</v>
      </c>
      <c r="C7882" s="1">
        <v>43072</v>
      </c>
      <c r="D7882" s="1">
        <v>43075</v>
      </c>
      <c r="E7882" s="1" t="s">
        <v>9144</v>
      </c>
      <c r="F7882" s="1" t="s">
        <v>16</v>
      </c>
      <c r="G7882" t="s">
        <v>290</v>
      </c>
      <c r="H7882" t="s">
        <v>291</v>
      </c>
      <c r="I7882" t="s">
        <v>9139</v>
      </c>
      <c r="J7882" t="s">
        <v>19</v>
      </c>
      <c r="K7882" t="s">
        <v>30</v>
      </c>
      <c r="L7882" t="s">
        <v>9073</v>
      </c>
      <c r="M7882" t="s">
        <v>1131</v>
      </c>
      <c r="N7882">
        <v>13.343999999999998</v>
      </c>
      <c r="O7882">
        <v>6</v>
      </c>
      <c r="P7882">
        <v>0.2</v>
      </c>
      <c r="Q7882">
        <v>1.0007999999999999</v>
      </c>
    </row>
    <row r="7883" spans="1:17" x14ac:dyDescent="0.25">
      <c r="A7883">
        <v>7882</v>
      </c>
      <c r="B7883" t="s">
        <v>7358</v>
      </c>
      <c r="C7883" s="1">
        <v>43072</v>
      </c>
      <c r="D7883" s="1">
        <v>43075</v>
      </c>
      <c r="E7883" s="1" t="s">
        <v>9144</v>
      </c>
      <c r="F7883" s="1" t="s">
        <v>16</v>
      </c>
      <c r="G7883" t="s">
        <v>290</v>
      </c>
      <c r="H7883" t="s">
        <v>291</v>
      </c>
      <c r="I7883" t="s">
        <v>9139</v>
      </c>
      <c r="J7883" t="s">
        <v>19</v>
      </c>
      <c r="K7883" t="s">
        <v>30</v>
      </c>
      <c r="L7883" t="s">
        <v>9073</v>
      </c>
      <c r="M7883" t="s">
        <v>3010</v>
      </c>
      <c r="N7883">
        <v>76.75200000000001</v>
      </c>
      <c r="O7883">
        <v>6</v>
      </c>
      <c r="P7883">
        <v>0.2</v>
      </c>
      <c r="Q7883">
        <v>10.553399999999993</v>
      </c>
    </row>
    <row r="7884" spans="1:17" x14ac:dyDescent="0.25">
      <c r="A7884">
        <v>7883</v>
      </c>
      <c r="B7884" t="s">
        <v>7358</v>
      </c>
      <c r="C7884" s="1">
        <v>43072</v>
      </c>
      <c r="D7884" s="1">
        <v>43075</v>
      </c>
      <c r="E7884" s="1" t="s">
        <v>9144</v>
      </c>
      <c r="F7884" s="1" t="s">
        <v>16</v>
      </c>
      <c r="G7884" t="s">
        <v>290</v>
      </c>
      <c r="H7884" t="s">
        <v>291</v>
      </c>
      <c r="I7884" t="s">
        <v>9139</v>
      </c>
      <c r="J7884" t="s">
        <v>19</v>
      </c>
      <c r="K7884" t="s">
        <v>30</v>
      </c>
      <c r="L7884" t="s">
        <v>9073</v>
      </c>
      <c r="M7884" t="s">
        <v>3010</v>
      </c>
      <c r="N7884">
        <v>102.33600000000001</v>
      </c>
      <c r="O7884">
        <v>8</v>
      </c>
      <c r="P7884">
        <v>0.2</v>
      </c>
      <c r="Q7884">
        <v>14.07119999999999</v>
      </c>
    </row>
    <row r="7885" spans="1:17" x14ac:dyDescent="0.25">
      <c r="A7885">
        <v>7884</v>
      </c>
      <c r="B7885" t="s">
        <v>7358</v>
      </c>
      <c r="C7885" s="1">
        <v>43072</v>
      </c>
      <c r="D7885" s="1">
        <v>43075</v>
      </c>
      <c r="E7885" s="1" t="s">
        <v>9144</v>
      </c>
      <c r="F7885" s="1" t="s">
        <v>16</v>
      </c>
      <c r="G7885" t="s">
        <v>290</v>
      </c>
      <c r="H7885" t="s">
        <v>291</v>
      </c>
      <c r="I7885" t="s">
        <v>9139</v>
      </c>
      <c r="J7885" t="s">
        <v>19</v>
      </c>
      <c r="K7885" t="s">
        <v>30</v>
      </c>
      <c r="L7885" t="s">
        <v>9073</v>
      </c>
      <c r="M7885" t="s">
        <v>4068</v>
      </c>
      <c r="N7885">
        <v>10.32</v>
      </c>
      <c r="O7885">
        <v>2</v>
      </c>
      <c r="P7885">
        <v>0.2</v>
      </c>
      <c r="Q7885">
        <v>3.7409999999999997</v>
      </c>
    </row>
    <row r="7886" spans="1:17" x14ac:dyDescent="0.25">
      <c r="A7886">
        <v>7885</v>
      </c>
      <c r="B7886" t="s">
        <v>7358</v>
      </c>
      <c r="C7886" s="1">
        <v>43072</v>
      </c>
      <c r="D7886" s="1">
        <v>43075</v>
      </c>
      <c r="E7886" s="1" t="s">
        <v>9144</v>
      </c>
      <c r="F7886" s="1" t="s">
        <v>16</v>
      </c>
      <c r="G7886" t="s">
        <v>290</v>
      </c>
      <c r="H7886" t="s">
        <v>291</v>
      </c>
      <c r="I7886" t="s">
        <v>9139</v>
      </c>
      <c r="J7886" t="s">
        <v>19</v>
      </c>
      <c r="K7886" t="s">
        <v>30</v>
      </c>
      <c r="L7886" t="s">
        <v>9073</v>
      </c>
      <c r="M7886" t="s">
        <v>4857</v>
      </c>
      <c r="N7886">
        <v>47.32</v>
      </c>
      <c r="O7886">
        <v>7</v>
      </c>
      <c r="P7886">
        <v>0.2</v>
      </c>
      <c r="Q7886">
        <v>5.9149999999999938</v>
      </c>
    </row>
    <row r="7887" spans="1:17" x14ac:dyDescent="0.25">
      <c r="A7887">
        <v>7886</v>
      </c>
      <c r="B7887" t="s">
        <v>7358</v>
      </c>
      <c r="C7887" s="1">
        <v>43072</v>
      </c>
      <c r="D7887" s="1">
        <v>43075</v>
      </c>
      <c r="E7887" s="1" t="s">
        <v>9144</v>
      </c>
      <c r="F7887" s="1" t="s">
        <v>16</v>
      </c>
      <c r="G7887" t="s">
        <v>290</v>
      </c>
      <c r="H7887" t="s">
        <v>291</v>
      </c>
      <c r="I7887" t="s">
        <v>9139</v>
      </c>
      <c r="J7887" t="s">
        <v>19</v>
      </c>
      <c r="K7887" t="s">
        <v>30</v>
      </c>
      <c r="L7887" t="s">
        <v>9073</v>
      </c>
      <c r="M7887" t="s">
        <v>594</v>
      </c>
      <c r="N7887">
        <v>23.376000000000001</v>
      </c>
      <c r="O7887">
        <v>3</v>
      </c>
      <c r="P7887">
        <v>0.2</v>
      </c>
      <c r="Q7887">
        <v>7.0128000000000013</v>
      </c>
    </row>
    <row r="7888" spans="1:17" x14ac:dyDescent="0.25">
      <c r="A7888">
        <v>7887</v>
      </c>
      <c r="B7888" t="s">
        <v>7358</v>
      </c>
      <c r="C7888" s="1">
        <v>43072</v>
      </c>
      <c r="D7888" s="1">
        <v>43075</v>
      </c>
      <c r="E7888" s="1" t="s">
        <v>9144</v>
      </c>
      <c r="F7888" s="1" t="s">
        <v>16</v>
      </c>
      <c r="G7888" t="s">
        <v>290</v>
      </c>
      <c r="H7888" t="s">
        <v>291</v>
      </c>
      <c r="I7888" t="s">
        <v>9139</v>
      </c>
      <c r="J7888" t="s">
        <v>19</v>
      </c>
      <c r="K7888" t="s">
        <v>30</v>
      </c>
      <c r="L7888" t="s">
        <v>9073</v>
      </c>
      <c r="M7888" t="s">
        <v>2698</v>
      </c>
      <c r="N7888">
        <v>16.72</v>
      </c>
      <c r="O7888">
        <v>5</v>
      </c>
      <c r="P7888">
        <v>0.2</v>
      </c>
      <c r="Q7888">
        <v>3.3439999999999994</v>
      </c>
    </row>
    <row r="7889" spans="1:17" x14ac:dyDescent="0.25">
      <c r="A7889">
        <v>7888</v>
      </c>
      <c r="B7889" t="s">
        <v>7358</v>
      </c>
      <c r="C7889" s="1">
        <v>43072</v>
      </c>
      <c r="D7889" s="1">
        <v>43075</v>
      </c>
      <c r="E7889" s="1" t="s">
        <v>9144</v>
      </c>
      <c r="F7889" s="1" t="s">
        <v>16</v>
      </c>
      <c r="G7889" t="s">
        <v>290</v>
      </c>
      <c r="H7889" t="s">
        <v>291</v>
      </c>
      <c r="I7889" t="s">
        <v>9139</v>
      </c>
      <c r="J7889" t="s">
        <v>19</v>
      </c>
      <c r="K7889" t="s">
        <v>30</v>
      </c>
      <c r="L7889" t="s">
        <v>9073</v>
      </c>
      <c r="M7889" t="s">
        <v>5345</v>
      </c>
      <c r="N7889">
        <v>16.192</v>
      </c>
      <c r="O7889">
        <v>1</v>
      </c>
      <c r="P7889">
        <v>0.2</v>
      </c>
      <c r="Q7889">
        <v>4.6552000000000007</v>
      </c>
    </row>
    <row r="7890" spans="1:17" x14ac:dyDescent="0.25">
      <c r="A7890">
        <v>7889</v>
      </c>
      <c r="B7890" t="s">
        <v>7359</v>
      </c>
      <c r="C7890" s="1">
        <v>42598</v>
      </c>
      <c r="D7890" s="1">
        <v>42604</v>
      </c>
      <c r="E7890" s="1" t="s">
        <v>9145</v>
      </c>
      <c r="F7890" s="1" t="s">
        <v>35</v>
      </c>
      <c r="G7890" t="s">
        <v>1056</v>
      </c>
      <c r="H7890" t="s">
        <v>1057</v>
      </c>
      <c r="I7890" t="s">
        <v>9139</v>
      </c>
      <c r="J7890" t="s">
        <v>19</v>
      </c>
      <c r="K7890" t="s">
        <v>30</v>
      </c>
      <c r="L7890" t="s">
        <v>8982</v>
      </c>
      <c r="M7890" t="s">
        <v>1862</v>
      </c>
      <c r="N7890">
        <v>32.400000000000006</v>
      </c>
      <c r="O7890">
        <v>5</v>
      </c>
      <c r="P7890">
        <v>0</v>
      </c>
      <c r="Q7890">
        <v>15.552000000000001</v>
      </c>
    </row>
    <row r="7891" spans="1:17" x14ac:dyDescent="0.25">
      <c r="A7891">
        <v>7890</v>
      </c>
      <c r="B7891" t="s">
        <v>7360</v>
      </c>
      <c r="C7891" s="1">
        <v>42729</v>
      </c>
      <c r="D7891" s="1">
        <v>42733</v>
      </c>
      <c r="E7891" s="1" t="s">
        <v>9145</v>
      </c>
      <c r="F7891" s="1" t="s">
        <v>35</v>
      </c>
      <c r="G7891" t="s">
        <v>6378</v>
      </c>
      <c r="H7891" t="s">
        <v>6379</v>
      </c>
      <c r="I7891" t="s">
        <v>9139</v>
      </c>
      <c r="J7891" t="s">
        <v>19</v>
      </c>
      <c r="K7891" t="s">
        <v>20</v>
      </c>
      <c r="L7891" t="s">
        <v>8828</v>
      </c>
      <c r="M7891" t="s">
        <v>1142</v>
      </c>
      <c r="N7891">
        <v>19.89</v>
      </c>
      <c r="O7891">
        <v>9</v>
      </c>
      <c r="P7891">
        <v>0</v>
      </c>
      <c r="Q7891">
        <v>5.3703000000000003</v>
      </c>
    </row>
    <row r="7892" spans="1:17" x14ac:dyDescent="0.25">
      <c r="A7892">
        <v>7891</v>
      </c>
      <c r="B7892" t="s">
        <v>7360</v>
      </c>
      <c r="C7892" s="1">
        <v>42729</v>
      </c>
      <c r="D7892" s="1">
        <v>42733</v>
      </c>
      <c r="E7892" s="1" t="s">
        <v>9145</v>
      </c>
      <c r="F7892" s="1" t="s">
        <v>35</v>
      </c>
      <c r="G7892" t="s">
        <v>6378</v>
      </c>
      <c r="H7892" t="s">
        <v>6379</v>
      </c>
      <c r="I7892" t="s">
        <v>9139</v>
      </c>
      <c r="J7892" t="s">
        <v>19</v>
      </c>
      <c r="K7892" t="s">
        <v>20</v>
      </c>
      <c r="L7892" t="s">
        <v>8828</v>
      </c>
      <c r="M7892" t="s">
        <v>1694</v>
      </c>
      <c r="N7892">
        <v>399.98</v>
      </c>
      <c r="O7892">
        <v>2</v>
      </c>
      <c r="P7892">
        <v>0</v>
      </c>
      <c r="Q7892">
        <v>171.99140000000003</v>
      </c>
    </row>
    <row r="7893" spans="1:17" x14ac:dyDescent="0.25">
      <c r="A7893">
        <v>7892</v>
      </c>
      <c r="B7893" t="s">
        <v>7360</v>
      </c>
      <c r="C7893" s="1">
        <v>42729</v>
      </c>
      <c r="D7893" s="1">
        <v>42733</v>
      </c>
      <c r="E7893" s="1" t="s">
        <v>9145</v>
      </c>
      <c r="F7893" s="1" t="s">
        <v>35</v>
      </c>
      <c r="G7893" t="s">
        <v>6378</v>
      </c>
      <c r="H7893" t="s">
        <v>6379</v>
      </c>
      <c r="I7893" t="s">
        <v>9139</v>
      </c>
      <c r="J7893" t="s">
        <v>19</v>
      </c>
      <c r="K7893" t="s">
        <v>20</v>
      </c>
      <c r="L7893" t="s">
        <v>8828</v>
      </c>
      <c r="M7893" t="s">
        <v>1458</v>
      </c>
      <c r="N7893">
        <v>343.84999999999997</v>
      </c>
      <c r="O7893">
        <v>5</v>
      </c>
      <c r="P7893">
        <v>0</v>
      </c>
      <c r="Q7893">
        <v>137.54000000000002</v>
      </c>
    </row>
    <row r="7894" spans="1:17" x14ac:dyDescent="0.25">
      <c r="A7894">
        <v>7893</v>
      </c>
      <c r="B7894" t="s">
        <v>7360</v>
      </c>
      <c r="C7894" s="1">
        <v>42729</v>
      </c>
      <c r="D7894" s="1">
        <v>42733</v>
      </c>
      <c r="E7894" s="1" t="s">
        <v>9145</v>
      </c>
      <c r="F7894" s="1" t="s">
        <v>35</v>
      </c>
      <c r="G7894" t="s">
        <v>6378</v>
      </c>
      <c r="H7894" t="s">
        <v>6379</v>
      </c>
      <c r="I7894" t="s">
        <v>9139</v>
      </c>
      <c r="J7894" t="s">
        <v>19</v>
      </c>
      <c r="K7894" t="s">
        <v>20</v>
      </c>
      <c r="L7894" t="s">
        <v>8828</v>
      </c>
      <c r="M7894" t="s">
        <v>5971</v>
      </c>
      <c r="N7894">
        <v>106.32</v>
      </c>
      <c r="O7894">
        <v>3</v>
      </c>
      <c r="P7894">
        <v>0</v>
      </c>
      <c r="Q7894">
        <v>49.970399999999991</v>
      </c>
    </row>
    <row r="7895" spans="1:17" x14ac:dyDescent="0.25">
      <c r="A7895">
        <v>7894</v>
      </c>
      <c r="B7895" t="s">
        <v>7361</v>
      </c>
      <c r="C7895" s="1">
        <v>42939</v>
      </c>
      <c r="D7895" s="1">
        <v>42946</v>
      </c>
      <c r="E7895" s="1" t="s">
        <v>9145</v>
      </c>
      <c r="F7895" s="1" t="s">
        <v>35</v>
      </c>
      <c r="G7895" t="s">
        <v>750</v>
      </c>
      <c r="H7895" t="s">
        <v>751</v>
      </c>
      <c r="I7895" t="s">
        <v>9141</v>
      </c>
      <c r="J7895" t="s">
        <v>70</v>
      </c>
      <c r="K7895" t="s">
        <v>96</v>
      </c>
      <c r="L7895" t="s">
        <v>8767</v>
      </c>
      <c r="M7895" t="s">
        <v>838</v>
      </c>
      <c r="N7895">
        <v>13.919999999999998</v>
      </c>
      <c r="O7895">
        <v>3</v>
      </c>
      <c r="P7895">
        <v>0.2</v>
      </c>
      <c r="Q7895">
        <v>4.3500000000000005</v>
      </c>
    </row>
    <row r="7896" spans="1:17" x14ac:dyDescent="0.25">
      <c r="A7896">
        <v>7895</v>
      </c>
      <c r="B7896" t="s">
        <v>7362</v>
      </c>
      <c r="C7896" s="1">
        <v>42907</v>
      </c>
      <c r="D7896" s="1">
        <v>42911</v>
      </c>
      <c r="E7896" s="1" t="s">
        <v>9145</v>
      </c>
      <c r="F7896" s="1" t="s">
        <v>35</v>
      </c>
      <c r="G7896" t="s">
        <v>1426</v>
      </c>
      <c r="H7896" t="s">
        <v>1427</v>
      </c>
      <c r="I7896" t="s">
        <v>9141</v>
      </c>
      <c r="J7896" t="s">
        <v>70</v>
      </c>
      <c r="K7896" t="s">
        <v>96</v>
      </c>
      <c r="L7896" t="s">
        <v>8818</v>
      </c>
      <c r="M7896" t="s">
        <v>262</v>
      </c>
      <c r="N7896">
        <v>82.4</v>
      </c>
      <c r="O7896">
        <v>5</v>
      </c>
      <c r="P7896">
        <v>0</v>
      </c>
      <c r="Q7896">
        <v>40.376000000000005</v>
      </c>
    </row>
    <row r="7897" spans="1:17" x14ac:dyDescent="0.25">
      <c r="A7897">
        <v>7896</v>
      </c>
      <c r="B7897" t="s">
        <v>7362</v>
      </c>
      <c r="C7897" s="1">
        <v>42907</v>
      </c>
      <c r="D7897" s="1">
        <v>42911</v>
      </c>
      <c r="E7897" s="1" t="s">
        <v>9145</v>
      </c>
      <c r="F7897" s="1" t="s">
        <v>35</v>
      </c>
      <c r="G7897" t="s">
        <v>1426</v>
      </c>
      <c r="H7897" t="s">
        <v>1427</v>
      </c>
      <c r="I7897" t="s">
        <v>9141</v>
      </c>
      <c r="J7897" t="s">
        <v>70</v>
      </c>
      <c r="K7897" t="s">
        <v>96</v>
      </c>
      <c r="L7897" t="s">
        <v>8818</v>
      </c>
      <c r="M7897" t="s">
        <v>1958</v>
      </c>
      <c r="N7897">
        <v>6.24</v>
      </c>
      <c r="O7897">
        <v>2</v>
      </c>
      <c r="P7897">
        <v>0</v>
      </c>
      <c r="Q7897">
        <v>3.0575999999999999</v>
      </c>
    </row>
    <row r="7898" spans="1:17" x14ac:dyDescent="0.25">
      <c r="A7898">
        <v>7897</v>
      </c>
      <c r="B7898" t="s">
        <v>7362</v>
      </c>
      <c r="C7898" s="1">
        <v>42907</v>
      </c>
      <c r="D7898" s="1">
        <v>42911</v>
      </c>
      <c r="E7898" s="1" t="s">
        <v>9145</v>
      </c>
      <c r="F7898" s="1" t="s">
        <v>35</v>
      </c>
      <c r="G7898" t="s">
        <v>1426</v>
      </c>
      <c r="H7898" t="s">
        <v>1427</v>
      </c>
      <c r="I7898" t="s">
        <v>9141</v>
      </c>
      <c r="J7898" t="s">
        <v>70</v>
      </c>
      <c r="K7898" t="s">
        <v>96</v>
      </c>
      <c r="L7898" t="s">
        <v>8818</v>
      </c>
      <c r="M7898" t="s">
        <v>809</v>
      </c>
      <c r="N7898">
        <v>447.84</v>
      </c>
      <c r="O7898">
        <v>8</v>
      </c>
      <c r="P7898">
        <v>0</v>
      </c>
      <c r="Q7898">
        <v>219.44159999999999</v>
      </c>
    </row>
    <row r="7899" spans="1:17" x14ac:dyDescent="0.25">
      <c r="A7899">
        <v>7898</v>
      </c>
      <c r="B7899" t="s">
        <v>7363</v>
      </c>
      <c r="C7899" s="1">
        <v>42960</v>
      </c>
      <c r="D7899" s="1">
        <v>42965</v>
      </c>
      <c r="E7899" s="1" t="s">
        <v>9145</v>
      </c>
      <c r="F7899" s="1" t="s">
        <v>35</v>
      </c>
      <c r="G7899" t="s">
        <v>2391</v>
      </c>
      <c r="H7899" t="s">
        <v>2392</v>
      </c>
      <c r="I7899" t="s">
        <v>9139</v>
      </c>
      <c r="J7899" t="s">
        <v>19</v>
      </c>
      <c r="K7899" t="s">
        <v>20</v>
      </c>
      <c r="L7899" t="s">
        <v>8938</v>
      </c>
      <c r="M7899" t="s">
        <v>1367</v>
      </c>
      <c r="N7899">
        <v>272.048</v>
      </c>
      <c r="O7899">
        <v>7</v>
      </c>
      <c r="P7899">
        <v>0.2</v>
      </c>
      <c r="Q7899">
        <v>30.605399999999946</v>
      </c>
    </row>
    <row r="7900" spans="1:17" x14ac:dyDescent="0.25">
      <c r="A7900">
        <v>7899</v>
      </c>
      <c r="B7900" t="s">
        <v>7363</v>
      </c>
      <c r="C7900" s="1">
        <v>42960</v>
      </c>
      <c r="D7900" s="1">
        <v>42965</v>
      </c>
      <c r="E7900" s="1" t="s">
        <v>9145</v>
      </c>
      <c r="F7900" s="1" t="s">
        <v>35</v>
      </c>
      <c r="G7900" t="s">
        <v>2391</v>
      </c>
      <c r="H7900" t="s">
        <v>2392</v>
      </c>
      <c r="I7900" t="s">
        <v>9139</v>
      </c>
      <c r="J7900" t="s">
        <v>19</v>
      </c>
      <c r="K7900" t="s">
        <v>20</v>
      </c>
      <c r="L7900" t="s">
        <v>8938</v>
      </c>
      <c r="M7900" t="s">
        <v>3252</v>
      </c>
      <c r="N7900">
        <v>1614.5820000000003</v>
      </c>
      <c r="O7900">
        <v>6</v>
      </c>
      <c r="P7900">
        <v>0.7</v>
      </c>
      <c r="Q7900">
        <v>-1237.8461999999995</v>
      </c>
    </row>
    <row r="7901" spans="1:17" x14ac:dyDescent="0.25">
      <c r="A7901">
        <v>7900</v>
      </c>
      <c r="B7901" t="s">
        <v>7363</v>
      </c>
      <c r="C7901" s="1">
        <v>42960</v>
      </c>
      <c r="D7901" s="1">
        <v>42965</v>
      </c>
      <c r="E7901" s="1" t="s">
        <v>9145</v>
      </c>
      <c r="F7901" s="1" t="s">
        <v>35</v>
      </c>
      <c r="G7901" t="s">
        <v>2391</v>
      </c>
      <c r="H7901" t="s">
        <v>2392</v>
      </c>
      <c r="I7901" t="s">
        <v>9139</v>
      </c>
      <c r="J7901" t="s">
        <v>19</v>
      </c>
      <c r="K7901" t="s">
        <v>20</v>
      </c>
      <c r="L7901" t="s">
        <v>8938</v>
      </c>
      <c r="M7901" t="s">
        <v>2195</v>
      </c>
      <c r="N7901">
        <v>24.320000000000004</v>
      </c>
      <c r="O7901">
        <v>5</v>
      </c>
      <c r="P7901">
        <v>0.2</v>
      </c>
      <c r="Q7901">
        <v>9.1199999999999974</v>
      </c>
    </row>
    <row r="7902" spans="1:17" x14ac:dyDescent="0.25">
      <c r="A7902">
        <v>7901</v>
      </c>
      <c r="B7902" t="s">
        <v>7363</v>
      </c>
      <c r="C7902" s="1">
        <v>42960</v>
      </c>
      <c r="D7902" s="1">
        <v>42965</v>
      </c>
      <c r="E7902" s="1" t="s">
        <v>9145</v>
      </c>
      <c r="F7902" s="1" t="s">
        <v>35</v>
      </c>
      <c r="G7902" t="s">
        <v>2391</v>
      </c>
      <c r="H7902" t="s">
        <v>2392</v>
      </c>
      <c r="I7902" t="s">
        <v>9139</v>
      </c>
      <c r="J7902" t="s">
        <v>19</v>
      </c>
      <c r="K7902" t="s">
        <v>20</v>
      </c>
      <c r="L7902" t="s">
        <v>8938</v>
      </c>
      <c r="M7902" t="s">
        <v>4146</v>
      </c>
      <c r="N7902">
        <v>1.5840000000000001</v>
      </c>
      <c r="O7902">
        <v>2</v>
      </c>
      <c r="P7902">
        <v>0.2</v>
      </c>
      <c r="Q7902">
        <v>0.47520000000000018</v>
      </c>
    </row>
    <row r="7903" spans="1:17" x14ac:dyDescent="0.25">
      <c r="A7903">
        <v>7902</v>
      </c>
      <c r="B7903" t="s">
        <v>7363</v>
      </c>
      <c r="C7903" s="1">
        <v>42960</v>
      </c>
      <c r="D7903" s="1">
        <v>42965</v>
      </c>
      <c r="E7903" s="1" t="s">
        <v>9145</v>
      </c>
      <c r="F7903" s="1" t="s">
        <v>35</v>
      </c>
      <c r="G7903" t="s">
        <v>2391</v>
      </c>
      <c r="H7903" t="s">
        <v>2392</v>
      </c>
      <c r="I7903" t="s">
        <v>9139</v>
      </c>
      <c r="J7903" t="s">
        <v>19</v>
      </c>
      <c r="K7903" t="s">
        <v>20</v>
      </c>
      <c r="L7903" t="s">
        <v>8938</v>
      </c>
      <c r="M7903" t="s">
        <v>2340</v>
      </c>
      <c r="N7903">
        <v>31.983999999999998</v>
      </c>
      <c r="O7903">
        <v>1</v>
      </c>
      <c r="P7903">
        <v>0.2</v>
      </c>
      <c r="Q7903">
        <v>0</v>
      </c>
    </row>
    <row r="7904" spans="1:17" x14ac:dyDescent="0.25">
      <c r="A7904">
        <v>7903</v>
      </c>
      <c r="B7904" t="s">
        <v>7363</v>
      </c>
      <c r="C7904" s="1">
        <v>42960</v>
      </c>
      <c r="D7904" s="1">
        <v>42965</v>
      </c>
      <c r="E7904" s="1" t="s">
        <v>9145</v>
      </c>
      <c r="F7904" s="1" t="s">
        <v>35</v>
      </c>
      <c r="G7904" t="s">
        <v>2391</v>
      </c>
      <c r="H7904" t="s">
        <v>2392</v>
      </c>
      <c r="I7904" t="s">
        <v>9139</v>
      </c>
      <c r="J7904" t="s">
        <v>19</v>
      </c>
      <c r="K7904" t="s">
        <v>20</v>
      </c>
      <c r="L7904" t="s">
        <v>8938</v>
      </c>
      <c r="M7904" t="s">
        <v>1101</v>
      </c>
      <c r="N7904">
        <v>14.76</v>
      </c>
      <c r="O7904">
        <v>5</v>
      </c>
      <c r="P7904">
        <v>0.2</v>
      </c>
      <c r="Q7904">
        <v>4.7969999999999988</v>
      </c>
    </row>
    <row r="7905" spans="1:17" x14ac:dyDescent="0.25">
      <c r="A7905">
        <v>7904</v>
      </c>
      <c r="B7905" t="s">
        <v>7363</v>
      </c>
      <c r="C7905" s="1">
        <v>42960</v>
      </c>
      <c r="D7905" s="1">
        <v>42965</v>
      </c>
      <c r="E7905" s="1" t="s">
        <v>9145</v>
      </c>
      <c r="F7905" s="1" t="s">
        <v>35</v>
      </c>
      <c r="G7905" t="s">
        <v>2391</v>
      </c>
      <c r="H7905" t="s">
        <v>2392</v>
      </c>
      <c r="I7905" t="s">
        <v>9139</v>
      </c>
      <c r="J7905" t="s">
        <v>19</v>
      </c>
      <c r="K7905" t="s">
        <v>20</v>
      </c>
      <c r="L7905" t="s">
        <v>8938</v>
      </c>
      <c r="M7905" t="s">
        <v>6807</v>
      </c>
      <c r="N7905">
        <v>423.64799999999997</v>
      </c>
      <c r="O7905">
        <v>2</v>
      </c>
      <c r="P7905">
        <v>0.2</v>
      </c>
      <c r="Q7905">
        <v>47.660399999999967</v>
      </c>
    </row>
    <row r="7906" spans="1:17" x14ac:dyDescent="0.25">
      <c r="A7906">
        <v>7905</v>
      </c>
      <c r="B7906" t="s">
        <v>7364</v>
      </c>
      <c r="C7906" s="1">
        <v>42315</v>
      </c>
      <c r="D7906" s="1">
        <v>42321</v>
      </c>
      <c r="E7906" s="1" t="s">
        <v>9145</v>
      </c>
      <c r="F7906" s="1" t="s">
        <v>35</v>
      </c>
      <c r="G7906" t="s">
        <v>6262</v>
      </c>
      <c r="H7906" t="s">
        <v>6263</v>
      </c>
      <c r="I7906" t="s">
        <v>9139</v>
      </c>
      <c r="J7906" t="s">
        <v>19</v>
      </c>
      <c r="K7906" t="s">
        <v>71</v>
      </c>
      <c r="L7906" t="s">
        <v>8656</v>
      </c>
      <c r="M7906" t="s">
        <v>2868</v>
      </c>
      <c r="N7906">
        <v>76.64</v>
      </c>
      <c r="O7906">
        <v>2</v>
      </c>
      <c r="P7906">
        <v>0.2</v>
      </c>
      <c r="Q7906">
        <v>26.823999999999995</v>
      </c>
    </row>
    <row r="7907" spans="1:17" x14ac:dyDescent="0.25">
      <c r="A7907">
        <v>7906</v>
      </c>
      <c r="B7907" t="s">
        <v>7365</v>
      </c>
      <c r="C7907" s="1">
        <v>42292</v>
      </c>
      <c r="D7907" s="1">
        <v>42299</v>
      </c>
      <c r="E7907" s="1" t="s">
        <v>9145</v>
      </c>
      <c r="F7907" s="1" t="s">
        <v>35</v>
      </c>
      <c r="G7907" t="s">
        <v>350</v>
      </c>
      <c r="H7907" t="s">
        <v>351</v>
      </c>
      <c r="I7907" t="s">
        <v>9141</v>
      </c>
      <c r="J7907" t="s">
        <v>70</v>
      </c>
      <c r="K7907" t="s">
        <v>71</v>
      </c>
      <c r="L7907" t="s">
        <v>8644</v>
      </c>
      <c r="M7907" t="s">
        <v>1032</v>
      </c>
      <c r="N7907">
        <v>4.4640000000000004</v>
      </c>
      <c r="O7907">
        <v>1</v>
      </c>
      <c r="P7907">
        <v>0.2</v>
      </c>
      <c r="Q7907">
        <v>1.6739999999999999</v>
      </c>
    </row>
    <row r="7908" spans="1:17" x14ac:dyDescent="0.25">
      <c r="A7908">
        <v>7907</v>
      </c>
      <c r="B7908" t="s">
        <v>7365</v>
      </c>
      <c r="C7908" s="1">
        <v>42292</v>
      </c>
      <c r="D7908" s="1">
        <v>42299</v>
      </c>
      <c r="E7908" s="1" t="s">
        <v>9145</v>
      </c>
      <c r="F7908" s="1" t="s">
        <v>35</v>
      </c>
      <c r="G7908" t="s">
        <v>350</v>
      </c>
      <c r="H7908" t="s">
        <v>351</v>
      </c>
      <c r="I7908" t="s">
        <v>9141</v>
      </c>
      <c r="J7908" t="s">
        <v>70</v>
      </c>
      <c r="K7908" t="s">
        <v>71</v>
      </c>
      <c r="L7908" t="s">
        <v>8644</v>
      </c>
      <c r="M7908" t="s">
        <v>2414</v>
      </c>
      <c r="N7908">
        <v>3.9599999999999991</v>
      </c>
      <c r="O7908">
        <v>10</v>
      </c>
      <c r="P7908">
        <v>0.8</v>
      </c>
      <c r="Q7908">
        <v>-6.93</v>
      </c>
    </row>
    <row r="7909" spans="1:17" x14ac:dyDescent="0.25">
      <c r="A7909">
        <v>7908</v>
      </c>
      <c r="B7909" t="s">
        <v>7366</v>
      </c>
      <c r="C7909" s="1">
        <v>42581</v>
      </c>
      <c r="D7909" s="1">
        <v>42584</v>
      </c>
      <c r="E7909" s="1" t="s">
        <v>9142</v>
      </c>
      <c r="F7909" s="1" t="s">
        <v>123</v>
      </c>
      <c r="G7909" t="s">
        <v>1880</v>
      </c>
      <c r="H7909" t="s">
        <v>1881</v>
      </c>
      <c r="I7909" t="s">
        <v>9140</v>
      </c>
      <c r="J7909" t="s">
        <v>29</v>
      </c>
      <c r="K7909" t="s">
        <v>30</v>
      </c>
      <c r="L7909" t="s">
        <v>9037</v>
      </c>
      <c r="M7909" t="s">
        <v>2233</v>
      </c>
      <c r="N7909">
        <v>715.64</v>
      </c>
      <c r="O7909">
        <v>2</v>
      </c>
      <c r="P7909">
        <v>0</v>
      </c>
      <c r="Q7909">
        <v>178.90999999999997</v>
      </c>
    </row>
    <row r="7910" spans="1:17" x14ac:dyDescent="0.25">
      <c r="A7910">
        <v>7909</v>
      </c>
      <c r="B7910" t="s">
        <v>7367</v>
      </c>
      <c r="C7910" s="1">
        <v>42707</v>
      </c>
      <c r="D7910" s="1">
        <v>42711</v>
      </c>
      <c r="E7910" s="1" t="s">
        <v>9145</v>
      </c>
      <c r="F7910" s="1" t="s">
        <v>35</v>
      </c>
      <c r="G7910" t="s">
        <v>5334</v>
      </c>
      <c r="H7910" t="s">
        <v>5335</v>
      </c>
      <c r="I7910" t="s">
        <v>9139</v>
      </c>
      <c r="J7910" t="s">
        <v>19</v>
      </c>
      <c r="K7910" t="s">
        <v>30</v>
      </c>
      <c r="L7910" t="s">
        <v>9012</v>
      </c>
      <c r="M7910" t="s">
        <v>2181</v>
      </c>
      <c r="N7910">
        <v>268.70400000000001</v>
      </c>
      <c r="O7910">
        <v>3</v>
      </c>
      <c r="P7910">
        <v>0.2</v>
      </c>
      <c r="Q7910">
        <v>6.717599999999976</v>
      </c>
    </row>
    <row r="7911" spans="1:17" x14ac:dyDescent="0.25">
      <c r="A7911">
        <v>7910</v>
      </c>
      <c r="B7911" t="s">
        <v>7367</v>
      </c>
      <c r="C7911" s="1">
        <v>42707</v>
      </c>
      <c r="D7911" s="1">
        <v>42711</v>
      </c>
      <c r="E7911" s="1" t="s">
        <v>9145</v>
      </c>
      <c r="F7911" s="1" t="s">
        <v>35</v>
      </c>
      <c r="G7911" t="s">
        <v>5334</v>
      </c>
      <c r="H7911" t="s">
        <v>5335</v>
      </c>
      <c r="I7911" t="s">
        <v>9139</v>
      </c>
      <c r="J7911" t="s">
        <v>19</v>
      </c>
      <c r="K7911" t="s">
        <v>30</v>
      </c>
      <c r="L7911" t="s">
        <v>9012</v>
      </c>
      <c r="M7911" t="s">
        <v>1130</v>
      </c>
      <c r="N7911">
        <v>21.92</v>
      </c>
      <c r="O7911">
        <v>8</v>
      </c>
      <c r="P7911">
        <v>0</v>
      </c>
      <c r="Q7911">
        <v>5.9184000000000019</v>
      </c>
    </row>
    <row r="7912" spans="1:17" x14ac:dyDescent="0.25">
      <c r="A7912">
        <v>7911</v>
      </c>
      <c r="B7912" t="s">
        <v>7367</v>
      </c>
      <c r="C7912" s="1">
        <v>42707</v>
      </c>
      <c r="D7912" s="1">
        <v>42711</v>
      </c>
      <c r="E7912" s="1" t="s">
        <v>9145</v>
      </c>
      <c r="F7912" s="1" t="s">
        <v>35</v>
      </c>
      <c r="G7912" t="s">
        <v>5334</v>
      </c>
      <c r="H7912" t="s">
        <v>5335</v>
      </c>
      <c r="I7912" t="s">
        <v>9139</v>
      </c>
      <c r="J7912" t="s">
        <v>19</v>
      </c>
      <c r="K7912" t="s">
        <v>30</v>
      </c>
      <c r="L7912" t="s">
        <v>9012</v>
      </c>
      <c r="M7912" t="s">
        <v>1882</v>
      </c>
      <c r="N7912">
        <v>48.72</v>
      </c>
      <c r="O7912">
        <v>3</v>
      </c>
      <c r="P7912">
        <v>0</v>
      </c>
      <c r="Q7912">
        <v>7.3079999999999998</v>
      </c>
    </row>
    <row r="7913" spans="1:17" x14ac:dyDescent="0.25">
      <c r="A7913">
        <v>7912</v>
      </c>
      <c r="B7913" t="s">
        <v>7367</v>
      </c>
      <c r="C7913" s="1">
        <v>42707</v>
      </c>
      <c r="D7913" s="1">
        <v>42711</v>
      </c>
      <c r="E7913" s="1" t="s">
        <v>9145</v>
      </c>
      <c r="F7913" s="1" t="s">
        <v>35</v>
      </c>
      <c r="G7913" t="s">
        <v>5334</v>
      </c>
      <c r="H7913" t="s">
        <v>5335</v>
      </c>
      <c r="I7913" t="s">
        <v>9139</v>
      </c>
      <c r="J7913" t="s">
        <v>19</v>
      </c>
      <c r="K7913" t="s">
        <v>30</v>
      </c>
      <c r="L7913" t="s">
        <v>9012</v>
      </c>
      <c r="M7913" t="s">
        <v>1086</v>
      </c>
      <c r="N7913">
        <v>205.666</v>
      </c>
      <c r="O7913">
        <v>2</v>
      </c>
      <c r="P7913">
        <v>0.15</v>
      </c>
      <c r="Q7913">
        <v>-12.097999999999999</v>
      </c>
    </row>
    <row r="7914" spans="1:17" x14ac:dyDescent="0.25">
      <c r="A7914">
        <v>7913</v>
      </c>
      <c r="B7914" t="s">
        <v>7368</v>
      </c>
      <c r="C7914" s="1">
        <v>42488</v>
      </c>
      <c r="D7914" s="1">
        <v>42490</v>
      </c>
      <c r="E7914" s="1" t="s">
        <v>9144</v>
      </c>
      <c r="F7914" s="1" t="s">
        <v>16</v>
      </c>
      <c r="G7914" t="s">
        <v>1449</v>
      </c>
      <c r="H7914" t="s">
        <v>1450</v>
      </c>
      <c r="I7914" t="s">
        <v>9139</v>
      </c>
      <c r="J7914" t="s">
        <v>19</v>
      </c>
      <c r="K7914" t="s">
        <v>71</v>
      </c>
      <c r="L7914" t="s">
        <v>8534</v>
      </c>
      <c r="M7914" t="s">
        <v>2030</v>
      </c>
      <c r="N7914">
        <v>30.344000000000001</v>
      </c>
      <c r="O7914">
        <v>2</v>
      </c>
      <c r="P7914">
        <v>0.6</v>
      </c>
      <c r="Q7914">
        <v>-31.861200000000004</v>
      </c>
    </row>
    <row r="7915" spans="1:17" x14ac:dyDescent="0.25">
      <c r="A7915">
        <v>7914</v>
      </c>
      <c r="B7915" t="s">
        <v>7369</v>
      </c>
      <c r="C7915" s="1">
        <v>42972</v>
      </c>
      <c r="D7915" s="1">
        <v>42974</v>
      </c>
      <c r="E7915" s="1" t="s">
        <v>9142</v>
      </c>
      <c r="F7915" s="1" t="s">
        <v>123</v>
      </c>
      <c r="G7915" t="s">
        <v>3310</v>
      </c>
      <c r="H7915" t="s">
        <v>3311</v>
      </c>
      <c r="I7915" t="s">
        <v>9139</v>
      </c>
      <c r="J7915" t="s">
        <v>19</v>
      </c>
      <c r="K7915" t="s">
        <v>96</v>
      </c>
      <c r="L7915" t="s">
        <v>8781</v>
      </c>
      <c r="M7915" t="s">
        <v>3410</v>
      </c>
      <c r="N7915">
        <v>25.695999999999998</v>
      </c>
      <c r="O7915">
        <v>2</v>
      </c>
      <c r="P7915">
        <v>0.2</v>
      </c>
      <c r="Q7915">
        <v>1.9271999999999991</v>
      </c>
    </row>
    <row r="7916" spans="1:17" x14ac:dyDescent="0.25">
      <c r="A7916">
        <v>7915</v>
      </c>
      <c r="B7916" t="s">
        <v>7370</v>
      </c>
      <c r="C7916" s="1">
        <v>42903</v>
      </c>
      <c r="D7916" s="1">
        <v>42907</v>
      </c>
      <c r="E7916" s="1" t="s">
        <v>9145</v>
      </c>
      <c r="F7916" s="1" t="s">
        <v>35</v>
      </c>
      <c r="G7916" t="s">
        <v>1415</v>
      </c>
      <c r="H7916" t="s">
        <v>1416</v>
      </c>
      <c r="I7916" t="s">
        <v>9141</v>
      </c>
      <c r="J7916" t="s">
        <v>70</v>
      </c>
      <c r="K7916" t="s">
        <v>96</v>
      </c>
      <c r="L7916" t="s">
        <v>8768</v>
      </c>
      <c r="M7916" t="s">
        <v>7371</v>
      </c>
      <c r="N7916">
        <v>3404.5</v>
      </c>
      <c r="O7916">
        <v>5</v>
      </c>
      <c r="P7916">
        <v>0</v>
      </c>
      <c r="Q7916">
        <v>1668.2049999999999</v>
      </c>
    </row>
    <row r="7917" spans="1:17" x14ac:dyDescent="0.25">
      <c r="A7917">
        <v>7916</v>
      </c>
      <c r="B7917" t="s">
        <v>7370</v>
      </c>
      <c r="C7917" s="1">
        <v>42903</v>
      </c>
      <c r="D7917" s="1">
        <v>42907</v>
      </c>
      <c r="E7917" s="1" t="s">
        <v>9145</v>
      </c>
      <c r="F7917" s="1" t="s">
        <v>35</v>
      </c>
      <c r="G7917" t="s">
        <v>1415</v>
      </c>
      <c r="H7917" t="s">
        <v>1416</v>
      </c>
      <c r="I7917" t="s">
        <v>9141</v>
      </c>
      <c r="J7917" t="s">
        <v>70</v>
      </c>
      <c r="K7917" t="s">
        <v>96</v>
      </c>
      <c r="L7917" t="s">
        <v>8768</v>
      </c>
      <c r="M7917" t="s">
        <v>5998</v>
      </c>
      <c r="N7917">
        <v>101.34</v>
      </c>
      <c r="O7917">
        <v>3</v>
      </c>
      <c r="P7917">
        <v>0</v>
      </c>
      <c r="Q7917">
        <v>8.1071999999999917</v>
      </c>
    </row>
    <row r="7918" spans="1:17" x14ac:dyDescent="0.25">
      <c r="A7918">
        <v>7917</v>
      </c>
      <c r="B7918" t="s">
        <v>7372</v>
      </c>
      <c r="C7918" s="1">
        <v>42328</v>
      </c>
      <c r="D7918" s="1">
        <v>42332</v>
      </c>
      <c r="E7918" s="1" t="s">
        <v>9145</v>
      </c>
      <c r="F7918" s="1" t="s">
        <v>35</v>
      </c>
      <c r="G7918" t="s">
        <v>1567</v>
      </c>
      <c r="H7918" t="s">
        <v>1568</v>
      </c>
      <c r="I7918" t="s">
        <v>9141</v>
      </c>
      <c r="J7918" t="s">
        <v>70</v>
      </c>
      <c r="K7918" t="s">
        <v>96</v>
      </c>
      <c r="L7918" t="s">
        <v>8809</v>
      </c>
      <c r="M7918" t="s">
        <v>2156</v>
      </c>
      <c r="N7918">
        <v>344.37199999999996</v>
      </c>
      <c r="O7918">
        <v>4</v>
      </c>
      <c r="P7918">
        <v>0.3</v>
      </c>
      <c r="Q7918">
        <v>-93.472400000000022</v>
      </c>
    </row>
    <row r="7919" spans="1:17" x14ac:dyDescent="0.25">
      <c r="A7919">
        <v>7918</v>
      </c>
      <c r="B7919" t="s">
        <v>7373</v>
      </c>
      <c r="C7919" s="1">
        <v>42982</v>
      </c>
      <c r="D7919" s="1">
        <v>42986</v>
      </c>
      <c r="E7919" s="1" t="s">
        <v>9144</v>
      </c>
      <c r="F7919" s="1" t="s">
        <v>16</v>
      </c>
      <c r="G7919" t="s">
        <v>2573</v>
      </c>
      <c r="H7919" t="s">
        <v>2574</v>
      </c>
      <c r="I7919" t="s">
        <v>9141</v>
      </c>
      <c r="J7919" t="s">
        <v>70</v>
      </c>
      <c r="K7919" t="s">
        <v>71</v>
      </c>
      <c r="L7919" t="s">
        <v>8651</v>
      </c>
      <c r="M7919" t="s">
        <v>312</v>
      </c>
      <c r="N7919">
        <v>30.384</v>
      </c>
      <c r="O7919">
        <v>1</v>
      </c>
      <c r="P7919">
        <v>0.2</v>
      </c>
      <c r="Q7919">
        <v>3.7979999999999947</v>
      </c>
    </row>
    <row r="7920" spans="1:17" x14ac:dyDescent="0.25">
      <c r="A7920">
        <v>7919</v>
      </c>
      <c r="B7920" t="s">
        <v>7374</v>
      </c>
      <c r="C7920" s="1">
        <v>42189</v>
      </c>
      <c r="D7920" s="1">
        <v>42193</v>
      </c>
      <c r="E7920" s="1" t="s">
        <v>9144</v>
      </c>
      <c r="F7920" s="1" t="s">
        <v>16</v>
      </c>
      <c r="G7920" t="s">
        <v>4140</v>
      </c>
      <c r="H7920" t="s">
        <v>4141</v>
      </c>
      <c r="I7920" t="s">
        <v>9141</v>
      </c>
      <c r="J7920" t="s">
        <v>70</v>
      </c>
      <c r="K7920" t="s">
        <v>30</v>
      </c>
      <c r="L7920" t="s">
        <v>9032</v>
      </c>
      <c r="M7920" t="s">
        <v>711</v>
      </c>
      <c r="N7920">
        <v>22.847999999999999</v>
      </c>
      <c r="O7920">
        <v>2</v>
      </c>
      <c r="P7920">
        <v>0.2</v>
      </c>
      <c r="Q7920">
        <v>7.4255999999999993</v>
      </c>
    </row>
    <row r="7921" spans="1:17" x14ac:dyDescent="0.25">
      <c r="A7921">
        <v>7920</v>
      </c>
      <c r="B7921" t="s">
        <v>7375</v>
      </c>
      <c r="C7921" s="1">
        <v>42993</v>
      </c>
      <c r="D7921" s="1">
        <v>42999</v>
      </c>
      <c r="E7921" s="1" t="s">
        <v>9145</v>
      </c>
      <c r="F7921" s="1" t="s">
        <v>35</v>
      </c>
      <c r="G7921" t="s">
        <v>4143</v>
      </c>
      <c r="H7921" t="s">
        <v>4144</v>
      </c>
      <c r="I7921" t="s">
        <v>9141</v>
      </c>
      <c r="J7921" t="s">
        <v>70</v>
      </c>
      <c r="K7921" t="s">
        <v>96</v>
      </c>
      <c r="L7921" t="s">
        <v>8708</v>
      </c>
      <c r="M7921" t="s">
        <v>3374</v>
      </c>
      <c r="N7921">
        <v>38.619999999999997</v>
      </c>
      <c r="O7921">
        <v>2</v>
      </c>
      <c r="P7921">
        <v>0</v>
      </c>
      <c r="Q7921">
        <v>10.813600000000001</v>
      </c>
    </row>
    <row r="7922" spans="1:17" x14ac:dyDescent="0.25">
      <c r="A7922">
        <v>7921</v>
      </c>
      <c r="B7922" t="s">
        <v>7375</v>
      </c>
      <c r="C7922" s="1">
        <v>42993</v>
      </c>
      <c r="D7922" s="1">
        <v>42999</v>
      </c>
      <c r="E7922" s="1" t="s">
        <v>9145</v>
      </c>
      <c r="F7922" s="1" t="s">
        <v>35</v>
      </c>
      <c r="G7922" t="s">
        <v>4143</v>
      </c>
      <c r="H7922" t="s">
        <v>4144</v>
      </c>
      <c r="I7922" t="s">
        <v>9141</v>
      </c>
      <c r="J7922" t="s">
        <v>70</v>
      </c>
      <c r="K7922" t="s">
        <v>96</v>
      </c>
      <c r="L7922" t="s">
        <v>8708</v>
      </c>
      <c r="M7922" t="s">
        <v>5027</v>
      </c>
      <c r="N7922">
        <v>59.98</v>
      </c>
      <c r="O7922">
        <v>2</v>
      </c>
      <c r="P7922">
        <v>0</v>
      </c>
      <c r="Q7922">
        <v>10.796399999999998</v>
      </c>
    </row>
    <row r="7923" spans="1:17" x14ac:dyDescent="0.25">
      <c r="A7923">
        <v>7922</v>
      </c>
      <c r="B7923" t="s">
        <v>7376</v>
      </c>
      <c r="C7923" s="1">
        <v>42807</v>
      </c>
      <c r="D7923" s="1">
        <v>42811</v>
      </c>
      <c r="E7923" s="1" t="s">
        <v>9145</v>
      </c>
      <c r="F7923" s="1" t="s">
        <v>35</v>
      </c>
      <c r="G7923" t="s">
        <v>4374</v>
      </c>
      <c r="H7923" t="s">
        <v>4375</v>
      </c>
      <c r="I7923" t="s">
        <v>9139</v>
      </c>
      <c r="J7923" t="s">
        <v>19</v>
      </c>
      <c r="K7923" t="s">
        <v>96</v>
      </c>
      <c r="L7923" t="s">
        <v>8717</v>
      </c>
      <c r="M7923" t="s">
        <v>2411</v>
      </c>
      <c r="N7923">
        <v>174.3</v>
      </c>
      <c r="O7923">
        <v>3</v>
      </c>
      <c r="P7923">
        <v>0</v>
      </c>
      <c r="Q7923">
        <v>81.920999999999992</v>
      </c>
    </row>
    <row r="7924" spans="1:17" x14ac:dyDescent="0.25">
      <c r="A7924">
        <v>7923</v>
      </c>
      <c r="B7924" t="s">
        <v>7377</v>
      </c>
      <c r="C7924" s="1">
        <v>43002</v>
      </c>
      <c r="D7924" s="1">
        <v>43007</v>
      </c>
      <c r="E7924" s="1" t="s">
        <v>9145</v>
      </c>
      <c r="F7924" s="1" t="s">
        <v>35</v>
      </c>
      <c r="G7924" t="s">
        <v>2576</v>
      </c>
      <c r="H7924" t="s">
        <v>2577</v>
      </c>
      <c r="I7924" t="s">
        <v>9141</v>
      </c>
      <c r="J7924" t="s">
        <v>70</v>
      </c>
      <c r="K7924" t="s">
        <v>20</v>
      </c>
      <c r="L7924" t="s">
        <v>8846</v>
      </c>
      <c r="M7924" t="s">
        <v>4436</v>
      </c>
      <c r="N7924">
        <v>383.96000000000004</v>
      </c>
      <c r="O7924">
        <v>5</v>
      </c>
      <c r="P7924">
        <v>0.2</v>
      </c>
      <c r="Q7924">
        <v>38.396000000000015</v>
      </c>
    </row>
    <row r="7925" spans="1:17" x14ac:dyDescent="0.25">
      <c r="A7925">
        <v>7924</v>
      </c>
      <c r="B7925" t="s">
        <v>7377</v>
      </c>
      <c r="C7925" s="1">
        <v>43002</v>
      </c>
      <c r="D7925" s="1">
        <v>43007</v>
      </c>
      <c r="E7925" s="1" t="s">
        <v>9145</v>
      </c>
      <c r="F7925" s="1" t="s">
        <v>35</v>
      </c>
      <c r="G7925" t="s">
        <v>2576</v>
      </c>
      <c r="H7925" t="s">
        <v>2577</v>
      </c>
      <c r="I7925" t="s">
        <v>9141</v>
      </c>
      <c r="J7925" t="s">
        <v>70</v>
      </c>
      <c r="K7925" t="s">
        <v>20</v>
      </c>
      <c r="L7925" t="s">
        <v>8846</v>
      </c>
      <c r="M7925" t="s">
        <v>433</v>
      </c>
      <c r="N7925">
        <v>15.570000000000004</v>
      </c>
      <c r="O7925">
        <v>3</v>
      </c>
      <c r="P7925">
        <v>0.7</v>
      </c>
      <c r="Q7925">
        <v>-11.417999999999999</v>
      </c>
    </row>
    <row r="7926" spans="1:17" x14ac:dyDescent="0.25">
      <c r="A7926">
        <v>7925</v>
      </c>
      <c r="B7926" t="s">
        <v>7378</v>
      </c>
      <c r="C7926" s="1">
        <v>42595</v>
      </c>
      <c r="D7926" s="1">
        <v>42598</v>
      </c>
      <c r="E7926" s="1" t="s">
        <v>9142</v>
      </c>
      <c r="F7926" s="1" t="s">
        <v>123</v>
      </c>
      <c r="G7926" t="s">
        <v>926</v>
      </c>
      <c r="H7926" t="s">
        <v>927</v>
      </c>
      <c r="I7926" t="s">
        <v>9139</v>
      </c>
      <c r="J7926" t="s">
        <v>19</v>
      </c>
      <c r="K7926" t="s">
        <v>20</v>
      </c>
      <c r="L7926" t="s">
        <v>8951</v>
      </c>
      <c r="M7926" t="s">
        <v>227</v>
      </c>
      <c r="N7926">
        <v>22.32</v>
      </c>
      <c r="O7926">
        <v>4</v>
      </c>
      <c r="P7926">
        <v>0</v>
      </c>
      <c r="Q7926">
        <v>10.7136</v>
      </c>
    </row>
    <row r="7927" spans="1:17" x14ac:dyDescent="0.25">
      <c r="A7927">
        <v>7926</v>
      </c>
      <c r="B7927" t="s">
        <v>7378</v>
      </c>
      <c r="C7927" s="1">
        <v>42595</v>
      </c>
      <c r="D7927" s="1">
        <v>42598</v>
      </c>
      <c r="E7927" s="1" t="s">
        <v>9142</v>
      </c>
      <c r="F7927" s="1" t="s">
        <v>123</v>
      </c>
      <c r="G7927" t="s">
        <v>926</v>
      </c>
      <c r="H7927" t="s">
        <v>927</v>
      </c>
      <c r="I7927" t="s">
        <v>9139</v>
      </c>
      <c r="J7927" t="s">
        <v>19</v>
      </c>
      <c r="K7927" t="s">
        <v>20</v>
      </c>
      <c r="L7927" t="s">
        <v>8951</v>
      </c>
      <c r="M7927" t="s">
        <v>1085</v>
      </c>
      <c r="N7927">
        <v>103.60000000000001</v>
      </c>
      <c r="O7927">
        <v>7</v>
      </c>
      <c r="P7927">
        <v>0</v>
      </c>
      <c r="Q7927">
        <v>51.800000000000004</v>
      </c>
    </row>
    <row r="7928" spans="1:17" x14ac:dyDescent="0.25">
      <c r="A7928">
        <v>7927</v>
      </c>
      <c r="B7928" t="s">
        <v>7379</v>
      </c>
      <c r="C7928" s="1">
        <v>43059</v>
      </c>
      <c r="D7928" s="1">
        <v>43063</v>
      </c>
      <c r="E7928" s="1" t="s">
        <v>9144</v>
      </c>
      <c r="F7928" s="1" t="s">
        <v>16</v>
      </c>
      <c r="G7928" t="s">
        <v>3179</v>
      </c>
      <c r="H7928" t="s">
        <v>3180</v>
      </c>
      <c r="I7928" t="s">
        <v>9140</v>
      </c>
      <c r="J7928" t="s">
        <v>29</v>
      </c>
      <c r="K7928" t="s">
        <v>96</v>
      </c>
      <c r="L7928" t="s">
        <v>8769</v>
      </c>
      <c r="M7928" t="s">
        <v>4164</v>
      </c>
      <c r="N7928">
        <v>2.9699999999999998</v>
      </c>
      <c r="O7928">
        <v>3</v>
      </c>
      <c r="P7928">
        <v>0</v>
      </c>
      <c r="Q7928">
        <v>1.3365</v>
      </c>
    </row>
    <row r="7929" spans="1:17" x14ac:dyDescent="0.25">
      <c r="A7929">
        <v>7928</v>
      </c>
      <c r="B7929" t="s">
        <v>7379</v>
      </c>
      <c r="C7929" s="1">
        <v>43059</v>
      </c>
      <c r="D7929" s="1">
        <v>43063</v>
      </c>
      <c r="E7929" s="1" t="s">
        <v>9144</v>
      </c>
      <c r="F7929" s="1" t="s">
        <v>16</v>
      </c>
      <c r="G7929" t="s">
        <v>3179</v>
      </c>
      <c r="H7929" t="s">
        <v>3180</v>
      </c>
      <c r="I7929" t="s">
        <v>9140</v>
      </c>
      <c r="J7929" t="s">
        <v>29</v>
      </c>
      <c r="K7929" t="s">
        <v>96</v>
      </c>
      <c r="L7929" t="s">
        <v>8769</v>
      </c>
      <c r="M7929" t="s">
        <v>1091</v>
      </c>
      <c r="N7929">
        <v>569.99</v>
      </c>
      <c r="O7929">
        <v>1</v>
      </c>
      <c r="P7929">
        <v>0</v>
      </c>
      <c r="Q7929">
        <v>170.99699999999996</v>
      </c>
    </row>
    <row r="7930" spans="1:17" x14ac:dyDescent="0.25">
      <c r="A7930">
        <v>7929</v>
      </c>
      <c r="B7930" t="s">
        <v>7379</v>
      </c>
      <c r="C7930" s="1">
        <v>43059</v>
      </c>
      <c r="D7930" s="1">
        <v>43063</v>
      </c>
      <c r="E7930" s="1" t="s">
        <v>9144</v>
      </c>
      <c r="F7930" s="1" t="s">
        <v>16</v>
      </c>
      <c r="G7930" t="s">
        <v>3179</v>
      </c>
      <c r="H7930" t="s">
        <v>3180</v>
      </c>
      <c r="I7930" t="s">
        <v>9140</v>
      </c>
      <c r="J7930" t="s">
        <v>29</v>
      </c>
      <c r="K7930" t="s">
        <v>96</v>
      </c>
      <c r="L7930" t="s">
        <v>8769</v>
      </c>
      <c r="M7930" t="s">
        <v>6710</v>
      </c>
      <c r="N7930">
        <v>50.97</v>
      </c>
      <c r="O7930">
        <v>3</v>
      </c>
      <c r="P7930">
        <v>0</v>
      </c>
      <c r="Q7930">
        <v>9.1745999999999981</v>
      </c>
    </row>
    <row r="7931" spans="1:17" x14ac:dyDescent="0.25">
      <c r="A7931">
        <v>7930</v>
      </c>
      <c r="B7931" t="s">
        <v>7380</v>
      </c>
      <c r="C7931" s="1">
        <v>42941</v>
      </c>
      <c r="D7931" s="1">
        <v>42943</v>
      </c>
      <c r="E7931" s="1" t="s">
        <v>9142</v>
      </c>
      <c r="F7931" s="1" t="s">
        <v>123</v>
      </c>
      <c r="G7931" t="s">
        <v>6418</v>
      </c>
      <c r="H7931" t="s">
        <v>6419</v>
      </c>
      <c r="I7931" t="s">
        <v>9141</v>
      </c>
      <c r="J7931" t="s">
        <v>70</v>
      </c>
      <c r="K7931" t="s">
        <v>71</v>
      </c>
      <c r="L7931" t="s">
        <v>8644</v>
      </c>
      <c r="M7931" t="s">
        <v>3222</v>
      </c>
      <c r="N7931">
        <v>298.11599999999999</v>
      </c>
      <c r="O7931">
        <v>6</v>
      </c>
      <c r="P7931">
        <v>0.3</v>
      </c>
      <c r="Q7931">
        <v>-4.2588000000000363</v>
      </c>
    </row>
    <row r="7932" spans="1:17" x14ac:dyDescent="0.25">
      <c r="A7932">
        <v>7931</v>
      </c>
      <c r="B7932" t="s">
        <v>7381</v>
      </c>
      <c r="C7932" s="1">
        <v>42454</v>
      </c>
      <c r="D7932" s="1">
        <v>42456</v>
      </c>
      <c r="E7932" s="1" t="s">
        <v>9144</v>
      </c>
      <c r="F7932" s="1" t="s">
        <v>16</v>
      </c>
      <c r="G7932" t="s">
        <v>2624</v>
      </c>
      <c r="H7932" t="s">
        <v>2625</v>
      </c>
      <c r="I7932" t="s">
        <v>9140</v>
      </c>
      <c r="J7932" t="s">
        <v>29</v>
      </c>
      <c r="K7932" t="s">
        <v>96</v>
      </c>
      <c r="L7932" t="s">
        <v>8768</v>
      </c>
      <c r="M7932" t="s">
        <v>2828</v>
      </c>
      <c r="N7932">
        <v>59.519999999999996</v>
      </c>
      <c r="O7932">
        <v>3</v>
      </c>
      <c r="P7932">
        <v>0</v>
      </c>
      <c r="Q7932">
        <v>17.855999999999995</v>
      </c>
    </row>
    <row r="7933" spans="1:17" x14ac:dyDescent="0.25">
      <c r="A7933">
        <v>7932</v>
      </c>
      <c r="B7933" t="s">
        <v>7382</v>
      </c>
      <c r="C7933" s="1">
        <v>42566</v>
      </c>
      <c r="D7933" s="1">
        <v>42571</v>
      </c>
      <c r="E7933" s="1" t="s">
        <v>9145</v>
      </c>
      <c r="F7933" s="1" t="s">
        <v>35</v>
      </c>
      <c r="G7933" t="s">
        <v>2663</v>
      </c>
      <c r="H7933" t="s">
        <v>2664</v>
      </c>
      <c r="I7933" t="s">
        <v>9140</v>
      </c>
      <c r="J7933" t="s">
        <v>29</v>
      </c>
      <c r="K7933" t="s">
        <v>30</v>
      </c>
      <c r="L7933" t="s">
        <v>9101</v>
      </c>
      <c r="M7933" t="s">
        <v>950</v>
      </c>
      <c r="N7933">
        <v>230.28000000000003</v>
      </c>
      <c r="O7933">
        <v>3</v>
      </c>
      <c r="P7933">
        <v>0.2</v>
      </c>
      <c r="Q7933">
        <v>23.027999999999992</v>
      </c>
    </row>
    <row r="7934" spans="1:17" x14ac:dyDescent="0.25">
      <c r="A7934">
        <v>7933</v>
      </c>
      <c r="B7934" t="s">
        <v>7382</v>
      </c>
      <c r="C7934" s="1">
        <v>42566</v>
      </c>
      <c r="D7934" s="1">
        <v>42571</v>
      </c>
      <c r="E7934" s="1" t="s">
        <v>9145</v>
      </c>
      <c r="F7934" s="1" t="s">
        <v>35</v>
      </c>
      <c r="G7934" t="s">
        <v>2663</v>
      </c>
      <c r="H7934" t="s">
        <v>2664</v>
      </c>
      <c r="I7934" t="s">
        <v>9140</v>
      </c>
      <c r="J7934" t="s">
        <v>29</v>
      </c>
      <c r="K7934" t="s">
        <v>30</v>
      </c>
      <c r="L7934" t="s">
        <v>9101</v>
      </c>
      <c r="M7934" t="s">
        <v>2536</v>
      </c>
      <c r="N7934">
        <v>105.52</v>
      </c>
      <c r="O7934">
        <v>5</v>
      </c>
      <c r="P7934">
        <v>0.2</v>
      </c>
      <c r="Q7934">
        <v>34.293999999999997</v>
      </c>
    </row>
    <row r="7935" spans="1:17" x14ac:dyDescent="0.25">
      <c r="A7935">
        <v>7934</v>
      </c>
      <c r="B7935" t="s">
        <v>7383</v>
      </c>
      <c r="C7935" s="1">
        <v>42964</v>
      </c>
      <c r="D7935" s="1">
        <v>42971</v>
      </c>
      <c r="E7935" s="1" t="s">
        <v>9145</v>
      </c>
      <c r="F7935" s="1" t="s">
        <v>35</v>
      </c>
      <c r="G7935" t="s">
        <v>2618</v>
      </c>
      <c r="H7935" t="s">
        <v>2619</v>
      </c>
      <c r="I7935" t="s">
        <v>9140</v>
      </c>
      <c r="J7935" t="s">
        <v>29</v>
      </c>
      <c r="K7935" t="s">
        <v>30</v>
      </c>
      <c r="L7935" t="s">
        <v>8972</v>
      </c>
      <c r="M7935" t="s">
        <v>2827</v>
      </c>
      <c r="N7935">
        <v>23.36</v>
      </c>
      <c r="O7935">
        <v>2</v>
      </c>
      <c r="P7935">
        <v>0</v>
      </c>
      <c r="Q7935">
        <v>11.68</v>
      </c>
    </row>
    <row r="7936" spans="1:17" x14ac:dyDescent="0.25">
      <c r="A7936">
        <v>7935</v>
      </c>
      <c r="B7936" t="s">
        <v>7383</v>
      </c>
      <c r="C7936" s="1">
        <v>42964</v>
      </c>
      <c r="D7936" s="1">
        <v>42971</v>
      </c>
      <c r="E7936" s="1" t="s">
        <v>9145</v>
      </c>
      <c r="F7936" s="1" t="s">
        <v>35</v>
      </c>
      <c r="G7936" t="s">
        <v>2618</v>
      </c>
      <c r="H7936" t="s">
        <v>2619</v>
      </c>
      <c r="I7936" t="s">
        <v>9140</v>
      </c>
      <c r="J7936" t="s">
        <v>29</v>
      </c>
      <c r="K7936" t="s">
        <v>30</v>
      </c>
      <c r="L7936" t="s">
        <v>8972</v>
      </c>
      <c r="M7936" t="s">
        <v>2653</v>
      </c>
      <c r="N7936">
        <v>71.975999999999999</v>
      </c>
      <c r="O7936">
        <v>3</v>
      </c>
      <c r="P7936">
        <v>0.2</v>
      </c>
      <c r="Q7936">
        <v>8.9969999999999892</v>
      </c>
    </row>
    <row r="7937" spans="1:17" x14ac:dyDescent="0.25">
      <c r="A7937">
        <v>7936</v>
      </c>
      <c r="B7937" t="s">
        <v>7383</v>
      </c>
      <c r="C7937" s="1">
        <v>42964</v>
      </c>
      <c r="D7937" s="1">
        <v>42971</v>
      </c>
      <c r="E7937" s="1" t="s">
        <v>9145</v>
      </c>
      <c r="F7937" s="1" t="s">
        <v>35</v>
      </c>
      <c r="G7937" t="s">
        <v>2618</v>
      </c>
      <c r="H7937" t="s">
        <v>2619</v>
      </c>
      <c r="I7937" t="s">
        <v>9140</v>
      </c>
      <c r="J7937" t="s">
        <v>29</v>
      </c>
      <c r="K7937" t="s">
        <v>30</v>
      </c>
      <c r="L7937" t="s">
        <v>8972</v>
      </c>
      <c r="M7937" t="s">
        <v>3070</v>
      </c>
      <c r="N7937">
        <v>8.56</v>
      </c>
      <c r="O7937">
        <v>2</v>
      </c>
      <c r="P7937">
        <v>0</v>
      </c>
      <c r="Q7937">
        <v>3.8519999999999994</v>
      </c>
    </row>
    <row r="7938" spans="1:17" x14ac:dyDescent="0.25">
      <c r="A7938">
        <v>7937</v>
      </c>
      <c r="B7938" t="s">
        <v>7383</v>
      </c>
      <c r="C7938" s="1">
        <v>42964</v>
      </c>
      <c r="D7938" s="1">
        <v>42971</v>
      </c>
      <c r="E7938" s="1" t="s">
        <v>9145</v>
      </c>
      <c r="F7938" s="1" t="s">
        <v>35</v>
      </c>
      <c r="G7938" t="s">
        <v>2618</v>
      </c>
      <c r="H7938" t="s">
        <v>2619</v>
      </c>
      <c r="I7938" t="s">
        <v>9140</v>
      </c>
      <c r="J7938" t="s">
        <v>29</v>
      </c>
      <c r="K7938" t="s">
        <v>30</v>
      </c>
      <c r="L7938" t="s">
        <v>8972</v>
      </c>
      <c r="M7938" t="s">
        <v>4309</v>
      </c>
      <c r="N7938">
        <v>13.919999999999998</v>
      </c>
      <c r="O7938">
        <v>3</v>
      </c>
      <c r="P7938">
        <v>0.2</v>
      </c>
      <c r="Q7938">
        <v>4.8720000000000008</v>
      </c>
    </row>
    <row r="7939" spans="1:17" x14ac:dyDescent="0.25">
      <c r="A7939">
        <v>7938</v>
      </c>
      <c r="B7939" t="s">
        <v>7383</v>
      </c>
      <c r="C7939" s="1">
        <v>42964</v>
      </c>
      <c r="D7939" s="1">
        <v>42971</v>
      </c>
      <c r="E7939" s="1" t="s">
        <v>9145</v>
      </c>
      <c r="F7939" s="1" t="s">
        <v>35</v>
      </c>
      <c r="G7939" t="s">
        <v>2618</v>
      </c>
      <c r="H7939" t="s">
        <v>2619</v>
      </c>
      <c r="I7939" t="s">
        <v>9140</v>
      </c>
      <c r="J7939" t="s">
        <v>29</v>
      </c>
      <c r="K7939" t="s">
        <v>30</v>
      </c>
      <c r="L7939" t="s">
        <v>8972</v>
      </c>
      <c r="M7939" t="s">
        <v>381</v>
      </c>
      <c r="N7939">
        <v>2518.29</v>
      </c>
      <c r="O7939">
        <v>9</v>
      </c>
      <c r="P7939">
        <v>0</v>
      </c>
      <c r="Q7939">
        <v>654.7553999999999</v>
      </c>
    </row>
    <row r="7940" spans="1:17" x14ac:dyDescent="0.25">
      <c r="A7940">
        <v>7939</v>
      </c>
      <c r="B7940" t="s">
        <v>7383</v>
      </c>
      <c r="C7940" s="1">
        <v>42964</v>
      </c>
      <c r="D7940" s="1">
        <v>42971</v>
      </c>
      <c r="E7940" s="1" t="s">
        <v>9145</v>
      </c>
      <c r="F7940" s="1" t="s">
        <v>35</v>
      </c>
      <c r="G7940" t="s">
        <v>2618</v>
      </c>
      <c r="H7940" t="s">
        <v>2619</v>
      </c>
      <c r="I7940" t="s">
        <v>9140</v>
      </c>
      <c r="J7940" t="s">
        <v>29</v>
      </c>
      <c r="K7940" t="s">
        <v>30</v>
      </c>
      <c r="L7940" t="s">
        <v>8972</v>
      </c>
      <c r="M7940" t="s">
        <v>1925</v>
      </c>
      <c r="N7940">
        <v>540.56999999999994</v>
      </c>
      <c r="O7940">
        <v>3</v>
      </c>
      <c r="P7940">
        <v>0</v>
      </c>
      <c r="Q7940">
        <v>140.54820000000001</v>
      </c>
    </row>
    <row r="7941" spans="1:17" x14ac:dyDescent="0.25">
      <c r="A7941">
        <v>7940</v>
      </c>
      <c r="B7941" t="s">
        <v>7383</v>
      </c>
      <c r="C7941" s="1">
        <v>42964</v>
      </c>
      <c r="D7941" s="1">
        <v>42971</v>
      </c>
      <c r="E7941" s="1" t="s">
        <v>9145</v>
      </c>
      <c r="F7941" s="1" t="s">
        <v>35</v>
      </c>
      <c r="G7941" t="s">
        <v>2618</v>
      </c>
      <c r="H7941" t="s">
        <v>2619</v>
      </c>
      <c r="I7941" t="s">
        <v>9140</v>
      </c>
      <c r="J7941" t="s">
        <v>29</v>
      </c>
      <c r="K7941" t="s">
        <v>30</v>
      </c>
      <c r="L7941" t="s">
        <v>8972</v>
      </c>
      <c r="M7941" t="s">
        <v>1703</v>
      </c>
      <c r="N7941">
        <v>221.05600000000001</v>
      </c>
      <c r="O7941">
        <v>8</v>
      </c>
      <c r="P7941">
        <v>0.2</v>
      </c>
      <c r="Q7941">
        <v>77.369599999999991</v>
      </c>
    </row>
    <row r="7942" spans="1:17" x14ac:dyDescent="0.25">
      <c r="A7942">
        <v>7941</v>
      </c>
      <c r="B7942" t="s">
        <v>7384</v>
      </c>
      <c r="C7942" s="1">
        <v>42718</v>
      </c>
      <c r="D7942" s="1">
        <v>42721</v>
      </c>
      <c r="E7942" s="1" t="s">
        <v>9142</v>
      </c>
      <c r="F7942" s="1" t="s">
        <v>123</v>
      </c>
      <c r="G7942" t="s">
        <v>566</v>
      </c>
      <c r="H7942" t="s">
        <v>567</v>
      </c>
      <c r="I7942" t="s">
        <v>9140</v>
      </c>
      <c r="J7942" t="s">
        <v>29</v>
      </c>
      <c r="K7942" t="s">
        <v>30</v>
      </c>
      <c r="L7942" t="s">
        <v>9033</v>
      </c>
      <c r="M7942" t="s">
        <v>193</v>
      </c>
      <c r="N7942">
        <v>81.424000000000007</v>
      </c>
      <c r="O7942">
        <v>2</v>
      </c>
      <c r="P7942">
        <v>0.2</v>
      </c>
      <c r="Q7942">
        <v>-9.1601999999999961</v>
      </c>
    </row>
    <row r="7943" spans="1:17" x14ac:dyDescent="0.25">
      <c r="A7943">
        <v>7942</v>
      </c>
      <c r="B7943" t="s">
        <v>7384</v>
      </c>
      <c r="C7943" s="1">
        <v>42718</v>
      </c>
      <c r="D7943" s="1">
        <v>42721</v>
      </c>
      <c r="E7943" s="1" t="s">
        <v>9142</v>
      </c>
      <c r="F7943" s="1" t="s">
        <v>123</v>
      </c>
      <c r="G7943" t="s">
        <v>566</v>
      </c>
      <c r="H7943" t="s">
        <v>567</v>
      </c>
      <c r="I7943" t="s">
        <v>9140</v>
      </c>
      <c r="J7943" t="s">
        <v>29</v>
      </c>
      <c r="K7943" t="s">
        <v>30</v>
      </c>
      <c r="L7943" t="s">
        <v>9033</v>
      </c>
      <c r="M7943" t="s">
        <v>405</v>
      </c>
      <c r="N7943">
        <v>134.80000000000001</v>
      </c>
      <c r="O7943">
        <v>10</v>
      </c>
      <c r="P7943">
        <v>0</v>
      </c>
      <c r="Q7943">
        <v>35.047999999999995</v>
      </c>
    </row>
    <row r="7944" spans="1:17" x14ac:dyDescent="0.25">
      <c r="A7944">
        <v>7943</v>
      </c>
      <c r="B7944" t="s">
        <v>7385</v>
      </c>
      <c r="C7944" s="1">
        <v>43094</v>
      </c>
      <c r="D7944" s="1">
        <v>43101</v>
      </c>
      <c r="E7944" s="1" t="s">
        <v>9145</v>
      </c>
      <c r="F7944" s="1" t="s">
        <v>35</v>
      </c>
      <c r="G7944" t="s">
        <v>1749</v>
      </c>
      <c r="H7944" t="s">
        <v>1750</v>
      </c>
      <c r="I7944" t="s">
        <v>9139</v>
      </c>
      <c r="J7944" t="s">
        <v>19</v>
      </c>
      <c r="K7944" t="s">
        <v>71</v>
      </c>
      <c r="L7944" t="s">
        <v>8643</v>
      </c>
      <c r="M7944" t="s">
        <v>1866</v>
      </c>
      <c r="N7944">
        <v>39.581999999999987</v>
      </c>
      <c r="O7944">
        <v>9</v>
      </c>
      <c r="P7944">
        <v>0.8</v>
      </c>
      <c r="Q7944">
        <v>-59.372999999999976</v>
      </c>
    </row>
    <row r="7945" spans="1:17" x14ac:dyDescent="0.25">
      <c r="A7945">
        <v>7944</v>
      </c>
      <c r="B7945" t="s">
        <v>7385</v>
      </c>
      <c r="C7945" s="1">
        <v>43094</v>
      </c>
      <c r="D7945" s="1">
        <v>43101</v>
      </c>
      <c r="E7945" s="1" t="s">
        <v>9145</v>
      </c>
      <c r="F7945" s="1" t="s">
        <v>35</v>
      </c>
      <c r="G7945" t="s">
        <v>1749</v>
      </c>
      <c r="H7945" t="s">
        <v>1750</v>
      </c>
      <c r="I7945" t="s">
        <v>9139</v>
      </c>
      <c r="J7945" t="s">
        <v>19</v>
      </c>
      <c r="K7945" t="s">
        <v>71</v>
      </c>
      <c r="L7945" t="s">
        <v>8643</v>
      </c>
      <c r="M7945" t="s">
        <v>4243</v>
      </c>
      <c r="N7945">
        <v>44.688000000000002</v>
      </c>
      <c r="O7945">
        <v>7</v>
      </c>
      <c r="P7945">
        <v>0.2</v>
      </c>
      <c r="Q7945">
        <v>5.0273999999999965</v>
      </c>
    </row>
    <row r="7946" spans="1:17" x14ac:dyDescent="0.25">
      <c r="A7946">
        <v>7945</v>
      </c>
      <c r="B7946" t="s">
        <v>7385</v>
      </c>
      <c r="C7946" s="1">
        <v>43094</v>
      </c>
      <c r="D7946" s="1">
        <v>43101</v>
      </c>
      <c r="E7946" s="1" t="s">
        <v>9145</v>
      </c>
      <c r="F7946" s="1" t="s">
        <v>35</v>
      </c>
      <c r="G7946" t="s">
        <v>1749</v>
      </c>
      <c r="H7946" t="s">
        <v>1750</v>
      </c>
      <c r="I7946" t="s">
        <v>9139</v>
      </c>
      <c r="J7946" t="s">
        <v>19</v>
      </c>
      <c r="K7946" t="s">
        <v>71</v>
      </c>
      <c r="L7946" t="s">
        <v>8643</v>
      </c>
      <c r="M7946" t="s">
        <v>4497</v>
      </c>
      <c r="N7946">
        <v>31.744</v>
      </c>
      <c r="O7946">
        <v>2</v>
      </c>
      <c r="P7946">
        <v>0.2</v>
      </c>
      <c r="Q7946">
        <v>2.3808000000000007</v>
      </c>
    </row>
    <row r="7947" spans="1:17" x14ac:dyDescent="0.25">
      <c r="A7947">
        <v>7946</v>
      </c>
      <c r="B7947" t="s">
        <v>7385</v>
      </c>
      <c r="C7947" s="1">
        <v>43094</v>
      </c>
      <c r="D7947" s="1">
        <v>43101</v>
      </c>
      <c r="E7947" s="1" t="s">
        <v>9145</v>
      </c>
      <c r="F7947" s="1" t="s">
        <v>35</v>
      </c>
      <c r="G7947" t="s">
        <v>1749</v>
      </c>
      <c r="H7947" t="s">
        <v>1750</v>
      </c>
      <c r="I7947" t="s">
        <v>9139</v>
      </c>
      <c r="J7947" t="s">
        <v>19</v>
      </c>
      <c r="K7947" t="s">
        <v>71</v>
      </c>
      <c r="L7947" t="s">
        <v>8643</v>
      </c>
      <c r="M7947" t="s">
        <v>2109</v>
      </c>
      <c r="N7947">
        <v>40.97999999999999</v>
      </c>
      <c r="O7947">
        <v>5</v>
      </c>
      <c r="P7947">
        <v>0.8</v>
      </c>
      <c r="Q7947">
        <v>-65.567999999999998</v>
      </c>
    </row>
    <row r="7948" spans="1:17" x14ac:dyDescent="0.25">
      <c r="A7948">
        <v>7947</v>
      </c>
      <c r="B7948" t="s">
        <v>7385</v>
      </c>
      <c r="C7948" s="1">
        <v>43094</v>
      </c>
      <c r="D7948" s="1">
        <v>43101</v>
      </c>
      <c r="E7948" s="1" t="s">
        <v>9145</v>
      </c>
      <c r="F7948" s="1" t="s">
        <v>35</v>
      </c>
      <c r="G7948" t="s">
        <v>1749</v>
      </c>
      <c r="H7948" t="s">
        <v>1750</v>
      </c>
      <c r="I7948" t="s">
        <v>9139</v>
      </c>
      <c r="J7948" t="s">
        <v>19</v>
      </c>
      <c r="K7948" t="s">
        <v>71</v>
      </c>
      <c r="L7948" t="s">
        <v>8643</v>
      </c>
      <c r="M7948" t="s">
        <v>2958</v>
      </c>
      <c r="N7948">
        <v>3.1679999999999993</v>
      </c>
      <c r="O7948">
        <v>3</v>
      </c>
      <c r="P7948">
        <v>0.8</v>
      </c>
      <c r="Q7948">
        <v>-5.0687999999999995</v>
      </c>
    </row>
    <row r="7949" spans="1:17" x14ac:dyDescent="0.25">
      <c r="A7949">
        <v>7948</v>
      </c>
      <c r="B7949" t="s">
        <v>7386</v>
      </c>
      <c r="C7949" s="1">
        <v>41699</v>
      </c>
      <c r="D7949" s="1">
        <v>41703</v>
      </c>
      <c r="E7949" s="1" t="s">
        <v>9145</v>
      </c>
      <c r="F7949" s="1" t="s">
        <v>35</v>
      </c>
      <c r="G7949" t="s">
        <v>3837</v>
      </c>
      <c r="H7949" t="s">
        <v>3838</v>
      </c>
      <c r="I7949" t="s">
        <v>9139</v>
      </c>
      <c r="J7949" t="s">
        <v>19</v>
      </c>
      <c r="K7949" t="s">
        <v>71</v>
      </c>
      <c r="L7949" t="s">
        <v>8648</v>
      </c>
      <c r="M7949" t="s">
        <v>3356</v>
      </c>
      <c r="N7949">
        <v>18.84</v>
      </c>
      <c r="O7949">
        <v>5</v>
      </c>
      <c r="P7949">
        <v>0.2</v>
      </c>
      <c r="Q7949">
        <v>-3.5324999999999998</v>
      </c>
    </row>
    <row r="7950" spans="1:17" x14ac:dyDescent="0.25">
      <c r="A7950">
        <v>7949</v>
      </c>
      <c r="B7950" t="s">
        <v>7386</v>
      </c>
      <c r="C7950" s="1">
        <v>41699</v>
      </c>
      <c r="D7950" s="1">
        <v>41703</v>
      </c>
      <c r="E7950" s="1" t="s">
        <v>9145</v>
      </c>
      <c r="F7950" s="1" t="s">
        <v>35</v>
      </c>
      <c r="G7950" t="s">
        <v>3837</v>
      </c>
      <c r="H7950" t="s">
        <v>3838</v>
      </c>
      <c r="I7950" t="s">
        <v>9139</v>
      </c>
      <c r="J7950" t="s">
        <v>19</v>
      </c>
      <c r="K7950" t="s">
        <v>71</v>
      </c>
      <c r="L7950" t="s">
        <v>8648</v>
      </c>
      <c r="M7950" t="s">
        <v>2279</v>
      </c>
      <c r="N7950">
        <v>362.24999999999994</v>
      </c>
      <c r="O7950">
        <v>6</v>
      </c>
      <c r="P7950">
        <v>0.3</v>
      </c>
      <c r="Q7950">
        <v>0</v>
      </c>
    </row>
    <row r="7951" spans="1:17" x14ac:dyDescent="0.25">
      <c r="A7951">
        <v>7950</v>
      </c>
      <c r="B7951" t="s">
        <v>7386</v>
      </c>
      <c r="C7951" s="1">
        <v>41699</v>
      </c>
      <c r="D7951" s="1">
        <v>41703</v>
      </c>
      <c r="E7951" s="1" t="s">
        <v>9145</v>
      </c>
      <c r="F7951" s="1" t="s">
        <v>35</v>
      </c>
      <c r="G7951" t="s">
        <v>3837</v>
      </c>
      <c r="H7951" t="s">
        <v>3838</v>
      </c>
      <c r="I7951" t="s">
        <v>9139</v>
      </c>
      <c r="J7951" t="s">
        <v>19</v>
      </c>
      <c r="K7951" t="s">
        <v>71</v>
      </c>
      <c r="L7951" t="s">
        <v>8648</v>
      </c>
      <c r="M7951" t="s">
        <v>1970</v>
      </c>
      <c r="N7951">
        <v>63.552000000000007</v>
      </c>
      <c r="O7951">
        <v>6</v>
      </c>
      <c r="P7951">
        <v>0.6</v>
      </c>
      <c r="Q7951">
        <v>-34.953600000000002</v>
      </c>
    </row>
    <row r="7952" spans="1:17" x14ac:dyDescent="0.25">
      <c r="A7952">
        <v>7951</v>
      </c>
      <c r="B7952" t="s">
        <v>7386</v>
      </c>
      <c r="C7952" s="1">
        <v>41699</v>
      </c>
      <c r="D7952" s="1">
        <v>41703</v>
      </c>
      <c r="E7952" s="1" t="s">
        <v>9145</v>
      </c>
      <c r="F7952" s="1" t="s">
        <v>35</v>
      </c>
      <c r="G7952" t="s">
        <v>3837</v>
      </c>
      <c r="H7952" t="s">
        <v>3838</v>
      </c>
      <c r="I7952" t="s">
        <v>9139</v>
      </c>
      <c r="J7952" t="s">
        <v>19</v>
      </c>
      <c r="K7952" t="s">
        <v>71</v>
      </c>
      <c r="L7952" t="s">
        <v>8648</v>
      </c>
      <c r="M7952" t="s">
        <v>1015</v>
      </c>
      <c r="N7952">
        <v>129.55199999999999</v>
      </c>
      <c r="O7952">
        <v>3</v>
      </c>
      <c r="P7952">
        <v>0.2</v>
      </c>
      <c r="Q7952">
        <v>-22.671600000000005</v>
      </c>
    </row>
    <row r="7953" spans="1:17" x14ac:dyDescent="0.25">
      <c r="A7953">
        <v>7952</v>
      </c>
      <c r="B7953" t="s">
        <v>7387</v>
      </c>
      <c r="C7953" s="1">
        <v>42327</v>
      </c>
      <c r="D7953" s="1">
        <v>42332</v>
      </c>
      <c r="E7953" s="1" t="s">
        <v>9145</v>
      </c>
      <c r="F7953" s="1" t="s">
        <v>35</v>
      </c>
      <c r="G7953" t="s">
        <v>272</v>
      </c>
      <c r="H7953" t="s">
        <v>273</v>
      </c>
      <c r="I7953" t="s">
        <v>9139</v>
      </c>
      <c r="J7953" t="s">
        <v>19</v>
      </c>
      <c r="K7953" t="s">
        <v>96</v>
      </c>
      <c r="L7953" t="s">
        <v>8769</v>
      </c>
      <c r="M7953" t="s">
        <v>4002</v>
      </c>
      <c r="N7953">
        <v>5.9840000000000009</v>
      </c>
      <c r="O7953">
        <v>2</v>
      </c>
      <c r="P7953">
        <v>0.2</v>
      </c>
      <c r="Q7953">
        <v>2.2439999999999998</v>
      </c>
    </row>
    <row r="7954" spans="1:17" x14ac:dyDescent="0.25">
      <c r="A7954">
        <v>7953</v>
      </c>
      <c r="B7954" t="s">
        <v>7387</v>
      </c>
      <c r="C7954" s="1">
        <v>42327</v>
      </c>
      <c r="D7954" s="1">
        <v>42332</v>
      </c>
      <c r="E7954" s="1" t="s">
        <v>9145</v>
      </c>
      <c r="F7954" s="1" t="s">
        <v>35</v>
      </c>
      <c r="G7954" t="s">
        <v>272</v>
      </c>
      <c r="H7954" t="s">
        <v>273</v>
      </c>
      <c r="I7954" t="s">
        <v>9139</v>
      </c>
      <c r="J7954" t="s">
        <v>19</v>
      </c>
      <c r="K7954" t="s">
        <v>96</v>
      </c>
      <c r="L7954" t="s">
        <v>8769</v>
      </c>
      <c r="M7954" t="s">
        <v>2319</v>
      </c>
      <c r="N7954">
        <v>861.76</v>
      </c>
      <c r="O7954">
        <v>4</v>
      </c>
      <c r="P7954">
        <v>0</v>
      </c>
      <c r="Q7954">
        <v>249.91039999999998</v>
      </c>
    </row>
    <row r="7955" spans="1:17" x14ac:dyDescent="0.25">
      <c r="A7955">
        <v>7954</v>
      </c>
      <c r="B7955" t="s">
        <v>7388</v>
      </c>
      <c r="C7955" s="1">
        <v>41730</v>
      </c>
      <c r="D7955" s="1">
        <v>41735</v>
      </c>
      <c r="E7955" s="1" t="s">
        <v>9145</v>
      </c>
      <c r="F7955" s="1" t="s">
        <v>35</v>
      </c>
      <c r="G7955" t="s">
        <v>3179</v>
      </c>
      <c r="H7955" t="s">
        <v>3180</v>
      </c>
      <c r="I7955" t="s">
        <v>9140</v>
      </c>
      <c r="J7955" t="s">
        <v>29</v>
      </c>
      <c r="K7955" t="s">
        <v>96</v>
      </c>
      <c r="L7955" t="s">
        <v>8735</v>
      </c>
      <c r="M7955" t="s">
        <v>6266</v>
      </c>
      <c r="N7955">
        <v>66.959999999999994</v>
      </c>
      <c r="O7955">
        <v>4</v>
      </c>
      <c r="P7955">
        <v>0</v>
      </c>
      <c r="Q7955">
        <v>2.6783999999999963</v>
      </c>
    </row>
    <row r="7956" spans="1:17" x14ac:dyDescent="0.25">
      <c r="A7956">
        <v>7955</v>
      </c>
      <c r="B7956" t="s">
        <v>7388</v>
      </c>
      <c r="C7956" s="1">
        <v>41730</v>
      </c>
      <c r="D7956" s="1">
        <v>41735</v>
      </c>
      <c r="E7956" s="1" t="s">
        <v>9145</v>
      </c>
      <c r="F7956" s="1" t="s">
        <v>35</v>
      </c>
      <c r="G7956" t="s">
        <v>3179</v>
      </c>
      <c r="H7956" t="s">
        <v>3180</v>
      </c>
      <c r="I7956" t="s">
        <v>9140</v>
      </c>
      <c r="J7956" t="s">
        <v>29</v>
      </c>
      <c r="K7956" t="s">
        <v>96</v>
      </c>
      <c r="L7956" t="s">
        <v>8735</v>
      </c>
      <c r="M7956" t="s">
        <v>1958</v>
      </c>
      <c r="N7956">
        <v>6.24</v>
      </c>
      <c r="O7956">
        <v>2</v>
      </c>
      <c r="P7956">
        <v>0</v>
      </c>
      <c r="Q7956">
        <v>3.0575999999999999</v>
      </c>
    </row>
    <row r="7957" spans="1:17" x14ac:dyDescent="0.25">
      <c r="A7957">
        <v>7956</v>
      </c>
      <c r="B7957" t="s">
        <v>7389</v>
      </c>
      <c r="C7957" s="1">
        <v>43013</v>
      </c>
      <c r="D7957" s="1">
        <v>43018</v>
      </c>
      <c r="E7957" s="1" t="s">
        <v>9145</v>
      </c>
      <c r="F7957" s="1" t="s">
        <v>35</v>
      </c>
      <c r="G7957" t="s">
        <v>326</v>
      </c>
      <c r="H7957" t="s">
        <v>327</v>
      </c>
      <c r="I7957" t="s">
        <v>9140</v>
      </c>
      <c r="J7957" t="s">
        <v>29</v>
      </c>
      <c r="K7957" t="s">
        <v>30</v>
      </c>
      <c r="L7957" t="s">
        <v>8975</v>
      </c>
      <c r="M7957" t="s">
        <v>3848</v>
      </c>
      <c r="N7957">
        <v>435.16800000000006</v>
      </c>
      <c r="O7957">
        <v>4</v>
      </c>
      <c r="P7957">
        <v>0.2</v>
      </c>
      <c r="Q7957">
        <v>-59.835600000000042</v>
      </c>
    </row>
    <row r="7958" spans="1:17" x14ac:dyDescent="0.25">
      <c r="A7958">
        <v>7957</v>
      </c>
      <c r="B7958" t="s">
        <v>7389</v>
      </c>
      <c r="C7958" s="1">
        <v>43013</v>
      </c>
      <c r="D7958" s="1">
        <v>43018</v>
      </c>
      <c r="E7958" s="1" t="s">
        <v>9145</v>
      </c>
      <c r="F7958" s="1" t="s">
        <v>35</v>
      </c>
      <c r="G7958" t="s">
        <v>326</v>
      </c>
      <c r="H7958" t="s">
        <v>327</v>
      </c>
      <c r="I7958" t="s">
        <v>9140</v>
      </c>
      <c r="J7958" t="s">
        <v>29</v>
      </c>
      <c r="K7958" t="s">
        <v>30</v>
      </c>
      <c r="L7958" t="s">
        <v>8975</v>
      </c>
      <c r="M7958" t="s">
        <v>358</v>
      </c>
      <c r="N7958">
        <v>14.9</v>
      </c>
      <c r="O7958">
        <v>5</v>
      </c>
      <c r="P7958">
        <v>0</v>
      </c>
      <c r="Q7958">
        <v>6.8539999999999992</v>
      </c>
    </row>
    <row r="7959" spans="1:17" x14ac:dyDescent="0.25">
      <c r="A7959">
        <v>7958</v>
      </c>
      <c r="B7959" t="s">
        <v>7389</v>
      </c>
      <c r="C7959" s="1">
        <v>43013</v>
      </c>
      <c r="D7959" s="1">
        <v>43018</v>
      </c>
      <c r="E7959" s="1" t="s">
        <v>9145</v>
      </c>
      <c r="F7959" s="1" t="s">
        <v>35</v>
      </c>
      <c r="G7959" t="s">
        <v>326</v>
      </c>
      <c r="H7959" t="s">
        <v>327</v>
      </c>
      <c r="I7959" t="s">
        <v>9140</v>
      </c>
      <c r="J7959" t="s">
        <v>29</v>
      </c>
      <c r="K7959" t="s">
        <v>30</v>
      </c>
      <c r="L7959" t="s">
        <v>8975</v>
      </c>
      <c r="M7959" t="s">
        <v>5502</v>
      </c>
      <c r="N7959">
        <v>15.8</v>
      </c>
      <c r="O7959">
        <v>4</v>
      </c>
      <c r="P7959">
        <v>0</v>
      </c>
      <c r="Q7959">
        <v>4.1080000000000005</v>
      </c>
    </row>
    <row r="7960" spans="1:17" x14ac:dyDescent="0.25">
      <c r="A7960">
        <v>7959</v>
      </c>
      <c r="B7960" t="s">
        <v>7389</v>
      </c>
      <c r="C7960" s="1">
        <v>43013</v>
      </c>
      <c r="D7960" s="1">
        <v>43018</v>
      </c>
      <c r="E7960" s="1" t="s">
        <v>9145</v>
      </c>
      <c r="F7960" s="1" t="s">
        <v>35</v>
      </c>
      <c r="G7960" t="s">
        <v>326</v>
      </c>
      <c r="H7960" t="s">
        <v>327</v>
      </c>
      <c r="I7960" t="s">
        <v>9140</v>
      </c>
      <c r="J7960" t="s">
        <v>29</v>
      </c>
      <c r="K7960" t="s">
        <v>30</v>
      </c>
      <c r="L7960" t="s">
        <v>8975</v>
      </c>
      <c r="M7960" t="s">
        <v>4389</v>
      </c>
      <c r="N7960">
        <v>72.900000000000006</v>
      </c>
      <c r="O7960">
        <v>5</v>
      </c>
      <c r="P7960">
        <v>0</v>
      </c>
      <c r="Q7960">
        <v>26.973000000000003</v>
      </c>
    </row>
    <row r="7961" spans="1:17" x14ac:dyDescent="0.25">
      <c r="A7961">
        <v>7960</v>
      </c>
      <c r="B7961" t="s">
        <v>7389</v>
      </c>
      <c r="C7961" s="1">
        <v>43013</v>
      </c>
      <c r="D7961" s="1">
        <v>43018</v>
      </c>
      <c r="E7961" s="1" t="s">
        <v>9145</v>
      </c>
      <c r="F7961" s="1" t="s">
        <v>35</v>
      </c>
      <c r="G7961" t="s">
        <v>326</v>
      </c>
      <c r="H7961" t="s">
        <v>327</v>
      </c>
      <c r="I7961" t="s">
        <v>9140</v>
      </c>
      <c r="J7961" t="s">
        <v>29</v>
      </c>
      <c r="K7961" t="s">
        <v>30</v>
      </c>
      <c r="L7961" t="s">
        <v>8975</v>
      </c>
      <c r="M7961" t="s">
        <v>2214</v>
      </c>
      <c r="N7961">
        <v>206.35200000000003</v>
      </c>
      <c r="O7961">
        <v>3</v>
      </c>
      <c r="P7961">
        <v>0.2</v>
      </c>
      <c r="Q7961">
        <v>5.1587999999999852</v>
      </c>
    </row>
    <row r="7962" spans="1:17" x14ac:dyDescent="0.25">
      <c r="A7962">
        <v>7961</v>
      </c>
      <c r="B7962" t="s">
        <v>7389</v>
      </c>
      <c r="C7962" s="1">
        <v>43013</v>
      </c>
      <c r="D7962" s="1">
        <v>43018</v>
      </c>
      <c r="E7962" s="1" t="s">
        <v>9145</v>
      </c>
      <c r="F7962" s="1" t="s">
        <v>35</v>
      </c>
      <c r="G7962" t="s">
        <v>326</v>
      </c>
      <c r="H7962" t="s">
        <v>327</v>
      </c>
      <c r="I7962" t="s">
        <v>9140</v>
      </c>
      <c r="J7962" t="s">
        <v>29</v>
      </c>
      <c r="K7962" t="s">
        <v>30</v>
      </c>
      <c r="L7962" t="s">
        <v>8975</v>
      </c>
      <c r="M7962" t="s">
        <v>797</v>
      </c>
      <c r="N7962">
        <v>7.9920000000000009</v>
      </c>
      <c r="O7962">
        <v>1</v>
      </c>
      <c r="P7962">
        <v>0.2</v>
      </c>
      <c r="Q7962">
        <v>2.6972999999999994</v>
      </c>
    </row>
    <row r="7963" spans="1:17" x14ac:dyDescent="0.25">
      <c r="A7963">
        <v>7962</v>
      </c>
      <c r="B7963" t="s">
        <v>7390</v>
      </c>
      <c r="C7963" s="1">
        <v>43057</v>
      </c>
      <c r="D7963" s="1">
        <v>43062</v>
      </c>
      <c r="E7963" s="1" t="s">
        <v>9144</v>
      </c>
      <c r="F7963" s="1" t="s">
        <v>16</v>
      </c>
      <c r="G7963" t="s">
        <v>253</v>
      </c>
      <c r="H7963" t="s">
        <v>254</v>
      </c>
      <c r="I7963" t="s">
        <v>9140</v>
      </c>
      <c r="J7963" t="s">
        <v>29</v>
      </c>
      <c r="K7963" t="s">
        <v>20</v>
      </c>
      <c r="L7963" t="s">
        <v>8857</v>
      </c>
      <c r="M7963" t="s">
        <v>4548</v>
      </c>
      <c r="N7963">
        <v>81.360000000000014</v>
      </c>
      <c r="O7963">
        <v>5</v>
      </c>
      <c r="P7963">
        <v>0.2</v>
      </c>
      <c r="Q7963">
        <v>-19.323000000000011</v>
      </c>
    </row>
    <row r="7964" spans="1:17" x14ac:dyDescent="0.25">
      <c r="A7964">
        <v>7963</v>
      </c>
      <c r="B7964" t="s">
        <v>7390</v>
      </c>
      <c r="C7964" s="1">
        <v>43057</v>
      </c>
      <c r="D7964" s="1">
        <v>43062</v>
      </c>
      <c r="E7964" s="1" t="s">
        <v>9144</v>
      </c>
      <c r="F7964" s="1" t="s">
        <v>16</v>
      </c>
      <c r="G7964" t="s">
        <v>253</v>
      </c>
      <c r="H7964" t="s">
        <v>254</v>
      </c>
      <c r="I7964" t="s">
        <v>9140</v>
      </c>
      <c r="J7964" t="s">
        <v>29</v>
      </c>
      <c r="K7964" t="s">
        <v>20</v>
      </c>
      <c r="L7964" t="s">
        <v>8857</v>
      </c>
      <c r="M7964" t="s">
        <v>1742</v>
      </c>
      <c r="N7964">
        <v>20.232000000000003</v>
      </c>
      <c r="O7964">
        <v>8</v>
      </c>
      <c r="P7964">
        <v>0.7</v>
      </c>
      <c r="Q7964">
        <v>-16.185600000000001</v>
      </c>
    </row>
    <row r="7965" spans="1:17" x14ac:dyDescent="0.25">
      <c r="A7965">
        <v>7964</v>
      </c>
      <c r="B7965" t="s">
        <v>7390</v>
      </c>
      <c r="C7965" s="1">
        <v>43057</v>
      </c>
      <c r="D7965" s="1">
        <v>43062</v>
      </c>
      <c r="E7965" s="1" t="s">
        <v>9144</v>
      </c>
      <c r="F7965" s="1" t="s">
        <v>16</v>
      </c>
      <c r="G7965" t="s">
        <v>253</v>
      </c>
      <c r="H7965" t="s">
        <v>254</v>
      </c>
      <c r="I7965" t="s">
        <v>9140</v>
      </c>
      <c r="J7965" t="s">
        <v>29</v>
      </c>
      <c r="K7965" t="s">
        <v>20</v>
      </c>
      <c r="L7965" t="s">
        <v>8857</v>
      </c>
      <c r="M7965" t="s">
        <v>459</v>
      </c>
      <c r="N7965">
        <v>389.05600000000004</v>
      </c>
      <c r="O7965">
        <v>4</v>
      </c>
      <c r="P7965">
        <v>0.2</v>
      </c>
      <c r="Q7965">
        <v>48.631999999999948</v>
      </c>
    </row>
    <row r="7966" spans="1:17" x14ac:dyDescent="0.25">
      <c r="A7966">
        <v>7965</v>
      </c>
      <c r="B7966" t="s">
        <v>7390</v>
      </c>
      <c r="C7966" s="1">
        <v>43057</v>
      </c>
      <c r="D7966" s="1">
        <v>43062</v>
      </c>
      <c r="E7966" s="1" t="s">
        <v>9144</v>
      </c>
      <c r="F7966" s="1" t="s">
        <v>16</v>
      </c>
      <c r="G7966" t="s">
        <v>253</v>
      </c>
      <c r="H7966" t="s">
        <v>254</v>
      </c>
      <c r="I7966" t="s">
        <v>9140</v>
      </c>
      <c r="J7966" t="s">
        <v>29</v>
      </c>
      <c r="K7966" t="s">
        <v>20</v>
      </c>
      <c r="L7966" t="s">
        <v>8857</v>
      </c>
      <c r="M7966" t="s">
        <v>4581</v>
      </c>
      <c r="N7966">
        <v>20.736000000000004</v>
      </c>
      <c r="O7966">
        <v>4</v>
      </c>
      <c r="P7966">
        <v>0.2</v>
      </c>
      <c r="Q7966">
        <v>7.2576000000000001</v>
      </c>
    </row>
    <row r="7967" spans="1:17" x14ac:dyDescent="0.25">
      <c r="A7967">
        <v>7966</v>
      </c>
      <c r="B7967" t="s">
        <v>7390</v>
      </c>
      <c r="C7967" s="1">
        <v>43057</v>
      </c>
      <c r="D7967" s="1">
        <v>43062</v>
      </c>
      <c r="E7967" s="1" t="s">
        <v>9144</v>
      </c>
      <c r="F7967" s="1" t="s">
        <v>16</v>
      </c>
      <c r="G7967" t="s">
        <v>253</v>
      </c>
      <c r="H7967" t="s">
        <v>254</v>
      </c>
      <c r="I7967" t="s">
        <v>9140</v>
      </c>
      <c r="J7967" t="s">
        <v>29</v>
      </c>
      <c r="K7967" t="s">
        <v>20</v>
      </c>
      <c r="L7967" t="s">
        <v>8857</v>
      </c>
      <c r="M7967" t="s">
        <v>3211</v>
      </c>
      <c r="N7967">
        <v>41.472000000000008</v>
      </c>
      <c r="O7967">
        <v>8</v>
      </c>
      <c r="P7967">
        <v>0.2</v>
      </c>
      <c r="Q7967">
        <v>14.5152</v>
      </c>
    </row>
    <row r="7968" spans="1:17" x14ac:dyDescent="0.25">
      <c r="A7968">
        <v>7967</v>
      </c>
      <c r="B7968" t="s">
        <v>7391</v>
      </c>
      <c r="C7968" s="1">
        <v>42086</v>
      </c>
      <c r="D7968" s="1">
        <v>42093</v>
      </c>
      <c r="E7968" s="1" t="s">
        <v>9145</v>
      </c>
      <c r="F7968" s="1" t="s">
        <v>35</v>
      </c>
      <c r="G7968" t="s">
        <v>899</v>
      </c>
      <c r="H7968" t="s">
        <v>900</v>
      </c>
      <c r="I7968" t="s">
        <v>9140</v>
      </c>
      <c r="J7968" t="s">
        <v>29</v>
      </c>
      <c r="K7968" t="s">
        <v>30</v>
      </c>
      <c r="L7968" t="s">
        <v>9006</v>
      </c>
      <c r="M7968" t="s">
        <v>3713</v>
      </c>
      <c r="N7968">
        <v>33.36</v>
      </c>
      <c r="O7968">
        <v>4</v>
      </c>
      <c r="P7968">
        <v>0</v>
      </c>
      <c r="Q7968">
        <v>16.68</v>
      </c>
    </row>
    <row r="7969" spans="1:17" x14ac:dyDescent="0.25">
      <c r="A7969">
        <v>7968</v>
      </c>
      <c r="B7969" t="s">
        <v>7392</v>
      </c>
      <c r="C7969" s="1">
        <v>42653</v>
      </c>
      <c r="D7969" s="1">
        <v>42655</v>
      </c>
      <c r="E7969" s="1" t="s">
        <v>9142</v>
      </c>
      <c r="F7969" s="1" t="s">
        <v>123</v>
      </c>
      <c r="G7969" t="s">
        <v>3418</v>
      </c>
      <c r="H7969" t="s">
        <v>3419</v>
      </c>
      <c r="I7969" t="s">
        <v>9140</v>
      </c>
      <c r="J7969" t="s">
        <v>29</v>
      </c>
      <c r="K7969" t="s">
        <v>30</v>
      </c>
      <c r="L7969" t="s">
        <v>9063</v>
      </c>
      <c r="M7969" t="s">
        <v>7393</v>
      </c>
      <c r="N7969">
        <v>90.882000000000005</v>
      </c>
      <c r="O7969">
        <v>3</v>
      </c>
      <c r="P7969">
        <v>0.7</v>
      </c>
      <c r="Q7969">
        <v>-190.85220000000004</v>
      </c>
    </row>
    <row r="7970" spans="1:17" x14ac:dyDescent="0.25">
      <c r="A7970">
        <v>7969</v>
      </c>
      <c r="B7970" t="s">
        <v>7392</v>
      </c>
      <c r="C7970" s="1">
        <v>42653</v>
      </c>
      <c r="D7970" s="1">
        <v>42655</v>
      </c>
      <c r="E7970" s="1" t="s">
        <v>9142</v>
      </c>
      <c r="F7970" s="1" t="s">
        <v>123</v>
      </c>
      <c r="G7970" t="s">
        <v>3418</v>
      </c>
      <c r="H7970" t="s">
        <v>3419</v>
      </c>
      <c r="I7970" t="s">
        <v>9140</v>
      </c>
      <c r="J7970" t="s">
        <v>29</v>
      </c>
      <c r="K7970" t="s">
        <v>30</v>
      </c>
      <c r="L7970" t="s">
        <v>9063</v>
      </c>
      <c r="M7970" t="s">
        <v>5933</v>
      </c>
      <c r="N7970">
        <v>15.991999999999999</v>
      </c>
      <c r="O7970">
        <v>1</v>
      </c>
      <c r="P7970">
        <v>0.2</v>
      </c>
      <c r="Q7970">
        <v>-2.9985000000000022</v>
      </c>
    </row>
    <row r="7971" spans="1:17" x14ac:dyDescent="0.25">
      <c r="A7971">
        <v>7970</v>
      </c>
      <c r="B7971" t="s">
        <v>7392</v>
      </c>
      <c r="C7971" s="1">
        <v>42653</v>
      </c>
      <c r="D7971" s="1">
        <v>42655</v>
      </c>
      <c r="E7971" s="1" t="s">
        <v>9142</v>
      </c>
      <c r="F7971" s="1" t="s">
        <v>123</v>
      </c>
      <c r="G7971" t="s">
        <v>3418</v>
      </c>
      <c r="H7971" t="s">
        <v>3419</v>
      </c>
      <c r="I7971" t="s">
        <v>9140</v>
      </c>
      <c r="J7971" t="s">
        <v>29</v>
      </c>
      <c r="K7971" t="s">
        <v>30</v>
      </c>
      <c r="L7971" t="s">
        <v>9063</v>
      </c>
      <c r="M7971" t="s">
        <v>1357</v>
      </c>
      <c r="N7971">
        <v>120.78399999999999</v>
      </c>
      <c r="O7971">
        <v>1</v>
      </c>
      <c r="P7971">
        <v>0.2</v>
      </c>
      <c r="Q7971">
        <v>13.588199999999986</v>
      </c>
    </row>
    <row r="7972" spans="1:17" x14ac:dyDescent="0.25">
      <c r="A7972">
        <v>7971</v>
      </c>
      <c r="B7972" t="s">
        <v>7394</v>
      </c>
      <c r="C7972" s="1">
        <v>42232</v>
      </c>
      <c r="D7972" s="1">
        <v>42236</v>
      </c>
      <c r="E7972" s="1" t="s">
        <v>9145</v>
      </c>
      <c r="F7972" s="1" t="s">
        <v>35</v>
      </c>
      <c r="G7972" t="s">
        <v>746</v>
      </c>
      <c r="H7972" t="s">
        <v>747</v>
      </c>
      <c r="I7972" t="s">
        <v>9140</v>
      </c>
      <c r="J7972" t="s">
        <v>29</v>
      </c>
      <c r="K7972" t="s">
        <v>96</v>
      </c>
      <c r="L7972" t="s">
        <v>8808</v>
      </c>
      <c r="M7972" t="s">
        <v>2724</v>
      </c>
      <c r="N7972">
        <v>519.79200000000003</v>
      </c>
      <c r="O7972">
        <v>4</v>
      </c>
      <c r="P7972">
        <v>0.4</v>
      </c>
      <c r="Q7972">
        <v>-112.62159999999994</v>
      </c>
    </row>
    <row r="7973" spans="1:17" x14ac:dyDescent="0.25">
      <c r="A7973">
        <v>7972</v>
      </c>
      <c r="B7973" t="s">
        <v>7394</v>
      </c>
      <c r="C7973" s="1">
        <v>42232</v>
      </c>
      <c r="D7973" s="1">
        <v>42236</v>
      </c>
      <c r="E7973" s="1" t="s">
        <v>9145</v>
      </c>
      <c r="F7973" s="1" t="s">
        <v>35</v>
      </c>
      <c r="G7973" t="s">
        <v>746</v>
      </c>
      <c r="H7973" t="s">
        <v>747</v>
      </c>
      <c r="I7973" t="s">
        <v>9140</v>
      </c>
      <c r="J7973" t="s">
        <v>29</v>
      </c>
      <c r="K7973" t="s">
        <v>96</v>
      </c>
      <c r="L7973" t="s">
        <v>8808</v>
      </c>
      <c r="M7973" t="s">
        <v>4117</v>
      </c>
      <c r="N7973">
        <v>31.176000000000002</v>
      </c>
      <c r="O7973">
        <v>3</v>
      </c>
      <c r="P7973">
        <v>0.2</v>
      </c>
      <c r="Q7973">
        <v>-5.4558000000000035</v>
      </c>
    </row>
    <row r="7974" spans="1:17" x14ac:dyDescent="0.25">
      <c r="A7974">
        <v>7973</v>
      </c>
      <c r="B7974" t="s">
        <v>7394</v>
      </c>
      <c r="C7974" s="1">
        <v>42232</v>
      </c>
      <c r="D7974" s="1">
        <v>42236</v>
      </c>
      <c r="E7974" s="1" t="s">
        <v>9145</v>
      </c>
      <c r="F7974" s="1" t="s">
        <v>35</v>
      </c>
      <c r="G7974" t="s">
        <v>746</v>
      </c>
      <c r="H7974" t="s">
        <v>747</v>
      </c>
      <c r="I7974" t="s">
        <v>9140</v>
      </c>
      <c r="J7974" t="s">
        <v>29</v>
      </c>
      <c r="K7974" t="s">
        <v>96</v>
      </c>
      <c r="L7974" t="s">
        <v>8808</v>
      </c>
      <c r="M7974" t="s">
        <v>3650</v>
      </c>
      <c r="N7974">
        <v>10.368000000000002</v>
      </c>
      <c r="O7974">
        <v>2</v>
      </c>
      <c r="P7974">
        <v>0.2</v>
      </c>
      <c r="Q7974">
        <v>3.6288</v>
      </c>
    </row>
    <row r="7975" spans="1:17" x14ac:dyDescent="0.25">
      <c r="A7975">
        <v>7974</v>
      </c>
      <c r="B7975" t="s">
        <v>7394</v>
      </c>
      <c r="C7975" s="1">
        <v>42232</v>
      </c>
      <c r="D7975" s="1">
        <v>42236</v>
      </c>
      <c r="E7975" s="1" t="s">
        <v>9145</v>
      </c>
      <c r="F7975" s="1" t="s">
        <v>35</v>
      </c>
      <c r="G7975" t="s">
        <v>746</v>
      </c>
      <c r="H7975" t="s">
        <v>747</v>
      </c>
      <c r="I7975" t="s">
        <v>9140</v>
      </c>
      <c r="J7975" t="s">
        <v>29</v>
      </c>
      <c r="K7975" t="s">
        <v>96</v>
      </c>
      <c r="L7975" t="s">
        <v>8808</v>
      </c>
      <c r="M7975" t="s">
        <v>313</v>
      </c>
      <c r="N7975">
        <v>2.7240000000000006</v>
      </c>
      <c r="O7975">
        <v>2</v>
      </c>
      <c r="P7975">
        <v>0.7</v>
      </c>
      <c r="Q7975">
        <v>-1.9067999999999996</v>
      </c>
    </row>
    <row r="7976" spans="1:17" x14ac:dyDescent="0.25">
      <c r="A7976">
        <v>7975</v>
      </c>
      <c r="B7976" t="s">
        <v>7394</v>
      </c>
      <c r="C7976" s="1">
        <v>42232</v>
      </c>
      <c r="D7976" s="1">
        <v>42236</v>
      </c>
      <c r="E7976" s="1" t="s">
        <v>9145</v>
      </c>
      <c r="F7976" s="1" t="s">
        <v>35</v>
      </c>
      <c r="G7976" t="s">
        <v>746</v>
      </c>
      <c r="H7976" t="s">
        <v>747</v>
      </c>
      <c r="I7976" t="s">
        <v>9140</v>
      </c>
      <c r="J7976" t="s">
        <v>29</v>
      </c>
      <c r="K7976" t="s">
        <v>96</v>
      </c>
      <c r="L7976" t="s">
        <v>8808</v>
      </c>
      <c r="M7976" t="s">
        <v>2893</v>
      </c>
      <c r="N7976">
        <v>254.35200000000003</v>
      </c>
      <c r="O7976">
        <v>3</v>
      </c>
      <c r="P7976">
        <v>0.2</v>
      </c>
      <c r="Q7976">
        <v>0</v>
      </c>
    </row>
    <row r="7977" spans="1:17" x14ac:dyDescent="0.25">
      <c r="A7977">
        <v>7976</v>
      </c>
      <c r="B7977" t="s">
        <v>7394</v>
      </c>
      <c r="C7977" s="1">
        <v>42232</v>
      </c>
      <c r="D7977" s="1">
        <v>42236</v>
      </c>
      <c r="E7977" s="1" t="s">
        <v>9145</v>
      </c>
      <c r="F7977" s="1" t="s">
        <v>35</v>
      </c>
      <c r="G7977" t="s">
        <v>746</v>
      </c>
      <c r="H7977" t="s">
        <v>747</v>
      </c>
      <c r="I7977" t="s">
        <v>9140</v>
      </c>
      <c r="J7977" t="s">
        <v>29</v>
      </c>
      <c r="K7977" t="s">
        <v>96</v>
      </c>
      <c r="L7977" t="s">
        <v>8808</v>
      </c>
      <c r="M7977" t="s">
        <v>2142</v>
      </c>
      <c r="N7977">
        <v>3.762</v>
      </c>
      <c r="O7977">
        <v>3</v>
      </c>
      <c r="P7977">
        <v>0.7</v>
      </c>
      <c r="Q7977">
        <v>-2.758799999999999</v>
      </c>
    </row>
    <row r="7978" spans="1:17" x14ac:dyDescent="0.25">
      <c r="A7978">
        <v>7977</v>
      </c>
      <c r="B7978" t="s">
        <v>7394</v>
      </c>
      <c r="C7978" s="1">
        <v>42232</v>
      </c>
      <c r="D7978" s="1">
        <v>42236</v>
      </c>
      <c r="E7978" s="1" t="s">
        <v>9145</v>
      </c>
      <c r="F7978" s="1" t="s">
        <v>35</v>
      </c>
      <c r="G7978" t="s">
        <v>746</v>
      </c>
      <c r="H7978" t="s">
        <v>747</v>
      </c>
      <c r="I7978" t="s">
        <v>9140</v>
      </c>
      <c r="J7978" t="s">
        <v>29</v>
      </c>
      <c r="K7978" t="s">
        <v>96</v>
      </c>
      <c r="L7978" t="s">
        <v>8808</v>
      </c>
      <c r="M7978" t="s">
        <v>2714</v>
      </c>
      <c r="N7978">
        <v>10.272000000000002</v>
      </c>
      <c r="O7978">
        <v>3</v>
      </c>
      <c r="P7978">
        <v>0.2</v>
      </c>
      <c r="Q7978">
        <v>3.2099999999999982</v>
      </c>
    </row>
    <row r="7979" spans="1:17" x14ac:dyDescent="0.25">
      <c r="A7979">
        <v>7978</v>
      </c>
      <c r="B7979" t="s">
        <v>7395</v>
      </c>
      <c r="C7979" s="1">
        <v>41790</v>
      </c>
      <c r="D7979" s="1">
        <v>41795</v>
      </c>
      <c r="E7979" s="1" t="s">
        <v>9145</v>
      </c>
      <c r="F7979" s="1" t="s">
        <v>35</v>
      </c>
      <c r="G7979" t="s">
        <v>3661</v>
      </c>
      <c r="H7979" t="s">
        <v>3662</v>
      </c>
      <c r="I7979" t="s">
        <v>9139</v>
      </c>
      <c r="J7979" t="s">
        <v>19</v>
      </c>
      <c r="K7979" t="s">
        <v>20</v>
      </c>
      <c r="L7979" t="s">
        <v>8900</v>
      </c>
      <c r="M7979" t="s">
        <v>1060</v>
      </c>
      <c r="N7979">
        <v>659.97</v>
      </c>
      <c r="O7979">
        <v>3</v>
      </c>
      <c r="P7979">
        <v>0</v>
      </c>
      <c r="Q7979">
        <v>197.99099999999996</v>
      </c>
    </row>
    <row r="7980" spans="1:17" x14ac:dyDescent="0.25">
      <c r="A7980">
        <v>7979</v>
      </c>
      <c r="B7980" t="s">
        <v>7395</v>
      </c>
      <c r="C7980" s="1">
        <v>41790</v>
      </c>
      <c r="D7980" s="1">
        <v>41795</v>
      </c>
      <c r="E7980" s="1" t="s">
        <v>9145</v>
      </c>
      <c r="F7980" s="1" t="s">
        <v>35</v>
      </c>
      <c r="G7980" t="s">
        <v>3661</v>
      </c>
      <c r="H7980" t="s">
        <v>3662</v>
      </c>
      <c r="I7980" t="s">
        <v>9139</v>
      </c>
      <c r="J7980" t="s">
        <v>19</v>
      </c>
      <c r="K7980" t="s">
        <v>20</v>
      </c>
      <c r="L7980" t="s">
        <v>8900</v>
      </c>
      <c r="M7980" t="s">
        <v>1349</v>
      </c>
      <c r="N7980">
        <v>113.72999999999999</v>
      </c>
      <c r="O7980">
        <v>3</v>
      </c>
      <c r="P7980">
        <v>0</v>
      </c>
      <c r="Q7980">
        <v>32.981699999999989</v>
      </c>
    </row>
    <row r="7981" spans="1:17" x14ac:dyDescent="0.25">
      <c r="A7981">
        <v>7980</v>
      </c>
      <c r="B7981" t="s">
        <v>7396</v>
      </c>
      <c r="C7981" s="1">
        <v>42243</v>
      </c>
      <c r="D7981" s="1">
        <v>42247</v>
      </c>
      <c r="E7981" s="1" t="s">
        <v>9145</v>
      </c>
      <c r="F7981" s="1" t="s">
        <v>35</v>
      </c>
      <c r="G7981" t="s">
        <v>2145</v>
      </c>
      <c r="H7981" t="s">
        <v>2146</v>
      </c>
      <c r="I7981" t="s">
        <v>9141</v>
      </c>
      <c r="J7981" t="s">
        <v>70</v>
      </c>
      <c r="K7981" t="s">
        <v>30</v>
      </c>
      <c r="L7981" t="s">
        <v>9005</v>
      </c>
      <c r="M7981" t="s">
        <v>3333</v>
      </c>
      <c r="N7981">
        <v>5.1040000000000001</v>
      </c>
      <c r="O7981">
        <v>1</v>
      </c>
      <c r="P7981">
        <v>0.2</v>
      </c>
      <c r="Q7981">
        <v>1.6587999999999996</v>
      </c>
    </row>
    <row r="7982" spans="1:17" x14ac:dyDescent="0.25">
      <c r="A7982">
        <v>7981</v>
      </c>
      <c r="B7982" t="s">
        <v>7397</v>
      </c>
      <c r="C7982" s="1">
        <v>41642</v>
      </c>
      <c r="D7982" s="1">
        <v>41646</v>
      </c>
      <c r="E7982" s="1" t="s">
        <v>9145</v>
      </c>
      <c r="F7982" s="1" t="s">
        <v>35</v>
      </c>
      <c r="G7982" t="s">
        <v>162</v>
      </c>
      <c r="H7982" t="s">
        <v>163</v>
      </c>
      <c r="I7982" t="s">
        <v>9139</v>
      </c>
      <c r="J7982" t="s">
        <v>19</v>
      </c>
      <c r="K7982" t="s">
        <v>71</v>
      </c>
      <c r="L7982" t="s">
        <v>8659</v>
      </c>
      <c r="M7982" t="s">
        <v>4690</v>
      </c>
      <c r="N7982">
        <v>16.448</v>
      </c>
      <c r="O7982">
        <v>2</v>
      </c>
      <c r="P7982">
        <v>0.2</v>
      </c>
      <c r="Q7982">
        <v>5.5511999999999979</v>
      </c>
    </row>
    <row r="7983" spans="1:17" x14ac:dyDescent="0.25">
      <c r="A7983">
        <v>7982</v>
      </c>
      <c r="B7983" t="s">
        <v>7398</v>
      </c>
      <c r="C7983" s="1">
        <v>41892</v>
      </c>
      <c r="D7983" s="1">
        <v>41895</v>
      </c>
      <c r="E7983" s="1" t="s">
        <v>9142</v>
      </c>
      <c r="F7983" s="1" t="s">
        <v>123</v>
      </c>
      <c r="G7983" t="s">
        <v>94</v>
      </c>
      <c r="H7983" t="s">
        <v>95</v>
      </c>
      <c r="I7983" t="s">
        <v>9139</v>
      </c>
      <c r="J7983" t="s">
        <v>19</v>
      </c>
      <c r="K7983" t="s">
        <v>96</v>
      </c>
      <c r="L7983" t="s">
        <v>8743</v>
      </c>
      <c r="M7983" t="s">
        <v>1451</v>
      </c>
      <c r="N7983">
        <v>81.92</v>
      </c>
      <c r="O7983">
        <v>4</v>
      </c>
      <c r="P7983">
        <v>0</v>
      </c>
      <c r="Q7983">
        <v>22.118400000000001</v>
      </c>
    </row>
    <row r="7984" spans="1:17" x14ac:dyDescent="0.25">
      <c r="A7984">
        <v>7983</v>
      </c>
      <c r="B7984" t="s">
        <v>7398</v>
      </c>
      <c r="C7984" s="1">
        <v>41892</v>
      </c>
      <c r="D7984" s="1">
        <v>41895</v>
      </c>
      <c r="E7984" s="1" t="s">
        <v>9142</v>
      </c>
      <c r="F7984" s="1" t="s">
        <v>123</v>
      </c>
      <c r="G7984" t="s">
        <v>94</v>
      </c>
      <c r="H7984" t="s">
        <v>95</v>
      </c>
      <c r="I7984" t="s">
        <v>9139</v>
      </c>
      <c r="J7984" t="s">
        <v>19</v>
      </c>
      <c r="K7984" t="s">
        <v>96</v>
      </c>
      <c r="L7984" t="s">
        <v>8743</v>
      </c>
      <c r="M7984" t="s">
        <v>3183</v>
      </c>
      <c r="N7984">
        <v>254.89999999999998</v>
      </c>
      <c r="O7984">
        <v>5</v>
      </c>
      <c r="P7984">
        <v>0</v>
      </c>
      <c r="Q7984">
        <v>76.469999999999985</v>
      </c>
    </row>
    <row r="7985" spans="1:17" x14ac:dyDescent="0.25">
      <c r="A7985">
        <v>7984</v>
      </c>
      <c r="B7985" t="s">
        <v>7399</v>
      </c>
      <c r="C7985" s="1">
        <v>42757</v>
      </c>
      <c r="D7985" s="1">
        <v>42760</v>
      </c>
      <c r="E7985" s="1" t="s">
        <v>9144</v>
      </c>
      <c r="F7985" s="1" t="s">
        <v>16</v>
      </c>
      <c r="G7985" t="s">
        <v>3285</v>
      </c>
      <c r="H7985" t="s">
        <v>3286</v>
      </c>
      <c r="I7985" t="s">
        <v>9140</v>
      </c>
      <c r="J7985" t="s">
        <v>29</v>
      </c>
      <c r="K7985" t="s">
        <v>71</v>
      </c>
      <c r="L7985" t="s">
        <v>8512</v>
      </c>
      <c r="M7985" t="s">
        <v>3409</v>
      </c>
      <c r="N7985">
        <v>15.120000000000001</v>
      </c>
      <c r="O7985">
        <v>5</v>
      </c>
      <c r="P7985">
        <v>0.2</v>
      </c>
      <c r="Q7985">
        <v>4.9139999999999988</v>
      </c>
    </row>
    <row r="7986" spans="1:17" x14ac:dyDescent="0.25">
      <c r="A7986">
        <v>7985</v>
      </c>
      <c r="B7986" t="s">
        <v>7399</v>
      </c>
      <c r="C7986" s="1">
        <v>42757</v>
      </c>
      <c r="D7986" s="1">
        <v>42760</v>
      </c>
      <c r="E7986" s="1" t="s">
        <v>9144</v>
      </c>
      <c r="F7986" s="1" t="s">
        <v>16</v>
      </c>
      <c r="G7986" t="s">
        <v>3285</v>
      </c>
      <c r="H7986" t="s">
        <v>3286</v>
      </c>
      <c r="I7986" t="s">
        <v>9140</v>
      </c>
      <c r="J7986" t="s">
        <v>29</v>
      </c>
      <c r="K7986" t="s">
        <v>71</v>
      </c>
      <c r="L7986" t="s">
        <v>8512</v>
      </c>
      <c r="M7986" t="s">
        <v>5069</v>
      </c>
      <c r="N7986">
        <v>7.8719999999999999</v>
      </c>
      <c r="O7986">
        <v>3</v>
      </c>
      <c r="P7986">
        <v>0.2</v>
      </c>
      <c r="Q7986">
        <v>0.88559999999999883</v>
      </c>
    </row>
    <row r="7987" spans="1:17" x14ac:dyDescent="0.25">
      <c r="A7987">
        <v>7986</v>
      </c>
      <c r="B7987" t="s">
        <v>7400</v>
      </c>
      <c r="C7987" s="1">
        <v>42481</v>
      </c>
      <c r="D7987" s="1">
        <v>42484</v>
      </c>
      <c r="E7987" s="1" t="s">
        <v>9142</v>
      </c>
      <c r="F7987" s="1" t="s">
        <v>123</v>
      </c>
      <c r="G7987" t="s">
        <v>229</v>
      </c>
      <c r="H7987" t="s">
        <v>230</v>
      </c>
      <c r="I7987" t="s">
        <v>9139</v>
      </c>
      <c r="J7987" t="s">
        <v>19</v>
      </c>
      <c r="K7987" t="s">
        <v>30</v>
      </c>
      <c r="L7987" t="s">
        <v>9132</v>
      </c>
      <c r="M7987" t="s">
        <v>676</v>
      </c>
      <c r="N7987">
        <v>8.32</v>
      </c>
      <c r="O7987">
        <v>5</v>
      </c>
      <c r="P7987">
        <v>0.2</v>
      </c>
      <c r="Q7987">
        <v>2.8079999999999998</v>
      </c>
    </row>
    <row r="7988" spans="1:17" x14ac:dyDescent="0.25">
      <c r="A7988">
        <v>7987</v>
      </c>
      <c r="B7988" t="s">
        <v>7401</v>
      </c>
      <c r="C7988" s="1">
        <v>42571</v>
      </c>
      <c r="D7988" s="1">
        <v>42574</v>
      </c>
      <c r="E7988" s="1" t="s">
        <v>9144</v>
      </c>
      <c r="F7988" s="1" t="s">
        <v>16</v>
      </c>
      <c r="G7988" t="s">
        <v>1692</v>
      </c>
      <c r="H7988" t="s">
        <v>1693</v>
      </c>
      <c r="I7988" t="s">
        <v>9139</v>
      </c>
      <c r="J7988" t="s">
        <v>19</v>
      </c>
      <c r="K7988" t="s">
        <v>96</v>
      </c>
      <c r="L7988" t="s">
        <v>8763</v>
      </c>
      <c r="M7988" t="s">
        <v>2197</v>
      </c>
      <c r="N7988">
        <v>89.949999999999989</v>
      </c>
      <c r="O7988">
        <v>5</v>
      </c>
      <c r="P7988">
        <v>0</v>
      </c>
      <c r="Q7988">
        <v>43.175999999999995</v>
      </c>
    </row>
    <row r="7989" spans="1:17" x14ac:dyDescent="0.25">
      <c r="A7989">
        <v>7988</v>
      </c>
      <c r="B7989" t="s">
        <v>7402</v>
      </c>
      <c r="C7989" s="1">
        <v>42605</v>
      </c>
      <c r="D7989" s="1">
        <v>42611</v>
      </c>
      <c r="E7989" s="1" t="s">
        <v>9145</v>
      </c>
      <c r="F7989" s="1" t="s">
        <v>35</v>
      </c>
      <c r="G7989" t="s">
        <v>119</v>
      </c>
      <c r="H7989" t="s">
        <v>120</v>
      </c>
      <c r="I7989" t="s">
        <v>9141</v>
      </c>
      <c r="J7989" t="s">
        <v>70</v>
      </c>
      <c r="K7989" t="s">
        <v>71</v>
      </c>
      <c r="L7989" t="s">
        <v>8694</v>
      </c>
      <c r="M7989" t="s">
        <v>5133</v>
      </c>
      <c r="N7989">
        <v>25.2</v>
      </c>
      <c r="O7989">
        <v>4</v>
      </c>
      <c r="P7989">
        <v>0</v>
      </c>
      <c r="Q7989">
        <v>11.591999999999999</v>
      </c>
    </row>
    <row r="7990" spans="1:17" x14ac:dyDescent="0.25">
      <c r="A7990">
        <v>7989</v>
      </c>
      <c r="B7990" t="s">
        <v>7402</v>
      </c>
      <c r="C7990" s="1">
        <v>42605</v>
      </c>
      <c r="D7990" s="1">
        <v>42611</v>
      </c>
      <c r="E7990" s="1" t="s">
        <v>9145</v>
      </c>
      <c r="F7990" s="1" t="s">
        <v>35</v>
      </c>
      <c r="G7990" t="s">
        <v>119</v>
      </c>
      <c r="H7990" t="s">
        <v>120</v>
      </c>
      <c r="I7990" t="s">
        <v>9141</v>
      </c>
      <c r="J7990" t="s">
        <v>70</v>
      </c>
      <c r="K7990" t="s">
        <v>71</v>
      </c>
      <c r="L7990" t="s">
        <v>8694</v>
      </c>
      <c r="M7990" t="s">
        <v>4960</v>
      </c>
      <c r="N7990">
        <v>37.589999999999996</v>
      </c>
      <c r="O7990">
        <v>3</v>
      </c>
      <c r="P7990">
        <v>0</v>
      </c>
      <c r="Q7990">
        <v>17.667299999999997</v>
      </c>
    </row>
    <row r="7991" spans="1:17" x14ac:dyDescent="0.25">
      <c r="A7991">
        <v>7990</v>
      </c>
      <c r="B7991" t="s">
        <v>7402</v>
      </c>
      <c r="C7991" s="1">
        <v>42605</v>
      </c>
      <c r="D7991" s="1">
        <v>42611</v>
      </c>
      <c r="E7991" s="1" t="s">
        <v>9145</v>
      </c>
      <c r="F7991" s="1" t="s">
        <v>35</v>
      </c>
      <c r="G7991" t="s">
        <v>119</v>
      </c>
      <c r="H7991" t="s">
        <v>120</v>
      </c>
      <c r="I7991" t="s">
        <v>9141</v>
      </c>
      <c r="J7991" t="s">
        <v>70</v>
      </c>
      <c r="K7991" t="s">
        <v>71</v>
      </c>
      <c r="L7991" t="s">
        <v>8694</v>
      </c>
      <c r="M7991" t="s">
        <v>840</v>
      </c>
      <c r="N7991">
        <v>14.97</v>
      </c>
      <c r="O7991">
        <v>1</v>
      </c>
      <c r="P7991">
        <v>0</v>
      </c>
      <c r="Q7991">
        <v>4.1916000000000011</v>
      </c>
    </row>
    <row r="7992" spans="1:17" x14ac:dyDescent="0.25">
      <c r="A7992">
        <v>7991</v>
      </c>
      <c r="B7992" t="s">
        <v>7402</v>
      </c>
      <c r="C7992" s="1">
        <v>42605</v>
      </c>
      <c r="D7992" s="1">
        <v>42611</v>
      </c>
      <c r="E7992" s="1" t="s">
        <v>9145</v>
      </c>
      <c r="F7992" s="1" t="s">
        <v>35</v>
      </c>
      <c r="G7992" t="s">
        <v>119</v>
      </c>
      <c r="H7992" t="s">
        <v>120</v>
      </c>
      <c r="I7992" t="s">
        <v>9141</v>
      </c>
      <c r="J7992" t="s">
        <v>70</v>
      </c>
      <c r="K7992" t="s">
        <v>71</v>
      </c>
      <c r="L7992" t="s">
        <v>8694</v>
      </c>
      <c r="M7992" t="s">
        <v>4164</v>
      </c>
      <c r="N7992">
        <v>1.98</v>
      </c>
      <c r="O7992">
        <v>2</v>
      </c>
      <c r="P7992">
        <v>0</v>
      </c>
      <c r="Q7992">
        <v>0.89100000000000001</v>
      </c>
    </row>
    <row r="7993" spans="1:17" x14ac:dyDescent="0.25">
      <c r="A7993">
        <v>7992</v>
      </c>
      <c r="B7993" t="s">
        <v>7403</v>
      </c>
      <c r="C7993" s="1">
        <v>42535</v>
      </c>
      <c r="D7993" s="1">
        <v>42538</v>
      </c>
      <c r="E7993" s="1" t="s">
        <v>9142</v>
      </c>
      <c r="F7993" s="1" t="s">
        <v>123</v>
      </c>
      <c r="G7993" t="s">
        <v>4908</v>
      </c>
      <c r="H7993" t="s">
        <v>4909</v>
      </c>
      <c r="I7993" t="s">
        <v>9139</v>
      </c>
      <c r="J7993" t="s">
        <v>19</v>
      </c>
      <c r="K7993" t="s">
        <v>20</v>
      </c>
      <c r="L7993" t="s">
        <v>8837</v>
      </c>
      <c r="M7993" t="s">
        <v>3312</v>
      </c>
      <c r="N7993">
        <v>39.936000000000007</v>
      </c>
      <c r="O7993">
        <v>4</v>
      </c>
      <c r="P7993">
        <v>0.7</v>
      </c>
      <c r="Q7993">
        <v>-26.623999999999995</v>
      </c>
    </row>
    <row r="7994" spans="1:17" x14ac:dyDescent="0.25">
      <c r="A7994">
        <v>7993</v>
      </c>
      <c r="B7994" t="s">
        <v>7403</v>
      </c>
      <c r="C7994" s="1">
        <v>42535</v>
      </c>
      <c r="D7994" s="1">
        <v>42538</v>
      </c>
      <c r="E7994" s="1" t="s">
        <v>9142</v>
      </c>
      <c r="F7994" s="1" t="s">
        <v>123</v>
      </c>
      <c r="G7994" t="s">
        <v>4908</v>
      </c>
      <c r="H7994" t="s">
        <v>4909</v>
      </c>
      <c r="I7994" t="s">
        <v>9139</v>
      </c>
      <c r="J7994" t="s">
        <v>19</v>
      </c>
      <c r="K7994" t="s">
        <v>20</v>
      </c>
      <c r="L7994" t="s">
        <v>8837</v>
      </c>
      <c r="M7994" t="s">
        <v>4890</v>
      </c>
      <c r="N7994">
        <v>18.463999999999999</v>
      </c>
      <c r="O7994">
        <v>2</v>
      </c>
      <c r="P7994">
        <v>0.2</v>
      </c>
      <c r="Q7994">
        <v>2.3079999999999998</v>
      </c>
    </row>
    <row r="7995" spans="1:17" x14ac:dyDescent="0.25">
      <c r="A7995">
        <v>7994</v>
      </c>
      <c r="B7995" t="s">
        <v>7404</v>
      </c>
      <c r="C7995" s="1">
        <v>42328</v>
      </c>
      <c r="D7995" s="1">
        <v>42331</v>
      </c>
      <c r="E7995" s="1" t="s">
        <v>9144</v>
      </c>
      <c r="F7995" s="1" t="s">
        <v>16</v>
      </c>
      <c r="G7995" t="s">
        <v>2965</v>
      </c>
      <c r="H7995" t="s">
        <v>2966</v>
      </c>
      <c r="I7995" t="s">
        <v>9139</v>
      </c>
      <c r="J7995" t="s">
        <v>19</v>
      </c>
      <c r="K7995" t="s">
        <v>30</v>
      </c>
      <c r="L7995" t="s">
        <v>9059</v>
      </c>
      <c r="M7995" t="s">
        <v>780</v>
      </c>
      <c r="N7995">
        <v>4.8960000000000008</v>
      </c>
      <c r="O7995">
        <v>3</v>
      </c>
      <c r="P7995">
        <v>0.7</v>
      </c>
      <c r="Q7995">
        <v>-3.4271999999999991</v>
      </c>
    </row>
    <row r="7996" spans="1:17" x14ac:dyDescent="0.25">
      <c r="A7996">
        <v>7995</v>
      </c>
      <c r="B7996" t="s">
        <v>7404</v>
      </c>
      <c r="C7996" s="1">
        <v>42328</v>
      </c>
      <c r="D7996" s="1">
        <v>42331</v>
      </c>
      <c r="E7996" s="1" t="s">
        <v>9144</v>
      </c>
      <c r="F7996" s="1" t="s">
        <v>16</v>
      </c>
      <c r="G7996" t="s">
        <v>2965</v>
      </c>
      <c r="H7996" t="s">
        <v>2966</v>
      </c>
      <c r="I7996" t="s">
        <v>9139</v>
      </c>
      <c r="J7996" t="s">
        <v>19</v>
      </c>
      <c r="K7996" t="s">
        <v>30</v>
      </c>
      <c r="L7996" t="s">
        <v>9059</v>
      </c>
      <c r="M7996" t="s">
        <v>815</v>
      </c>
      <c r="N7996">
        <v>145.76400000000001</v>
      </c>
      <c r="O7996">
        <v>6</v>
      </c>
      <c r="P7996">
        <v>0.7</v>
      </c>
      <c r="Q7996">
        <v>-247.79879999999997</v>
      </c>
    </row>
    <row r="7997" spans="1:17" x14ac:dyDescent="0.25">
      <c r="A7997">
        <v>7996</v>
      </c>
      <c r="B7997" t="s">
        <v>7404</v>
      </c>
      <c r="C7997" s="1">
        <v>42328</v>
      </c>
      <c r="D7997" s="1">
        <v>42331</v>
      </c>
      <c r="E7997" s="1" t="s">
        <v>9144</v>
      </c>
      <c r="F7997" s="1" t="s">
        <v>16</v>
      </c>
      <c r="G7997" t="s">
        <v>2965</v>
      </c>
      <c r="H7997" t="s">
        <v>2966</v>
      </c>
      <c r="I7997" t="s">
        <v>9139</v>
      </c>
      <c r="J7997" t="s">
        <v>19</v>
      </c>
      <c r="K7997" t="s">
        <v>30</v>
      </c>
      <c r="L7997" t="s">
        <v>9059</v>
      </c>
      <c r="M7997" t="s">
        <v>2524</v>
      </c>
      <c r="N7997">
        <v>9.6120000000000001</v>
      </c>
      <c r="O7997">
        <v>6</v>
      </c>
      <c r="P7997">
        <v>0.7</v>
      </c>
      <c r="Q7997">
        <v>-7.3691999999999993</v>
      </c>
    </row>
    <row r="7998" spans="1:17" x14ac:dyDescent="0.25">
      <c r="A7998">
        <v>7997</v>
      </c>
      <c r="B7998" t="s">
        <v>7405</v>
      </c>
      <c r="C7998" s="1">
        <v>43042</v>
      </c>
      <c r="D7998" s="1">
        <v>43044</v>
      </c>
      <c r="E7998" s="1" t="s">
        <v>9142</v>
      </c>
      <c r="F7998" s="1" t="s">
        <v>123</v>
      </c>
      <c r="G7998" t="s">
        <v>3804</v>
      </c>
      <c r="H7998" t="s">
        <v>3805</v>
      </c>
      <c r="I7998" t="s">
        <v>9141</v>
      </c>
      <c r="J7998" t="s">
        <v>70</v>
      </c>
      <c r="K7998" t="s">
        <v>30</v>
      </c>
      <c r="L7998" t="s">
        <v>9033</v>
      </c>
      <c r="M7998" t="s">
        <v>643</v>
      </c>
      <c r="N7998">
        <v>199.75</v>
      </c>
      <c r="O7998">
        <v>5</v>
      </c>
      <c r="P7998">
        <v>0</v>
      </c>
      <c r="Q7998">
        <v>87.890000000000015</v>
      </c>
    </row>
    <row r="7999" spans="1:17" x14ac:dyDescent="0.25">
      <c r="A7999">
        <v>7998</v>
      </c>
      <c r="B7999" t="s">
        <v>7405</v>
      </c>
      <c r="C7999" s="1">
        <v>43042</v>
      </c>
      <c r="D7999" s="1">
        <v>43044</v>
      </c>
      <c r="E7999" s="1" t="s">
        <v>9142</v>
      </c>
      <c r="F7999" s="1" t="s">
        <v>123</v>
      </c>
      <c r="G7999" t="s">
        <v>3804</v>
      </c>
      <c r="H7999" t="s">
        <v>3805</v>
      </c>
      <c r="I7999" t="s">
        <v>9141</v>
      </c>
      <c r="J7999" t="s">
        <v>70</v>
      </c>
      <c r="K7999" t="s">
        <v>30</v>
      </c>
      <c r="L7999" t="s">
        <v>9033</v>
      </c>
      <c r="M7999" t="s">
        <v>1593</v>
      </c>
      <c r="N7999">
        <v>1673.1839999999997</v>
      </c>
      <c r="O7999">
        <v>12</v>
      </c>
      <c r="P7999">
        <v>0.2</v>
      </c>
      <c r="Q7999">
        <v>20.914800000000014</v>
      </c>
    </row>
    <row r="8000" spans="1:17" x14ac:dyDescent="0.25">
      <c r="A8000">
        <v>7999</v>
      </c>
      <c r="B8000" t="s">
        <v>7406</v>
      </c>
      <c r="C8000" s="1">
        <v>41763</v>
      </c>
      <c r="D8000" s="1">
        <v>41766</v>
      </c>
      <c r="E8000" s="1" t="s">
        <v>9142</v>
      </c>
      <c r="F8000" s="1" t="s">
        <v>123</v>
      </c>
      <c r="G8000" t="s">
        <v>5279</v>
      </c>
      <c r="H8000" t="s">
        <v>5280</v>
      </c>
      <c r="I8000" t="s">
        <v>9140</v>
      </c>
      <c r="J8000" t="s">
        <v>29</v>
      </c>
      <c r="K8000" t="s">
        <v>30</v>
      </c>
      <c r="L8000" t="s">
        <v>9131</v>
      </c>
      <c r="M8000" t="s">
        <v>2239</v>
      </c>
      <c r="N8000">
        <v>12.18</v>
      </c>
      <c r="O8000">
        <v>7</v>
      </c>
      <c r="P8000">
        <v>0</v>
      </c>
      <c r="Q8000">
        <v>3.8975999999999997</v>
      </c>
    </row>
    <row r="8001" spans="1:17" x14ac:dyDescent="0.25">
      <c r="A8001">
        <v>8000</v>
      </c>
      <c r="B8001" t="s">
        <v>7406</v>
      </c>
      <c r="C8001" s="1">
        <v>41763</v>
      </c>
      <c r="D8001" s="1">
        <v>41766</v>
      </c>
      <c r="E8001" s="1" t="s">
        <v>9142</v>
      </c>
      <c r="F8001" s="1" t="s">
        <v>123</v>
      </c>
      <c r="G8001" t="s">
        <v>5279</v>
      </c>
      <c r="H8001" t="s">
        <v>5280</v>
      </c>
      <c r="I8001" t="s">
        <v>9140</v>
      </c>
      <c r="J8001" t="s">
        <v>29</v>
      </c>
      <c r="K8001" t="s">
        <v>30</v>
      </c>
      <c r="L8001" t="s">
        <v>9131</v>
      </c>
      <c r="M8001" t="s">
        <v>863</v>
      </c>
      <c r="N8001">
        <v>57.68</v>
      </c>
      <c r="O8001">
        <v>4</v>
      </c>
      <c r="P8001">
        <v>0</v>
      </c>
      <c r="Q8001">
        <v>19.034399999999998</v>
      </c>
    </row>
    <row r="8002" spans="1:17" x14ac:dyDescent="0.25">
      <c r="A8002">
        <v>8001</v>
      </c>
      <c r="B8002" t="s">
        <v>7407</v>
      </c>
      <c r="C8002" s="1">
        <v>42316</v>
      </c>
      <c r="D8002" s="1">
        <v>42320</v>
      </c>
      <c r="E8002" s="1" t="s">
        <v>9145</v>
      </c>
      <c r="F8002" s="1" t="s">
        <v>35</v>
      </c>
      <c r="G8002" t="s">
        <v>2008</v>
      </c>
      <c r="H8002" t="s">
        <v>2009</v>
      </c>
      <c r="I8002" t="s">
        <v>9139</v>
      </c>
      <c r="J8002" t="s">
        <v>19</v>
      </c>
      <c r="K8002" t="s">
        <v>71</v>
      </c>
      <c r="L8002" t="s">
        <v>8557</v>
      </c>
      <c r="M8002" t="s">
        <v>2061</v>
      </c>
      <c r="N8002">
        <v>263.95999999999998</v>
      </c>
      <c r="O8002">
        <v>4</v>
      </c>
      <c r="P8002">
        <v>0</v>
      </c>
      <c r="Q8002">
        <v>76.548399999999987</v>
      </c>
    </row>
    <row r="8003" spans="1:17" x14ac:dyDescent="0.25">
      <c r="A8003">
        <v>8002</v>
      </c>
      <c r="B8003" t="s">
        <v>7408</v>
      </c>
      <c r="C8003" s="1">
        <v>42350</v>
      </c>
      <c r="D8003" s="1">
        <v>42353</v>
      </c>
      <c r="E8003" s="1" t="s">
        <v>9142</v>
      </c>
      <c r="F8003" s="1" t="s">
        <v>123</v>
      </c>
      <c r="G8003" t="s">
        <v>200</v>
      </c>
      <c r="H8003" t="s">
        <v>201</v>
      </c>
      <c r="I8003" t="s">
        <v>9139</v>
      </c>
      <c r="J8003" t="s">
        <v>19</v>
      </c>
      <c r="K8003" t="s">
        <v>30</v>
      </c>
      <c r="L8003" t="s">
        <v>9003</v>
      </c>
      <c r="M8003" t="s">
        <v>3128</v>
      </c>
      <c r="N8003">
        <v>299.94</v>
      </c>
      <c r="O8003">
        <v>6</v>
      </c>
      <c r="P8003">
        <v>0</v>
      </c>
      <c r="Q8003">
        <v>128.97420000000002</v>
      </c>
    </row>
    <row r="8004" spans="1:17" x14ac:dyDescent="0.25">
      <c r="A8004">
        <v>8003</v>
      </c>
      <c r="B8004" t="s">
        <v>7408</v>
      </c>
      <c r="C8004" s="1">
        <v>42350</v>
      </c>
      <c r="D8004" s="1">
        <v>42353</v>
      </c>
      <c r="E8004" s="1" t="s">
        <v>9142</v>
      </c>
      <c r="F8004" s="1" t="s">
        <v>123</v>
      </c>
      <c r="G8004" t="s">
        <v>200</v>
      </c>
      <c r="H8004" t="s">
        <v>201</v>
      </c>
      <c r="I8004" t="s">
        <v>9139</v>
      </c>
      <c r="J8004" t="s">
        <v>19</v>
      </c>
      <c r="K8004" t="s">
        <v>30</v>
      </c>
      <c r="L8004" t="s">
        <v>9003</v>
      </c>
      <c r="M8004" t="s">
        <v>839</v>
      </c>
      <c r="N8004">
        <v>25.76</v>
      </c>
      <c r="O8004">
        <v>7</v>
      </c>
      <c r="P8004">
        <v>0</v>
      </c>
      <c r="Q8004">
        <v>0.51519999999999921</v>
      </c>
    </row>
    <row r="8005" spans="1:17" x14ac:dyDescent="0.25">
      <c r="A8005">
        <v>8004</v>
      </c>
      <c r="B8005" t="s">
        <v>7409</v>
      </c>
      <c r="C8005" s="1">
        <v>41974</v>
      </c>
      <c r="D8005" s="1">
        <v>41976</v>
      </c>
      <c r="E8005" s="1" t="s">
        <v>9142</v>
      </c>
      <c r="F8005" s="1" t="s">
        <v>123</v>
      </c>
      <c r="G8005" t="s">
        <v>5117</v>
      </c>
      <c r="H8005" t="s">
        <v>5118</v>
      </c>
      <c r="I8005" t="s">
        <v>9139</v>
      </c>
      <c r="J8005" t="s">
        <v>19</v>
      </c>
      <c r="K8005" t="s">
        <v>96</v>
      </c>
      <c r="L8005" t="s">
        <v>8730</v>
      </c>
      <c r="M8005" t="s">
        <v>5142</v>
      </c>
      <c r="N8005">
        <v>271.89999999999998</v>
      </c>
      <c r="O8005">
        <v>2</v>
      </c>
      <c r="P8005">
        <v>0</v>
      </c>
      <c r="Q8005">
        <v>78.850999999999971</v>
      </c>
    </row>
    <row r="8006" spans="1:17" x14ac:dyDescent="0.25">
      <c r="A8006">
        <v>8005</v>
      </c>
      <c r="B8006" t="s">
        <v>7409</v>
      </c>
      <c r="C8006" s="1">
        <v>41974</v>
      </c>
      <c r="D8006" s="1">
        <v>41976</v>
      </c>
      <c r="E8006" s="1" t="s">
        <v>9142</v>
      </c>
      <c r="F8006" s="1" t="s">
        <v>123</v>
      </c>
      <c r="G8006" t="s">
        <v>5117</v>
      </c>
      <c r="H8006" t="s">
        <v>5118</v>
      </c>
      <c r="I8006" t="s">
        <v>9139</v>
      </c>
      <c r="J8006" t="s">
        <v>19</v>
      </c>
      <c r="K8006" t="s">
        <v>96</v>
      </c>
      <c r="L8006" t="s">
        <v>8730</v>
      </c>
      <c r="M8006" t="s">
        <v>1751</v>
      </c>
      <c r="N8006">
        <v>45.839999999999996</v>
      </c>
      <c r="O8006">
        <v>3</v>
      </c>
      <c r="P8006">
        <v>0</v>
      </c>
      <c r="Q8006">
        <v>15.585599999999999</v>
      </c>
    </row>
    <row r="8007" spans="1:17" x14ac:dyDescent="0.25">
      <c r="A8007">
        <v>8006</v>
      </c>
      <c r="B8007" t="s">
        <v>7409</v>
      </c>
      <c r="C8007" s="1">
        <v>41974</v>
      </c>
      <c r="D8007" s="1">
        <v>41976</v>
      </c>
      <c r="E8007" s="1" t="s">
        <v>9142</v>
      </c>
      <c r="F8007" s="1" t="s">
        <v>123</v>
      </c>
      <c r="G8007" t="s">
        <v>5117</v>
      </c>
      <c r="H8007" t="s">
        <v>5118</v>
      </c>
      <c r="I8007" t="s">
        <v>9139</v>
      </c>
      <c r="J8007" t="s">
        <v>19</v>
      </c>
      <c r="K8007" t="s">
        <v>96</v>
      </c>
      <c r="L8007" t="s">
        <v>8730</v>
      </c>
      <c r="M8007" t="s">
        <v>2300</v>
      </c>
      <c r="N8007">
        <v>9.82</v>
      </c>
      <c r="O8007">
        <v>2</v>
      </c>
      <c r="P8007">
        <v>0</v>
      </c>
      <c r="Q8007">
        <v>3.2405999999999997</v>
      </c>
    </row>
    <row r="8008" spans="1:17" x14ac:dyDescent="0.25">
      <c r="A8008">
        <v>8007</v>
      </c>
      <c r="B8008" t="s">
        <v>7410</v>
      </c>
      <c r="C8008" s="1">
        <v>42650</v>
      </c>
      <c r="D8008" s="1">
        <v>42654</v>
      </c>
      <c r="E8008" s="1" t="s">
        <v>9145</v>
      </c>
      <c r="F8008" s="1" t="s">
        <v>35</v>
      </c>
      <c r="G8008" t="s">
        <v>2857</v>
      </c>
      <c r="H8008" t="s">
        <v>2858</v>
      </c>
      <c r="I8008" t="s">
        <v>9139</v>
      </c>
      <c r="J8008" t="s">
        <v>19</v>
      </c>
      <c r="K8008" t="s">
        <v>30</v>
      </c>
      <c r="L8008" t="s">
        <v>9125</v>
      </c>
      <c r="M8008" t="s">
        <v>4522</v>
      </c>
      <c r="N8008">
        <v>93.36</v>
      </c>
      <c r="O8008">
        <v>12</v>
      </c>
      <c r="P8008">
        <v>0</v>
      </c>
      <c r="Q8008">
        <v>0.93359999999999843</v>
      </c>
    </row>
    <row r="8009" spans="1:17" x14ac:dyDescent="0.25">
      <c r="A8009">
        <v>8008</v>
      </c>
      <c r="B8009" t="s">
        <v>7411</v>
      </c>
      <c r="C8009" s="1">
        <v>42325</v>
      </c>
      <c r="D8009" s="1">
        <v>42332</v>
      </c>
      <c r="E8009" s="1" t="s">
        <v>9145</v>
      </c>
      <c r="F8009" s="1" t="s">
        <v>35</v>
      </c>
      <c r="G8009" t="s">
        <v>5117</v>
      </c>
      <c r="H8009" t="s">
        <v>5118</v>
      </c>
      <c r="I8009" t="s">
        <v>9139</v>
      </c>
      <c r="J8009" t="s">
        <v>19</v>
      </c>
      <c r="K8009" t="s">
        <v>71</v>
      </c>
      <c r="L8009" t="s">
        <v>8622</v>
      </c>
      <c r="M8009" t="s">
        <v>708</v>
      </c>
      <c r="N8009">
        <v>541.24</v>
      </c>
      <c r="O8009">
        <v>4</v>
      </c>
      <c r="P8009">
        <v>0</v>
      </c>
      <c r="Q8009">
        <v>5.4124000000000478</v>
      </c>
    </row>
    <row r="8010" spans="1:17" x14ac:dyDescent="0.25">
      <c r="A8010">
        <v>8009</v>
      </c>
      <c r="B8010" t="s">
        <v>7411</v>
      </c>
      <c r="C8010" s="1">
        <v>42325</v>
      </c>
      <c r="D8010" s="1">
        <v>42332</v>
      </c>
      <c r="E8010" s="1" t="s">
        <v>9145</v>
      </c>
      <c r="F8010" s="1" t="s">
        <v>35</v>
      </c>
      <c r="G8010" t="s">
        <v>5117</v>
      </c>
      <c r="H8010" t="s">
        <v>5118</v>
      </c>
      <c r="I8010" t="s">
        <v>9139</v>
      </c>
      <c r="J8010" t="s">
        <v>19</v>
      </c>
      <c r="K8010" t="s">
        <v>71</v>
      </c>
      <c r="L8010" t="s">
        <v>8622</v>
      </c>
      <c r="M8010" t="s">
        <v>683</v>
      </c>
      <c r="N8010">
        <v>106.32</v>
      </c>
      <c r="O8010">
        <v>3</v>
      </c>
      <c r="P8010">
        <v>0</v>
      </c>
      <c r="Q8010">
        <v>49.970399999999991</v>
      </c>
    </row>
    <row r="8011" spans="1:17" x14ac:dyDescent="0.25">
      <c r="A8011">
        <v>8010</v>
      </c>
      <c r="B8011" t="s">
        <v>7411</v>
      </c>
      <c r="C8011" s="1">
        <v>42325</v>
      </c>
      <c r="D8011" s="1">
        <v>42332</v>
      </c>
      <c r="E8011" s="1" t="s">
        <v>9145</v>
      </c>
      <c r="F8011" s="1" t="s">
        <v>35</v>
      </c>
      <c r="G8011" t="s">
        <v>5117</v>
      </c>
      <c r="H8011" t="s">
        <v>5118</v>
      </c>
      <c r="I8011" t="s">
        <v>9139</v>
      </c>
      <c r="J8011" t="s">
        <v>19</v>
      </c>
      <c r="K8011" t="s">
        <v>71</v>
      </c>
      <c r="L8011" t="s">
        <v>8622</v>
      </c>
      <c r="M8011" t="s">
        <v>6807</v>
      </c>
      <c r="N8011">
        <v>1323.8999999999999</v>
      </c>
      <c r="O8011">
        <v>5</v>
      </c>
      <c r="P8011">
        <v>0</v>
      </c>
      <c r="Q8011">
        <v>383.93099999999993</v>
      </c>
    </row>
    <row r="8012" spans="1:17" x14ac:dyDescent="0.25">
      <c r="A8012">
        <v>8011</v>
      </c>
      <c r="B8012" t="s">
        <v>7412</v>
      </c>
      <c r="C8012" s="1">
        <v>41715</v>
      </c>
      <c r="D8012" s="1">
        <v>41718</v>
      </c>
      <c r="E8012" s="1" t="s">
        <v>9144</v>
      </c>
      <c r="F8012" s="1" t="s">
        <v>16</v>
      </c>
      <c r="G8012" t="s">
        <v>2435</v>
      </c>
      <c r="H8012" t="s">
        <v>2436</v>
      </c>
      <c r="I8012" t="s">
        <v>9140</v>
      </c>
      <c r="J8012" t="s">
        <v>29</v>
      </c>
      <c r="K8012" t="s">
        <v>96</v>
      </c>
      <c r="L8012" t="s">
        <v>8808</v>
      </c>
      <c r="M8012" t="s">
        <v>2536</v>
      </c>
      <c r="N8012">
        <v>126.624</v>
      </c>
      <c r="O8012">
        <v>6</v>
      </c>
      <c r="P8012">
        <v>0.2</v>
      </c>
      <c r="Q8012">
        <v>41.152799999999992</v>
      </c>
    </row>
    <row r="8013" spans="1:17" x14ac:dyDescent="0.25">
      <c r="A8013">
        <v>8012</v>
      </c>
      <c r="B8013" t="s">
        <v>7413</v>
      </c>
      <c r="C8013" s="1">
        <v>42175</v>
      </c>
      <c r="D8013" s="1">
        <v>42178</v>
      </c>
      <c r="E8013" s="1" t="s">
        <v>9142</v>
      </c>
      <c r="F8013" s="1" t="s">
        <v>123</v>
      </c>
      <c r="G8013" t="s">
        <v>3620</v>
      </c>
      <c r="H8013" t="s">
        <v>3621</v>
      </c>
      <c r="I8013" t="s">
        <v>9139</v>
      </c>
      <c r="J8013" t="s">
        <v>19</v>
      </c>
      <c r="K8013" t="s">
        <v>30</v>
      </c>
      <c r="L8013" t="s">
        <v>9059</v>
      </c>
      <c r="M8013" t="s">
        <v>6854</v>
      </c>
      <c r="N8013">
        <v>125.944</v>
      </c>
      <c r="O8013">
        <v>7</v>
      </c>
      <c r="P8013">
        <v>0.2</v>
      </c>
      <c r="Q8013">
        <v>15.742999999999984</v>
      </c>
    </row>
    <row r="8014" spans="1:17" x14ac:dyDescent="0.25">
      <c r="A8014">
        <v>8013</v>
      </c>
      <c r="B8014" t="s">
        <v>7414</v>
      </c>
      <c r="C8014" s="1">
        <v>42880</v>
      </c>
      <c r="D8014" s="1">
        <v>42880</v>
      </c>
      <c r="E8014" s="1" t="s">
        <v>9143</v>
      </c>
      <c r="F8014" s="1" t="s">
        <v>835</v>
      </c>
      <c r="G8014" t="s">
        <v>3496</v>
      </c>
      <c r="H8014" t="s">
        <v>3497</v>
      </c>
      <c r="I8014" t="s">
        <v>9139</v>
      </c>
      <c r="J8014" t="s">
        <v>19</v>
      </c>
      <c r="K8014" t="s">
        <v>96</v>
      </c>
      <c r="L8014" t="s">
        <v>8766</v>
      </c>
      <c r="M8014" t="s">
        <v>2349</v>
      </c>
      <c r="N8014">
        <v>663.92</v>
      </c>
      <c r="O8014">
        <v>5</v>
      </c>
      <c r="P8014">
        <v>0.2</v>
      </c>
      <c r="Q8014">
        <v>207.47499999999994</v>
      </c>
    </row>
    <row r="8015" spans="1:17" x14ac:dyDescent="0.25">
      <c r="A8015">
        <v>8014</v>
      </c>
      <c r="B8015" t="s">
        <v>7414</v>
      </c>
      <c r="C8015" s="1">
        <v>42880</v>
      </c>
      <c r="D8015" s="1">
        <v>42880</v>
      </c>
      <c r="E8015" s="1" t="s">
        <v>9143</v>
      </c>
      <c r="F8015" s="1" t="s">
        <v>835</v>
      </c>
      <c r="G8015" t="s">
        <v>3496</v>
      </c>
      <c r="H8015" t="s">
        <v>3497</v>
      </c>
      <c r="I8015" t="s">
        <v>9139</v>
      </c>
      <c r="J8015" t="s">
        <v>19</v>
      </c>
      <c r="K8015" t="s">
        <v>96</v>
      </c>
      <c r="L8015" t="s">
        <v>8766</v>
      </c>
      <c r="M8015" t="s">
        <v>159</v>
      </c>
      <c r="N8015">
        <v>120</v>
      </c>
      <c r="O8015">
        <v>8</v>
      </c>
      <c r="P8015">
        <v>0</v>
      </c>
      <c r="Q8015">
        <v>13.200000000000003</v>
      </c>
    </row>
    <row r="8016" spans="1:17" x14ac:dyDescent="0.25">
      <c r="A8016">
        <v>8015</v>
      </c>
      <c r="B8016" t="s">
        <v>7414</v>
      </c>
      <c r="C8016" s="1">
        <v>42880</v>
      </c>
      <c r="D8016" s="1">
        <v>42880</v>
      </c>
      <c r="E8016" s="1" t="s">
        <v>9143</v>
      </c>
      <c r="F8016" s="1" t="s">
        <v>835</v>
      </c>
      <c r="G8016" t="s">
        <v>3496</v>
      </c>
      <c r="H8016" t="s">
        <v>3497</v>
      </c>
      <c r="I8016" t="s">
        <v>9139</v>
      </c>
      <c r="J8016" t="s">
        <v>19</v>
      </c>
      <c r="K8016" t="s">
        <v>96</v>
      </c>
      <c r="L8016" t="s">
        <v>8766</v>
      </c>
      <c r="M8016" t="s">
        <v>3753</v>
      </c>
      <c r="N8016">
        <v>3.29</v>
      </c>
      <c r="O8016">
        <v>1</v>
      </c>
      <c r="P8016">
        <v>0</v>
      </c>
      <c r="Q8016">
        <v>1.4804999999999999</v>
      </c>
    </row>
    <row r="8017" spans="1:17" x14ac:dyDescent="0.25">
      <c r="A8017">
        <v>8016</v>
      </c>
      <c r="B8017" t="s">
        <v>7414</v>
      </c>
      <c r="C8017" s="1">
        <v>42880</v>
      </c>
      <c r="D8017" s="1">
        <v>42880</v>
      </c>
      <c r="E8017" s="1" t="s">
        <v>9143</v>
      </c>
      <c r="F8017" s="1" t="s">
        <v>835</v>
      </c>
      <c r="G8017" t="s">
        <v>3496</v>
      </c>
      <c r="H8017" t="s">
        <v>3497</v>
      </c>
      <c r="I8017" t="s">
        <v>9139</v>
      </c>
      <c r="J8017" t="s">
        <v>19</v>
      </c>
      <c r="K8017" t="s">
        <v>96</v>
      </c>
      <c r="L8017" t="s">
        <v>8766</v>
      </c>
      <c r="M8017" t="s">
        <v>1392</v>
      </c>
      <c r="N8017">
        <v>18.84</v>
      </c>
      <c r="O8017">
        <v>3</v>
      </c>
      <c r="P8017">
        <v>0</v>
      </c>
      <c r="Q8017">
        <v>6.0287999999999995</v>
      </c>
    </row>
    <row r="8018" spans="1:17" x14ac:dyDescent="0.25">
      <c r="A8018">
        <v>8017</v>
      </c>
      <c r="B8018" t="s">
        <v>7415</v>
      </c>
      <c r="C8018" s="1">
        <v>41891</v>
      </c>
      <c r="D8018" s="1">
        <v>41893</v>
      </c>
      <c r="E8018" s="1" t="s">
        <v>9142</v>
      </c>
      <c r="F8018" s="1" t="s">
        <v>123</v>
      </c>
      <c r="G8018" t="s">
        <v>2102</v>
      </c>
      <c r="H8018" t="s">
        <v>2103</v>
      </c>
      <c r="I8018" t="s">
        <v>9141</v>
      </c>
      <c r="J8018" t="s">
        <v>70</v>
      </c>
      <c r="K8018" t="s">
        <v>96</v>
      </c>
      <c r="L8018" t="s">
        <v>8791</v>
      </c>
      <c r="M8018" t="s">
        <v>3725</v>
      </c>
      <c r="N8018">
        <v>60.672000000000011</v>
      </c>
      <c r="O8018">
        <v>6</v>
      </c>
      <c r="P8018">
        <v>0.2</v>
      </c>
      <c r="Q8018">
        <v>12.892799999999998</v>
      </c>
    </row>
    <row r="8019" spans="1:17" x14ac:dyDescent="0.25">
      <c r="A8019">
        <v>8018</v>
      </c>
      <c r="B8019" t="s">
        <v>7415</v>
      </c>
      <c r="C8019" s="1">
        <v>41891</v>
      </c>
      <c r="D8019" s="1">
        <v>41893</v>
      </c>
      <c r="E8019" s="1" t="s">
        <v>9142</v>
      </c>
      <c r="F8019" s="1" t="s">
        <v>123</v>
      </c>
      <c r="G8019" t="s">
        <v>2102</v>
      </c>
      <c r="H8019" t="s">
        <v>2103</v>
      </c>
      <c r="I8019" t="s">
        <v>9141</v>
      </c>
      <c r="J8019" t="s">
        <v>70</v>
      </c>
      <c r="K8019" t="s">
        <v>96</v>
      </c>
      <c r="L8019" t="s">
        <v>8791</v>
      </c>
      <c r="M8019" t="s">
        <v>2693</v>
      </c>
      <c r="N8019">
        <v>30.816000000000003</v>
      </c>
      <c r="O8019">
        <v>9</v>
      </c>
      <c r="P8019">
        <v>0.2</v>
      </c>
      <c r="Q8019">
        <v>2.6964000000000006</v>
      </c>
    </row>
    <row r="8020" spans="1:17" x14ac:dyDescent="0.25">
      <c r="A8020">
        <v>8019</v>
      </c>
      <c r="B8020" t="s">
        <v>7416</v>
      </c>
      <c r="C8020" s="1">
        <v>43025</v>
      </c>
      <c r="D8020" s="1">
        <v>43027</v>
      </c>
      <c r="E8020" s="1" t="s">
        <v>9144</v>
      </c>
      <c r="F8020" s="1" t="s">
        <v>16</v>
      </c>
      <c r="G8020" t="s">
        <v>1601</v>
      </c>
      <c r="H8020" t="s">
        <v>1602</v>
      </c>
      <c r="I8020" t="s">
        <v>9140</v>
      </c>
      <c r="J8020" t="s">
        <v>29</v>
      </c>
      <c r="K8020" t="s">
        <v>30</v>
      </c>
      <c r="L8020" t="s">
        <v>9009</v>
      </c>
      <c r="M8020" t="s">
        <v>539</v>
      </c>
      <c r="N8020">
        <v>52.792000000000002</v>
      </c>
      <c r="O8020">
        <v>1</v>
      </c>
      <c r="P8020">
        <v>0.2</v>
      </c>
      <c r="Q8020">
        <v>4.6193000000000026</v>
      </c>
    </row>
    <row r="8021" spans="1:17" x14ac:dyDescent="0.25">
      <c r="A8021">
        <v>8020</v>
      </c>
      <c r="B8021" t="s">
        <v>7417</v>
      </c>
      <c r="C8021" s="1">
        <v>43041</v>
      </c>
      <c r="D8021" s="1">
        <v>43044</v>
      </c>
      <c r="E8021" s="1" t="s">
        <v>9142</v>
      </c>
      <c r="F8021" s="1" t="s">
        <v>123</v>
      </c>
      <c r="G8021" t="s">
        <v>414</v>
      </c>
      <c r="H8021" t="s">
        <v>415</v>
      </c>
      <c r="I8021" t="s">
        <v>9139</v>
      </c>
      <c r="J8021" t="s">
        <v>19</v>
      </c>
      <c r="K8021" t="s">
        <v>71</v>
      </c>
      <c r="L8021" t="s">
        <v>8609</v>
      </c>
      <c r="M8021" t="s">
        <v>5088</v>
      </c>
      <c r="N8021">
        <v>83.9</v>
      </c>
      <c r="O8021">
        <v>10</v>
      </c>
      <c r="P8021">
        <v>0</v>
      </c>
      <c r="Q8021">
        <v>20.975000000000001</v>
      </c>
    </row>
    <row r="8022" spans="1:17" x14ac:dyDescent="0.25">
      <c r="A8022">
        <v>8021</v>
      </c>
      <c r="B8022" t="s">
        <v>7417</v>
      </c>
      <c r="C8022" s="1">
        <v>43041</v>
      </c>
      <c r="D8022" s="1">
        <v>43044</v>
      </c>
      <c r="E8022" s="1" t="s">
        <v>9142</v>
      </c>
      <c r="F8022" s="1" t="s">
        <v>123</v>
      </c>
      <c r="G8022" t="s">
        <v>414</v>
      </c>
      <c r="H8022" t="s">
        <v>415</v>
      </c>
      <c r="I8022" t="s">
        <v>9139</v>
      </c>
      <c r="J8022" t="s">
        <v>19</v>
      </c>
      <c r="K8022" t="s">
        <v>71</v>
      </c>
      <c r="L8022" t="s">
        <v>8609</v>
      </c>
      <c r="M8022" t="s">
        <v>2733</v>
      </c>
      <c r="N8022">
        <v>11.76</v>
      </c>
      <c r="O8022">
        <v>2</v>
      </c>
      <c r="P8022">
        <v>0</v>
      </c>
      <c r="Q8022">
        <v>5.7623999999999995</v>
      </c>
    </row>
    <row r="8023" spans="1:17" x14ac:dyDescent="0.25">
      <c r="A8023">
        <v>8022</v>
      </c>
      <c r="B8023" t="s">
        <v>7418</v>
      </c>
      <c r="C8023" s="1">
        <v>41841</v>
      </c>
      <c r="D8023" s="1">
        <v>41845</v>
      </c>
      <c r="E8023" s="1" t="s">
        <v>9145</v>
      </c>
      <c r="F8023" s="1" t="s">
        <v>35</v>
      </c>
      <c r="G8023" t="s">
        <v>2545</v>
      </c>
      <c r="H8023" t="s">
        <v>2546</v>
      </c>
      <c r="I8023" t="s">
        <v>9140</v>
      </c>
      <c r="J8023" t="s">
        <v>29</v>
      </c>
      <c r="K8023" t="s">
        <v>71</v>
      </c>
      <c r="L8023" t="s">
        <v>8644</v>
      </c>
      <c r="M8023" t="s">
        <v>3487</v>
      </c>
      <c r="N8023">
        <v>4.9919999999999991</v>
      </c>
      <c r="O8023">
        <v>3</v>
      </c>
      <c r="P8023">
        <v>0.8</v>
      </c>
      <c r="Q8023">
        <v>-12.979200000000002</v>
      </c>
    </row>
    <row r="8024" spans="1:17" x14ac:dyDescent="0.25">
      <c r="A8024">
        <v>8023</v>
      </c>
      <c r="B8024" t="s">
        <v>7418</v>
      </c>
      <c r="C8024" s="1">
        <v>41841</v>
      </c>
      <c r="D8024" s="1">
        <v>41845</v>
      </c>
      <c r="E8024" s="1" t="s">
        <v>9145</v>
      </c>
      <c r="F8024" s="1" t="s">
        <v>35</v>
      </c>
      <c r="G8024" t="s">
        <v>2545</v>
      </c>
      <c r="H8024" t="s">
        <v>2546</v>
      </c>
      <c r="I8024" t="s">
        <v>9140</v>
      </c>
      <c r="J8024" t="s">
        <v>29</v>
      </c>
      <c r="K8024" t="s">
        <v>71</v>
      </c>
      <c r="L8024" t="s">
        <v>8644</v>
      </c>
      <c r="M8024" t="s">
        <v>5406</v>
      </c>
      <c r="N8024">
        <v>87.92</v>
      </c>
      <c r="O8024">
        <v>5</v>
      </c>
      <c r="P8024">
        <v>0.2</v>
      </c>
      <c r="Q8024">
        <v>29.673000000000005</v>
      </c>
    </row>
    <row r="8025" spans="1:17" x14ac:dyDescent="0.25">
      <c r="A8025">
        <v>8024</v>
      </c>
      <c r="B8025" t="s">
        <v>7418</v>
      </c>
      <c r="C8025" s="1">
        <v>41841</v>
      </c>
      <c r="D8025" s="1">
        <v>41845</v>
      </c>
      <c r="E8025" s="1" t="s">
        <v>9145</v>
      </c>
      <c r="F8025" s="1" t="s">
        <v>35</v>
      </c>
      <c r="G8025" t="s">
        <v>2545</v>
      </c>
      <c r="H8025" t="s">
        <v>2546</v>
      </c>
      <c r="I8025" t="s">
        <v>9140</v>
      </c>
      <c r="J8025" t="s">
        <v>29</v>
      </c>
      <c r="K8025" t="s">
        <v>71</v>
      </c>
      <c r="L8025" t="s">
        <v>8644</v>
      </c>
      <c r="M8025" t="s">
        <v>1265</v>
      </c>
      <c r="N8025">
        <v>657.93</v>
      </c>
      <c r="O8025">
        <v>5</v>
      </c>
      <c r="P8025">
        <v>0.3</v>
      </c>
      <c r="Q8025">
        <v>-93.989999999999952</v>
      </c>
    </row>
    <row r="8026" spans="1:17" x14ac:dyDescent="0.25">
      <c r="A8026">
        <v>8025</v>
      </c>
      <c r="B8026" t="s">
        <v>7418</v>
      </c>
      <c r="C8026" s="1">
        <v>41841</v>
      </c>
      <c r="D8026" s="1">
        <v>41845</v>
      </c>
      <c r="E8026" s="1" t="s">
        <v>9145</v>
      </c>
      <c r="F8026" s="1" t="s">
        <v>35</v>
      </c>
      <c r="G8026" t="s">
        <v>2545</v>
      </c>
      <c r="H8026" t="s">
        <v>2546</v>
      </c>
      <c r="I8026" t="s">
        <v>9140</v>
      </c>
      <c r="J8026" t="s">
        <v>29</v>
      </c>
      <c r="K8026" t="s">
        <v>71</v>
      </c>
      <c r="L8026" t="s">
        <v>8644</v>
      </c>
      <c r="M8026" t="s">
        <v>4939</v>
      </c>
      <c r="N8026">
        <v>1.0439999999999998</v>
      </c>
      <c r="O8026">
        <v>1</v>
      </c>
      <c r="P8026">
        <v>0.8</v>
      </c>
      <c r="Q8026">
        <v>-1.8270000000000004</v>
      </c>
    </row>
    <row r="8027" spans="1:17" x14ac:dyDescent="0.25">
      <c r="A8027">
        <v>8026</v>
      </c>
      <c r="B8027" t="s">
        <v>7419</v>
      </c>
      <c r="C8027" s="1">
        <v>42258</v>
      </c>
      <c r="D8027" s="1">
        <v>42262</v>
      </c>
      <c r="E8027" s="1" t="s">
        <v>9144</v>
      </c>
      <c r="F8027" s="1" t="s">
        <v>16</v>
      </c>
      <c r="G8027" t="s">
        <v>5979</v>
      </c>
      <c r="H8027" t="s">
        <v>5980</v>
      </c>
      <c r="I8027" t="s">
        <v>9140</v>
      </c>
      <c r="J8027" t="s">
        <v>29</v>
      </c>
      <c r="K8027" t="s">
        <v>96</v>
      </c>
      <c r="L8027" t="s">
        <v>8769</v>
      </c>
      <c r="M8027" t="s">
        <v>6857</v>
      </c>
      <c r="N8027">
        <v>210.68</v>
      </c>
      <c r="O8027">
        <v>2</v>
      </c>
      <c r="P8027">
        <v>0</v>
      </c>
      <c r="Q8027">
        <v>50.563199999999995</v>
      </c>
    </row>
    <row r="8028" spans="1:17" x14ac:dyDescent="0.25">
      <c r="A8028">
        <v>8027</v>
      </c>
      <c r="B8028" t="s">
        <v>7419</v>
      </c>
      <c r="C8028" s="1">
        <v>42258</v>
      </c>
      <c r="D8028" s="1">
        <v>42262</v>
      </c>
      <c r="E8028" s="1" t="s">
        <v>9144</v>
      </c>
      <c r="F8028" s="1" t="s">
        <v>16</v>
      </c>
      <c r="G8028" t="s">
        <v>5979</v>
      </c>
      <c r="H8028" t="s">
        <v>5980</v>
      </c>
      <c r="I8028" t="s">
        <v>9140</v>
      </c>
      <c r="J8028" t="s">
        <v>29</v>
      </c>
      <c r="K8028" t="s">
        <v>96</v>
      </c>
      <c r="L8028" t="s">
        <v>8769</v>
      </c>
      <c r="M8028" t="s">
        <v>7120</v>
      </c>
      <c r="N8028">
        <v>78.8</v>
      </c>
      <c r="O8028">
        <v>1</v>
      </c>
      <c r="P8028">
        <v>0</v>
      </c>
      <c r="Q8028">
        <v>1.5760000000000076</v>
      </c>
    </row>
    <row r="8029" spans="1:17" x14ac:dyDescent="0.25">
      <c r="A8029">
        <v>8028</v>
      </c>
      <c r="B8029" t="s">
        <v>7419</v>
      </c>
      <c r="C8029" s="1">
        <v>42258</v>
      </c>
      <c r="D8029" s="1">
        <v>42262</v>
      </c>
      <c r="E8029" s="1" t="s">
        <v>9144</v>
      </c>
      <c r="F8029" s="1" t="s">
        <v>16</v>
      </c>
      <c r="G8029" t="s">
        <v>5979</v>
      </c>
      <c r="H8029" t="s">
        <v>5980</v>
      </c>
      <c r="I8029" t="s">
        <v>9140</v>
      </c>
      <c r="J8029" t="s">
        <v>29</v>
      </c>
      <c r="K8029" t="s">
        <v>96</v>
      </c>
      <c r="L8029" t="s">
        <v>8769</v>
      </c>
      <c r="M8029" t="s">
        <v>246</v>
      </c>
      <c r="N8029">
        <v>19.989999999999998</v>
      </c>
      <c r="O8029">
        <v>1</v>
      </c>
      <c r="P8029">
        <v>0</v>
      </c>
      <c r="Q8029">
        <v>6.796599999999998</v>
      </c>
    </row>
    <row r="8030" spans="1:17" x14ac:dyDescent="0.25">
      <c r="A8030">
        <v>8029</v>
      </c>
      <c r="B8030" t="s">
        <v>7419</v>
      </c>
      <c r="C8030" s="1">
        <v>42258</v>
      </c>
      <c r="D8030" s="1">
        <v>42262</v>
      </c>
      <c r="E8030" s="1" t="s">
        <v>9144</v>
      </c>
      <c r="F8030" s="1" t="s">
        <v>16</v>
      </c>
      <c r="G8030" t="s">
        <v>5979</v>
      </c>
      <c r="H8030" t="s">
        <v>5980</v>
      </c>
      <c r="I8030" t="s">
        <v>9140</v>
      </c>
      <c r="J8030" t="s">
        <v>29</v>
      </c>
      <c r="K8030" t="s">
        <v>96</v>
      </c>
      <c r="L8030" t="s">
        <v>8769</v>
      </c>
      <c r="M8030" t="s">
        <v>5401</v>
      </c>
      <c r="N8030">
        <v>772.68</v>
      </c>
      <c r="O8030">
        <v>4</v>
      </c>
      <c r="P8030">
        <v>0</v>
      </c>
      <c r="Q8030">
        <v>108.17520000000002</v>
      </c>
    </row>
    <row r="8031" spans="1:17" x14ac:dyDescent="0.25">
      <c r="A8031">
        <v>8030</v>
      </c>
      <c r="B8031" t="s">
        <v>7420</v>
      </c>
      <c r="C8031" s="1">
        <v>42664</v>
      </c>
      <c r="D8031" s="1">
        <v>42668</v>
      </c>
      <c r="E8031" s="1" t="s">
        <v>9145</v>
      </c>
      <c r="F8031" s="1" t="s">
        <v>35</v>
      </c>
      <c r="G8031" t="s">
        <v>3123</v>
      </c>
      <c r="H8031" t="s">
        <v>3124</v>
      </c>
      <c r="I8031" t="s">
        <v>9139</v>
      </c>
      <c r="J8031" t="s">
        <v>19</v>
      </c>
      <c r="K8031" t="s">
        <v>71</v>
      </c>
      <c r="L8031" t="s">
        <v>8680</v>
      </c>
      <c r="M8031" t="s">
        <v>485</v>
      </c>
      <c r="N8031">
        <v>106.08000000000001</v>
      </c>
      <c r="O8031">
        <v>6</v>
      </c>
      <c r="P8031">
        <v>0.2</v>
      </c>
      <c r="Q8031">
        <v>-9.2819999999999965</v>
      </c>
    </row>
    <row r="8032" spans="1:17" x14ac:dyDescent="0.25">
      <c r="A8032">
        <v>8031</v>
      </c>
      <c r="B8032" t="s">
        <v>7421</v>
      </c>
      <c r="C8032" s="1">
        <v>42376</v>
      </c>
      <c r="D8032" s="1">
        <v>42380</v>
      </c>
      <c r="E8032" s="1" t="s">
        <v>9145</v>
      </c>
      <c r="F8032" s="1" t="s">
        <v>35</v>
      </c>
      <c r="G8032" t="s">
        <v>2190</v>
      </c>
      <c r="H8032" t="s">
        <v>2191</v>
      </c>
      <c r="I8032" t="s">
        <v>9139</v>
      </c>
      <c r="J8032" t="s">
        <v>19</v>
      </c>
      <c r="K8032" t="s">
        <v>71</v>
      </c>
      <c r="L8032" t="s">
        <v>8629</v>
      </c>
      <c r="M8032" t="s">
        <v>2698</v>
      </c>
      <c r="N8032">
        <v>23.076000000000001</v>
      </c>
      <c r="O8032">
        <v>3</v>
      </c>
      <c r="P8032">
        <v>0.6</v>
      </c>
      <c r="Q8032">
        <v>-10.961100000000002</v>
      </c>
    </row>
    <row r="8033" spans="1:17" x14ac:dyDescent="0.25">
      <c r="A8033">
        <v>8032</v>
      </c>
      <c r="B8033" t="s">
        <v>7421</v>
      </c>
      <c r="C8033" s="1">
        <v>42376</v>
      </c>
      <c r="D8033" s="1">
        <v>42380</v>
      </c>
      <c r="E8033" s="1" t="s">
        <v>9145</v>
      </c>
      <c r="F8033" s="1" t="s">
        <v>35</v>
      </c>
      <c r="G8033" t="s">
        <v>2190</v>
      </c>
      <c r="H8033" t="s">
        <v>2191</v>
      </c>
      <c r="I8033" t="s">
        <v>9139</v>
      </c>
      <c r="J8033" t="s">
        <v>19</v>
      </c>
      <c r="K8033" t="s">
        <v>71</v>
      </c>
      <c r="L8033" t="s">
        <v>8629</v>
      </c>
      <c r="M8033" t="s">
        <v>1966</v>
      </c>
      <c r="N8033">
        <v>25.920000000000005</v>
      </c>
      <c r="O8033">
        <v>5</v>
      </c>
      <c r="P8033">
        <v>0.2</v>
      </c>
      <c r="Q8033">
        <v>9.0719999999999992</v>
      </c>
    </row>
    <row r="8034" spans="1:17" x14ac:dyDescent="0.25">
      <c r="A8034">
        <v>8033</v>
      </c>
      <c r="B8034" t="s">
        <v>7422</v>
      </c>
      <c r="C8034" s="1">
        <v>42180</v>
      </c>
      <c r="D8034" s="1">
        <v>42183</v>
      </c>
      <c r="E8034" s="1" t="s">
        <v>9142</v>
      </c>
      <c r="F8034" s="1" t="s">
        <v>123</v>
      </c>
      <c r="G8034" t="s">
        <v>3637</v>
      </c>
      <c r="H8034" t="s">
        <v>3638</v>
      </c>
      <c r="I8034" t="s">
        <v>9139</v>
      </c>
      <c r="J8034" t="s">
        <v>19</v>
      </c>
      <c r="K8034" t="s">
        <v>71</v>
      </c>
      <c r="L8034" t="s">
        <v>8657</v>
      </c>
      <c r="M8034" t="s">
        <v>1766</v>
      </c>
      <c r="N8034">
        <v>47.952000000000005</v>
      </c>
      <c r="O8034">
        <v>3</v>
      </c>
      <c r="P8034">
        <v>0.2</v>
      </c>
      <c r="Q8034">
        <v>16.183799999999998</v>
      </c>
    </row>
    <row r="8035" spans="1:17" x14ac:dyDescent="0.25">
      <c r="A8035">
        <v>8034</v>
      </c>
      <c r="B8035" t="s">
        <v>7422</v>
      </c>
      <c r="C8035" s="1">
        <v>42180</v>
      </c>
      <c r="D8035" s="1">
        <v>42183</v>
      </c>
      <c r="E8035" s="1" t="s">
        <v>9142</v>
      </c>
      <c r="F8035" s="1" t="s">
        <v>123</v>
      </c>
      <c r="G8035" t="s">
        <v>3637</v>
      </c>
      <c r="H8035" t="s">
        <v>3638</v>
      </c>
      <c r="I8035" t="s">
        <v>9139</v>
      </c>
      <c r="J8035" t="s">
        <v>19</v>
      </c>
      <c r="K8035" t="s">
        <v>71</v>
      </c>
      <c r="L8035" t="s">
        <v>8657</v>
      </c>
      <c r="M8035" t="s">
        <v>5619</v>
      </c>
      <c r="N8035">
        <v>0.98399999999999976</v>
      </c>
      <c r="O8035">
        <v>2</v>
      </c>
      <c r="P8035">
        <v>0.8</v>
      </c>
      <c r="Q8035">
        <v>-1.476</v>
      </c>
    </row>
    <row r="8036" spans="1:17" x14ac:dyDescent="0.25">
      <c r="A8036">
        <v>8035</v>
      </c>
      <c r="B8036" t="s">
        <v>7422</v>
      </c>
      <c r="C8036" s="1">
        <v>42180</v>
      </c>
      <c r="D8036" s="1">
        <v>42183</v>
      </c>
      <c r="E8036" s="1" t="s">
        <v>9142</v>
      </c>
      <c r="F8036" s="1" t="s">
        <v>123</v>
      </c>
      <c r="G8036" t="s">
        <v>3637</v>
      </c>
      <c r="H8036" t="s">
        <v>3638</v>
      </c>
      <c r="I8036" t="s">
        <v>9139</v>
      </c>
      <c r="J8036" t="s">
        <v>19</v>
      </c>
      <c r="K8036" t="s">
        <v>71</v>
      </c>
      <c r="L8036" t="s">
        <v>8657</v>
      </c>
      <c r="M8036" t="s">
        <v>3959</v>
      </c>
      <c r="N8036">
        <v>75.384000000000015</v>
      </c>
      <c r="O8036">
        <v>9</v>
      </c>
      <c r="P8036">
        <v>0.6</v>
      </c>
      <c r="Q8036">
        <v>-20.730599999999995</v>
      </c>
    </row>
    <row r="8037" spans="1:17" x14ac:dyDescent="0.25">
      <c r="A8037">
        <v>8036</v>
      </c>
      <c r="B8037" t="s">
        <v>7422</v>
      </c>
      <c r="C8037" s="1">
        <v>42180</v>
      </c>
      <c r="D8037" s="1">
        <v>42183</v>
      </c>
      <c r="E8037" s="1" t="s">
        <v>9142</v>
      </c>
      <c r="F8037" s="1" t="s">
        <v>123</v>
      </c>
      <c r="G8037" t="s">
        <v>3637</v>
      </c>
      <c r="H8037" t="s">
        <v>3638</v>
      </c>
      <c r="I8037" t="s">
        <v>9139</v>
      </c>
      <c r="J8037" t="s">
        <v>19</v>
      </c>
      <c r="K8037" t="s">
        <v>71</v>
      </c>
      <c r="L8037" t="s">
        <v>8657</v>
      </c>
      <c r="M8037" t="s">
        <v>1961</v>
      </c>
      <c r="N8037">
        <v>4.6079999999999997</v>
      </c>
      <c r="O8037">
        <v>2</v>
      </c>
      <c r="P8037">
        <v>0.2</v>
      </c>
      <c r="Q8037">
        <v>1.6704000000000001</v>
      </c>
    </row>
    <row r="8038" spans="1:17" x14ac:dyDescent="0.25">
      <c r="A8038">
        <v>8037</v>
      </c>
      <c r="B8038" t="s">
        <v>7423</v>
      </c>
      <c r="C8038" s="1">
        <v>42267</v>
      </c>
      <c r="D8038" s="1">
        <v>42269</v>
      </c>
      <c r="E8038" s="1" t="s">
        <v>9142</v>
      </c>
      <c r="F8038" s="1" t="s">
        <v>123</v>
      </c>
      <c r="G8038" t="s">
        <v>79</v>
      </c>
      <c r="H8038" t="s">
        <v>80</v>
      </c>
      <c r="I8038" t="s">
        <v>9139</v>
      </c>
      <c r="J8038" t="s">
        <v>19</v>
      </c>
      <c r="K8038" t="s">
        <v>96</v>
      </c>
      <c r="L8038" t="s">
        <v>8728</v>
      </c>
      <c r="M8038" t="s">
        <v>3948</v>
      </c>
      <c r="N8038">
        <v>37.68</v>
      </c>
      <c r="O8038">
        <v>6</v>
      </c>
      <c r="P8038">
        <v>0</v>
      </c>
      <c r="Q8038">
        <v>16.955999999999996</v>
      </c>
    </row>
    <row r="8039" spans="1:17" x14ac:dyDescent="0.25">
      <c r="A8039">
        <v>8038</v>
      </c>
      <c r="B8039" t="s">
        <v>7424</v>
      </c>
      <c r="C8039" s="1">
        <v>42926</v>
      </c>
      <c r="D8039" s="1">
        <v>42930</v>
      </c>
      <c r="E8039" s="1" t="s">
        <v>9145</v>
      </c>
      <c r="F8039" s="1" t="s">
        <v>35</v>
      </c>
      <c r="G8039" t="s">
        <v>4248</v>
      </c>
      <c r="H8039" t="s">
        <v>4249</v>
      </c>
      <c r="I8039" t="s">
        <v>9140</v>
      </c>
      <c r="J8039" t="s">
        <v>29</v>
      </c>
      <c r="K8039" t="s">
        <v>20</v>
      </c>
      <c r="L8039" t="s">
        <v>8876</v>
      </c>
      <c r="M8039" t="s">
        <v>6833</v>
      </c>
      <c r="N8039">
        <v>41.910000000000004</v>
      </c>
      <c r="O8039">
        <v>3</v>
      </c>
      <c r="P8039">
        <v>0</v>
      </c>
      <c r="Q8039">
        <v>10.896600000000003</v>
      </c>
    </row>
    <row r="8040" spans="1:17" x14ac:dyDescent="0.25">
      <c r="A8040">
        <v>8039</v>
      </c>
      <c r="B8040" t="s">
        <v>7425</v>
      </c>
      <c r="C8040" s="1">
        <v>42916</v>
      </c>
      <c r="D8040" s="1">
        <v>42918</v>
      </c>
      <c r="E8040" s="1" t="s">
        <v>9144</v>
      </c>
      <c r="F8040" s="1" t="s">
        <v>16</v>
      </c>
      <c r="G8040" t="s">
        <v>3226</v>
      </c>
      <c r="H8040" t="s">
        <v>3227</v>
      </c>
      <c r="I8040" t="s">
        <v>9139</v>
      </c>
      <c r="J8040" t="s">
        <v>19</v>
      </c>
      <c r="K8040" t="s">
        <v>30</v>
      </c>
      <c r="L8040" t="s">
        <v>9003</v>
      </c>
      <c r="M8040" t="s">
        <v>3036</v>
      </c>
      <c r="N8040">
        <v>435.99900000000002</v>
      </c>
      <c r="O8040">
        <v>3</v>
      </c>
      <c r="P8040">
        <v>0.15</v>
      </c>
      <c r="Q8040">
        <v>5.1293999999999755</v>
      </c>
    </row>
    <row r="8041" spans="1:17" x14ac:dyDescent="0.25">
      <c r="A8041">
        <v>8040</v>
      </c>
      <c r="B8041" t="s">
        <v>7426</v>
      </c>
      <c r="C8041" s="1">
        <v>42968</v>
      </c>
      <c r="D8041" s="1">
        <v>42972</v>
      </c>
      <c r="E8041" s="1" t="s">
        <v>9144</v>
      </c>
      <c r="F8041" s="1" t="s">
        <v>16</v>
      </c>
      <c r="G8041" t="s">
        <v>4579</v>
      </c>
      <c r="H8041" t="s">
        <v>4580</v>
      </c>
      <c r="I8041" t="s">
        <v>9140</v>
      </c>
      <c r="J8041" t="s">
        <v>29</v>
      </c>
      <c r="K8041" t="s">
        <v>30</v>
      </c>
      <c r="L8041" t="s">
        <v>9132</v>
      </c>
      <c r="M8041" t="s">
        <v>461</v>
      </c>
      <c r="N8041">
        <v>388.70400000000006</v>
      </c>
      <c r="O8041">
        <v>6</v>
      </c>
      <c r="P8041">
        <v>0.2</v>
      </c>
      <c r="Q8041">
        <v>38.870400000000018</v>
      </c>
    </row>
    <row r="8042" spans="1:17" x14ac:dyDescent="0.25">
      <c r="A8042">
        <v>8041</v>
      </c>
      <c r="B8042" t="s">
        <v>7426</v>
      </c>
      <c r="C8042" s="1">
        <v>42968</v>
      </c>
      <c r="D8042" s="1">
        <v>42972</v>
      </c>
      <c r="E8042" s="1" t="s">
        <v>9144</v>
      </c>
      <c r="F8042" s="1" t="s">
        <v>16</v>
      </c>
      <c r="G8042" t="s">
        <v>4579</v>
      </c>
      <c r="H8042" t="s">
        <v>4580</v>
      </c>
      <c r="I8042" t="s">
        <v>9140</v>
      </c>
      <c r="J8042" t="s">
        <v>29</v>
      </c>
      <c r="K8042" t="s">
        <v>30</v>
      </c>
      <c r="L8042" t="s">
        <v>9132</v>
      </c>
      <c r="M8042" t="s">
        <v>1615</v>
      </c>
      <c r="N8042">
        <v>572.58000000000004</v>
      </c>
      <c r="O8042">
        <v>6</v>
      </c>
      <c r="P8042">
        <v>0</v>
      </c>
      <c r="Q8042">
        <v>34.354799999999955</v>
      </c>
    </row>
    <row r="8043" spans="1:17" x14ac:dyDescent="0.25">
      <c r="A8043">
        <v>8042</v>
      </c>
      <c r="B8043" t="s">
        <v>7426</v>
      </c>
      <c r="C8043" s="1">
        <v>42968</v>
      </c>
      <c r="D8043" s="1">
        <v>42972</v>
      </c>
      <c r="E8043" s="1" t="s">
        <v>9144</v>
      </c>
      <c r="F8043" s="1" t="s">
        <v>16</v>
      </c>
      <c r="G8043" t="s">
        <v>4579</v>
      </c>
      <c r="H8043" t="s">
        <v>4580</v>
      </c>
      <c r="I8043" t="s">
        <v>9140</v>
      </c>
      <c r="J8043" t="s">
        <v>29</v>
      </c>
      <c r="K8043" t="s">
        <v>30</v>
      </c>
      <c r="L8043" t="s">
        <v>9132</v>
      </c>
      <c r="M8043" t="s">
        <v>3849</v>
      </c>
      <c r="N8043">
        <v>33.18</v>
      </c>
      <c r="O8043">
        <v>2</v>
      </c>
      <c r="P8043">
        <v>0</v>
      </c>
      <c r="Q8043">
        <v>11.613</v>
      </c>
    </row>
    <row r="8044" spans="1:17" x14ac:dyDescent="0.25">
      <c r="A8044">
        <v>8043</v>
      </c>
      <c r="B8044" t="s">
        <v>7427</v>
      </c>
      <c r="C8044" s="1">
        <v>42805</v>
      </c>
      <c r="D8044" s="1">
        <v>42809</v>
      </c>
      <c r="E8044" s="1" t="s">
        <v>9145</v>
      </c>
      <c r="F8044" s="1" t="s">
        <v>35</v>
      </c>
      <c r="G8044" t="s">
        <v>2183</v>
      </c>
      <c r="H8044" t="s">
        <v>2184</v>
      </c>
      <c r="I8044" t="s">
        <v>9141</v>
      </c>
      <c r="J8044" t="s">
        <v>70</v>
      </c>
      <c r="K8044" t="s">
        <v>96</v>
      </c>
      <c r="L8044" t="s">
        <v>8724</v>
      </c>
      <c r="M8044" t="s">
        <v>1025</v>
      </c>
      <c r="N8044">
        <v>63.88</v>
      </c>
      <c r="O8044">
        <v>4</v>
      </c>
      <c r="P8044">
        <v>0</v>
      </c>
      <c r="Q8044">
        <v>24.913200000000003</v>
      </c>
    </row>
    <row r="8045" spans="1:17" x14ac:dyDescent="0.25">
      <c r="A8045">
        <v>8044</v>
      </c>
      <c r="B8045" t="s">
        <v>7427</v>
      </c>
      <c r="C8045" s="1">
        <v>42805</v>
      </c>
      <c r="D8045" s="1">
        <v>42809</v>
      </c>
      <c r="E8045" s="1" t="s">
        <v>9145</v>
      </c>
      <c r="F8045" s="1" t="s">
        <v>35</v>
      </c>
      <c r="G8045" t="s">
        <v>2183</v>
      </c>
      <c r="H8045" t="s">
        <v>2184</v>
      </c>
      <c r="I8045" t="s">
        <v>9141</v>
      </c>
      <c r="J8045" t="s">
        <v>70</v>
      </c>
      <c r="K8045" t="s">
        <v>96</v>
      </c>
      <c r="L8045" t="s">
        <v>8724</v>
      </c>
      <c r="M8045" t="s">
        <v>7428</v>
      </c>
      <c r="N8045">
        <v>26.72</v>
      </c>
      <c r="O8045">
        <v>1</v>
      </c>
      <c r="P8045">
        <v>0</v>
      </c>
      <c r="Q8045">
        <v>11.756800000000002</v>
      </c>
    </row>
    <row r="8046" spans="1:17" x14ac:dyDescent="0.25">
      <c r="A8046">
        <v>8045</v>
      </c>
      <c r="B8046" t="s">
        <v>7429</v>
      </c>
      <c r="C8046" s="1">
        <v>42993</v>
      </c>
      <c r="D8046" s="1">
        <v>42995</v>
      </c>
      <c r="E8046" s="1" t="s">
        <v>9144</v>
      </c>
      <c r="F8046" s="1" t="s">
        <v>16</v>
      </c>
      <c r="G8046" t="s">
        <v>6262</v>
      </c>
      <c r="H8046" t="s">
        <v>6263</v>
      </c>
      <c r="I8046" t="s">
        <v>9139</v>
      </c>
      <c r="J8046" t="s">
        <v>19</v>
      </c>
      <c r="K8046" t="s">
        <v>30</v>
      </c>
      <c r="L8046" t="s">
        <v>9114</v>
      </c>
      <c r="M8046" t="s">
        <v>294</v>
      </c>
      <c r="N8046">
        <v>295.05599999999998</v>
      </c>
      <c r="O8046">
        <v>9</v>
      </c>
      <c r="P8046">
        <v>0.2</v>
      </c>
      <c r="Q8046">
        <v>106.95779999999998</v>
      </c>
    </row>
    <row r="8047" spans="1:17" x14ac:dyDescent="0.25">
      <c r="A8047">
        <v>8046</v>
      </c>
      <c r="B8047" t="s">
        <v>7430</v>
      </c>
      <c r="C8047" s="1">
        <v>42633</v>
      </c>
      <c r="D8047" s="1">
        <v>42637</v>
      </c>
      <c r="E8047" s="1" t="s">
        <v>9145</v>
      </c>
      <c r="F8047" s="1" t="s">
        <v>35</v>
      </c>
      <c r="G8047" t="s">
        <v>2606</v>
      </c>
      <c r="H8047" t="s">
        <v>2607</v>
      </c>
      <c r="I8047" t="s">
        <v>9139</v>
      </c>
      <c r="J8047" t="s">
        <v>19</v>
      </c>
      <c r="K8047" t="s">
        <v>96</v>
      </c>
      <c r="L8047" t="s">
        <v>8769</v>
      </c>
      <c r="M8047" t="s">
        <v>3177</v>
      </c>
      <c r="N8047">
        <v>393.25</v>
      </c>
      <c r="O8047">
        <v>5</v>
      </c>
      <c r="P8047">
        <v>0</v>
      </c>
      <c r="Q8047">
        <v>129.77249999999998</v>
      </c>
    </row>
    <row r="8048" spans="1:17" x14ac:dyDescent="0.25">
      <c r="A8048">
        <v>8047</v>
      </c>
      <c r="B8048" t="s">
        <v>7431</v>
      </c>
      <c r="C8048" s="1">
        <v>42719</v>
      </c>
      <c r="D8048" s="1">
        <v>42721</v>
      </c>
      <c r="E8048" s="1" t="s">
        <v>9144</v>
      </c>
      <c r="F8048" s="1" t="s">
        <v>16</v>
      </c>
      <c r="G8048" t="s">
        <v>726</v>
      </c>
      <c r="H8048" t="s">
        <v>727</v>
      </c>
      <c r="I8048" t="s">
        <v>9139</v>
      </c>
      <c r="J8048" t="s">
        <v>19</v>
      </c>
      <c r="K8048" t="s">
        <v>96</v>
      </c>
      <c r="L8048" t="s">
        <v>8783</v>
      </c>
      <c r="M8048" t="s">
        <v>5619</v>
      </c>
      <c r="N8048">
        <v>2.2140000000000004</v>
      </c>
      <c r="O8048">
        <v>3</v>
      </c>
      <c r="P8048">
        <v>0.7</v>
      </c>
      <c r="Q8048">
        <v>-1.4760000000000004</v>
      </c>
    </row>
    <row r="8049" spans="1:17" x14ac:dyDescent="0.25">
      <c r="A8049">
        <v>8048</v>
      </c>
      <c r="B8049" t="s">
        <v>7432</v>
      </c>
      <c r="C8049" s="1">
        <v>43042</v>
      </c>
      <c r="D8049" s="1">
        <v>43045</v>
      </c>
      <c r="E8049" s="1" t="s">
        <v>9144</v>
      </c>
      <c r="F8049" s="1" t="s">
        <v>16</v>
      </c>
      <c r="G8049" t="s">
        <v>3620</v>
      </c>
      <c r="H8049" t="s">
        <v>3621</v>
      </c>
      <c r="I8049" t="s">
        <v>9139</v>
      </c>
      <c r="J8049" t="s">
        <v>19</v>
      </c>
      <c r="K8049" t="s">
        <v>20</v>
      </c>
      <c r="L8049" t="s">
        <v>8919</v>
      </c>
      <c r="M8049" t="s">
        <v>2631</v>
      </c>
      <c r="N8049">
        <v>16.272000000000002</v>
      </c>
      <c r="O8049">
        <v>3</v>
      </c>
      <c r="P8049">
        <v>0.2</v>
      </c>
      <c r="Q8049">
        <v>5.2883999999999984</v>
      </c>
    </row>
    <row r="8050" spans="1:17" x14ac:dyDescent="0.25">
      <c r="A8050">
        <v>8049</v>
      </c>
      <c r="B8050" t="s">
        <v>7433</v>
      </c>
      <c r="C8050" s="1">
        <v>42554</v>
      </c>
      <c r="D8050" s="1">
        <v>42558</v>
      </c>
      <c r="E8050" s="1" t="s">
        <v>9145</v>
      </c>
      <c r="F8050" s="1" t="s">
        <v>35</v>
      </c>
      <c r="G8050" t="s">
        <v>881</v>
      </c>
      <c r="H8050" t="s">
        <v>882</v>
      </c>
      <c r="I8050" t="s">
        <v>9140</v>
      </c>
      <c r="J8050" t="s">
        <v>29</v>
      </c>
      <c r="K8050" t="s">
        <v>96</v>
      </c>
      <c r="L8050" t="s">
        <v>8769</v>
      </c>
      <c r="M8050" t="s">
        <v>5877</v>
      </c>
      <c r="N8050">
        <v>706.86</v>
      </c>
      <c r="O8050">
        <v>7</v>
      </c>
      <c r="P8050">
        <v>0</v>
      </c>
      <c r="Q8050">
        <v>197.92079999999999</v>
      </c>
    </row>
    <row r="8051" spans="1:17" x14ac:dyDescent="0.25">
      <c r="A8051">
        <v>8050</v>
      </c>
      <c r="B8051" t="s">
        <v>7434</v>
      </c>
      <c r="C8051" s="1">
        <v>41908</v>
      </c>
      <c r="D8051" s="1">
        <v>41912</v>
      </c>
      <c r="E8051" s="1" t="s">
        <v>9145</v>
      </c>
      <c r="F8051" s="1" t="s">
        <v>35</v>
      </c>
      <c r="G8051" t="s">
        <v>7174</v>
      </c>
      <c r="H8051" t="s">
        <v>7175</v>
      </c>
      <c r="I8051" t="s">
        <v>9140</v>
      </c>
      <c r="J8051" t="s">
        <v>29</v>
      </c>
      <c r="K8051" t="s">
        <v>96</v>
      </c>
      <c r="L8051" t="s">
        <v>8809</v>
      </c>
      <c r="M8051" t="s">
        <v>347</v>
      </c>
      <c r="N8051">
        <v>5.9700000000000006</v>
      </c>
      <c r="O8051">
        <v>5</v>
      </c>
      <c r="P8051">
        <v>0.7</v>
      </c>
      <c r="Q8051">
        <v>-4.577</v>
      </c>
    </row>
    <row r="8052" spans="1:17" x14ac:dyDescent="0.25">
      <c r="A8052">
        <v>8051</v>
      </c>
      <c r="B8052" t="s">
        <v>7434</v>
      </c>
      <c r="C8052" s="1">
        <v>41908</v>
      </c>
      <c r="D8052" s="1">
        <v>41912</v>
      </c>
      <c r="E8052" s="1" t="s">
        <v>9145</v>
      </c>
      <c r="F8052" s="1" t="s">
        <v>35</v>
      </c>
      <c r="G8052" t="s">
        <v>7174</v>
      </c>
      <c r="H8052" t="s">
        <v>7175</v>
      </c>
      <c r="I8052" t="s">
        <v>9140</v>
      </c>
      <c r="J8052" t="s">
        <v>29</v>
      </c>
      <c r="K8052" t="s">
        <v>96</v>
      </c>
      <c r="L8052" t="s">
        <v>8809</v>
      </c>
      <c r="M8052" t="s">
        <v>1970</v>
      </c>
      <c r="N8052">
        <v>21.184000000000001</v>
      </c>
      <c r="O8052">
        <v>1</v>
      </c>
      <c r="P8052">
        <v>0.2</v>
      </c>
      <c r="Q8052">
        <v>4.7664</v>
      </c>
    </row>
    <row r="8053" spans="1:17" x14ac:dyDescent="0.25">
      <c r="A8053">
        <v>8052</v>
      </c>
      <c r="B8053" t="s">
        <v>7434</v>
      </c>
      <c r="C8053" s="1">
        <v>41908</v>
      </c>
      <c r="D8053" s="1">
        <v>41912</v>
      </c>
      <c r="E8053" s="1" t="s">
        <v>9145</v>
      </c>
      <c r="F8053" s="1" t="s">
        <v>35</v>
      </c>
      <c r="G8053" t="s">
        <v>7174</v>
      </c>
      <c r="H8053" t="s">
        <v>7175</v>
      </c>
      <c r="I8053" t="s">
        <v>9140</v>
      </c>
      <c r="J8053" t="s">
        <v>29</v>
      </c>
      <c r="K8053" t="s">
        <v>96</v>
      </c>
      <c r="L8053" t="s">
        <v>8809</v>
      </c>
      <c r="M8053" t="s">
        <v>92</v>
      </c>
      <c r="N8053">
        <v>41.375999999999998</v>
      </c>
      <c r="O8053">
        <v>6</v>
      </c>
      <c r="P8053">
        <v>0.2</v>
      </c>
      <c r="Q8053">
        <v>3.1032000000000011</v>
      </c>
    </row>
    <row r="8054" spans="1:17" x14ac:dyDescent="0.25">
      <c r="A8054">
        <v>8053</v>
      </c>
      <c r="B8054" t="s">
        <v>7435</v>
      </c>
      <c r="C8054" s="1">
        <v>41834</v>
      </c>
      <c r="D8054" s="1">
        <v>41837</v>
      </c>
      <c r="E8054" s="1" t="s">
        <v>9144</v>
      </c>
      <c r="F8054" s="1" t="s">
        <v>16</v>
      </c>
      <c r="G8054" t="s">
        <v>3175</v>
      </c>
      <c r="H8054" t="s">
        <v>3176</v>
      </c>
      <c r="I8054" t="s">
        <v>9140</v>
      </c>
      <c r="J8054" t="s">
        <v>29</v>
      </c>
      <c r="K8054" t="s">
        <v>96</v>
      </c>
      <c r="L8054" t="s">
        <v>8766</v>
      </c>
      <c r="M8054" t="s">
        <v>2312</v>
      </c>
      <c r="N8054">
        <v>17.940000000000001</v>
      </c>
      <c r="O8054">
        <v>3</v>
      </c>
      <c r="P8054">
        <v>0</v>
      </c>
      <c r="Q8054">
        <v>4.4850000000000003</v>
      </c>
    </row>
    <row r="8055" spans="1:17" x14ac:dyDescent="0.25">
      <c r="A8055">
        <v>8054</v>
      </c>
      <c r="B8055" t="s">
        <v>7436</v>
      </c>
      <c r="C8055" s="1">
        <v>43006</v>
      </c>
      <c r="D8055" s="1">
        <v>43013</v>
      </c>
      <c r="E8055" s="1" t="s">
        <v>9145</v>
      </c>
      <c r="F8055" s="1" t="s">
        <v>35</v>
      </c>
      <c r="G8055" t="s">
        <v>1355</v>
      </c>
      <c r="H8055" t="s">
        <v>1356</v>
      </c>
      <c r="I8055" t="s">
        <v>9140</v>
      </c>
      <c r="J8055" t="s">
        <v>29</v>
      </c>
      <c r="K8055" t="s">
        <v>96</v>
      </c>
      <c r="L8055" t="s">
        <v>8808</v>
      </c>
      <c r="M8055" t="s">
        <v>1570</v>
      </c>
      <c r="N8055">
        <v>2.6550000000000002</v>
      </c>
      <c r="O8055">
        <v>1</v>
      </c>
      <c r="P8055">
        <v>0.7</v>
      </c>
      <c r="Q8055">
        <v>-1.8584999999999994</v>
      </c>
    </row>
    <row r="8056" spans="1:17" x14ac:dyDescent="0.25">
      <c r="A8056">
        <v>8055</v>
      </c>
      <c r="B8056" t="s">
        <v>7437</v>
      </c>
      <c r="C8056" s="1">
        <v>42244</v>
      </c>
      <c r="D8056" s="1">
        <v>42251</v>
      </c>
      <c r="E8056" s="1" t="s">
        <v>9145</v>
      </c>
      <c r="F8056" s="1" t="s">
        <v>35</v>
      </c>
      <c r="G8056" t="s">
        <v>501</v>
      </c>
      <c r="H8056" t="s">
        <v>502</v>
      </c>
      <c r="I8056" t="s">
        <v>9139</v>
      </c>
      <c r="J8056" t="s">
        <v>19</v>
      </c>
      <c r="K8056" t="s">
        <v>30</v>
      </c>
      <c r="L8056" t="s">
        <v>9006</v>
      </c>
      <c r="M8056" t="s">
        <v>1323</v>
      </c>
      <c r="N8056">
        <v>892.35</v>
      </c>
      <c r="O8056">
        <v>5</v>
      </c>
      <c r="P8056">
        <v>0</v>
      </c>
      <c r="Q8056">
        <v>267.70499999999993</v>
      </c>
    </row>
    <row r="8057" spans="1:17" x14ac:dyDescent="0.25">
      <c r="A8057">
        <v>8056</v>
      </c>
      <c r="B8057" t="s">
        <v>7437</v>
      </c>
      <c r="C8057" s="1">
        <v>42244</v>
      </c>
      <c r="D8057" s="1">
        <v>42251</v>
      </c>
      <c r="E8057" s="1" t="s">
        <v>9145</v>
      </c>
      <c r="F8057" s="1" t="s">
        <v>35</v>
      </c>
      <c r="G8057" t="s">
        <v>501</v>
      </c>
      <c r="H8057" t="s">
        <v>502</v>
      </c>
      <c r="I8057" t="s">
        <v>9139</v>
      </c>
      <c r="J8057" t="s">
        <v>19</v>
      </c>
      <c r="K8057" t="s">
        <v>30</v>
      </c>
      <c r="L8057" t="s">
        <v>9006</v>
      </c>
      <c r="M8057" t="s">
        <v>550</v>
      </c>
      <c r="N8057">
        <v>307.666</v>
      </c>
      <c r="O8057">
        <v>2</v>
      </c>
      <c r="P8057">
        <v>0.15</v>
      </c>
      <c r="Q8057">
        <v>28.956799999999973</v>
      </c>
    </row>
    <row r="8058" spans="1:17" x14ac:dyDescent="0.25">
      <c r="A8058">
        <v>8057</v>
      </c>
      <c r="B8058" t="s">
        <v>7437</v>
      </c>
      <c r="C8058" s="1">
        <v>42244</v>
      </c>
      <c r="D8058" s="1">
        <v>42251</v>
      </c>
      <c r="E8058" s="1" t="s">
        <v>9145</v>
      </c>
      <c r="F8058" s="1" t="s">
        <v>35</v>
      </c>
      <c r="G8058" t="s">
        <v>501</v>
      </c>
      <c r="H8058" t="s">
        <v>502</v>
      </c>
      <c r="I8058" t="s">
        <v>9139</v>
      </c>
      <c r="J8058" t="s">
        <v>19</v>
      </c>
      <c r="K8058" t="s">
        <v>30</v>
      </c>
      <c r="L8058" t="s">
        <v>9006</v>
      </c>
      <c r="M8058" t="s">
        <v>1152</v>
      </c>
      <c r="N8058">
        <v>728.82</v>
      </c>
      <c r="O8058">
        <v>9</v>
      </c>
      <c r="P8058">
        <v>0</v>
      </c>
      <c r="Q8058">
        <v>29.152799999999971</v>
      </c>
    </row>
    <row r="8059" spans="1:17" x14ac:dyDescent="0.25">
      <c r="A8059">
        <v>8058</v>
      </c>
      <c r="B8059" t="s">
        <v>7437</v>
      </c>
      <c r="C8059" s="1">
        <v>42244</v>
      </c>
      <c r="D8059" s="1">
        <v>42251</v>
      </c>
      <c r="E8059" s="1" t="s">
        <v>9145</v>
      </c>
      <c r="F8059" s="1" t="s">
        <v>35</v>
      </c>
      <c r="G8059" t="s">
        <v>501</v>
      </c>
      <c r="H8059" t="s">
        <v>502</v>
      </c>
      <c r="I8059" t="s">
        <v>9139</v>
      </c>
      <c r="J8059" t="s">
        <v>19</v>
      </c>
      <c r="K8059" t="s">
        <v>30</v>
      </c>
      <c r="L8059" t="s">
        <v>9006</v>
      </c>
      <c r="M8059" t="s">
        <v>3810</v>
      </c>
      <c r="N8059">
        <v>41.36</v>
      </c>
      <c r="O8059">
        <v>5</v>
      </c>
      <c r="P8059">
        <v>0.2</v>
      </c>
      <c r="Q8059">
        <v>13.959</v>
      </c>
    </row>
    <row r="8060" spans="1:17" x14ac:dyDescent="0.25">
      <c r="A8060">
        <v>8059</v>
      </c>
      <c r="B8060" t="s">
        <v>7437</v>
      </c>
      <c r="C8060" s="1">
        <v>42244</v>
      </c>
      <c r="D8060" s="1">
        <v>42251</v>
      </c>
      <c r="E8060" s="1" t="s">
        <v>9145</v>
      </c>
      <c r="F8060" s="1" t="s">
        <v>35</v>
      </c>
      <c r="G8060" t="s">
        <v>501</v>
      </c>
      <c r="H8060" t="s">
        <v>502</v>
      </c>
      <c r="I8060" t="s">
        <v>9139</v>
      </c>
      <c r="J8060" t="s">
        <v>19</v>
      </c>
      <c r="K8060" t="s">
        <v>30</v>
      </c>
      <c r="L8060" t="s">
        <v>9006</v>
      </c>
      <c r="M8060" t="s">
        <v>2197</v>
      </c>
      <c r="N8060">
        <v>43.176000000000002</v>
      </c>
      <c r="O8060">
        <v>3</v>
      </c>
      <c r="P8060">
        <v>0.2</v>
      </c>
      <c r="Q8060">
        <v>15.111599999999999</v>
      </c>
    </row>
    <row r="8061" spans="1:17" x14ac:dyDescent="0.25">
      <c r="A8061">
        <v>8060</v>
      </c>
      <c r="B8061" t="s">
        <v>7437</v>
      </c>
      <c r="C8061" s="1">
        <v>42244</v>
      </c>
      <c r="D8061" s="1">
        <v>42251</v>
      </c>
      <c r="E8061" s="1" t="s">
        <v>9145</v>
      </c>
      <c r="F8061" s="1" t="s">
        <v>35</v>
      </c>
      <c r="G8061" t="s">
        <v>501</v>
      </c>
      <c r="H8061" t="s">
        <v>502</v>
      </c>
      <c r="I8061" t="s">
        <v>9139</v>
      </c>
      <c r="J8061" t="s">
        <v>19</v>
      </c>
      <c r="K8061" t="s">
        <v>30</v>
      </c>
      <c r="L8061" t="s">
        <v>9006</v>
      </c>
      <c r="M8061" t="s">
        <v>2801</v>
      </c>
      <c r="N8061">
        <v>4.16</v>
      </c>
      <c r="O8061">
        <v>2</v>
      </c>
      <c r="P8061">
        <v>0</v>
      </c>
      <c r="Q8061">
        <v>1.7472000000000003</v>
      </c>
    </row>
    <row r="8062" spans="1:17" x14ac:dyDescent="0.25">
      <c r="A8062">
        <v>8061</v>
      </c>
      <c r="B8062" t="s">
        <v>7438</v>
      </c>
      <c r="C8062" s="1">
        <v>42267</v>
      </c>
      <c r="D8062" s="1">
        <v>42273</v>
      </c>
      <c r="E8062" s="1" t="s">
        <v>9145</v>
      </c>
      <c r="F8062" s="1" t="s">
        <v>35</v>
      </c>
      <c r="G8062" t="s">
        <v>3424</v>
      </c>
      <c r="H8062" t="s">
        <v>3425</v>
      </c>
      <c r="I8062" t="s">
        <v>9140</v>
      </c>
      <c r="J8062" t="s">
        <v>29</v>
      </c>
      <c r="K8062" t="s">
        <v>96</v>
      </c>
      <c r="L8062" t="s">
        <v>8763</v>
      </c>
      <c r="M8062" t="s">
        <v>809</v>
      </c>
      <c r="N8062">
        <v>61.4</v>
      </c>
      <c r="O8062">
        <v>5</v>
      </c>
      <c r="P8062">
        <v>0</v>
      </c>
      <c r="Q8062">
        <v>28.857999999999997</v>
      </c>
    </row>
    <row r="8063" spans="1:17" x14ac:dyDescent="0.25">
      <c r="A8063">
        <v>8062</v>
      </c>
      <c r="B8063" t="s">
        <v>7438</v>
      </c>
      <c r="C8063" s="1">
        <v>42267</v>
      </c>
      <c r="D8063" s="1">
        <v>42273</v>
      </c>
      <c r="E8063" s="1" t="s">
        <v>9145</v>
      </c>
      <c r="F8063" s="1" t="s">
        <v>35</v>
      </c>
      <c r="G8063" t="s">
        <v>3424</v>
      </c>
      <c r="H8063" t="s">
        <v>3425</v>
      </c>
      <c r="I8063" t="s">
        <v>9140</v>
      </c>
      <c r="J8063" t="s">
        <v>29</v>
      </c>
      <c r="K8063" t="s">
        <v>96</v>
      </c>
      <c r="L8063" t="s">
        <v>8763</v>
      </c>
      <c r="M8063" t="s">
        <v>3769</v>
      </c>
      <c r="N8063">
        <v>24.448</v>
      </c>
      <c r="O8063">
        <v>2</v>
      </c>
      <c r="P8063">
        <v>0.2</v>
      </c>
      <c r="Q8063">
        <v>8.8623999999999992</v>
      </c>
    </row>
    <row r="8064" spans="1:17" x14ac:dyDescent="0.25">
      <c r="A8064">
        <v>8063</v>
      </c>
      <c r="B8064" t="s">
        <v>7439</v>
      </c>
      <c r="C8064" s="1">
        <v>42681</v>
      </c>
      <c r="D8064" s="1">
        <v>42683</v>
      </c>
      <c r="E8064" s="1" t="s">
        <v>9142</v>
      </c>
      <c r="F8064" s="1" t="s">
        <v>123</v>
      </c>
      <c r="G8064" t="s">
        <v>3363</v>
      </c>
      <c r="H8064" t="s">
        <v>3364</v>
      </c>
      <c r="I8064" t="s">
        <v>9139</v>
      </c>
      <c r="J8064" t="s">
        <v>19</v>
      </c>
      <c r="K8064" t="s">
        <v>96</v>
      </c>
      <c r="L8064" t="s">
        <v>8772</v>
      </c>
      <c r="M8064" t="s">
        <v>1290</v>
      </c>
      <c r="N8064">
        <v>263.95999999999998</v>
      </c>
      <c r="O8064">
        <v>4</v>
      </c>
      <c r="P8064">
        <v>0</v>
      </c>
      <c r="Q8064">
        <v>71.269200000000012</v>
      </c>
    </row>
    <row r="8065" spans="1:17" x14ac:dyDescent="0.25">
      <c r="A8065">
        <v>8064</v>
      </c>
      <c r="B8065" t="s">
        <v>7439</v>
      </c>
      <c r="C8065" s="1">
        <v>42681</v>
      </c>
      <c r="D8065" s="1">
        <v>42683</v>
      </c>
      <c r="E8065" s="1" t="s">
        <v>9142</v>
      </c>
      <c r="F8065" s="1" t="s">
        <v>123</v>
      </c>
      <c r="G8065" t="s">
        <v>3363</v>
      </c>
      <c r="H8065" t="s">
        <v>3364</v>
      </c>
      <c r="I8065" t="s">
        <v>9139</v>
      </c>
      <c r="J8065" t="s">
        <v>19</v>
      </c>
      <c r="K8065" t="s">
        <v>96</v>
      </c>
      <c r="L8065" t="s">
        <v>8772</v>
      </c>
      <c r="M8065" t="s">
        <v>3343</v>
      </c>
      <c r="N8065">
        <v>359.96999999999997</v>
      </c>
      <c r="O8065">
        <v>3</v>
      </c>
      <c r="P8065">
        <v>0</v>
      </c>
      <c r="Q8065">
        <v>100.7916</v>
      </c>
    </row>
    <row r="8066" spans="1:17" x14ac:dyDescent="0.25">
      <c r="A8066">
        <v>8065</v>
      </c>
      <c r="B8066" t="s">
        <v>7439</v>
      </c>
      <c r="C8066" s="1">
        <v>42681</v>
      </c>
      <c r="D8066" s="1">
        <v>42683</v>
      </c>
      <c r="E8066" s="1" t="s">
        <v>9142</v>
      </c>
      <c r="F8066" s="1" t="s">
        <v>123</v>
      </c>
      <c r="G8066" t="s">
        <v>3363</v>
      </c>
      <c r="H8066" t="s">
        <v>3364</v>
      </c>
      <c r="I8066" t="s">
        <v>9139</v>
      </c>
      <c r="J8066" t="s">
        <v>19</v>
      </c>
      <c r="K8066" t="s">
        <v>96</v>
      </c>
      <c r="L8066" t="s">
        <v>8772</v>
      </c>
      <c r="M8066" t="s">
        <v>3842</v>
      </c>
      <c r="N8066">
        <v>12.96</v>
      </c>
      <c r="O8066">
        <v>2</v>
      </c>
      <c r="P8066">
        <v>0</v>
      </c>
      <c r="Q8066">
        <v>6.2208000000000006</v>
      </c>
    </row>
    <row r="8067" spans="1:17" x14ac:dyDescent="0.25">
      <c r="A8067">
        <v>8066</v>
      </c>
      <c r="B8067" t="s">
        <v>7439</v>
      </c>
      <c r="C8067" s="1">
        <v>42681</v>
      </c>
      <c r="D8067" s="1">
        <v>42683</v>
      </c>
      <c r="E8067" s="1" t="s">
        <v>9142</v>
      </c>
      <c r="F8067" s="1" t="s">
        <v>123</v>
      </c>
      <c r="G8067" t="s">
        <v>3363</v>
      </c>
      <c r="H8067" t="s">
        <v>3364</v>
      </c>
      <c r="I8067" t="s">
        <v>9139</v>
      </c>
      <c r="J8067" t="s">
        <v>19</v>
      </c>
      <c r="K8067" t="s">
        <v>96</v>
      </c>
      <c r="L8067" t="s">
        <v>8772</v>
      </c>
      <c r="M8067" t="s">
        <v>142</v>
      </c>
      <c r="N8067">
        <v>116.82</v>
      </c>
      <c r="O8067">
        <v>3</v>
      </c>
      <c r="P8067">
        <v>0</v>
      </c>
      <c r="Q8067">
        <v>5.8409999999999869</v>
      </c>
    </row>
    <row r="8068" spans="1:17" x14ac:dyDescent="0.25">
      <c r="A8068">
        <v>8067</v>
      </c>
      <c r="B8068" t="s">
        <v>7439</v>
      </c>
      <c r="C8068" s="1">
        <v>42681</v>
      </c>
      <c r="D8068" s="1">
        <v>42683</v>
      </c>
      <c r="E8068" s="1" t="s">
        <v>9142</v>
      </c>
      <c r="F8068" s="1" t="s">
        <v>123</v>
      </c>
      <c r="G8068" t="s">
        <v>3363</v>
      </c>
      <c r="H8068" t="s">
        <v>3364</v>
      </c>
      <c r="I8068" t="s">
        <v>9139</v>
      </c>
      <c r="J8068" t="s">
        <v>19</v>
      </c>
      <c r="K8068" t="s">
        <v>96</v>
      </c>
      <c r="L8068" t="s">
        <v>8772</v>
      </c>
      <c r="M8068" t="s">
        <v>4984</v>
      </c>
      <c r="N8068">
        <v>276.78400000000005</v>
      </c>
      <c r="O8068">
        <v>2</v>
      </c>
      <c r="P8068">
        <v>0.2</v>
      </c>
      <c r="Q8068">
        <v>89.954799999999992</v>
      </c>
    </row>
    <row r="8069" spans="1:17" x14ac:dyDescent="0.25">
      <c r="A8069">
        <v>8068</v>
      </c>
      <c r="B8069" t="s">
        <v>7440</v>
      </c>
      <c r="C8069" s="1">
        <v>42297</v>
      </c>
      <c r="D8069" s="1">
        <v>42301</v>
      </c>
      <c r="E8069" s="1" t="s">
        <v>9145</v>
      </c>
      <c r="F8069" s="1" t="s">
        <v>35</v>
      </c>
      <c r="G8069" t="s">
        <v>2087</v>
      </c>
      <c r="H8069" t="s">
        <v>2088</v>
      </c>
      <c r="I8069" t="s">
        <v>9140</v>
      </c>
      <c r="J8069" t="s">
        <v>29</v>
      </c>
      <c r="K8069" t="s">
        <v>30</v>
      </c>
      <c r="L8069" t="s">
        <v>9035</v>
      </c>
      <c r="M8069" t="s">
        <v>1081</v>
      </c>
      <c r="N8069">
        <v>239.96999999999997</v>
      </c>
      <c r="O8069">
        <v>3</v>
      </c>
      <c r="P8069">
        <v>0</v>
      </c>
      <c r="Q8069">
        <v>86.389199999999988</v>
      </c>
    </row>
    <row r="8070" spans="1:17" x14ac:dyDescent="0.25">
      <c r="A8070">
        <v>8069</v>
      </c>
      <c r="B8070" t="s">
        <v>7440</v>
      </c>
      <c r="C8070" s="1">
        <v>42297</v>
      </c>
      <c r="D8070" s="1">
        <v>42301</v>
      </c>
      <c r="E8070" s="1" t="s">
        <v>9145</v>
      </c>
      <c r="F8070" s="1" t="s">
        <v>35</v>
      </c>
      <c r="G8070" t="s">
        <v>2087</v>
      </c>
      <c r="H8070" t="s">
        <v>2088</v>
      </c>
      <c r="I8070" t="s">
        <v>9140</v>
      </c>
      <c r="J8070" t="s">
        <v>29</v>
      </c>
      <c r="K8070" t="s">
        <v>30</v>
      </c>
      <c r="L8070" t="s">
        <v>9035</v>
      </c>
      <c r="M8070" t="s">
        <v>4855</v>
      </c>
      <c r="N8070">
        <v>16.02</v>
      </c>
      <c r="O8070">
        <v>6</v>
      </c>
      <c r="P8070">
        <v>0</v>
      </c>
      <c r="Q8070">
        <v>6.0876000000000001</v>
      </c>
    </row>
    <row r="8071" spans="1:17" x14ac:dyDescent="0.25">
      <c r="A8071">
        <v>8070</v>
      </c>
      <c r="B8071" t="s">
        <v>7441</v>
      </c>
      <c r="C8071" s="1">
        <v>42736</v>
      </c>
      <c r="D8071" s="1">
        <v>42740</v>
      </c>
      <c r="E8071" s="1" t="s">
        <v>9145</v>
      </c>
      <c r="F8071" s="1" t="s">
        <v>35</v>
      </c>
      <c r="G8071" t="s">
        <v>296</v>
      </c>
      <c r="H8071" t="s">
        <v>297</v>
      </c>
      <c r="I8071" t="s">
        <v>9139</v>
      </c>
      <c r="J8071" t="s">
        <v>19</v>
      </c>
      <c r="K8071" t="s">
        <v>71</v>
      </c>
      <c r="L8071" t="s">
        <v>8660</v>
      </c>
      <c r="M8071" t="s">
        <v>1058</v>
      </c>
      <c r="N8071">
        <v>454.56000000000006</v>
      </c>
      <c r="O8071">
        <v>5</v>
      </c>
      <c r="P8071">
        <v>0.2</v>
      </c>
      <c r="Q8071">
        <v>-107.95800000000004</v>
      </c>
    </row>
    <row r="8072" spans="1:17" x14ac:dyDescent="0.25">
      <c r="A8072">
        <v>8071</v>
      </c>
      <c r="B8072" t="s">
        <v>7441</v>
      </c>
      <c r="C8072" s="1">
        <v>42736</v>
      </c>
      <c r="D8072" s="1">
        <v>42740</v>
      </c>
      <c r="E8072" s="1" t="s">
        <v>9145</v>
      </c>
      <c r="F8072" s="1" t="s">
        <v>35</v>
      </c>
      <c r="G8072" t="s">
        <v>296</v>
      </c>
      <c r="H8072" t="s">
        <v>297</v>
      </c>
      <c r="I8072" t="s">
        <v>9139</v>
      </c>
      <c r="J8072" t="s">
        <v>19</v>
      </c>
      <c r="K8072" t="s">
        <v>71</v>
      </c>
      <c r="L8072" t="s">
        <v>8660</v>
      </c>
      <c r="M8072" t="s">
        <v>4293</v>
      </c>
      <c r="N8072">
        <v>141.41999999999999</v>
      </c>
      <c r="O8072">
        <v>5</v>
      </c>
      <c r="P8072">
        <v>0.6</v>
      </c>
      <c r="Q8072">
        <v>-187.38150000000002</v>
      </c>
    </row>
    <row r="8073" spans="1:17" x14ac:dyDescent="0.25">
      <c r="A8073">
        <v>8072</v>
      </c>
      <c r="B8073" t="s">
        <v>7441</v>
      </c>
      <c r="C8073" s="1">
        <v>42736</v>
      </c>
      <c r="D8073" s="1">
        <v>42740</v>
      </c>
      <c r="E8073" s="1" t="s">
        <v>9145</v>
      </c>
      <c r="F8073" s="1" t="s">
        <v>35</v>
      </c>
      <c r="G8073" t="s">
        <v>296</v>
      </c>
      <c r="H8073" t="s">
        <v>297</v>
      </c>
      <c r="I8073" t="s">
        <v>9139</v>
      </c>
      <c r="J8073" t="s">
        <v>19</v>
      </c>
      <c r="K8073" t="s">
        <v>71</v>
      </c>
      <c r="L8073" t="s">
        <v>8660</v>
      </c>
      <c r="M8073" t="s">
        <v>1651</v>
      </c>
      <c r="N8073">
        <v>310.74399999999997</v>
      </c>
      <c r="O8073">
        <v>4</v>
      </c>
      <c r="P8073">
        <v>0.3</v>
      </c>
      <c r="Q8073">
        <v>-26.635199999999998</v>
      </c>
    </row>
    <row r="8074" spans="1:17" x14ac:dyDescent="0.25">
      <c r="A8074">
        <v>8073</v>
      </c>
      <c r="B8074" t="s">
        <v>7441</v>
      </c>
      <c r="C8074" s="1">
        <v>42736</v>
      </c>
      <c r="D8074" s="1">
        <v>42740</v>
      </c>
      <c r="E8074" s="1" t="s">
        <v>9145</v>
      </c>
      <c r="F8074" s="1" t="s">
        <v>35</v>
      </c>
      <c r="G8074" t="s">
        <v>296</v>
      </c>
      <c r="H8074" t="s">
        <v>297</v>
      </c>
      <c r="I8074" t="s">
        <v>9139</v>
      </c>
      <c r="J8074" t="s">
        <v>19</v>
      </c>
      <c r="K8074" t="s">
        <v>71</v>
      </c>
      <c r="L8074" t="s">
        <v>8660</v>
      </c>
      <c r="M8074" t="s">
        <v>1835</v>
      </c>
      <c r="N8074">
        <v>12.736000000000001</v>
      </c>
      <c r="O8074">
        <v>4</v>
      </c>
      <c r="P8074">
        <v>0.2</v>
      </c>
      <c r="Q8074">
        <v>2.2287999999999988</v>
      </c>
    </row>
    <row r="8075" spans="1:17" x14ac:dyDescent="0.25">
      <c r="A8075">
        <v>8074</v>
      </c>
      <c r="B8075" t="s">
        <v>7441</v>
      </c>
      <c r="C8075" s="1">
        <v>42736</v>
      </c>
      <c r="D8075" s="1">
        <v>42740</v>
      </c>
      <c r="E8075" s="1" t="s">
        <v>9145</v>
      </c>
      <c r="F8075" s="1" t="s">
        <v>35</v>
      </c>
      <c r="G8075" t="s">
        <v>296</v>
      </c>
      <c r="H8075" t="s">
        <v>297</v>
      </c>
      <c r="I8075" t="s">
        <v>9139</v>
      </c>
      <c r="J8075" t="s">
        <v>19</v>
      </c>
      <c r="K8075" t="s">
        <v>71</v>
      </c>
      <c r="L8075" t="s">
        <v>8660</v>
      </c>
      <c r="M8075" t="s">
        <v>1626</v>
      </c>
      <c r="N8075">
        <v>6.469999999999998</v>
      </c>
      <c r="O8075">
        <v>5</v>
      </c>
      <c r="P8075">
        <v>0.8</v>
      </c>
      <c r="Q8075">
        <v>-9.7050000000000018</v>
      </c>
    </row>
    <row r="8076" spans="1:17" x14ac:dyDescent="0.25">
      <c r="A8076">
        <v>8075</v>
      </c>
      <c r="B8076" t="s">
        <v>7441</v>
      </c>
      <c r="C8076" s="1">
        <v>42736</v>
      </c>
      <c r="D8076" s="1">
        <v>42740</v>
      </c>
      <c r="E8076" s="1" t="s">
        <v>9145</v>
      </c>
      <c r="F8076" s="1" t="s">
        <v>35</v>
      </c>
      <c r="G8076" t="s">
        <v>296</v>
      </c>
      <c r="H8076" t="s">
        <v>297</v>
      </c>
      <c r="I8076" t="s">
        <v>9139</v>
      </c>
      <c r="J8076" t="s">
        <v>19</v>
      </c>
      <c r="K8076" t="s">
        <v>71</v>
      </c>
      <c r="L8076" t="s">
        <v>8660</v>
      </c>
      <c r="M8076" t="s">
        <v>512</v>
      </c>
      <c r="N8076">
        <v>13.747999999999998</v>
      </c>
      <c r="O8076">
        <v>14</v>
      </c>
      <c r="P8076">
        <v>0.8</v>
      </c>
      <c r="Q8076">
        <v>-22.684200000000004</v>
      </c>
    </row>
    <row r="8077" spans="1:17" x14ac:dyDescent="0.25">
      <c r="A8077">
        <v>8076</v>
      </c>
      <c r="B8077" t="s">
        <v>7441</v>
      </c>
      <c r="C8077" s="1">
        <v>42736</v>
      </c>
      <c r="D8077" s="1">
        <v>42740</v>
      </c>
      <c r="E8077" s="1" t="s">
        <v>9145</v>
      </c>
      <c r="F8077" s="1" t="s">
        <v>35</v>
      </c>
      <c r="G8077" t="s">
        <v>296</v>
      </c>
      <c r="H8077" t="s">
        <v>297</v>
      </c>
      <c r="I8077" t="s">
        <v>9139</v>
      </c>
      <c r="J8077" t="s">
        <v>19</v>
      </c>
      <c r="K8077" t="s">
        <v>71</v>
      </c>
      <c r="L8077" t="s">
        <v>8660</v>
      </c>
      <c r="M8077" t="s">
        <v>1309</v>
      </c>
      <c r="N8077">
        <v>15.223999999999997</v>
      </c>
      <c r="O8077">
        <v>2</v>
      </c>
      <c r="P8077">
        <v>0.8</v>
      </c>
      <c r="Q8077">
        <v>-38.821200000000012</v>
      </c>
    </row>
    <row r="8078" spans="1:17" x14ac:dyDescent="0.25">
      <c r="A8078">
        <v>8077</v>
      </c>
      <c r="B8078" t="s">
        <v>7442</v>
      </c>
      <c r="C8078" s="1">
        <v>42178</v>
      </c>
      <c r="D8078" s="1">
        <v>42184</v>
      </c>
      <c r="E8078" s="1" t="s">
        <v>9145</v>
      </c>
      <c r="F8078" s="1" t="s">
        <v>35</v>
      </c>
      <c r="G8078" t="s">
        <v>3485</v>
      </c>
      <c r="H8078" t="s">
        <v>3486</v>
      </c>
      <c r="I8078" t="s">
        <v>9140</v>
      </c>
      <c r="J8078" t="s">
        <v>29</v>
      </c>
      <c r="K8078" t="s">
        <v>20</v>
      </c>
      <c r="L8078" t="s">
        <v>8877</v>
      </c>
      <c r="M8078" t="s">
        <v>1682</v>
      </c>
      <c r="N8078">
        <v>27.42</v>
      </c>
      <c r="O8078">
        <v>3</v>
      </c>
      <c r="P8078">
        <v>0</v>
      </c>
      <c r="Q8078">
        <v>9.3227999999999991</v>
      </c>
    </row>
    <row r="8079" spans="1:17" x14ac:dyDescent="0.25">
      <c r="A8079">
        <v>8078</v>
      </c>
      <c r="B8079" t="s">
        <v>7442</v>
      </c>
      <c r="C8079" s="1">
        <v>42178</v>
      </c>
      <c r="D8079" s="1">
        <v>42184</v>
      </c>
      <c r="E8079" s="1" t="s">
        <v>9145</v>
      </c>
      <c r="F8079" s="1" t="s">
        <v>35</v>
      </c>
      <c r="G8079" t="s">
        <v>3485</v>
      </c>
      <c r="H8079" t="s">
        <v>3486</v>
      </c>
      <c r="I8079" t="s">
        <v>9140</v>
      </c>
      <c r="J8079" t="s">
        <v>29</v>
      </c>
      <c r="K8079" t="s">
        <v>20</v>
      </c>
      <c r="L8079" t="s">
        <v>8877</v>
      </c>
      <c r="M8079" t="s">
        <v>2349</v>
      </c>
      <c r="N8079">
        <v>165.98</v>
      </c>
      <c r="O8079">
        <v>1</v>
      </c>
      <c r="P8079">
        <v>0</v>
      </c>
      <c r="Q8079">
        <v>74.690999999999988</v>
      </c>
    </row>
    <row r="8080" spans="1:17" x14ac:dyDescent="0.25">
      <c r="A8080">
        <v>8079</v>
      </c>
      <c r="B8080" t="s">
        <v>7442</v>
      </c>
      <c r="C8080" s="1">
        <v>42178</v>
      </c>
      <c r="D8080" s="1">
        <v>42184</v>
      </c>
      <c r="E8080" s="1" t="s">
        <v>9145</v>
      </c>
      <c r="F8080" s="1" t="s">
        <v>35</v>
      </c>
      <c r="G8080" t="s">
        <v>3485</v>
      </c>
      <c r="H8080" t="s">
        <v>3486</v>
      </c>
      <c r="I8080" t="s">
        <v>9140</v>
      </c>
      <c r="J8080" t="s">
        <v>29</v>
      </c>
      <c r="K8080" t="s">
        <v>20</v>
      </c>
      <c r="L8080" t="s">
        <v>8877</v>
      </c>
      <c r="M8080" t="s">
        <v>3935</v>
      </c>
      <c r="N8080">
        <v>75</v>
      </c>
      <c r="O8080">
        <v>3</v>
      </c>
      <c r="P8080">
        <v>0</v>
      </c>
      <c r="Q8080">
        <v>18</v>
      </c>
    </row>
    <row r="8081" spans="1:17" x14ac:dyDescent="0.25">
      <c r="A8081">
        <v>8080</v>
      </c>
      <c r="B8081" t="s">
        <v>7443</v>
      </c>
      <c r="C8081" s="1">
        <v>42696</v>
      </c>
      <c r="D8081" s="1">
        <v>42701</v>
      </c>
      <c r="E8081" s="1" t="s">
        <v>9145</v>
      </c>
      <c r="F8081" s="1" t="s">
        <v>35</v>
      </c>
      <c r="G8081" t="s">
        <v>2281</v>
      </c>
      <c r="H8081" t="s">
        <v>2282</v>
      </c>
      <c r="I8081" t="s">
        <v>9141</v>
      </c>
      <c r="J8081" t="s">
        <v>70</v>
      </c>
      <c r="K8081" t="s">
        <v>96</v>
      </c>
      <c r="L8081" t="s">
        <v>8766</v>
      </c>
      <c r="M8081" t="s">
        <v>774</v>
      </c>
      <c r="N8081">
        <v>134.27200000000002</v>
      </c>
      <c r="O8081">
        <v>8</v>
      </c>
      <c r="P8081">
        <v>0.2</v>
      </c>
      <c r="Q8081">
        <v>46.99519999999999</v>
      </c>
    </row>
    <row r="8082" spans="1:17" x14ac:dyDescent="0.25">
      <c r="A8082">
        <v>8081</v>
      </c>
      <c r="B8082" t="s">
        <v>7444</v>
      </c>
      <c r="C8082" s="1">
        <v>42303</v>
      </c>
      <c r="D8082" s="1">
        <v>42309</v>
      </c>
      <c r="E8082" s="1" t="s">
        <v>9145</v>
      </c>
      <c r="F8082" s="1" t="s">
        <v>35</v>
      </c>
      <c r="G8082" t="s">
        <v>656</v>
      </c>
      <c r="H8082" t="s">
        <v>657</v>
      </c>
      <c r="I8082" t="s">
        <v>9140</v>
      </c>
      <c r="J8082" t="s">
        <v>29</v>
      </c>
      <c r="K8082" t="s">
        <v>30</v>
      </c>
      <c r="L8082" t="s">
        <v>9104</v>
      </c>
      <c r="M8082" t="s">
        <v>2454</v>
      </c>
      <c r="N8082">
        <v>146.54400000000001</v>
      </c>
      <c r="O8082">
        <v>6</v>
      </c>
      <c r="P8082">
        <v>0.2</v>
      </c>
      <c r="Q8082">
        <v>47.626799999999996</v>
      </c>
    </row>
    <row r="8083" spans="1:17" x14ac:dyDescent="0.25">
      <c r="A8083">
        <v>8082</v>
      </c>
      <c r="B8083" t="s">
        <v>7444</v>
      </c>
      <c r="C8083" s="1">
        <v>42303</v>
      </c>
      <c r="D8083" s="1">
        <v>42309</v>
      </c>
      <c r="E8083" s="1" t="s">
        <v>9145</v>
      </c>
      <c r="F8083" s="1" t="s">
        <v>35</v>
      </c>
      <c r="G8083" t="s">
        <v>656</v>
      </c>
      <c r="H8083" t="s">
        <v>657</v>
      </c>
      <c r="I8083" t="s">
        <v>9140</v>
      </c>
      <c r="J8083" t="s">
        <v>29</v>
      </c>
      <c r="K8083" t="s">
        <v>30</v>
      </c>
      <c r="L8083" t="s">
        <v>9104</v>
      </c>
      <c r="M8083" t="s">
        <v>6277</v>
      </c>
      <c r="N8083">
        <v>131.904</v>
      </c>
      <c r="O8083">
        <v>3</v>
      </c>
      <c r="P8083">
        <v>0.2</v>
      </c>
      <c r="Q8083">
        <v>47.815200000000004</v>
      </c>
    </row>
    <row r="8084" spans="1:17" x14ac:dyDescent="0.25">
      <c r="A8084">
        <v>8083</v>
      </c>
      <c r="B8084" t="s">
        <v>7444</v>
      </c>
      <c r="C8084" s="1">
        <v>42303</v>
      </c>
      <c r="D8084" s="1">
        <v>42309</v>
      </c>
      <c r="E8084" s="1" t="s">
        <v>9145</v>
      </c>
      <c r="F8084" s="1" t="s">
        <v>35</v>
      </c>
      <c r="G8084" t="s">
        <v>656</v>
      </c>
      <c r="H8084" t="s">
        <v>657</v>
      </c>
      <c r="I8084" t="s">
        <v>9140</v>
      </c>
      <c r="J8084" t="s">
        <v>29</v>
      </c>
      <c r="K8084" t="s">
        <v>30</v>
      </c>
      <c r="L8084" t="s">
        <v>9104</v>
      </c>
      <c r="M8084" t="s">
        <v>1386</v>
      </c>
      <c r="N8084">
        <v>203.88000000000002</v>
      </c>
      <c r="O8084">
        <v>5</v>
      </c>
      <c r="P8084">
        <v>0.2</v>
      </c>
      <c r="Q8084">
        <v>20.387999999999998</v>
      </c>
    </row>
    <row r="8085" spans="1:17" x14ac:dyDescent="0.25">
      <c r="A8085">
        <v>8084</v>
      </c>
      <c r="B8085" t="s">
        <v>7444</v>
      </c>
      <c r="C8085" s="1">
        <v>42303</v>
      </c>
      <c r="D8085" s="1">
        <v>42309</v>
      </c>
      <c r="E8085" s="1" t="s">
        <v>9145</v>
      </c>
      <c r="F8085" s="1" t="s">
        <v>35</v>
      </c>
      <c r="G8085" t="s">
        <v>656</v>
      </c>
      <c r="H8085" t="s">
        <v>657</v>
      </c>
      <c r="I8085" t="s">
        <v>9140</v>
      </c>
      <c r="J8085" t="s">
        <v>29</v>
      </c>
      <c r="K8085" t="s">
        <v>30</v>
      </c>
      <c r="L8085" t="s">
        <v>9104</v>
      </c>
      <c r="M8085" t="s">
        <v>3614</v>
      </c>
      <c r="N8085">
        <v>14.301000000000002</v>
      </c>
      <c r="O8085">
        <v>7</v>
      </c>
      <c r="P8085">
        <v>0.7</v>
      </c>
      <c r="Q8085">
        <v>-10.487400000000001</v>
      </c>
    </row>
    <row r="8086" spans="1:17" x14ac:dyDescent="0.25">
      <c r="A8086">
        <v>8085</v>
      </c>
      <c r="B8086" t="s">
        <v>7444</v>
      </c>
      <c r="C8086" s="1">
        <v>42303</v>
      </c>
      <c r="D8086" s="1">
        <v>42309</v>
      </c>
      <c r="E8086" s="1" t="s">
        <v>9145</v>
      </c>
      <c r="F8086" s="1" t="s">
        <v>35</v>
      </c>
      <c r="G8086" t="s">
        <v>656</v>
      </c>
      <c r="H8086" t="s">
        <v>657</v>
      </c>
      <c r="I8086" t="s">
        <v>9140</v>
      </c>
      <c r="J8086" t="s">
        <v>29</v>
      </c>
      <c r="K8086" t="s">
        <v>30</v>
      </c>
      <c r="L8086" t="s">
        <v>9104</v>
      </c>
      <c r="M8086" t="s">
        <v>1100</v>
      </c>
      <c r="N8086">
        <v>718.6400000000001</v>
      </c>
      <c r="O8086">
        <v>10</v>
      </c>
      <c r="P8086">
        <v>0.2</v>
      </c>
      <c r="Q8086">
        <v>-161.69400000000005</v>
      </c>
    </row>
    <row r="8087" spans="1:17" x14ac:dyDescent="0.25">
      <c r="A8087">
        <v>8086</v>
      </c>
      <c r="B8087" t="s">
        <v>7445</v>
      </c>
      <c r="C8087" s="1">
        <v>42663</v>
      </c>
      <c r="D8087" s="1">
        <v>42669</v>
      </c>
      <c r="E8087" s="1" t="s">
        <v>9145</v>
      </c>
      <c r="F8087" s="1" t="s">
        <v>35</v>
      </c>
      <c r="G8087" t="s">
        <v>7446</v>
      </c>
      <c r="H8087" t="s">
        <v>7447</v>
      </c>
      <c r="I8087" t="s">
        <v>9141</v>
      </c>
      <c r="J8087" t="s">
        <v>70</v>
      </c>
      <c r="K8087" t="s">
        <v>20</v>
      </c>
      <c r="L8087" t="s">
        <v>8943</v>
      </c>
      <c r="M8087" t="s">
        <v>1001</v>
      </c>
      <c r="N8087">
        <v>61.1</v>
      </c>
      <c r="O8087">
        <v>5</v>
      </c>
      <c r="P8087">
        <v>0</v>
      </c>
      <c r="Q8087">
        <v>18.329999999999991</v>
      </c>
    </row>
    <row r="8088" spans="1:17" x14ac:dyDescent="0.25">
      <c r="A8088">
        <v>8087</v>
      </c>
      <c r="B8088" t="s">
        <v>7448</v>
      </c>
      <c r="C8088" s="1">
        <v>42853</v>
      </c>
      <c r="D8088" s="1">
        <v>42857</v>
      </c>
      <c r="E8088" s="1" t="s">
        <v>9145</v>
      </c>
      <c r="F8088" s="1" t="s">
        <v>35</v>
      </c>
      <c r="G8088" t="s">
        <v>4519</v>
      </c>
      <c r="H8088" t="s">
        <v>4520</v>
      </c>
      <c r="I8088" t="s">
        <v>9139</v>
      </c>
      <c r="J8088" t="s">
        <v>19</v>
      </c>
      <c r="K8088" t="s">
        <v>20</v>
      </c>
      <c r="L8088" t="s">
        <v>8919</v>
      </c>
      <c r="M8088" t="s">
        <v>3554</v>
      </c>
      <c r="N8088">
        <v>28.08</v>
      </c>
      <c r="O8088">
        <v>3</v>
      </c>
      <c r="P8088">
        <v>0.2</v>
      </c>
      <c r="Q8088">
        <v>5.2650000000000006</v>
      </c>
    </row>
    <row r="8089" spans="1:17" x14ac:dyDescent="0.25">
      <c r="A8089">
        <v>8088</v>
      </c>
      <c r="B8089" t="s">
        <v>7449</v>
      </c>
      <c r="C8089" s="1">
        <v>42642</v>
      </c>
      <c r="D8089" s="1">
        <v>42644</v>
      </c>
      <c r="E8089" s="1" t="s">
        <v>9144</v>
      </c>
      <c r="F8089" s="1" t="s">
        <v>16</v>
      </c>
      <c r="G8089" t="s">
        <v>4383</v>
      </c>
      <c r="H8089" t="s">
        <v>4384</v>
      </c>
      <c r="I8089" t="s">
        <v>9140</v>
      </c>
      <c r="J8089" t="s">
        <v>29</v>
      </c>
      <c r="K8089" t="s">
        <v>30</v>
      </c>
      <c r="L8089" t="s">
        <v>8967</v>
      </c>
      <c r="M8089" t="s">
        <v>2210</v>
      </c>
      <c r="N8089">
        <v>10.496</v>
      </c>
      <c r="O8089">
        <v>4</v>
      </c>
      <c r="P8089">
        <v>0.2</v>
      </c>
      <c r="Q8089">
        <v>1.1807999999999983</v>
      </c>
    </row>
    <row r="8090" spans="1:17" x14ac:dyDescent="0.25">
      <c r="A8090">
        <v>8089</v>
      </c>
      <c r="B8090" t="s">
        <v>7450</v>
      </c>
      <c r="C8090" s="1">
        <v>42195</v>
      </c>
      <c r="D8090" s="1">
        <v>42199</v>
      </c>
      <c r="E8090" s="1" t="s">
        <v>9145</v>
      </c>
      <c r="F8090" s="1" t="s">
        <v>35</v>
      </c>
      <c r="G8090" t="s">
        <v>890</v>
      </c>
      <c r="H8090" t="s">
        <v>891</v>
      </c>
      <c r="I8090" t="s">
        <v>9139</v>
      </c>
      <c r="J8090" t="s">
        <v>19</v>
      </c>
      <c r="K8090" t="s">
        <v>30</v>
      </c>
      <c r="L8090" t="s">
        <v>9030</v>
      </c>
      <c r="M8090" t="s">
        <v>1792</v>
      </c>
      <c r="N8090">
        <v>39.92</v>
      </c>
      <c r="O8090">
        <v>2</v>
      </c>
      <c r="P8090">
        <v>0.2</v>
      </c>
      <c r="Q8090">
        <v>12.973999999999997</v>
      </c>
    </row>
    <row r="8091" spans="1:17" x14ac:dyDescent="0.25">
      <c r="A8091">
        <v>8090</v>
      </c>
      <c r="B8091" t="s">
        <v>7451</v>
      </c>
      <c r="C8091" s="1">
        <v>42223</v>
      </c>
      <c r="D8091" s="1">
        <v>42225</v>
      </c>
      <c r="E8091" s="1" t="s">
        <v>9142</v>
      </c>
      <c r="F8091" s="1" t="s">
        <v>123</v>
      </c>
      <c r="G8091" t="s">
        <v>2087</v>
      </c>
      <c r="H8091" t="s">
        <v>2088</v>
      </c>
      <c r="I8091" t="s">
        <v>9140</v>
      </c>
      <c r="J8091" t="s">
        <v>29</v>
      </c>
      <c r="K8091" t="s">
        <v>96</v>
      </c>
      <c r="L8091" t="s">
        <v>8715</v>
      </c>
      <c r="M8091" t="s">
        <v>92</v>
      </c>
      <c r="N8091">
        <v>77.58</v>
      </c>
      <c r="O8091">
        <v>9</v>
      </c>
      <c r="P8091">
        <v>0</v>
      </c>
      <c r="Q8091">
        <v>20.1708</v>
      </c>
    </row>
    <row r="8092" spans="1:17" x14ac:dyDescent="0.25">
      <c r="A8092">
        <v>8091</v>
      </c>
      <c r="B8092" t="s">
        <v>7452</v>
      </c>
      <c r="C8092" s="1">
        <v>41980</v>
      </c>
      <c r="D8092" s="1">
        <v>41986</v>
      </c>
      <c r="E8092" s="1" t="s">
        <v>9145</v>
      </c>
      <c r="F8092" s="1" t="s">
        <v>35</v>
      </c>
      <c r="G8092" t="s">
        <v>1987</v>
      </c>
      <c r="H8092" t="s">
        <v>1988</v>
      </c>
      <c r="I8092" t="s">
        <v>9141</v>
      </c>
      <c r="J8092" t="s">
        <v>70</v>
      </c>
      <c r="K8092" t="s">
        <v>30</v>
      </c>
      <c r="L8092" t="s">
        <v>9130</v>
      </c>
      <c r="M8092" t="s">
        <v>4133</v>
      </c>
      <c r="N8092">
        <v>269.35999999999996</v>
      </c>
      <c r="O8092">
        <v>7</v>
      </c>
      <c r="P8092">
        <v>0</v>
      </c>
      <c r="Q8092">
        <v>70.033599999999993</v>
      </c>
    </row>
    <row r="8093" spans="1:17" x14ac:dyDescent="0.25">
      <c r="A8093">
        <v>8092</v>
      </c>
      <c r="B8093" t="s">
        <v>7453</v>
      </c>
      <c r="C8093" s="1">
        <v>42348</v>
      </c>
      <c r="D8093" s="1">
        <v>42352</v>
      </c>
      <c r="E8093" s="1" t="s">
        <v>9145</v>
      </c>
      <c r="F8093" s="1" t="s">
        <v>35</v>
      </c>
      <c r="G8093" t="s">
        <v>2022</v>
      </c>
      <c r="H8093" t="s">
        <v>2023</v>
      </c>
      <c r="I8093" t="s">
        <v>9139</v>
      </c>
      <c r="J8093" t="s">
        <v>19</v>
      </c>
      <c r="K8093" t="s">
        <v>30</v>
      </c>
      <c r="L8093" t="s">
        <v>9036</v>
      </c>
      <c r="M8093" t="s">
        <v>1961</v>
      </c>
      <c r="N8093">
        <v>5.76</v>
      </c>
      <c r="O8093">
        <v>2</v>
      </c>
      <c r="P8093">
        <v>0</v>
      </c>
      <c r="Q8093">
        <v>2.8224</v>
      </c>
    </row>
    <row r="8094" spans="1:17" x14ac:dyDescent="0.25">
      <c r="A8094">
        <v>8093</v>
      </c>
      <c r="B8094" t="s">
        <v>7454</v>
      </c>
      <c r="C8094" s="1">
        <v>43047</v>
      </c>
      <c r="D8094" s="1">
        <v>43052</v>
      </c>
      <c r="E8094" s="1" t="s">
        <v>9144</v>
      </c>
      <c r="F8094" s="1" t="s">
        <v>16</v>
      </c>
      <c r="G8094" t="s">
        <v>4367</v>
      </c>
      <c r="H8094" t="s">
        <v>4368</v>
      </c>
      <c r="I8094" t="s">
        <v>9141</v>
      </c>
      <c r="J8094" t="s">
        <v>70</v>
      </c>
      <c r="K8094" t="s">
        <v>96</v>
      </c>
      <c r="L8094" t="s">
        <v>8769</v>
      </c>
      <c r="M8094" t="s">
        <v>2489</v>
      </c>
      <c r="N8094">
        <v>109.9</v>
      </c>
      <c r="O8094">
        <v>5</v>
      </c>
      <c r="P8094">
        <v>0</v>
      </c>
      <c r="Q8094">
        <v>32.97</v>
      </c>
    </row>
    <row r="8095" spans="1:17" x14ac:dyDescent="0.25">
      <c r="A8095">
        <v>8094</v>
      </c>
      <c r="B8095" t="s">
        <v>7455</v>
      </c>
      <c r="C8095" s="1">
        <v>42943</v>
      </c>
      <c r="D8095" s="1">
        <v>42948</v>
      </c>
      <c r="E8095" s="1" t="s">
        <v>9144</v>
      </c>
      <c r="F8095" s="1" t="s">
        <v>16</v>
      </c>
      <c r="G8095" t="s">
        <v>3585</v>
      </c>
      <c r="H8095" t="s">
        <v>3586</v>
      </c>
      <c r="I8095" t="s">
        <v>9139</v>
      </c>
      <c r="J8095" t="s">
        <v>19</v>
      </c>
      <c r="K8095" t="s">
        <v>30</v>
      </c>
      <c r="L8095" t="s">
        <v>9132</v>
      </c>
      <c r="M8095" t="s">
        <v>1936</v>
      </c>
      <c r="N8095">
        <v>23.88</v>
      </c>
      <c r="O8095">
        <v>3</v>
      </c>
      <c r="P8095">
        <v>0</v>
      </c>
      <c r="Q8095">
        <v>10.507200000000001</v>
      </c>
    </row>
    <row r="8096" spans="1:17" x14ac:dyDescent="0.25">
      <c r="A8096">
        <v>8095</v>
      </c>
      <c r="B8096" t="s">
        <v>7455</v>
      </c>
      <c r="C8096" s="1">
        <v>42943</v>
      </c>
      <c r="D8096" s="1">
        <v>42948</v>
      </c>
      <c r="E8096" s="1" t="s">
        <v>9144</v>
      </c>
      <c r="F8096" s="1" t="s">
        <v>16</v>
      </c>
      <c r="G8096" t="s">
        <v>3585</v>
      </c>
      <c r="H8096" t="s">
        <v>3586</v>
      </c>
      <c r="I8096" t="s">
        <v>9139</v>
      </c>
      <c r="J8096" t="s">
        <v>19</v>
      </c>
      <c r="K8096" t="s">
        <v>30</v>
      </c>
      <c r="L8096" t="s">
        <v>9132</v>
      </c>
      <c r="M8096" t="s">
        <v>3490</v>
      </c>
      <c r="N8096">
        <v>26.2</v>
      </c>
      <c r="O8096">
        <v>4</v>
      </c>
      <c r="P8096">
        <v>0</v>
      </c>
      <c r="Q8096">
        <v>12.052</v>
      </c>
    </row>
    <row r="8097" spans="1:17" x14ac:dyDescent="0.25">
      <c r="A8097">
        <v>8096</v>
      </c>
      <c r="B8097" t="s">
        <v>7455</v>
      </c>
      <c r="C8097" s="1">
        <v>42943</v>
      </c>
      <c r="D8097" s="1">
        <v>42948</v>
      </c>
      <c r="E8097" s="1" t="s">
        <v>9144</v>
      </c>
      <c r="F8097" s="1" t="s">
        <v>16</v>
      </c>
      <c r="G8097" t="s">
        <v>3585</v>
      </c>
      <c r="H8097" t="s">
        <v>3586</v>
      </c>
      <c r="I8097" t="s">
        <v>9139</v>
      </c>
      <c r="J8097" t="s">
        <v>19</v>
      </c>
      <c r="K8097" t="s">
        <v>30</v>
      </c>
      <c r="L8097" t="s">
        <v>9132</v>
      </c>
      <c r="M8097" t="s">
        <v>3650</v>
      </c>
      <c r="N8097">
        <v>12.96</v>
      </c>
      <c r="O8097">
        <v>2</v>
      </c>
      <c r="P8097">
        <v>0</v>
      </c>
      <c r="Q8097">
        <v>6.2208000000000006</v>
      </c>
    </row>
    <row r="8098" spans="1:17" x14ac:dyDescent="0.25">
      <c r="A8098">
        <v>8097</v>
      </c>
      <c r="B8098" t="s">
        <v>7455</v>
      </c>
      <c r="C8098" s="1">
        <v>42943</v>
      </c>
      <c r="D8098" s="1">
        <v>42948</v>
      </c>
      <c r="E8098" s="1" t="s">
        <v>9144</v>
      </c>
      <c r="F8098" s="1" t="s">
        <v>16</v>
      </c>
      <c r="G8098" t="s">
        <v>3585</v>
      </c>
      <c r="H8098" t="s">
        <v>3586</v>
      </c>
      <c r="I8098" t="s">
        <v>9139</v>
      </c>
      <c r="J8098" t="s">
        <v>19</v>
      </c>
      <c r="K8098" t="s">
        <v>30</v>
      </c>
      <c r="L8098" t="s">
        <v>9132</v>
      </c>
      <c r="M8098" t="s">
        <v>1105</v>
      </c>
      <c r="N8098">
        <v>234.95000000000002</v>
      </c>
      <c r="O8098">
        <v>5</v>
      </c>
      <c r="P8098">
        <v>0</v>
      </c>
      <c r="Q8098">
        <v>32.893000000000008</v>
      </c>
    </row>
    <row r="8099" spans="1:17" x14ac:dyDescent="0.25">
      <c r="A8099">
        <v>8098</v>
      </c>
      <c r="B8099" t="s">
        <v>7456</v>
      </c>
      <c r="C8099" s="1">
        <v>43097</v>
      </c>
      <c r="D8099" s="1">
        <v>43101</v>
      </c>
      <c r="E8099" s="1" t="s">
        <v>9145</v>
      </c>
      <c r="F8099" s="1" t="s">
        <v>35</v>
      </c>
      <c r="G8099" t="s">
        <v>3690</v>
      </c>
      <c r="H8099" t="s">
        <v>3691</v>
      </c>
      <c r="I8099" t="s">
        <v>9139</v>
      </c>
      <c r="J8099" t="s">
        <v>19</v>
      </c>
      <c r="K8099" t="s">
        <v>30</v>
      </c>
      <c r="L8099" t="s">
        <v>9090</v>
      </c>
      <c r="M8099" t="s">
        <v>1003</v>
      </c>
      <c r="N8099">
        <v>118.25</v>
      </c>
      <c r="O8099">
        <v>5</v>
      </c>
      <c r="P8099">
        <v>0</v>
      </c>
      <c r="Q8099">
        <v>34.292499999999997</v>
      </c>
    </row>
    <row r="8100" spans="1:17" x14ac:dyDescent="0.25">
      <c r="A8100">
        <v>8099</v>
      </c>
      <c r="B8100" t="s">
        <v>7456</v>
      </c>
      <c r="C8100" s="1">
        <v>43097</v>
      </c>
      <c r="D8100" s="1">
        <v>43101</v>
      </c>
      <c r="E8100" s="1" t="s">
        <v>9145</v>
      </c>
      <c r="F8100" s="1" t="s">
        <v>35</v>
      </c>
      <c r="G8100" t="s">
        <v>3690</v>
      </c>
      <c r="H8100" t="s">
        <v>3691</v>
      </c>
      <c r="I8100" t="s">
        <v>9139</v>
      </c>
      <c r="J8100" t="s">
        <v>19</v>
      </c>
      <c r="K8100" t="s">
        <v>30</v>
      </c>
      <c r="L8100" t="s">
        <v>9090</v>
      </c>
      <c r="M8100" t="s">
        <v>4183</v>
      </c>
      <c r="N8100">
        <v>4.28</v>
      </c>
      <c r="O8100">
        <v>1</v>
      </c>
      <c r="P8100">
        <v>0</v>
      </c>
      <c r="Q8100">
        <v>1.9259999999999997</v>
      </c>
    </row>
    <row r="8101" spans="1:17" x14ac:dyDescent="0.25">
      <c r="A8101">
        <v>8100</v>
      </c>
      <c r="B8101" t="s">
        <v>7457</v>
      </c>
      <c r="C8101" s="1">
        <v>42439</v>
      </c>
      <c r="D8101" s="1">
        <v>42442</v>
      </c>
      <c r="E8101" s="1" t="s">
        <v>9142</v>
      </c>
      <c r="F8101" s="1" t="s">
        <v>123</v>
      </c>
      <c r="G8101" t="s">
        <v>3381</v>
      </c>
      <c r="H8101" t="s">
        <v>3382</v>
      </c>
      <c r="I8101" t="s">
        <v>9141</v>
      </c>
      <c r="J8101" t="s">
        <v>70</v>
      </c>
      <c r="K8101" t="s">
        <v>30</v>
      </c>
      <c r="L8101" t="s">
        <v>9005</v>
      </c>
      <c r="M8101" t="s">
        <v>2848</v>
      </c>
      <c r="N8101">
        <v>26.849999999999998</v>
      </c>
      <c r="O8101">
        <v>3</v>
      </c>
      <c r="P8101">
        <v>0</v>
      </c>
      <c r="Q8101">
        <v>5.101499999999997</v>
      </c>
    </row>
    <row r="8102" spans="1:17" x14ac:dyDescent="0.25">
      <c r="A8102">
        <v>8101</v>
      </c>
      <c r="B8102" t="s">
        <v>7457</v>
      </c>
      <c r="C8102" s="1">
        <v>42439</v>
      </c>
      <c r="D8102" s="1">
        <v>42442</v>
      </c>
      <c r="E8102" s="1" t="s">
        <v>9142</v>
      </c>
      <c r="F8102" s="1" t="s">
        <v>123</v>
      </c>
      <c r="G8102" t="s">
        <v>3381</v>
      </c>
      <c r="H8102" t="s">
        <v>3382</v>
      </c>
      <c r="I8102" t="s">
        <v>9141</v>
      </c>
      <c r="J8102" t="s">
        <v>70</v>
      </c>
      <c r="K8102" t="s">
        <v>30</v>
      </c>
      <c r="L8102" t="s">
        <v>9005</v>
      </c>
      <c r="M8102" t="s">
        <v>7458</v>
      </c>
      <c r="N8102">
        <v>3357.6000000000004</v>
      </c>
      <c r="O8102">
        <v>3</v>
      </c>
      <c r="P8102">
        <v>0.2</v>
      </c>
      <c r="Q8102">
        <v>377.72999999999956</v>
      </c>
    </row>
    <row r="8103" spans="1:17" x14ac:dyDescent="0.25">
      <c r="A8103">
        <v>8102</v>
      </c>
      <c r="B8103" t="s">
        <v>7459</v>
      </c>
      <c r="C8103" s="1">
        <v>42146</v>
      </c>
      <c r="D8103" s="1">
        <v>42150</v>
      </c>
      <c r="E8103" s="1" t="s">
        <v>9145</v>
      </c>
      <c r="F8103" s="1" t="s">
        <v>35</v>
      </c>
      <c r="G8103" t="s">
        <v>6118</v>
      </c>
      <c r="H8103" t="s">
        <v>6119</v>
      </c>
      <c r="I8103" t="s">
        <v>9139</v>
      </c>
      <c r="J8103" t="s">
        <v>19</v>
      </c>
      <c r="K8103" t="s">
        <v>30</v>
      </c>
      <c r="L8103" t="s">
        <v>9005</v>
      </c>
      <c r="M8103" t="s">
        <v>1605</v>
      </c>
      <c r="N8103">
        <v>8.26</v>
      </c>
      <c r="O8103">
        <v>2</v>
      </c>
      <c r="P8103">
        <v>0</v>
      </c>
      <c r="Q8103">
        <v>3.7995999999999999</v>
      </c>
    </row>
    <row r="8104" spans="1:17" x14ac:dyDescent="0.25">
      <c r="A8104">
        <v>8103</v>
      </c>
      <c r="B8104" t="s">
        <v>7459</v>
      </c>
      <c r="C8104" s="1">
        <v>42146</v>
      </c>
      <c r="D8104" s="1">
        <v>42150</v>
      </c>
      <c r="E8104" s="1" t="s">
        <v>9145</v>
      </c>
      <c r="F8104" s="1" t="s">
        <v>35</v>
      </c>
      <c r="G8104" t="s">
        <v>6118</v>
      </c>
      <c r="H8104" t="s">
        <v>6119</v>
      </c>
      <c r="I8104" t="s">
        <v>9139</v>
      </c>
      <c r="J8104" t="s">
        <v>19</v>
      </c>
      <c r="K8104" t="s">
        <v>30</v>
      </c>
      <c r="L8104" t="s">
        <v>9005</v>
      </c>
      <c r="M8104" t="s">
        <v>1725</v>
      </c>
      <c r="N8104">
        <v>2973.32</v>
      </c>
      <c r="O8104">
        <v>7</v>
      </c>
      <c r="P8104">
        <v>0.2</v>
      </c>
      <c r="Q8104">
        <v>334.49849999999958</v>
      </c>
    </row>
    <row r="8105" spans="1:17" x14ac:dyDescent="0.25">
      <c r="A8105">
        <v>8104</v>
      </c>
      <c r="B8105" t="s">
        <v>7459</v>
      </c>
      <c r="C8105" s="1">
        <v>42146</v>
      </c>
      <c r="D8105" s="1">
        <v>42150</v>
      </c>
      <c r="E8105" s="1" t="s">
        <v>9145</v>
      </c>
      <c r="F8105" s="1" t="s">
        <v>35</v>
      </c>
      <c r="G8105" t="s">
        <v>6118</v>
      </c>
      <c r="H8105" t="s">
        <v>6119</v>
      </c>
      <c r="I8105" t="s">
        <v>9139</v>
      </c>
      <c r="J8105" t="s">
        <v>19</v>
      </c>
      <c r="K8105" t="s">
        <v>30</v>
      </c>
      <c r="L8105" t="s">
        <v>9005</v>
      </c>
      <c r="M8105" t="s">
        <v>840</v>
      </c>
      <c r="N8105">
        <v>104.79</v>
      </c>
      <c r="O8105">
        <v>7</v>
      </c>
      <c r="P8105">
        <v>0</v>
      </c>
      <c r="Q8105">
        <v>29.341200000000008</v>
      </c>
    </row>
    <row r="8106" spans="1:17" x14ac:dyDescent="0.25">
      <c r="A8106">
        <v>8105</v>
      </c>
      <c r="B8106" t="s">
        <v>7459</v>
      </c>
      <c r="C8106" s="1">
        <v>42146</v>
      </c>
      <c r="D8106" s="1">
        <v>42150</v>
      </c>
      <c r="E8106" s="1" t="s">
        <v>9145</v>
      </c>
      <c r="F8106" s="1" t="s">
        <v>35</v>
      </c>
      <c r="G8106" t="s">
        <v>6118</v>
      </c>
      <c r="H8106" t="s">
        <v>6119</v>
      </c>
      <c r="I8106" t="s">
        <v>9139</v>
      </c>
      <c r="J8106" t="s">
        <v>19</v>
      </c>
      <c r="K8106" t="s">
        <v>30</v>
      </c>
      <c r="L8106" t="s">
        <v>9005</v>
      </c>
      <c r="M8106" t="s">
        <v>770</v>
      </c>
      <c r="N8106">
        <v>775.72800000000007</v>
      </c>
      <c r="O8106">
        <v>6</v>
      </c>
      <c r="P8106">
        <v>0.2</v>
      </c>
      <c r="Q8106">
        <v>58.179600000000022</v>
      </c>
    </row>
    <row r="8107" spans="1:17" x14ac:dyDescent="0.25">
      <c r="A8107">
        <v>8106</v>
      </c>
      <c r="B8107" t="s">
        <v>7460</v>
      </c>
      <c r="C8107" s="1">
        <v>42783</v>
      </c>
      <c r="D8107" s="1">
        <v>42785</v>
      </c>
      <c r="E8107" s="1" t="s">
        <v>9142</v>
      </c>
      <c r="F8107" s="1" t="s">
        <v>123</v>
      </c>
      <c r="G8107" t="s">
        <v>5221</v>
      </c>
      <c r="H8107" t="s">
        <v>5222</v>
      </c>
      <c r="I8107" t="s">
        <v>9141</v>
      </c>
      <c r="J8107" t="s">
        <v>70</v>
      </c>
      <c r="K8107" t="s">
        <v>71</v>
      </c>
      <c r="L8107" t="s">
        <v>8657</v>
      </c>
      <c r="M8107" t="s">
        <v>1059</v>
      </c>
      <c r="N8107">
        <v>89.066399999999987</v>
      </c>
      <c r="O8107">
        <v>1</v>
      </c>
      <c r="P8107">
        <v>0.32</v>
      </c>
      <c r="Q8107">
        <v>-17.027400000000007</v>
      </c>
    </row>
    <row r="8108" spans="1:17" x14ac:dyDescent="0.25">
      <c r="A8108">
        <v>8107</v>
      </c>
      <c r="B8108" t="s">
        <v>7460</v>
      </c>
      <c r="C8108" s="1">
        <v>42783</v>
      </c>
      <c r="D8108" s="1">
        <v>42785</v>
      </c>
      <c r="E8108" s="1" t="s">
        <v>9142</v>
      </c>
      <c r="F8108" s="1" t="s">
        <v>123</v>
      </c>
      <c r="G8108" t="s">
        <v>5221</v>
      </c>
      <c r="H8108" t="s">
        <v>5222</v>
      </c>
      <c r="I8108" t="s">
        <v>9141</v>
      </c>
      <c r="J8108" t="s">
        <v>70</v>
      </c>
      <c r="K8108" t="s">
        <v>71</v>
      </c>
      <c r="L8108" t="s">
        <v>8657</v>
      </c>
      <c r="M8108" t="s">
        <v>7461</v>
      </c>
      <c r="N8108">
        <v>175.44</v>
      </c>
      <c r="O8108">
        <v>6</v>
      </c>
      <c r="P8108">
        <v>0.2</v>
      </c>
      <c r="Q8108">
        <v>52.632000000000005</v>
      </c>
    </row>
    <row r="8109" spans="1:17" x14ac:dyDescent="0.25">
      <c r="A8109">
        <v>8108</v>
      </c>
      <c r="B8109" t="s">
        <v>7460</v>
      </c>
      <c r="C8109" s="1">
        <v>42783</v>
      </c>
      <c r="D8109" s="1">
        <v>42785</v>
      </c>
      <c r="E8109" s="1" t="s">
        <v>9142</v>
      </c>
      <c r="F8109" s="1" t="s">
        <v>123</v>
      </c>
      <c r="G8109" t="s">
        <v>5221</v>
      </c>
      <c r="H8109" t="s">
        <v>5222</v>
      </c>
      <c r="I8109" t="s">
        <v>9141</v>
      </c>
      <c r="J8109" t="s">
        <v>70</v>
      </c>
      <c r="K8109" t="s">
        <v>71</v>
      </c>
      <c r="L8109" t="s">
        <v>8657</v>
      </c>
      <c r="M8109" t="s">
        <v>2933</v>
      </c>
      <c r="N8109">
        <v>438.33600000000001</v>
      </c>
      <c r="O8109">
        <v>4</v>
      </c>
      <c r="P8109">
        <v>0.2</v>
      </c>
      <c r="Q8109">
        <v>-87.667200000000037</v>
      </c>
    </row>
    <row r="8110" spans="1:17" x14ac:dyDescent="0.25">
      <c r="A8110">
        <v>8109</v>
      </c>
      <c r="B8110" t="s">
        <v>7462</v>
      </c>
      <c r="C8110" s="1">
        <v>43077</v>
      </c>
      <c r="D8110" s="1">
        <v>43084</v>
      </c>
      <c r="E8110" s="1" t="s">
        <v>9145</v>
      </c>
      <c r="F8110" s="1" t="s">
        <v>35</v>
      </c>
      <c r="G8110" t="s">
        <v>1553</v>
      </c>
      <c r="H8110" t="s">
        <v>1554</v>
      </c>
      <c r="I8110" t="s">
        <v>9139</v>
      </c>
      <c r="J8110" t="s">
        <v>19</v>
      </c>
      <c r="K8110" t="s">
        <v>96</v>
      </c>
      <c r="L8110" t="s">
        <v>8809</v>
      </c>
      <c r="M8110" t="s">
        <v>999</v>
      </c>
      <c r="N8110">
        <v>215.54400000000001</v>
      </c>
      <c r="O8110">
        <v>4</v>
      </c>
      <c r="P8110">
        <v>0.3</v>
      </c>
      <c r="Q8110">
        <v>-58.504800000000017</v>
      </c>
    </row>
    <row r="8111" spans="1:17" x14ac:dyDescent="0.25">
      <c r="A8111">
        <v>8110</v>
      </c>
      <c r="B8111" t="s">
        <v>7463</v>
      </c>
      <c r="C8111" s="1">
        <v>43057</v>
      </c>
      <c r="D8111" s="1">
        <v>43062</v>
      </c>
      <c r="E8111" s="1" t="s">
        <v>9145</v>
      </c>
      <c r="F8111" s="1" t="s">
        <v>35</v>
      </c>
      <c r="G8111" t="s">
        <v>4747</v>
      </c>
      <c r="H8111" t="s">
        <v>4748</v>
      </c>
      <c r="I8111" t="s">
        <v>9139</v>
      </c>
      <c r="J8111" t="s">
        <v>19</v>
      </c>
      <c r="K8111" t="s">
        <v>71</v>
      </c>
      <c r="L8111" t="s">
        <v>8512</v>
      </c>
      <c r="M8111" t="s">
        <v>6161</v>
      </c>
      <c r="N8111">
        <v>55.584000000000003</v>
      </c>
      <c r="O8111">
        <v>6</v>
      </c>
      <c r="P8111">
        <v>0.2</v>
      </c>
      <c r="Q8111">
        <v>20.844000000000001</v>
      </c>
    </row>
    <row r="8112" spans="1:17" x14ac:dyDescent="0.25">
      <c r="A8112">
        <v>8111</v>
      </c>
      <c r="B8112" t="s">
        <v>7463</v>
      </c>
      <c r="C8112" s="1">
        <v>43057</v>
      </c>
      <c r="D8112" s="1">
        <v>43062</v>
      </c>
      <c r="E8112" s="1" t="s">
        <v>9145</v>
      </c>
      <c r="F8112" s="1" t="s">
        <v>35</v>
      </c>
      <c r="G8112" t="s">
        <v>4747</v>
      </c>
      <c r="H8112" t="s">
        <v>4748</v>
      </c>
      <c r="I8112" t="s">
        <v>9139</v>
      </c>
      <c r="J8112" t="s">
        <v>19</v>
      </c>
      <c r="K8112" t="s">
        <v>71</v>
      </c>
      <c r="L8112" t="s">
        <v>8512</v>
      </c>
      <c r="M8112" t="s">
        <v>4303</v>
      </c>
      <c r="N8112">
        <v>127.38599999999998</v>
      </c>
      <c r="O8112">
        <v>2</v>
      </c>
      <c r="P8112">
        <v>0.3</v>
      </c>
      <c r="Q8112">
        <v>-25.477199999999982</v>
      </c>
    </row>
    <row r="8113" spans="1:17" x14ac:dyDescent="0.25">
      <c r="A8113">
        <v>8112</v>
      </c>
      <c r="B8113" t="s">
        <v>7464</v>
      </c>
      <c r="C8113" s="1">
        <v>42705</v>
      </c>
      <c r="D8113" s="1">
        <v>42707</v>
      </c>
      <c r="E8113" s="1" t="s">
        <v>9144</v>
      </c>
      <c r="F8113" s="1" t="s">
        <v>16</v>
      </c>
      <c r="G8113" t="s">
        <v>3870</v>
      </c>
      <c r="H8113" t="s">
        <v>3871</v>
      </c>
      <c r="I8113" t="s">
        <v>9139</v>
      </c>
      <c r="J8113" t="s">
        <v>19</v>
      </c>
      <c r="K8113" t="s">
        <v>71</v>
      </c>
      <c r="L8113" t="s">
        <v>8679</v>
      </c>
      <c r="M8113" t="s">
        <v>1199</v>
      </c>
      <c r="N8113">
        <v>248.43</v>
      </c>
      <c r="O8113">
        <v>5</v>
      </c>
      <c r="P8113">
        <v>0.3</v>
      </c>
      <c r="Q8113">
        <v>-17.744999999999976</v>
      </c>
    </row>
    <row r="8114" spans="1:17" x14ac:dyDescent="0.25">
      <c r="A8114">
        <v>8113</v>
      </c>
      <c r="B8114" t="s">
        <v>7464</v>
      </c>
      <c r="C8114" s="1">
        <v>42705</v>
      </c>
      <c r="D8114" s="1">
        <v>42707</v>
      </c>
      <c r="E8114" s="1" t="s">
        <v>9144</v>
      </c>
      <c r="F8114" s="1" t="s">
        <v>16</v>
      </c>
      <c r="G8114" t="s">
        <v>3870</v>
      </c>
      <c r="H8114" t="s">
        <v>3871</v>
      </c>
      <c r="I8114" t="s">
        <v>9139</v>
      </c>
      <c r="J8114" t="s">
        <v>19</v>
      </c>
      <c r="K8114" t="s">
        <v>71</v>
      </c>
      <c r="L8114" t="s">
        <v>8679</v>
      </c>
      <c r="M8114" t="s">
        <v>2472</v>
      </c>
      <c r="N8114">
        <v>11.647999999999998</v>
      </c>
      <c r="O8114">
        <v>4</v>
      </c>
      <c r="P8114">
        <v>0.8</v>
      </c>
      <c r="Q8114">
        <v>-30.867200000000004</v>
      </c>
    </row>
    <row r="8115" spans="1:17" x14ac:dyDescent="0.25">
      <c r="A8115">
        <v>8114</v>
      </c>
      <c r="B8115" t="s">
        <v>7464</v>
      </c>
      <c r="C8115" s="1">
        <v>42705</v>
      </c>
      <c r="D8115" s="1">
        <v>42707</v>
      </c>
      <c r="E8115" s="1" t="s">
        <v>9144</v>
      </c>
      <c r="F8115" s="1" t="s">
        <v>16</v>
      </c>
      <c r="G8115" t="s">
        <v>3870</v>
      </c>
      <c r="H8115" t="s">
        <v>3871</v>
      </c>
      <c r="I8115" t="s">
        <v>9139</v>
      </c>
      <c r="J8115" t="s">
        <v>19</v>
      </c>
      <c r="K8115" t="s">
        <v>71</v>
      </c>
      <c r="L8115" t="s">
        <v>8679</v>
      </c>
      <c r="M8115" t="s">
        <v>575</v>
      </c>
      <c r="N8115">
        <v>85.245999999999995</v>
      </c>
      <c r="O8115">
        <v>2</v>
      </c>
      <c r="P8115">
        <v>0.3</v>
      </c>
      <c r="Q8115">
        <v>-1.217800000000004</v>
      </c>
    </row>
    <row r="8116" spans="1:17" x14ac:dyDescent="0.25">
      <c r="A8116">
        <v>8115</v>
      </c>
      <c r="B8116" t="s">
        <v>7465</v>
      </c>
      <c r="C8116" s="1">
        <v>43011</v>
      </c>
      <c r="D8116" s="1">
        <v>43015</v>
      </c>
      <c r="E8116" s="1" t="s">
        <v>9144</v>
      </c>
      <c r="F8116" s="1" t="s">
        <v>16</v>
      </c>
      <c r="G8116" t="s">
        <v>2464</v>
      </c>
      <c r="H8116" t="s">
        <v>2465</v>
      </c>
      <c r="I8116" t="s">
        <v>9140</v>
      </c>
      <c r="J8116" t="s">
        <v>29</v>
      </c>
      <c r="K8116" t="s">
        <v>71</v>
      </c>
      <c r="L8116" t="s">
        <v>8672</v>
      </c>
      <c r="M8116" t="s">
        <v>2419</v>
      </c>
      <c r="N8116">
        <v>20.64</v>
      </c>
      <c r="O8116">
        <v>5</v>
      </c>
      <c r="P8116">
        <v>0.2</v>
      </c>
      <c r="Q8116">
        <v>2.3219999999999974</v>
      </c>
    </row>
    <row r="8117" spans="1:17" x14ac:dyDescent="0.25">
      <c r="A8117">
        <v>8116</v>
      </c>
      <c r="B8117" t="s">
        <v>7466</v>
      </c>
      <c r="C8117" s="1">
        <v>42976</v>
      </c>
      <c r="D8117" s="1">
        <v>42982</v>
      </c>
      <c r="E8117" s="1" t="s">
        <v>9145</v>
      </c>
      <c r="F8117" s="1" t="s">
        <v>35</v>
      </c>
      <c r="G8117" t="s">
        <v>2618</v>
      </c>
      <c r="H8117" t="s">
        <v>2619</v>
      </c>
      <c r="I8117" t="s">
        <v>9140</v>
      </c>
      <c r="J8117" t="s">
        <v>29</v>
      </c>
      <c r="K8117" t="s">
        <v>30</v>
      </c>
      <c r="L8117" t="s">
        <v>9006</v>
      </c>
      <c r="M8117" t="s">
        <v>7038</v>
      </c>
      <c r="N8117">
        <v>148.02000000000001</v>
      </c>
      <c r="O8117">
        <v>3</v>
      </c>
      <c r="P8117">
        <v>0</v>
      </c>
      <c r="Q8117">
        <v>41.445600000000013</v>
      </c>
    </row>
    <row r="8118" spans="1:17" x14ac:dyDescent="0.25">
      <c r="A8118">
        <v>8117</v>
      </c>
      <c r="B8118" t="s">
        <v>7467</v>
      </c>
      <c r="C8118" s="1">
        <v>43063</v>
      </c>
      <c r="D8118" s="1">
        <v>43063</v>
      </c>
      <c r="E8118" s="1" t="s">
        <v>9143</v>
      </c>
      <c r="F8118" s="1" t="s">
        <v>835</v>
      </c>
      <c r="G8118" t="s">
        <v>2335</v>
      </c>
      <c r="H8118" t="s">
        <v>2336</v>
      </c>
      <c r="I8118" t="s">
        <v>9140</v>
      </c>
      <c r="J8118" t="s">
        <v>29</v>
      </c>
      <c r="K8118" t="s">
        <v>71</v>
      </c>
      <c r="L8118" t="s">
        <v>8562</v>
      </c>
      <c r="M8118" t="s">
        <v>3653</v>
      </c>
      <c r="N8118">
        <v>33.29</v>
      </c>
      <c r="O8118">
        <v>1</v>
      </c>
      <c r="P8118">
        <v>0</v>
      </c>
      <c r="Q8118">
        <v>7.9895999999999994</v>
      </c>
    </row>
    <row r="8119" spans="1:17" x14ac:dyDescent="0.25">
      <c r="A8119">
        <v>8118</v>
      </c>
      <c r="B8119" t="s">
        <v>7468</v>
      </c>
      <c r="C8119" s="1">
        <v>42916</v>
      </c>
      <c r="D8119" s="1">
        <v>42921</v>
      </c>
      <c r="E8119" s="1" t="s">
        <v>9145</v>
      </c>
      <c r="F8119" s="1" t="s">
        <v>35</v>
      </c>
      <c r="G8119" t="s">
        <v>3906</v>
      </c>
      <c r="H8119" t="s">
        <v>3907</v>
      </c>
      <c r="I8119" t="s">
        <v>9139</v>
      </c>
      <c r="J8119" t="s">
        <v>19</v>
      </c>
      <c r="K8119" t="s">
        <v>30</v>
      </c>
      <c r="L8119" t="s">
        <v>9005</v>
      </c>
      <c r="M8119" t="s">
        <v>3097</v>
      </c>
      <c r="N8119">
        <v>204.95000000000002</v>
      </c>
      <c r="O8119">
        <v>5</v>
      </c>
      <c r="P8119">
        <v>0</v>
      </c>
      <c r="Q8119">
        <v>100.4255</v>
      </c>
    </row>
    <row r="8120" spans="1:17" x14ac:dyDescent="0.25">
      <c r="A8120">
        <v>8119</v>
      </c>
      <c r="B8120" t="s">
        <v>7469</v>
      </c>
      <c r="C8120" s="1">
        <v>42938</v>
      </c>
      <c r="D8120" s="1">
        <v>42943</v>
      </c>
      <c r="E8120" s="1" t="s">
        <v>9145</v>
      </c>
      <c r="F8120" s="1" t="s">
        <v>35</v>
      </c>
      <c r="G8120" t="s">
        <v>2987</v>
      </c>
      <c r="H8120" t="s">
        <v>2988</v>
      </c>
      <c r="I8120" t="s">
        <v>9139</v>
      </c>
      <c r="J8120" t="s">
        <v>19</v>
      </c>
      <c r="K8120" t="s">
        <v>71</v>
      </c>
      <c r="L8120" t="s">
        <v>8513</v>
      </c>
      <c r="M8120" t="s">
        <v>1265</v>
      </c>
      <c r="N8120">
        <v>526.34399999999994</v>
      </c>
      <c r="O8120">
        <v>4</v>
      </c>
      <c r="P8120">
        <v>0.3</v>
      </c>
      <c r="Q8120">
        <v>-75.191999999999979</v>
      </c>
    </row>
    <row r="8121" spans="1:17" x14ac:dyDescent="0.25">
      <c r="A8121">
        <v>8120</v>
      </c>
      <c r="B8121" t="s">
        <v>7470</v>
      </c>
      <c r="C8121" s="1">
        <v>42685</v>
      </c>
      <c r="D8121" s="1">
        <v>42690</v>
      </c>
      <c r="E8121" s="1" t="s">
        <v>9145</v>
      </c>
      <c r="F8121" s="1" t="s">
        <v>35</v>
      </c>
      <c r="G8121" t="s">
        <v>1243</v>
      </c>
      <c r="H8121" t="s">
        <v>1244</v>
      </c>
      <c r="I8121" t="s">
        <v>9139</v>
      </c>
      <c r="J8121" t="s">
        <v>19</v>
      </c>
      <c r="K8121" t="s">
        <v>30</v>
      </c>
      <c r="L8121" t="s">
        <v>9036</v>
      </c>
      <c r="M8121" t="s">
        <v>308</v>
      </c>
      <c r="N8121">
        <v>41.96</v>
      </c>
      <c r="O8121">
        <v>2</v>
      </c>
      <c r="P8121">
        <v>0</v>
      </c>
      <c r="Q8121">
        <v>10.909600000000001</v>
      </c>
    </row>
    <row r="8122" spans="1:17" x14ac:dyDescent="0.25">
      <c r="A8122">
        <v>8121</v>
      </c>
      <c r="B8122" t="s">
        <v>7470</v>
      </c>
      <c r="C8122" s="1">
        <v>42685</v>
      </c>
      <c r="D8122" s="1">
        <v>42690</v>
      </c>
      <c r="E8122" s="1" t="s">
        <v>9145</v>
      </c>
      <c r="F8122" s="1" t="s">
        <v>35</v>
      </c>
      <c r="G8122" t="s">
        <v>1243</v>
      </c>
      <c r="H8122" t="s">
        <v>1244</v>
      </c>
      <c r="I8122" t="s">
        <v>9139</v>
      </c>
      <c r="J8122" t="s">
        <v>19</v>
      </c>
      <c r="K8122" t="s">
        <v>30</v>
      </c>
      <c r="L8122" t="s">
        <v>9036</v>
      </c>
      <c r="M8122" t="s">
        <v>1265</v>
      </c>
      <c r="N8122">
        <v>451.15199999999993</v>
      </c>
      <c r="O8122">
        <v>3</v>
      </c>
      <c r="P8122">
        <v>0.2</v>
      </c>
      <c r="Q8122">
        <v>0</v>
      </c>
    </row>
    <row r="8123" spans="1:17" x14ac:dyDescent="0.25">
      <c r="A8123">
        <v>8122</v>
      </c>
      <c r="B8123" t="s">
        <v>7470</v>
      </c>
      <c r="C8123" s="1">
        <v>42685</v>
      </c>
      <c r="D8123" s="1">
        <v>42690</v>
      </c>
      <c r="E8123" s="1" t="s">
        <v>9145</v>
      </c>
      <c r="F8123" s="1" t="s">
        <v>35</v>
      </c>
      <c r="G8123" t="s">
        <v>1243</v>
      </c>
      <c r="H8123" t="s">
        <v>1244</v>
      </c>
      <c r="I8123" t="s">
        <v>9139</v>
      </c>
      <c r="J8123" t="s">
        <v>19</v>
      </c>
      <c r="K8123" t="s">
        <v>30</v>
      </c>
      <c r="L8123" t="s">
        <v>9036</v>
      </c>
      <c r="M8123" t="s">
        <v>481</v>
      </c>
      <c r="N8123">
        <v>31.504000000000005</v>
      </c>
      <c r="O8123">
        <v>11</v>
      </c>
      <c r="P8123">
        <v>0.2</v>
      </c>
      <c r="Q8123">
        <v>11.026399999999999</v>
      </c>
    </row>
    <row r="8124" spans="1:17" x14ac:dyDescent="0.25">
      <c r="A8124">
        <v>8123</v>
      </c>
      <c r="B8124" t="s">
        <v>7471</v>
      </c>
      <c r="C8124" s="1">
        <v>41982</v>
      </c>
      <c r="D8124" s="1">
        <v>41988</v>
      </c>
      <c r="E8124" s="1" t="s">
        <v>9145</v>
      </c>
      <c r="F8124" s="1" t="s">
        <v>35</v>
      </c>
      <c r="G8124" t="s">
        <v>1256</v>
      </c>
      <c r="H8124" t="s">
        <v>1257</v>
      </c>
      <c r="I8124" t="s">
        <v>9139</v>
      </c>
      <c r="J8124" t="s">
        <v>19</v>
      </c>
      <c r="K8124" t="s">
        <v>96</v>
      </c>
      <c r="L8124" t="s">
        <v>8808</v>
      </c>
      <c r="M8124" t="s">
        <v>334</v>
      </c>
      <c r="N8124">
        <v>30.672000000000001</v>
      </c>
      <c r="O8124">
        <v>3</v>
      </c>
      <c r="P8124">
        <v>0.2</v>
      </c>
      <c r="Q8124">
        <v>9.5850000000000009</v>
      </c>
    </row>
    <row r="8125" spans="1:17" x14ac:dyDescent="0.25">
      <c r="A8125">
        <v>8124</v>
      </c>
      <c r="B8125" t="s">
        <v>7471</v>
      </c>
      <c r="C8125" s="1">
        <v>41982</v>
      </c>
      <c r="D8125" s="1">
        <v>41988</v>
      </c>
      <c r="E8125" s="1" t="s">
        <v>9145</v>
      </c>
      <c r="F8125" s="1" t="s">
        <v>35</v>
      </c>
      <c r="G8125" t="s">
        <v>1256</v>
      </c>
      <c r="H8125" t="s">
        <v>1257</v>
      </c>
      <c r="I8125" t="s">
        <v>9139</v>
      </c>
      <c r="J8125" t="s">
        <v>19</v>
      </c>
      <c r="K8125" t="s">
        <v>96</v>
      </c>
      <c r="L8125" t="s">
        <v>8808</v>
      </c>
      <c r="M8125" t="s">
        <v>2942</v>
      </c>
      <c r="N8125">
        <v>1079.9759999999999</v>
      </c>
      <c r="O8125">
        <v>4</v>
      </c>
      <c r="P8125">
        <v>0.4</v>
      </c>
      <c r="Q8125">
        <v>125.99719999999991</v>
      </c>
    </row>
    <row r="8126" spans="1:17" x14ac:dyDescent="0.25">
      <c r="A8126">
        <v>8125</v>
      </c>
      <c r="B8126" t="s">
        <v>7472</v>
      </c>
      <c r="C8126" s="1">
        <v>42985</v>
      </c>
      <c r="D8126" s="1">
        <v>42990</v>
      </c>
      <c r="E8126" s="1" t="s">
        <v>9145</v>
      </c>
      <c r="F8126" s="1" t="s">
        <v>35</v>
      </c>
      <c r="G8126" t="s">
        <v>1944</v>
      </c>
      <c r="H8126" t="s">
        <v>1945</v>
      </c>
      <c r="I8126" t="s">
        <v>9139</v>
      </c>
      <c r="J8126" t="s">
        <v>19</v>
      </c>
      <c r="K8126" t="s">
        <v>30</v>
      </c>
      <c r="L8126" t="s">
        <v>9009</v>
      </c>
      <c r="M8126" t="s">
        <v>574</v>
      </c>
      <c r="N8126">
        <v>161.56800000000001</v>
      </c>
      <c r="O8126">
        <v>2</v>
      </c>
      <c r="P8126">
        <v>0.2</v>
      </c>
      <c r="Q8126">
        <v>-28.274400000000021</v>
      </c>
    </row>
    <row r="8127" spans="1:17" x14ac:dyDescent="0.25">
      <c r="A8127">
        <v>8126</v>
      </c>
      <c r="B8127" t="s">
        <v>7473</v>
      </c>
      <c r="C8127" s="1">
        <v>42041</v>
      </c>
      <c r="D8127" s="1">
        <v>42048</v>
      </c>
      <c r="E8127" s="1" t="s">
        <v>9145</v>
      </c>
      <c r="F8127" s="1" t="s">
        <v>35</v>
      </c>
      <c r="G8127" t="s">
        <v>6378</v>
      </c>
      <c r="H8127" t="s">
        <v>6379</v>
      </c>
      <c r="I8127" t="s">
        <v>9139</v>
      </c>
      <c r="J8127" t="s">
        <v>19</v>
      </c>
      <c r="K8127" t="s">
        <v>71</v>
      </c>
      <c r="L8127" t="s">
        <v>8658</v>
      </c>
      <c r="M8127" t="s">
        <v>2024</v>
      </c>
      <c r="N8127">
        <v>2.9339999999999993</v>
      </c>
      <c r="O8127">
        <v>3</v>
      </c>
      <c r="P8127">
        <v>0.8</v>
      </c>
      <c r="Q8127">
        <v>-4.9878000000000018</v>
      </c>
    </row>
    <row r="8128" spans="1:17" x14ac:dyDescent="0.25">
      <c r="A8128">
        <v>8127</v>
      </c>
      <c r="B8128" t="s">
        <v>7473</v>
      </c>
      <c r="C8128" s="1">
        <v>42041</v>
      </c>
      <c r="D8128" s="1">
        <v>42048</v>
      </c>
      <c r="E8128" s="1" t="s">
        <v>9145</v>
      </c>
      <c r="F8128" s="1" t="s">
        <v>35</v>
      </c>
      <c r="G8128" t="s">
        <v>6378</v>
      </c>
      <c r="H8128" t="s">
        <v>6379</v>
      </c>
      <c r="I8128" t="s">
        <v>9139</v>
      </c>
      <c r="J8128" t="s">
        <v>19</v>
      </c>
      <c r="K8128" t="s">
        <v>71</v>
      </c>
      <c r="L8128" t="s">
        <v>8658</v>
      </c>
      <c r="M8128" t="s">
        <v>298</v>
      </c>
      <c r="N8128">
        <v>18.528000000000002</v>
      </c>
      <c r="O8128">
        <v>2</v>
      </c>
      <c r="P8128">
        <v>0.2</v>
      </c>
      <c r="Q8128">
        <v>4.4004000000000003</v>
      </c>
    </row>
    <row r="8129" spans="1:17" x14ac:dyDescent="0.25">
      <c r="A8129">
        <v>8128</v>
      </c>
      <c r="B8129" t="s">
        <v>7473</v>
      </c>
      <c r="C8129" s="1">
        <v>42041</v>
      </c>
      <c r="D8129" s="1">
        <v>42048</v>
      </c>
      <c r="E8129" s="1" t="s">
        <v>9145</v>
      </c>
      <c r="F8129" s="1" t="s">
        <v>35</v>
      </c>
      <c r="G8129" t="s">
        <v>6378</v>
      </c>
      <c r="H8129" t="s">
        <v>6379</v>
      </c>
      <c r="I8129" t="s">
        <v>9139</v>
      </c>
      <c r="J8129" t="s">
        <v>19</v>
      </c>
      <c r="K8129" t="s">
        <v>71</v>
      </c>
      <c r="L8129" t="s">
        <v>8658</v>
      </c>
      <c r="M8129" t="s">
        <v>3893</v>
      </c>
      <c r="N8129">
        <v>670.75200000000007</v>
      </c>
      <c r="O8129">
        <v>3</v>
      </c>
      <c r="P8129">
        <v>0.2</v>
      </c>
      <c r="Q8129">
        <v>-125.76600000000005</v>
      </c>
    </row>
    <row r="8130" spans="1:17" x14ac:dyDescent="0.25">
      <c r="A8130">
        <v>8129</v>
      </c>
      <c r="B8130" t="s">
        <v>7474</v>
      </c>
      <c r="C8130" s="1">
        <v>42973</v>
      </c>
      <c r="D8130" s="1">
        <v>42979</v>
      </c>
      <c r="E8130" s="1" t="s">
        <v>9145</v>
      </c>
      <c r="F8130" s="1" t="s">
        <v>35</v>
      </c>
      <c r="G8130" t="s">
        <v>162</v>
      </c>
      <c r="H8130" t="s">
        <v>163</v>
      </c>
      <c r="I8130" t="s">
        <v>9139</v>
      </c>
      <c r="J8130" t="s">
        <v>19</v>
      </c>
      <c r="K8130" t="s">
        <v>71</v>
      </c>
      <c r="L8130" t="s">
        <v>8511</v>
      </c>
      <c r="M8130" t="s">
        <v>1542</v>
      </c>
      <c r="N8130">
        <v>64.959999999999994</v>
      </c>
      <c r="O8130">
        <v>5</v>
      </c>
      <c r="P8130">
        <v>0.6</v>
      </c>
      <c r="Q8130">
        <v>-43.847999999999985</v>
      </c>
    </row>
    <row r="8131" spans="1:17" x14ac:dyDescent="0.25">
      <c r="A8131">
        <v>8130</v>
      </c>
      <c r="B8131" t="s">
        <v>7475</v>
      </c>
      <c r="C8131" s="1">
        <v>41840</v>
      </c>
      <c r="D8131" s="1">
        <v>41843</v>
      </c>
      <c r="E8131" s="1" t="s">
        <v>9142</v>
      </c>
      <c r="F8131" s="1" t="s">
        <v>123</v>
      </c>
      <c r="G8131" t="s">
        <v>370</v>
      </c>
      <c r="H8131" t="s">
        <v>371</v>
      </c>
      <c r="I8131" t="s">
        <v>9140</v>
      </c>
      <c r="J8131" t="s">
        <v>29</v>
      </c>
      <c r="K8131" t="s">
        <v>30</v>
      </c>
      <c r="L8131" t="s">
        <v>9026</v>
      </c>
      <c r="M8131" t="s">
        <v>2406</v>
      </c>
      <c r="N8131">
        <v>41.94</v>
      </c>
      <c r="O8131">
        <v>2</v>
      </c>
      <c r="P8131">
        <v>0</v>
      </c>
      <c r="Q8131">
        <v>15.098399999999998</v>
      </c>
    </row>
    <row r="8132" spans="1:17" x14ac:dyDescent="0.25">
      <c r="A8132">
        <v>8131</v>
      </c>
      <c r="B8132" t="s">
        <v>7475</v>
      </c>
      <c r="C8132" s="1">
        <v>41840</v>
      </c>
      <c r="D8132" s="1">
        <v>41843</v>
      </c>
      <c r="E8132" s="1" t="s">
        <v>9142</v>
      </c>
      <c r="F8132" s="1" t="s">
        <v>123</v>
      </c>
      <c r="G8132" t="s">
        <v>370</v>
      </c>
      <c r="H8132" t="s">
        <v>371</v>
      </c>
      <c r="I8132" t="s">
        <v>9140</v>
      </c>
      <c r="J8132" t="s">
        <v>29</v>
      </c>
      <c r="K8132" t="s">
        <v>30</v>
      </c>
      <c r="L8132" t="s">
        <v>9026</v>
      </c>
      <c r="M8132" t="s">
        <v>3669</v>
      </c>
      <c r="N8132">
        <v>11.96</v>
      </c>
      <c r="O8132">
        <v>2</v>
      </c>
      <c r="P8132">
        <v>0</v>
      </c>
      <c r="Q8132">
        <v>5.8604000000000003</v>
      </c>
    </row>
    <row r="8133" spans="1:17" x14ac:dyDescent="0.25">
      <c r="A8133">
        <v>8132</v>
      </c>
      <c r="B8133" t="s">
        <v>7475</v>
      </c>
      <c r="C8133" s="1">
        <v>41840</v>
      </c>
      <c r="D8133" s="1">
        <v>41843</v>
      </c>
      <c r="E8133" s="1" t="s">
        <v>9142</v>
      </c>
      <c r="F8133" s="1" t="s">
        <v>123</v>
      </c>
      <c r="G8133" t="s">
        <v>370</v>
      </c>
      <c r="H8133" t="s">
        <v>371</v>
      </c>
      <c r="I8133" t="s">
        <v>9140</v>
      </c>
      <c r="J8133" t="s">
        <v>29</v>
      </c>
      <c r="K8133" t="s">
        <v>30</v>
      </c>
      <c r="L8133" t="s">
        <v>9026</v>
      </c>
      <c r="M8133" t="s">
        <v>5069</v>
      </c>
      <c r="N8133">
        <v>13.12</v>
      </c>
      <c r="O8133">
        <v>4</v>
      </c>
      <c r="P8133">
        <v>0</v>
      </c>
      <c r="Q8133">
        <v>3.8047999999999984</v>
      </c>
    </row>
    <row r="8134" spans="1:17" x14ac:dyDescent="0.25">
      <c r="A8134">
        <v>8133</v>
      </c>
      <c r="B8134" t="s">
        <v>7475</v>
      </c>
      <c r="C8134" s="1">
        <v>41840</v>
      </c>
      <c r="D8134" s="1">
        <v>41843</v>
      </c>
      <c r="E8134" s="1" t="s">
        <v>9142</v>
      </c>
      <c r="F8134" s="1" t="s">
        <v>123</v>
      </c>
      <c r="G8134" t="s">
        <v>370</v>
      </c>
      <c r="H8134" t="s">
        <v>371</v>
      </c>
      <c r="I8134" t="s">
        <v>9140</v>
      </c>
      <c r="J8134" t="s">
        <v>29</v>
      </c>
      <c r="K8134" t="s">
        <v>30</v>
      </c>
      <c r="L8134" t="s">
        <v>9026</v>
      </c>
      <c r="M8134" t="s">
        <v>1323</v>
      </c>
      <c r="N8134">
        <v>535.41</v>
      </c>
      <c r="O8134">
        <v>3</v>
      </c>
      <c r="P8134">
        <v>0</v>
      </c>
      <c r="Q8134">
        <v>160.62299999999993</v>
      </c>
    </row>
    <row r="8135" spans="1:17" x14ac:dyDescent="0.25">
      <c r="A8135">
        <v>8134</v>
      </c>
      <c r="B8135" t="s">
        <v>7476</v>
      </c>
      <c r="C8135" s="1">
        <v>42285</v>
      </c>
      <c r="D8135" s="1">
        <v>42290</v>
      </c>
      <c r="E8135" s="1" t="s">
        <v>9145</v>
      </c>
      <c r="F8135" s="1" t="s">
        <v>35</v>
      </c>
      <c r="G8135" t="s">
        <v>124</v>
      </c>
      <c r="H8135" t="s">
        <v>125</v>
      </c>
      <c r="I8135" t="s">
        <v>9140</v>
      </c>
      <c r="J8135" t="s">
        <v>29</v>
      </c>
      <c r="K8135" t="s">
        <v>71</v>
      </c>
      <c r="L8135" t="s">
        <v>8643</v>
      </c>
      <c r="M8135" t="s">
        <v>213</v>
      </c>
      <c r="N8135">
        <v>72.78</v>
      </c>
      <c r="O8135">
        <v>3</v>
      </c>
      <c r="P8135">
        <v>0.6</v>
      </c>
      <c r="Q8135">
        <v>-70.960499999999996</v>
      </c>
    </row>
    <row r="8136" spans="1:17" x14ac:dyDescent="0.25">
      <c r="A8136">
        <v>8135</v>
      </c>
      <c r="B8136" t="s">
        <v>7477</v>
      </c>
      <c r="C8136" s="1">
        <v>42051</v>
      </c>
      <c r="D8136" s="1">
        <v>42056</v>
      </c>
      <c r="E8136" s="1" t="s">
        <v>9145</v>
      </c>
      <c r="F8136" s="1" t="s">
        <v>35</v>
      </c>
      <c r="G8136" t="s">
        <v>2008</v>
      </c>
      <c r="H8136" t="s">
        <v>2009</v>
      </c>
      <c r="I8136" t="s">
        <v>9139</v>
      </c>
      <c r="J8136" t="s">
        <v>19</v>
      </c>
      <c r="K8136" t="s">
        <v>30</v>
      </c>
      <c r="L8136" t="s">
        <v>9002</v>
      </c>
      <c r="M8136" t="s">
        <v>809</v>
      </c>
      <c r="N8136">
        <v>36.839999999999996</v>
      </c>
      <c r="O8136">
        <v>3</v>
      </c>
      <c r="P8136">
        <v>0</v>
      </c>
      <c r="Q8136">
        <v>17.314799999999998</v>
      </c>
    </row>
    <row r="8137" spans="1:17" x14ac:dyDescent="0.25">
      <c r="A8137">
        <v>8136</v>
      </c>
      <c r="B8137" t="s">
        <v>7477</v>
      </c>
      <c r="C8137" s="1">
        <v>42051</v>
      </c>
      <c r="D8137" s="1">
        <v>42056</v>
      </c>
      <c r="E8137" s="1" t="s">
        <v>9145</v>
      </c>
      <c r="F8137" s="1" t="s">
        <v>35</v>
      </c>
      <c r="G8137" t="s">
        <v>2008</v>
      </c>
      <c r="H8137" t="s">
        <v>2009</v>
      </c>
      <c r="I8137" t="s">
        <v>9139</v>
      </c>
      <c r="J8137" t="s">
        <v>19</v>
      </c>
      <c r="K8137" t="s">
        <v>30</v>
      </c>
      <c r="L8137" t="s">
        <v>9002</v>
      </c>
      <c r="M8137" t="s">
        <v>165</v>
      </c>
      <c r="N8137">
        <v>87.71</v>
      </c>
      <c r="O8137">
        <v>7</v>
      </c>
      <c r="P8137">
        <v>0</v>
      </c>
      <c r="Q8137">
        <v>41.223699999999994</v>
      </c>
    </row>
    <row r="8138" spans="1:17" x14ac:dyDescent="0.25">
      <c r="A8138">
        <v>8137</v>
      </c>
      <c r="B8138" t="s">
        <v>7478</v>
      </c>
      <c r="C8138" s="1">
        <v>42594</v>
      </c>
      <c r="D8138" s="1">
        <v>42598</v>
      </c>
      <c r="E8138" s="1" t="s">
        <v>9145</v>
      </c>
      <c r="F8138" s="1" t="s">
        <v>35</v>
      </c>
      <c r="G8138" t="s">
        <v>4659</v>
      </c>
      <c r="H8138" t="s">
        <v>4660</v>
      </c>
      <c r="I8138" t="s">
        <v>9140</v>
      </c>
      <c r="J8138" t="s">
        <v>29</v>
      </c>
      <c r="K8138" t="s">
        <v>20</v>
      </c>
      <c r="L8138" t="s">
        <v>8851</v>
      </c>
      <c r="M8138" t="s">
        <v>713</v>
      </c>
      <c r="N8138">
        <v>562.29250000000013</v>
      </c>
      <c r="O8138">
        <v>7</v>
      </c>
      <c r="P8138">
        <v>0.45</v>
      </c>
      <c r="Q8138">
        <v>-255.58750000000009</v>
      </c>
    </row>
    <row r="8139" spans="1:17" x14ac:dyDescent="0.25">
      <c r="A8139">
        <v>8138</v>
      </c>
      <c r="B8139" t="s">
        <v>7479</v>
      </c>
      <c r="C8139" s="1">
        <v>41952</v>
      </c>
      <c r="D8139" s="1">
        <v>41956</v>
      </c>
      <c r="E8139" s="1" t="s">
        <v>9145</v>
      </c>
      <c r="F8139" s="1" t="s">
        <v>35</v>
      </c>
      <c r="G8139" t="s">
        <v>4418</v>
      </c>
      <c r="H8139" t="s">
        <v>4419</v>
      </c>
      <c r="I8139" t="s">
        <v>9141</v>
      </c>
      <c r="J8139" t="s">
        <v>70</v>
      </c>
      <c r="K8139" t="s">
        <v>96</v>
      </c>
      <c r="L8139" t="s">
        <v>8769</v>
      </c>
      <c r="M8139" t="s">
        <v>701</v>
      </c>
      <c r="N8139">
        <v>56.52</v>
      </c>
      <c r="O8139">
        <v>9</v>
      </c>
      <c r="P8139">
        <v>0</v>
      </c>
      <c r="Q8139">
        <v>21.477600000000002</v>
      </c>
    </row>
    <row r="8140" spans="1:17" x14ac:dyDescent="0.25">
      <c r="A8140">
        <v>8139</v>
      </c>
      <c r="B8140" t="s">
        <v>7480</v>
      </c>
      <c r="C8140" s="1">
        <v>42569</v>
      </c>
      <c r="D8140" s="1">
        <v>42573</v>
      </c>
      <c r="E8140" s="1" t="s">
        <v>9145</v>
      </c>
      <c r="F8140" s="1" t="s">
        <v>35</v>
      </c>
      <c r="G8140" t="s">
        <v>407</v>
      </c>
      <c r="H8140" t="s">
        <v>408</v>
      </c>
      <c r="I8140" t="s">
        <v>9141</v>
      </c>
      <c r="J8140" t="s">
        <v>70</v>
      </c>
      <c r="K8140" t="s">
        <v>96</v>
      </c>
      <c r="L8140" t="s">
        <v>8809</v>
      </c>
      <c r="M8140" t="s">
        <v>2185</v>
      </c>
      <c r="N8140">
        <v>11.264000000000001</v>
      </c>
      <c r="O8140">
        <v>8</v>
      </c>
      <c r="P8140">
        <v>0.2</v>
      </c>
      <c r="Q8140">
        <v>1.2671999999999994</v>
      </c>
    </row>
    <row r="8141" spans="1:17" x14ac:dyDescent="0.25">
      <c r="A8141">
        <v>8140</v>
      </c>
      <c r="B8141" t="s">
        <v>7480</v>
      </c>
      <c r="C8141" s="1">
        <v>42569</v>
      </c>
      <c r="D8141" s="1">
        <v>42573</v>
      </c>
      <c r="E8141" s="1" t="s">
        <v>9145</v>
      </c>
      <c r="F8141" s="1" t="s">
        <v>35</v>
      </c>
      <c r="G8141" t="s">
        <v>407</v>
      </c>
      <c r="H8141" t="s">
        <v>408</v>
      </c>
      <c r="I8141" t="s">
        <v>9141</v>
      </c>
      <c r="J8141" t="s">
        <v>70</v>
      </c>
      <c r="K8141" t="s">
        <v>96</v>
      </c>
      <c r="L8141" t="s">
        <v>8809</v>
      </c>
      <c r="M8141" t="s">
        <v>2220</v>
      </c>
      <c r="N8141">
        <v>284.08000000000004</v>
      </c>
      <c r="O8141">
        <v>10</v>
      </c>
      <c r="P8141">
        <v>0.2</v>
      </c>
      <c r="Q8141">
        <v>24.856999999999999</v>
      </c>
    </row>
    <row r="8142" spans="1:17" x14ac:dyDescent="0.25">
      <c r="A8142">
        <v>8141</v>
      </c>
      <c r="B8142" t="s">
        <v>7480</v>
      </c>
      <c r="C8142" s="1">
        <v>42569</v>
      </c>
      <c r="D8142" s="1">
        <v>42573</v>
      </c>
      <c r="E8142" s="1" t="s">
        <v>9145</v>
      </c>
      <c r="F8142" s="1" t="s">
        <v>35</v>
      </c>
      <c r="G8142" t="s">
        <v>407</v>
      </c>
      <c r="H8142" t="s">
        <v>408</v>
      </c>
      <c r="I8142" t="s">
        <v>9141</v>
      </c>
      <c r="J8142" t="s">
        <v>70</v>
      </c>
      <c r="K8142" t="s">
        <v>96</v>
      </c>
      <c r="L8142" t="s">
        <v>8809</v>
      </c>
      <c r="M8142" t="s">
        <v>1574</v>
      </c>
      <c r="N8142">
        <v>18.496000000000002</v>
      </c>
      <c r="O8142">
        <v>4</v>
      </c>
      <c r="P8142">
        <v>0.2</v>
      </c>
      <c r="Q8142">
        <v>6.7048000000000005</v>
      </c>
    </row>
    <row r="8143" spans="1:17" x14ac:dyDescent="0.25">
      <c r="A8143">
        <v>8142</v>
      </c>
      <c r="B8143" t="s">
        <v>7481</v>
      </c>
      <c r="C8143" s="1">
        <v>42405</v>
      </c>
      <c r="D8143" s="1">
        <v>42410</v>
      </c>
      <c r="E8143" s="1" t="s">
        <v>9145</v>
      </c>
      <c r="F8143" s="1" t="s">
        <v>35</v>
      </c>
      <c r="G8143" t="s">
        <v>3814</v>
      </c>
      <c r="H8143" t="s">
        <v>3815</v>
      </c>
      <c r="I8143" t="s">
        <v>9139</v>
      </c>
      <c r="J8143" t="s">
        <v>19</v>
      </c>
      <c r="K8143" t="s">
        <v>30</v>
      </c>
      <c r="L8143" t="s">
        <v>9033</v>
      </c>
      <c r="M8143" t="s">
        <v>1569</v>
      </c>
      <c r="N8143">
        <v>14.73</v>
      </c>
      <c r="O8143">
        <v>3</v>
      </c>
      <c r="P8143">
        <v>0</v>
      </c>
      <c r="Q8143">
        <v>7.2176999999999998</v>
      </c>
    </row>
    <row r="8144" spans="1:17" x14ac:dyDescent="0.25">
      <c r="A8144">
        <v>8143</v>
      </c>
      <c r="B8144" t="s">
        <v>7481</v>
      </c>
      <c r="C8144" s="1">
        <v>42405</v>
      </c>
      <c r="D8144" s="1">
        <v>42410</v>
      </c>
      <c r="E8144" s="1" t="s">
        <v>9145</v>
      </c>
      <c r="F8144" s="1" t="s">
        <v>35</v>
      </c>
      <c r="G8144" t="s">
        <v>3814</v>
      </c>
      <c r="H8144" t="s">
        <v>3815</v>
      </c>
      <c r="I8144" t="s">
        <v>9139</v>
      </c>
      <c r="J8144" t="s">
        <v>19</v>
      </c>
      <c r="K8144" t="s">
        <v>30</v>
      </c>
      <c r="L8144" t="s">
        <v>9033</v>
      </c>
      <c r="M8144" t="s">
        <v>2178</v>
      </c>
      <c r="N8144">
        <v>186.54</v>
      </c>
      <c r="O8144">
        <v>3</v>
      </c>
      <c r="P8144">
        <v>0</v>
      </c>
      <c r="Q8144">
        <v>50.365800000000007</v>
      </c>
    </row>
    <row r="8145" spans="1:17" x14ac:dyDescent="0.25">
      <c r="A8145">
        <v>8144</v>
      </c>
      <c r="B8145" t="s">
        <v>7481</v>
      </c>
      <c r="C8145" s="1">
        <v>42405</v>
      </c>
      <c r="D8145" s="1">
        <v>42410</v>
      </c>
      <c r="E8145" s="1" t="s">
        <v>9145</v>
      </c>
      <c r="F8145" s="1" t="s">
        <v>35</v>
      </c>
      <c r="G8145" t="s">
        <v>3814</v>
      </c>
      <c r="H8145" t="s">
        <v>3815</v>
      </c>
      <c r="I8145" t="s">
        <v>9139</v>
      </c>
      <c r="J8145" t="s">
        <v>19</v>
      </c>
      <c r="K8145" t="s">
        <v>30</v>
      </c>
      <c r="L8145" t="s">
        <v>9033</v>
      </c>
      <c r="M8145" t="s">
        <v>1593</v>
      </c>
      <c r="N8145">
        <v>557.72799999999995</v>
      </c>
      <c r="O8145">
        <v>4</v>
      </c>
      <c r="P8145">
        <v>0.2</v>
      </c>
      <c r="Q8145">
        <v>6.9715999999999951</v>
      </c>
    </row>
    <row r="8146" spans="1:17" x14ac:dyDescent="0.25">
      <c r="A8146">
        <v>8145</v>
      </c>
      <c r="B8146" t="s">
        <v>7481</v>
      </c>
      <c r="C8146" s="1">
        <v>42405</v>
      </c>
      <c r="D8146" s="1">
        <v>42410</v>
      </c>
      <c r="E8146" s="1" t="s">
        <v>9145</v>
      </c>
      <c r="F8146" s="1" t="s">
        <v>35</v>
      </c>
      <c r="G8146" t="s">
        <v>3814</v>
      </c>
      <c r="H8146" t="s">
        <v>3815</v>
      </c>
      <c r="I8146" t="s">
        <v>9139</v>
      </c>
      <c r="J8146" t="s">
        <v>19</v>
      </c>
      <c r="K8146" t="s">
        <v>30</v>
      </c>
      <c r="L8146" t="s">
        <v>9033</v>
      </c>
      <c r="M8146" t="s">
        <v>393</v>
      </c>
      <c r="N8146">
        <v>159.96800000000002</v>
      </c>
      <c r="O8146">
        <v>4</v>
      </c>
      <c r="P8146">
        <v>0.2</v>
      </c>
      <c r="Q8146">
        <v>-31.993600000000029</v>
      </c>
    </row>
    <row r="8147" spans="1:17" x14ac:dyDescent="0.25">
      <c r="A8147">
        <v>8146</v>
      </c>
      <c r="B8147" t="s">
        <v>7482</v>
      </c>
      <c r="C8147" s="1">
        <v>41810</v>
      </c>
      <c r="D8147" s="1">
        <v>41817</v>
      </c>
      <c r="E8147" s="1" t="s">
        <v>9145</v>
      </c>
      <c r="F8147" s="1" t="s">
        <v>35</v>
      </c>
      <c r="G8147" t="s">
        <v>2727</v>
      </c>
      <c r="H8147" t="s">
        <v>2728</v>
      </c>
      <c r="I8147" t="s">
        <v>9139</v>
      </c>
      <c r="J8147" t="s">
        <v>19</v>
      </c>
      <c r="K8147" t="s">
        <v>71</v>
      </c>
      <c r="L8147" t="s">
        <v>8619</v>
      </c>
      <c r="M8147" t="s">
        <v>3177</v>
      </c>
      <c r="N8147">
        <v>471.90000000000003</v>
      </c>
      <c r="O8147">
        <v>6</v>
      </c>
      <c r="P8147">
        <v>0</v>
      </c>
      <c r="Q8147">
        <v>155.72699999999998</v>
      </c>
    </row>
    <row r="8148" spans="1:17" x14ac:dyDescent="0.25">
      <c r="A8148">
        <v>8147</v>
      </c>
      <c r="B8148" t="s">
        <v>7482</v>
      </c>
      <c r="C8148" s="1">
        <v>41810</v>
      </c>
      <c r="D8148" s="1">
        <v>41817</v>
      </c>
      <c r="E8148" s="1" t="s">
        <v>9145</v>
      </c>
      <c r="F8148" s="1" t="s">
        <v>35</v>
      </c>
      <c r="G8148" t="s">
        <v>2727</v>
      </c>
      <c r="H8148" t="s">
        <v>2728</v>
      </c>
      <c r="I8148" t="s">
        <v>9139</v>
      </c>
      <c r="J8148" t="s">
        <v>19</v>
      </c>
      <c r="K8148" t="s">
        <v>71</v>
      </c>
      <c r="L8148" t="s">
        <v>8619</v>
      </c>
      <c r="M8148" t="s">
        <v>3580</v>
      </c>
      <c r="N8148">
        <v>3.52</v>
      </c>
      <c r="O8148">
        <v>2</v>
      </c>
      <c r="P8148">
        <v>0</v>
      </c>
      <c r="Q8148">
        <v>1.6896</v>
      </c>
    </row>
    <row r="8149" spans="1:17" x14ac:dyDescent="0.25">
      <c r="A8149">
        <v>8148</v>
      </c>
      <c r="B8149" t="s">
        <v>7483</v>
      </c>
      <c r="C8149" s="1">
        <v>42895</v>
      </c>
      <c r="D8149" s="1">
        <v>42900</v>
      </c>
      <c r="E8149" s="1" t="s">
        <v>9145</v>
      </c>
      <c r="F8149" s="1" t="s">
        <v>35</v>
      </c>
      <c r="G8149" t="s">
        <v>914</v>
      </c>
      <c r="H8149" t="s">
        <v>915</v>
      </c>
      <c r="I8149" t="s">
        <v>9139</v>
      </c>
      <c r="J8149" t="s">
        <v>19</v>
      </c>
      <c r="K8149" t="s">
        <v>20</v>
      </c>
      <c r="L8149" t="s">
        <v>8950</v>
      </c>
      <c r="M8149" t="s">
        <v>121</v>
      </c>
      <c r="N8149">
        <v>49.12</v>
      </c>
      <c r="O8149">
        <v>4</v>
      </c>
      <c r="P8149">
        <v>0</v>
      </c>
      <c r="Q8149">
        <v>23.086399999999998</v>
      </c>
    </row>
    <row r="8150" spans="1:17" x14ac:dyDescent="0.25">
      <c r="A8150">
        <v>8149</v>
      </c>
      <c r="B8150" t="s">
        <v>7484</v>
      </c>
      <c r="C8150" s="1">
        <v>42731</v>
      </c>
      <c r="D8150" s="1">
        <v>42735</v>
      </c>
      <c r="E8150" s="1" t="s">
        <v>9145</v>
      </c>
      <c r="F8150" s="1" t="s">
        <v>35</v>
      </c>
      <c r="G8150" t="s">
        <v>4311</v>
      </c>
      <c r="H8150" t="s">
        <v>4312</v>
      </c>
      <c r="I8150" t="s">
        <v>9141</v>
      </c>
      <c r="J8150" t="s">
        <v>70</v>
      </c>
      <c r="K8150" t="s">
        <v>30</v>
      </c>
      <c r="L8150" t="s">
        <v>9042</v>
      </c>
      <c r="M8150" t="s">
        <v>1961</v>
      </c>
      <c r="N8150">
        <v>20.16</v>
      </c>
      <c r="O8150">
        <v>7</v>
      </c>
      <c r="P8150">
        <v>0</v>
      </c>
      <c r="Q8150">
        <v>9.8783999999999992</v>
      </c>
    </row>
    <row r="8151" spans="1:17" x14ac:dyDescent="0.25">
      <c r="A8151">
        <v>8150</v>
      </c>
      <c r="B8151" t="s">
        <v>7485</v>
      </c>
      <c r="C8151" s="1">
        <v>41665</v>
      </c>
      <c r="D8151" s="1">
        <v>41668</v>
      </c>
      <c r="E8151" s="1" t="s">
        <v>9142</v>
      </c>
      <c r="F8151" s="1" t="s">
        <v>123</v>
      </c>
      <c r="G8151" t="s">
        <v>4207</v>
      </c>
      <c r="H8151" t="s">
        <v>4208</v>
      </c>
      <c r="I8151" t="s">
        <v>9140</v>
      </c>
      <c r="J8151" t="s">
        <v>29</v>
      </c>
      <c r="K8151" t="s">
        <v>71</v>
      </c>
      <c r="L8151" t="s">
        <v>8625</v>
      </c>
      <c r="M8151" t="s">
        <v>2524</v>
      </c>
      <c r="N8151">
        <v>10.68</v>
      </c>
      <c r="O8151">
        <v>2</v>
      </c>
      <c r="P8151">
        <v>0</v>
      </c>
      <c r="Q8151">
        <v>5.0195999999999996</v>
      </c>
    </row>
    <row r="8152" spans="1:17" x14ac:dyDescent="0.25">
      <c r="A8152">
        <v>8151</v>
      </c>
      <c r="B8152" t="s">
        <v>7485</v>
      </c>
      <c r="C8152" s="1">
        <v>41665</v>
      </c>
      <c r="D8152" s="1">
        <v>41668</v>
      </c>
      <c r="E8152" s="1" t="s">
        <v>9142</v>
      </c>
      <c r="F8152" s="1" t="s">
        <v>123</v>
      </c>
      <c r="G8152" t="s">
        <v>4207</v>
      </c>
      <c r="H8152" t="s">
        <v>4208</v>
      </c>
      <c r="I8152" t="s">
        <v>9140</v>
      </c>
      <c r="J8152" t="s">
        <v>29</v>
      </c>
      <c r="K8152" t="s">
        <v>71</v>
      </c>
      <c r="L8152" t="s">
        <v>8625</v>
      </c>
      <c r="M8152" t="s">
        <v>1639</v>
      </c>
      <c r="N8152">
        <v>141.96</v>
      </c>
      <c r="O8152">
        <v>2</v>
      </c>
      <c r="P8152">
        <v>0</v>
      </c>
      <c r="Q8152">
        <v>39.748800000000003</v>
      </c>
    </row>
    <row r="8153" spans="1:17" x14ac:dyDescent="0.25">
      <c r="A8153">
        <v>8152</v>
      </c>
      <c r="B8153" t="s">
        <v>7486</v>
      </c>
      <c r="C8153" s="1">
        <v>42817</v>
      </c>
      <c r="D8153" s="1">
        <v>42819</v>
      </c>
      <c r="E8153" s="1" t="s">
        <v>9142</v>
      </c>
      <c r="F8153" s="1" t="s">
        <v>123</v>
      </c>
      <c r="G8153" t="s">
        <v>1012</v>
      </c>
      <c r="H8153" t="s">
        <v>1013</v>
      </c>
      <c r="I8153" t="s">
        <v>9139</v>
      </c>
      <c r="J8153" t="s">
        <v>19</v>
      </c>
      <c r="K8153" t="s">
        <v>30</v>
      </c>
      <c r="L8153" t="s">
        <v>9132</v>
      </c>
      <c r="M8153" t="s">
        <v>1882</v>
      </c>
      <c r="N8153">
        <v>32.479999999999997</v>
      </c>
      <c r="O8153">
        <v>2</v>
      </c>
      <c r="P8153">
        <v>0</v>
      </c>
      <c r="Q8153">
        <v>4.8719999999999999</v>
      </c>
    </row>
    <row r="8154" spans="1:17" x14ac:dyDescent="0.25">
      <c r="A8154">
        <v>8153</v>
      </c>
      <c r="B8154" t="s">
        <v>7486</v>
      </c>
      <c r="C8154" s="1">
        <v>42817</v>
      </c>
      <c r="D8154" s="1">
        <v>42819</v>
      </c>
      <c r="E8154" s="1" t="s">
        <v>9142</v>
      </c>
      <c r="F8154" s="1" t="s">
        <v>123</v>
      </c>
      <c r="G8154" t="s">
        <v>1012</v>
      </c>
      <c r="H8154" t="s">
        <v>1013</v>
      </c>
      <c r="I8154" t="s">
        <v>9139</v>
      </c>
      <c r="J8154" t="s">
        <v>19</v>
      </c>
      <c r="K8154" t="s">
        <v>30</v>
      </c>
      <c r="L8154" t="s">
        <v>9132</v>
      </c>
      <c r="M8154" t="s">
        <v>1217</v>
      </c>
      <c r="N8154">
        <v>20.04</v>
      </c>
      <c r="O8154">
        <v>3</v>
      </c>
      <c r="P8154">
        <v>0</v>
      </c>
      <c r="Q8154">
        <v>9.6191999999999993</v>
      </c>
    </row>
    <row r="8155" spans="1:17" x14ac:dyDescent="0.25">
      <c r="A8155">
        <v>8154</v>
      </c>
      <c r="B8155" t="s">
        <v>7486</v>
      </c>
      <c r="C8155" s="1">
        <v>42817</v>
      </c>
      <c r="D8155" s="1">
        <v>42819</v>
      </c>
      <c r="E8155" s="1" t="s">
        <v>9142</v>
      </c>
      <c r="F8155" s="1" t="s">
        <v>123</v>
      </c>
      <c r="G8155" t="s">
        <v>1012</v>
      </c>
      <c r="H8155" t="s">
        <v>1013</v>
      </c>
      <c r="I8155" t="s">
        <v>9139</v>
      </c>
      <c r="J8155" t="s">
        <v>19</v>
      </c>
      <c r="K8155" t="s">
        <v>30</v>
      </c>
      <c r="L8155" t="s">
        <v>9132</v>
      </c>
      <c r="M8155" t="s">
        <v>3999</v>
      </c>
      <c r="N8155">
        <v>13999.96</v>
      </c>
      <c r="O8155">
        <v>4</v>
      </c>
      <c r="P8155">
        <v>0</v>
      </c>
      <c r="Q8155">
        <v>6719.9807999999994</v>
      </c>
    </row>
    <row r="8156" spans="1:17" x14ac:dyDescent="0.25">
      <c r="A8156">
        <v>8155</v>
      </c>
      <c r="B8156" t="s">
        <v>7487</v>
      </c>
      <c r="C8156" s="1">
        <v>42814</v>
      </c>
      <c r="D8156" s="1">
        <v>42818</v>
      </c>
      <c r="E8156" s="1" t="s">
        <v>9145</v>
      </c>
      <c r="F8156" s="1" t="s">
        <v>35</v>
      </c>
      <c r="G8156" t="s">
        <v>5334</v>
      </c>
      <c r="H8156" t="s">
        <v>5335</v>
      </c>
      <c r="I8156" t="s">
        <v>9139</v>
      </c>
      <c r="J8156" t="s">
        <v>19</v>
      </c>
      <c r="K8156" t="s">
        <v>96</v>
      </c>
      <c r="L8156" t="s">
        <v>8704</v>
      </c>
      <c r="M8156" t="s">
        <v>3320</v>
      </c>
      <c r="N8156">
        <v>238</v>
      </c>
      <c r="O8156">
        <v>2</v>
      </c>
      <c r="P8156">
        <v>0</v>
      </c>
      <c r="Q8156">
        <v>38.080000000000013</v>
      </c>
    </row>
    <row r="8157" spans="1:17" x14ac:dyDescent="0.25">
      <c r="A8157">
        <v>8156</v>
      </c>
      <c r="B8157" t="s">
        <v>7487</v>
      </c>
      <c r="C8157" s="1">
        <v>42814</v>
      </c>
      <c r="D8157" s="1">
        <v>42818</v>
      </c>
      <c r="E8157" s="1" t="s">
        <v>9145</v>
      </c>
      <c r="F8157" s="1" t="s">
        <v>35</v>
      </c>
      <c r="G8157" t="s">
        <v>5334</v>
      </c>
      <c r="H8157" t="s">
        <v>5335</v>
      </c>
      <c r="I8157" t="s">
        <v>9139</v>
      </c>
      <c r="J8157" t="s">
        <v>19</v>
      </c>
      <c r="K8157" t="s">
        <v>96</v>
      </c>
      <c r="L8157" t="s">
        <v>8704</v>
      </c>
      <c r="M8157" t="s">
        <v>2784</v>
      </c>
      <c r="N8157">
        <v>61.96</v>
      </c>
      <c r="O8157">
        <v>2</v>
      </c>
      <c r="P8157">
        <v>0</v>
      </c>
      <c r="Q8157">
        <v>27.881999999999998</v>
      </c>
    </row>
    <row r="8158" spans="1:17" x14ac:dyDescent="0.25">
      <c r="A8158">
        <v>8157</v>
      </c>
      <c r="B8158" t="s">
        <v>7488</v>
      </c>
      <c r="C8158" s="1">
        <v>42647</v>
      </c>
      <c r="D8158" s="1">
        <v>42652</v>
      </c>
      <c r="E8158" s="1" t="s">
        <v>9145</v>
      </c>
      <c r="F8158" s="1" t="s">
        <v>35</v>
      </c>
      <c r="G8158" t="s">
        <v>1303</v>
      </c>
      <c r="H8158" t="s">
        <v>1304</v>
      </c>
      <c r="I8158" t="s">
        <v>9139</v>
      </c>
      <c r="J8158" t="s">
        <v>19</v>
      </c>
      <c r="K8158" t="s">
        <v>96</v>
      </c>
      <c r="L8158" t="s">
        <v>8715</v>
      </c>
      <c r="M8158" t="s">
        <v>2594</v>
      </c>
      <c r="N8158">
        <v>239.37199999999996</v>
      </c>
      <c r="O8158">
        <v>2</v>
      </c>
      <c r="P8158">
        <v>0.3</v>
      </c>
      <c r="Q8158">
        <v>-23.93719999999999</v>
      </c>
    </row>
    <row r="8159" spans="1:17" x14ac:dyDescent="0.25">
      <c r="A8159">
        <v>8158</v>
      </c>
      <c r="B8159" t="s">
        <v>7489</v>
      </c>
      <c r="C8159" s="1">
        <v>42692</v>
      </c>
      <c r="D8159" s="1">
        <v>42696</v>
      </c>
      <c r="E8159" s="1" t="s">
        <v>9145</v>
      </c>
      <c r="F8159" s="1" t="s">
        <v>35</v>
      </c>
      <c r="G8159" t="s">
        <v>1710</v>
      </c>
      <c r="H8159" t="s">
        <v>1711</v>
      </c>
      <c r="I8159" t="s">
        <v>9139</v>
      </c>
      <c r="J8159" t="s">
        <v>19</v>
      </c>
      <c r="K8159" t="s">
        <v>30</v>
      </c>
      <c r="L8159" t="s">
        <v>9034</v>
      </c>
      <c r="M8159" t="s">
        <v>3320</v>
      </c>
      <c r="N8159">
        <v>595</v>
      </c>
      <c r="O8159">
        <v>5</v>
      </c>
      <c r="P8159">
        <v>0</v>
      </c>
      <c r="Q8159">
        <v>95.200000000000031</v>
      </c>
    </row>
    <row r="8160" spans="1:17" x14ac:dyDescent="0.25">
      <c r="A8160">
        <v>8159</v>
      </c>
      <c r="B8160" t="s">
        <v>7490</v>
      </c>
      <c r="C8160" s="1">
        <v>43095</v>
      </c>
      <c r="D8160" s="1">
        <v>43101</v>
      </c>
      <c r="E8160" s="1" t="s">
        <v>9145</v>
      </c>
      <c r="F8160" s="1" t="s">
        <v>35</v>
      </c>
      <c r="G8160" t="s">
        <v>1174</v>
      </c>
      <c r="H8160" t="s">
        <v>1175</v>
      </c>
      <c r="I8160" t="s">
        <v>9140</v>
      </c>
      <c r="J8160" t="s">
        <v>29</v>
      </c>
      <c r="K8160" t="s">
        <v>71</v>
      </c>
      <c r="L8160" t="s">
        <v>8671</v>
      </c>
      <c r="M8160" t="s">
        <v>3622</v>
      </c>
      <c r="N8160">
        <v>16.032</v>
      </c>
      <c r="O8160">
        <v>3</v>
      </c>
      <c r="P8160">
        <v>0.2</v>
      </c>
      <c r="Q8160">
        <v>5.6111999999999993</v>
      </c>
    </row>
    <row r="8161" spans="1:17" x14ac:dyDescent="0.25">
      <c r="A8161">
        <v>8160</v>
      </c>
      <c r="B8161" t="s">
        <v>7491</v>
      </c>
      <c r="C8161" s="1">
        <v>42438</v>
      </c>
      <c r="D8161" s="1">
        <v>42442</v>
      </c>
      <c r="E8161" s="1" t="s">
        <v>9145</v>
      </c>
      <c r="F8161" s="1" t="s">
        <v>35</v>
      </c>
      <c r="G8161" t="s">
        <v>280</v>
      </c>
      <c r="H8161" t="s">
        <v>281</v>
      </c>
      <c r="I8161" t="s">
        <v>9141</v>
      </c>
      <c r="J8161" t="s">
        <v>70</v>
      </c>
      <c r="K8161" t="s">
        <v>96</v>
      </c>
      <c r="L8161" t="s">
        <v>8705</v>
      </c>
      <c r="M8161" t="s">
        <v>643</v>
      </c>
      <c r="N8161">
        <v>199.75</v>
      </c>
      <c r="O8161">
        <v>5</v>
      </c>
      <c r="P8161">
        <v>0</v>
      </c>
      <c r="Q8161">
        <v>87.890000000000015</v>
      </c>
    </row>
    <row r="8162" spans="1:17" x14ac:dyDescent="0.25">
      <c r="A8162">
        <v>8161</v>
      </c>
      <c r="B8162" t="s">
        <v>7492</v>
      </c>
      <c r="C8162" s="1">
        <v>42416</v>
      </c>
      <c r="D8162" s="1">
        <v>42420</v>
      </c>
      <c r="E8162" s="1" t="s">
        <v>9145</v>
      </c>
      <c r="F8162" s="1" t="s">
        <v>35</v>
      </c>
      <c r="G8162" t="s">
        <v>2739</v>
      </c>
      <c r="H8162" t="s">
        <v>2740</v>
      </c>
      <c r="I8162" t="s">
        <v>9139</v>
      </c>
      <c r="J8162" t="s">
        <v>19</v>
      </c>
      <c r="K8162" t="s">
        <v>96</v>
      </c>
      <c r="L8162" t="s">
        <v>8741</v>
      </c>
      <c r="M8162" t="s">
        <v>6143</v>
      </c>
      <c r="N8162">
        <v>227.96</v>
      </c>
      <c r="O8162">
        <v>2</v>
      </c>
      <c r="P8162">
        <v>0</v>
      </c>
      <c r="Q8162">
        <v>36.473600000000005</v>
      </c>
    </row>
    <row r="8163" spans="1:17" x14ac:dyDescent="0.25">
      <c r="A8163">
        <v>8162</v>
      </c>
      <c r="B8163" t="s">
        <v>7493</v>
      </c>
      <c r="C8163" s="1">
        <v>42275</v>
      </c>
      <c r="D8163" s="1">
        <v>42280</v>
      </c>
      <c r="E8163" s="1" t="s">
        <v>9144</v>
      </c>
      <c r="F8163" s="1" t="s">
        <v>16</v>
      </c>
      <c r="G8163" t="s">
        <v>2070</v>
      </c>
      <c r="H8163" t="s">
        <v>2071</v>
      </c>
      <c r="I8163" t="s">
        <v>9139</v>
      </c>
      <c r="J8163" t="s">
        <v>19</v>
      </c>
      <c r="K8163" t="s">
        <v>96</v>
      </c>
      <c r="L8163" t="s">
        <v>8769</v>
      </c>
      <c r="M8163" t="s">
        <v>1043</v>
      </c>
      <c r="N8163">
        <v>293.52</v>
      </c>
      <c r="O8163">
        <v>6</v>
      </c>
      <c r="P8163">
        <v>0</v>
      </c>
      <c r="Q8163">
        <v>76.315200000000004</v>
      </c>
    </row>
    <row r="8164" spans="1:17" x14ac:dyDescent="0.25">
      <c r="A8164">
        <v>8163</v>
      </c>
      <c r="B8164" t="s">
        <v>7493</v>
      </c>
      <c r="C8164" s="1">
        <v>42275</v>
      </c>
      <c r="D8164" s="1">
        <v>42280</v>
      </c>
      <c r="E8164" s="1" t="s">
        <v>9144</v>
      </c>
      <c r="F8164" s="1" t="s">
        <v>16</v>
      </c>
      <c r="G8164" t="s">
        <v>2070</v>
      </c>
      <c r="H8164" t="s">
        <v>2071</v>
      </c>
      <c r="I8164" t="s">
        <v>9139</v>
      </c>
      <c r="J8164" t="s">
        <v>19</v>
      </c>
      <c r="K8164" t="s">
        <v>96</v>
      </c>
      <c r="L8164" t="s">
        <v>8769</v>
      </c>
      <c r="M8164" t="s">
        <v>896</v>
      </c>
      <c r="N8164">
        <v>307.98</v>
      </c>
      <c r="O8164">
        <v>2</v>
      </c>
      <c r="P8164">
        <v>0</v>
      </c>
      <c r="Q8164">
        <v>89.314199999999971</v>
      </c>
    </row>
    <row r="8165" spans="1:17" x14ac:dyDescent="0.25">
      <c r="A8165">
        <v>8164</v>
      </c>
      <c r="B8165" t="s">
        <v>7494</v>
      </c>
      <c r="C8165" s="1">
        <v>42310</v>
      </c>
      <c r="D8165" s="1">
        <v>42314</v>
      </c>
      <c r="E8165" s="1" t="s">
        <v>9145</v>
      </c>
      <c r="F8165" s="1" t="s">
        <v>35</v>
      </c>
      <c r="G8165" t="s">
        <v>1646</v>
      </c>
      <c r="H8165" t="s">
        <v>1647</v>
      </c>
      <c r="I8165" t="s">
        <v>9139</v>
      </c>
      <c r="J8165" t="s">
        <v>19</v>
      </c>
      <c r="K8165" t="s">
        <v>30</v>
      </c>
      <c r="L8165" t="s">
        <v>9034</v>
      </c>
      <c r="M8165" t="s">
        <v>3937</v>
      </c>
      <c r="N8165">
        <v>96.960000000000008</v>
      </c>
      <c r="O8165">
        <v>6</v>
      </c>
      <c r="P8165">
        <v>0</v>
      </c>
      <c r="Q8165">
        <v>33.935999999999993</v>
      </c>
    </row>
    <row r="8166" spans="1:17" x14ac:dyDescent="0.25">
      <c r="A8166">
        <v>8165</v>
      </c>
      <c r="B8166" t="s">
        <v>7494</v>
      </c>
      <c r="C8166" s="1">
        <v>42310</v>
      </c>
      <c r="D8166" s="1">
        <v>42314</v>
      </c>
      <c r="E8166" s="1" t="s">
        <v>9145</v>
      </c>
      <c r="F8166" s="1" t="s">
        <v>35</v>
      </c>
      <c r="G8166" t="s">
        <v>1646</v>
      </c>
      <c r="H8166" t="s">
        <v>1647</v>
      </c>
      <c r="I8166" t="s">
        <v>9139</v>
      </c>
      <c r="J8166" t="s">
        <v>19</v>
      </c>
      <c r="K8166" t="s">
        <v>30</v>
      </c>
      <c r="L8166" t="s">
        <v>9034</v>
      </c>
      <c r="M8166" t="s">
        <v>774</v>
      </c>
      <c r="N8166">
        <v>117.48800000000001</v>
      </c>
      <c r="O8166">
        <v>7</v>
      </c>
      <c r="P8166">
        <v>0.2</v>
      </c>
      <c r="Q8166">
        <v>41.120799999999988</v>
      </c>
    </row>
    <row r="8167" spans="1:17" x14ac:dyDescent="0.25">
      <c r="A8167">
        <v>8166</v>
      </c>
      <c r="B8167" t="s">
        <v>7494</v>
      </c>
      <c r="C8167" s="1">
        <v>42310</v>
      </c>
      <c r="D8167" s="1">
        <v>42314</v>
      </c>
      <c r="E8167" s="1" t="s">
        <v>9145</v>
      </c>
      <c r="F8167" s="1" t="s">
        <v>35</v>
      </c>
      <c r="G8167" t="s">
        <v>1646</v>
      </c>
      <c r="H8167" t="s">
        <v>1647</v>
      </c>
      <c r="I8167" t="s">
        <v>9139</v>
      </c>
      <c r="J8167" t="s">
        <v>19</v>
      </c>
      <c r="K8167" t="s">
        <v>30</v>
      </c>
      <c r="L8167" t="s">
        <v>9034</v>
      </c>
      <c r="M8167" t="s">
        <v>1523</v>
      </c>
      <c r="N8167">
        <v>11.952000000000002</v>
      </c>
      <c r="O8167">
        <v>3</v>
      </c>
      <c r="P8167">
        <v>0.2</v>
      </c>
      <c r="Q8167">
        <v>4.1832000000000003</v>
      </c>
    </row>
    <row r="8168" spans="1:17" x14ac:dyDescent="0.25">
      <c r="A8168">
        <v>8167</v>
      </c>
      <c r="B8168" t="s">
        <v>7494</v>
      </c>
      <c r="C8168" s="1">
        <v>42310</v>
      </c>
      <c r="D8168" s="1">
        <v>42314</v>
      </c>
      <c r="E8168" s="1" t="s">
        <v>9145</v>
      </c>
      <c r="F8168" s="1" t="s">
        <v>35</v>
      </c>
      <c r="G8168" t="s">
        <v>1646</v>
      </c>
      <c r="H8168" t="s">
        <v>1647</v>
      </c>
      <c r="I8168" t="s">
        <v>9139</v>
      </c>
      <c r="J8168" t="s">
        <v>19</v>
      </c>
      <c r="K8168" t="s">
        <v>30</v>
      </c>
      <c r="L8168" t="s">
        <v>9034</v>
      </c>
      <c r="M8168" t="s">
        <v>3940</v>
      </c>
      <c r="N8168">
        <v>512.49900000000002</v>
      </c>
      <c r="O8168">
        <v>3</v>
      </c>
      <c r="P8168">
        <v>0.15</v>
      </c>
      <c r="Q8168">
        <v>-30.147000000000048</v>
      </c>
    </row>
    <row r="8169" spans="1:17" x14ac:dyDescent="0.25">
      <c r="A8169">
        <v>8168</v>
      </c>
      <c r="B8169" t="s">
        <v>7495</v>
      </c>
      <c r="C8169" s="1">
        <v>42582</v>
      </c>
      <c r="D8169" s="1">
        <v>42587</v>
      </c>
      <c r="E8169" s="1" t="s">
        <v>9145</v>
      </c>
      <c r="F8169" s="1" t="s">
        <v>35</v>
      </c>
      <c r="G8169" t="s">
        <v>4704</v>
      </c>
      <c r="H8169" t="s">
        <v>4705</v>
      </c>
      <c r="I8169" t="s">
        <v>9140</v>
      </c>
      <c r="J8169" t="s">
        <v>29</v>
      </c>
      <c r="K8169" t="s">
        <v>30</v>
      </c>
      <c r="L8169" t="s">
        <v>9037</v>
      </c>
      <c r="M8169" t="s">
        <v>1500</v>
      </c>
      <c r="N8169">
        <v>863.12800000000004</v>
      </c>
      <c r="O8169">
        <v>7</v>
      </c>
      <c r="P8169">
        <v>0.2</v>
      </c>
      <c r="Q8169">
        <v>-32.367300000000085</v>
      </c>
    </row>
    <row r="8170" spans="1:17" x14ac:dyDescent="0.25">
      <c r="A8170">
        <v>8169</v>
      </c>
      <c r="B8170" t="s">
        <v>7496</v>
      </c>
      <c r="C8170" s="1">
        <v>43045</v>
      </c>
      <c r="D8170" s="1">
        <v>43052</v>
      </c>
      <c r="E8170" s="1" t="s">
        <v>9145</v>
      </c>
      <c r="F8170" s="1" t="s">
        <v>35</v>
      </c>
      <c r="G8170" t="s">
        <v>807</v>
      </c>
      <c r="H8170" t="s">
        <v>808</v>
      </c>
      <c r="I8170" t="s">
        <v>9141</v>
      </c>
      <c r="J8170" t="s">
        <v>70</v>
      </c>
      <c r="K8170" t="s">
        <v>30</v>
      </c>
      <c r="L8170" t="s">
        <v>9131</v>
      </c>
      <c r="M8170" t="s">
        <v>792</v>
      </c>
      <c r="N8170">
        <v>2036.8600000000001</v>
      </c>
      <c r="O8170">
        <v>7</v>
      </c>
      <c r="P8170">
        <v>0</v>
      </c>
      <c r="Q8170">
        <v>366.63479999999993</v>
      </c>
    </row>
    <row r="8171" spans="1:17" x14ac:dyDescent="0.25">
      <c r="A8171">
        <v>8170</v>
      </c>
      <c r="B8171" t="s">
        <v>7496</v>
      </c>
      <c r="C8171" s="1">
        <v>43045</v>
      </c>
      <c r="D8171" s="1">
        <v>43052</v>
      </c>
      <c r="E8171" s="1" t="s">
        <v>9145</v>
      </c>
      <c r="F8171" s="1" t="s">
        <v>35</v>
      </c>
      <c r="G8171" t="s">
        <v>807</v>
      </c>
      <c r="H8171" t="s">
        <v>808</v>
      </c>
      <c r="I8171" t="s">
        <v>9141</v>
      </c>
      <c r="J8171" t="s">
        <v>70</v>
      </c>
      <c r="K8171" t="s">
        <v>30</v>
      </c>
      <c r="L8171" t="s">
        <v>9131</v>
      </c>
      <c r="M8171" t="s">
        <v>772</v>
      </c>
      <c r="N8171">
        <v>449.56800000000004</v>
      </c>
      <c r="O8171">
        <v>2</v>
      </c>
      <c r="P8171">
        <v>0.2</v>
      </c>
      <c r="Q8171">
        <v>-73.054800000000071</v>
      </c>
    </row>
    <row r="8172" spans="1:17" x14ac:dyDescent="0.25">
      <c r="A8172">
        <v>8171</v>
      </c>
      <c r="B8172" t="s">
        <v>7496</v>
      </c>
      <c r="C8172" s="1">
        <v>43045</v>
      </c>
      <c r="D8172" s="1">
        <v>43052</v>
      </c>
      <c r="E8172" s="1" t="s">
        <v>9145</v>
      </c>
      <c r="F8172" s="1" t="s">
        <v>35</v>
      </c>
      <c r="G8172" t="s">
        <v>807</v>
      </c>
      <c r="H8172" t="s">
        <v>808</v>
      </c>
      <c r="I8172" t="s">
        <v>9141</v>
      </c>
      <c r="J8172" t="s">
        <v>70</v>
      </c>
      <c r="K8172" t="s">
        <v>30</v>
      </c>
      <c r="L8172" t="s">
        <v>9131</v>
      </c>
      <c r="M8172" t="s">
        <v>1210</v>
      </c>
      <c r="N8172">
        <v>108.96000000000001</v>
      </c>
      <c r="O8172">
        <v>3</v>
      </c>
      <c r="P8172">
        <v>0</v>
      </c>
      <c r="Q8172">
        <v>32.687999999999988</v>
      </c>
    </row>
    <row r="8173" spans="1:17" x14ac:dyDescent="0.25">
      <c r="A8173">
        <v>8172</v>
      </c>
      <c r="B8173" t="s">
        <v>7497</v>
      </c>
      <c r="C8173" s="1">
        <v>42414</v>
      </c>
      <c r="D8173" s="1">
        <v>42419</v>
      </c>
      <c r="E8173" s="1" t="s">
        <v>9145</v>
      </c>
      <c r="F8173" s="1" t="s">
        <v>35</v>
      </c>
      <c r="G8173" t="s">
        <v>1371</v>
      </c>
      <c r="H8173" t="s">
        <v>1372</v>
      </c>
      <c r="I8173" t="s">
        <v>9139</v>
      </c>
      <c r="J8173" t="s">
        <v>19</v>
      </c>
      <c r="K8173" t="s">
        <v>20</v>
      </c>
      <c r="L8173" t="s">
        <v>8900</v>
      </c>
      <c r="M8173" t="s">
        <v>2599</v>
      </c>
      <c r="N8173">
        <v>264.18</v>
      </c>
      <c r="O8173">
        <v>7</v>
      </c>
      <c r="P8173">
        <v>0</v>
      </c>
      <c r="Q8173">
        <v>68.686800000000005</v>
      </c>
    </row>
    <row r="8174" spans="1:17" x14ac:dyDescent="0.25">
      <c r="A8174">
        <v>8173</v>
      </c>
      <c r="B8174" t="s">
        <v>7498</v>
      </c>
      <c r="C8174" s="1">
        <v>41829</v>
      </c>
      <c r="D8174" s="1">
        <v>41833</v>
      </c>
      <c r="E8174" s="1" t="s">
        <v>9145</v>
      </c>
      <c r="F8174" s="1" t="s">
        <v>35</v>
      </c>
      <c r="G8174" t="s">
        <v>4488</v>
      </c>
      <c r="H8174" t="s">
        <v>4489</v>
      </c>
      <c r="I8174" t="s">
        <v>9141</v>
      </c>
      <c r="J8174" t="s">
        <v>70</v>
      </c>
      <c r="K8174" t="s">
        <v>30</v>
      </c>
      <c r="L8174" t="s">
        <v>9006</v>
      </c>
      <c r="M8174" t="s">
        <v>3903</v>
      </c>
      <c r="N8174">
        <v>2.88</v>
      </c>
      <c r="O8174">
        <v>1</v>
      </c>
      <c r="P8174">
        <v>0</v>
      </c>
      <c r="Q8174">
        <v>1.4112</v>
      </c>
    </row>
    <row r="8175" spans="1:17" x14ac:dyDescent="0.25">
      <c r="A8175">
        <v>8174</v>
      </c>
      <c r="B8175" t="s">
        <v>7498</v>
      </c>
      <c r="C8175" s="1">
        <v>41829</v>
      </c>
      <c r="D8175" s="1">
        <v>41833</v>
      </c>
      <c r="E8175" s="1" t="s">
        <v>9145</v>
      </c>
      <c r="F8175" s="1" t="s">
        <v>35</v>
      </c>
      <c r="G8175" t="s">
        <v>4488</v>
      </c>
      <c r="H8175" t="s">
        <v>4489</v>
      </c>
      <c r="I8175" t="s">
        <v>9141</v>
      </c>
      <c r="J8175" t="s">
        <v>70</v>
      </c>
      <c r="K8175" t="s">
        <v>30</v>
      </c>
      <c r="L8175" t="s">
        <v>9006</v>
      </c>
      <c r="M8175" t="s">
        <v>151</v>
      </c>
      <c r="N8175">
        <v>41.904000000000003</v>
      </c>
      <c r="O8175">
        <v>6</v>
      </c>
      <c r="P8175">
        <v>0.2</v>
      </c>
      <c r="Q8175">
        <v>14.142599999999996</v>
      </c>
    </row>
    <row r="8176" spans="1:17" x14ac:dyDescent="0.25">
      <c r="A8176">
        <v>8175</v>
      </c>
      <c r="B8176" t="s">
        <v>7498</v>
      </c>
      <c r="C8176" s="1">
        <v>41829</v>
      </c>
      <c r="D8176" s="1">
        <v>41833</v>
      </c>
      <c r="E8176" s="1" t="s">
        <v>9145</v>
      </c>
      <c r="F8176" s="1" t="s">
        <v>35</v>
      </c>
      <c r="G8176" t="s">
        <v>4488</v>
      </c>
      <c r="H8176" t="s">
        <v>4489</v>
      </c>
      <c r="I8176" t="s">
        <v>9141</v>
      </c>
      <c r="J8176" t="s">
        <v>70</v>
      </c>
      <c r="K8176" t="s">
        <v>30</v>
      </c>
      <c r="L8176" t="s">
        <v>9006</v>
      </c>
      <c r="M8176" t="s">
        <v>3313</v>
      </c>
      <c r="N8176">
        <v>23.92</v>
      </c>
      <c r="O8176">
        <v>4</v>
      </c>
      <c r="P8176">
        <v>0</v>
      </c>
      <c r="Q8176">
        <v>4.066399999999998</v>
      </c>
    </row>
    <row r="8177" spans="1:17" x14ac:dyDescent="0.25">
      <c r="A8177">
        <v>8176</v>
      </c>
      <c r="B8177" t="s">
        <v>7499</v>
      </c>
      <c r="C8177" s="1">
        <v>42399</v>
      </c>
      <c r="D8177" s="1">
        <v>42404</v>
      </c>
      <c r="E8177" s="1" t="s">
        <v>9145</v>
      </c>
      <c r="F8177" s="1" t="s">
        <v>35</v>
      </c>
      <c r="G8177" t="s">
        <v>7500</v>
      </c>
      <c r="H8177" t="s">
        <v>7501</v>
      </c>
      <c r="I8177" t="s">
        <v>9140</v>
      </c>
      <c r="J8177" t="s">
        <v>29</v>
      </c>
      <c r="K8177" t="s">
        <v>71</v>
      </c>
      <c r="L8177" t="s">
        <v>8512</v>
      </c>
      <c r="M8177" t="s">
        <v>188</v>
      </c>
      <c r="N8177">
        <v>156.512</v>
      </c>
      <c r="O8177">
        <v>4</v>
      </c>
      <c r="P8177">
        <v>0.2</v>
      </c>
      <c r="Q8177">
        <v>52.822799999999987</v>
      </c>
    </row>
    <row r="8178" spans="1:17" x14ac:dyDescent="0.25">
      <c r="A8178">
        <v>8177</v>
      </c>
      <c r="B8178" t="s">
        <v>7502</v>
      </c>
      <c r="C8178" s="1">
        <v>42635</v>
      </c>
      <c r="D8178" s="1">
        <v>42638</v>
      </c>
      <c r="E8178" s="1" t="s">
        <v>9142</v>
      </c>
      <c r="F8178" s="1" t="s">
        <v>123</v>
      </c>
      <c r="G8178" t="s">
        <v>2555</v>
      </c>
      <c r="H8178" t="s">
        <v>2556</v>
      </c>
      <c r="I8178" t="s">
        <v>9141</v>
      </c>
      <c r="J8178" t="s">
        <v>70</v>
      </c>
      <c r="K8178" t="s">
        <v>96</v>
      </c>
      <c r="L8178" t="s">
        <v>8769</v>
      </c>
      <c r="M8178" t="s">
        <v>232</v>
      </c>
      <c r="N8178">
        <v>128.34</v>
      </c>
      <c r="O8178">
        <v>6</v>
      </c>
      <c r="P8178">
        <v>0</v>
      </c>
      <c r="Q8178">
        <v>37.218599999999995</v>
      </c>
    </row>
    <row r="8179" spans="1:17" x14ac:dyDescent="0.25">
      <c r="A8179">
        <v>8178</v>
      </c>
      <c r="B8179" t="s">
        <v>7503</v>
      </c>
      <c r="C8179" s="1">
        <v>43091</v>
      </c>
      <c r="D8179" s="1">
        <v>43093</v>
      </c>
      <c r="E8179" s="1" t="s">
        <v>9142</v>
      </c>
      <c r="F8179" s="1" t="s">
        <v>123</v>
      </c>
      <c r="G8179" t="s">
        <v>2509</v>
      </c>
      <c r="H8179" t="s">
        <v>2510</v>
      </c>
      <c r="I8179" t="s">
        <v>9139</v>
      </c>
      <c r="J8179" t="s">
        <v>19</v>
      </c>
      <c r="K8179" t="s">
        <v>30</v>
      </c>
      <c r="L8179" t="s">
        <v>9002</v>
      </c>
      <c r="M8179" t="s">
        <v>4626</v>
      </c>
      <c r="N8179">
        <v>474.95</v>
      </c>
      <c r="O8179">
        <v>5</v>
      </c>
      <c r="P8179">
        <v>0</v>
      </c>
      <c r="Q8179">
        <v>142.48499999999993</v>
      </c>
    </row>
    <row r="8180" spans="1:17" x14ac:dyDescent="0.25">
      <c r="A8180">
        <v>8179</v>
      </c>
      <c r="B8180" t="s">
        <v>7504</v>
      </c>
      <c r="C8180" s="1">
        <v>42615</v>
      </c>
      <c r="D8180" s="1">
        <v>42621</v>
      </c>
      <c r="E8180" s="1" t="s">
        <v>9145</v>
      </c>
      <c r="F8180" s="1" t="s">
        <v>35</v>
      </c>
      <c r="G8180" t="s">
        <v>3612</v>
      </c>
      <c r="H8180" t="s">
        <v>3613</v>
      </c>
      <c r="I8180" t="s">
        <v>9139</v>
      </c>
      <c r="J8180" t="s">
        <v>19</v>
      </c>
      <c r="K8180" t="s">
        <v>30</v>
      </c>
      <c r="L8180" t="s">
        <v>9120</v>
      </c>
      <c r="M8180" t="s">
        <v>1590</v>
      </c>
      <c r="N8180">
        <v>999.98</v>
      </c>
      <c r="O8180">
        <v>2</v>
      </c>
      <c r="P8180">
        <v>0</v>
      </c>
      <c r="Q8180">
        <v>449.99099999999999</v>
      </c>
    </row>
    <row r="8181" spans="1:17" x14ac:dyDescent="0.25">
      <c r="A8181">
        <v>8180</v>
      </c>
      <c r="B8181" t="s">
        <v>7505</v>
      </c>
      <c r="C8181" s="1">
        <v>42218</v>
      </c>
      <c r="D8181" s="1">
        <v>42222</v>
      </c>
      <c r="E8181" s="1" t="s">
        <v>9145</v>
      </c>
      <c r="F8181" s="1" t="s">
        <v>35</v>
      </c>
      <c r="G8181" t="s">
        <v>1196</v>
      </c>
      <c r="H8181" t="s">
        <v>1197</v>
      </c>
      <c r="I8181" t="s">
        <v>9139</v>
      </c>
      <c r="J8181" t="s">
        <v>19</v>
      </c>
      <c r="K8181" t="s">
        <v>30</v>
      </c>
      <c r="L8181" t="s">
        <v>9104</v>
      </c>
      <c r="M8181" t="s">
        <v>4949</v>
      </c>
      <c r="N8181">
        <v>277.5</v>
      </c>
      <c r="O8181">
        <v>4</v>
      </c>
      <c r="P8181">
        <v>0.5</v>
      </c>
      <c r="Q8181">
        <v>-188.7</v>
      </c>
    </row>
    <row r="8182" spans="1:17" x14ac:dyDescent="0.25">
      <c r="A8182">
        <v>8181</v>
      </c>
      <c r="B8182" t="s">
        <v>7506</v>
      </c>
      <c r="C8182" s="1">
        <v>42329</v>
      </c>
      <c r="D8182" s="1">
        <v>42333</v>
      </c>
      <c r="E8182" s="1" t="s">
        <v>9145</v>
      </c>
      <c r="F8182" s="1" t="s">
        <v>35</v>
      </c>
      <c r="G8182" t="s">
        <v>5765</v>
      </c>
      <c r="H8182" t="s">
        <v>5766</v>
      </c>
      <c r="I8182" t="s">
        <v>9139</v>
      </c>
      <c r="J8182" t="s">
        <v>19</v>
      </c>
      <c r="K8182" t="s">
        <v>96</v>
      </c>
      <c r="L8182" t="s">
        <v>8807</v>
      </c>
      <c r="M8182" t="s">
        <v>2585</v>
      </c>
      <c r="N8182">
        <v>1252.704</v>
      </c>
      <c r="O8182">
        <v>8</v>
      </c>
      <c r="P8182">
        <v>0.4</v>
      </c>
      <c r="Q8182">
        <v>-480.20320000000027</v>
      </c>
    </row>
    <row r="8183" spans="1:17" x14ac:dyDescent="0.25">
      <c r="A8183">
        <v>8182</v>
      </c>
      <c r="B8183" t="s">
        <v>7506</v>
      </c>
      <c r="C8183" s="1">
        <v>42329</v>
      </c>
      <c r="D8183" s="1">
        <v>42333</v>
      </c>
      <c r="E8183" s="1" t="s">
        <v>9145</v>
      </c>
      <c r="F8183" s="1" t="s">
        <v>35</v>
      </c>
      <c r="G8183" t="s">
        <v>5765</v>
      </c>
      <c r="H8183" t="s">
        <v>5766</v>
      </c>
      <c r="I8183" t="s">
        <v>9139</v>
      </c>
      <c r="J8183" t="s">
        <v>19</v>
      </c>
      <c r="K8183" t="s">
        <v>96</v>
      </c>
      <c r="L8183" t="s">
        <v>8807</v>
      </c>
      <c r="M8183" t="s">
        <v>1779</v>
      </c>
      <c r="N8183">
        <v>110.97</v>
      </c>
      <c r="O8183">
        <v>5</v>
      </c>
      <c r="P8183">
        <v>0.4</v>
      </c>
      <c r="Q8183">
        <v>-24.043499999999995</v>
      </c>
    </row>
    <row r="8184" spans="1:17" x14ac:dyDescent="0.25">
      <c r="A8184">
        <v>8183</v>
      </c>
      <c r="B8184" t="s">
        <v>7507</v>
      </c>
      <c r="C8184" s="1">
        <v>42873</v>
      </c>
      <c r="D8184" s="1">
        <v>42877</v>
      </c>
      <c r="E8184" s="1" t="s">
        <v>9145</v>
      </c>
      <c r="F8184" s="1" t="s">
        <v>35</v>
      </c>
      <c r="G8184" t="s">
        <v>3704</v>
      </c>
      <c r="H8184" t="s">
        <v>3705</v>
      </c>
      <c r="I8184" t="s">
        <v>9140</v>
      </c>
      <c r="J8184" t="s">
        <v>29</v>
      </c>
      <c r="K8184" t="s">
        <v>71</v>
      </c>
      <c r="L8184" t="s">
        <v>8513</v>
      </c>
      <c r="M8184" t="s">
        <v>3188</v>
      </c>
      <c r="N8184">
        <v>22.608000000000001</v>
      </c>
      <c r="O8184">
        <v>3</v>
      </c>
      <c r="P8184">
        <v>0.6</v>
      </c>
      <c r="Q8184">
        <v>-10.173599999999997</v>
      </c>
    </row>
    <row r="8185" spans="1:17" x14ac:dyDescent="0.25">
      <c r="A8185">
        <v>8184</v>
      </c>
      <c r="B8185" t="s">
        <v>7507</v>
      </c>
      <c r="C8185" s="1">
        <v>42873</v>
      </c>
      <c r="D8185" s="1">
        <v>42877</v>
      </c>
      <c r="E8185" s="1" t="s">
        <v>9145</v>
      </c>
      <c r="F8185" s="1" t="s">
        <v>35</v>
      </c>
      <c r="G8185" t="s">
        <v>3704</v>
      </c>
      <c r="H8185" t="s">
        <v>3705</v>
      </c>
      <c r="I8185" t="s">
        <v>9140</v>
      </c>
      <c r="J8185" t="s">
        <v>29</v>
      </c>
      <c r="K8185" t="s">
        <v>71</v>
      </c>
      <c r="L8185" t="s">
        <v>8513</v>
      </c>
      <c r="M8185" t="s">
        <v>732</v>
      </c>
      <c r="N8185">
        <v>1.8920000000000003</v>
      </c>
      <c r="O8185">
        <v>1</v>
      </c>
      <c r="P8185">
        <v>0.6</v>
      </c>
      <c r="Q8185">
        <v>-0.99329999999999963</v>
      </c>
    </row>
    <row r="8186" spans="1:17" x14ac:dyDescent="0.25">
      <c r="A8186">
        <v>8185</v>
      </c>
      <c r="B8186" t="s">
        <v>7508</v>
      </c>
      <c r="C8186" s="1">
        <v>42939</v>
      </c>
      <c r="D8186" s="1">
        <v>42943</v>
      </c>
      <c r="E8186" s="1" t="s">
        <v>9145</v>
      </c>
      <c r="F8186" s="1" t="s">
        <v>35</v>
      </c>
      <c r="G8186" t="s">
        <v>1119</v>
      </c>
      <c r="H8186" t="s">
        <v>1120</v>
      </c>
      <c r="I8186" t="s">
        <v>9140</v>
      </c>
      <c r="J8186" t="s">
        <v>29</v>
      </c>
      <c r="K8186" t="s">
        <v>71</v>
      </c>
      <c r="L8186" t="s">
        <v>8512</v>
      </c>
      <c r="M8186" t="s">
        <v>2536</v>
      </c>
      <c r="N8186">
        <v>63.311999999999998</v>
      </c>
      <c r="O8186">
        <v>3</v>
      </c>
      <c r="P8186">
        <v>0.2</v>
      </c>
      <c r="Q8186">
        <v>20.576399999999996</v>
      </c>
    </row>
    <row r="8187" spans="1:17" x14ac:dyDescent="0.25">
      <c r="A8187">
        <v>8186</v>
      </c>
      <c r="B8187" t="s">
        <v>7509</v>
      </c>
      <c r="C8187" s="1">
        <v>42260</v>
      </c>
      <c r="D8187" s="1">
        <v>42264</v>
      </c>
      <c r="E8187" s="1" t="s">
        <v>9144</v>
      </c>
      <c r="F8187" s="1" t="s">
        <v>16</v>
      </c>
      <c r="G8187" t="s">
        <v>847</v>
      </c>
      <c r="H8187" t="s">
        <v>848</v>
      </c>
      <c r="I8187" t="s">
        <v>9139</v>
      </c>
      <c r="J8187" t="s">
        <v>19</v>
      </c>
      <c r="K8187" t="s">
        <v>71</v>
      </c>
      <c r="L8187" t="s">
        <v>8512</v>
      </c>
      <c r="M8187" t="s">
        <v>3231</v>
      </c>
      <c r="N8187">
        <v>7.8239999999999998</v>
      </c>
      <c r="O8187">
        <v>1</v>
      </c>
      <c r="P8187">
        <v>0.2</v>
      </c>
      <c r="Q8187">
        <v>2.9339999999999997</v>
      </c>
    </row>
    <row r="8188" spans="1:17" x14ac:dyDescent="0.25">
      <c r="A8188">
        <v>8187</v>
      </c>
      <c r="B8188" t="s">
        <v>7509</v>
      </c>
      <c r="C8188" s="1">
        <v>42260</v>
      </c>
      <c r="D8188" s="1">
        <v>42264</v>
      </c>
      <c r="E8188" s="1" t="s">
        <v>9144</v>
      </c>
      <c r="F8188" s="1" t="s">
        <v>16</v>
      </c>
      <c r="G8188" t="s">
        <v>847</v>
      </c>
      <c r="H8188" t="s">
        <v>848</v>
      </c>
      <c r="I8188" t="s">
        <v>9139</v>
      </c>
      <c r="J8188" t="s">
        <v>19</v>
      </c>
      <c r="K8188" t="s">
        <v>71</v>
      </c>
      <c r="L8188" t="s">
        <v>8512</v>
      </c>
      <c r="M8188" t="s">
        <v>450</v>
      </c>
      <c r="N8188">
        <v>170.072</v>
      </c>
      <c r="O8188">
        <v>4</v>
      </c>
      <c r="P8188">
        <v>0.3</v>
      </c>
      <c r="Q8188">
        <v>-12.147999999999996</v>
      </c>
    </row>
    <row r="8189" spans="1:17" x14ac:dyDescent="0.25">
      <c r="A8189">
        <v>8188</v>
      </c>
      <c r="B8189" t="s">
        <v>7510</v>
      </c>
      <c r="C8189" s="1">
        <v>42714</v>
      </c>
      <c r="D8189" s="1">
        <v>42720</v>
      </c>
      <c r="E8189" s="1" t="s">
        <v>9145</v>
      </c>
      <c r="F8189" s="1" t="s">
        <v>35</v>
      </c>
      <c r="G8189" t="s">
        <v>1696</v>
      </c>
      <c r="H8189" t="s">
        <v>1697</v>
      </c>
      <c r="I8189" t="s">
        <v>9140</v>
      </c>
      <c r="J8189" t="s">
        <v>29</v>
      </c>
      <c r="K8189" t="s">
        <v>96</v>
      </c>
      <c r="L8189" t="s">
        <v>8768</v>
      </c>
      <c r="M8189" t="s">
        <v>448</v>
      </c>
      <c r="N8189">
        <v>62.820000000000007</v>
      </c>
      <c r="O8189">
        <v>9</v>
      </c>
      <c r="P8189">
        <v>0</v>
      </c>
      <c r="Q8189">
        <v>29.525400000000001</v>
      </c>
    </row>
    <row r="8190" spans="1:17" x14ac:dyDescent="0.25">
      <c r="A8190">
        <v>8189</v>
      </c>
      <c r="B8190" t="s">
        <v>7511</v>
      </c>
      <c r="C8190" s="1">
        <v>42279</v>
      </c>
      <c r="D8190" s="1">
        <v>42282</v>
      </c>
      <c r="E8190" s="1" t="s">
        <v>9144</v>
      </c>
      <c r="F8190" s="1" t="s">
        <v>16</v>
      </c>
      <c r="G8190" t="s">
        <v>2837</v>
      </c>
      <c r="H8190" t="s">
        <v>2838</v>
      </c>
      <c r="I8190" t="s">
        <v>9139</v>
      </c>
      <c r="J8190" t="s">
        <v>19</v>
      </c>
      <c r="K8190" t="s">
        <v>96</v>
      </c>
      <c r="L8190" t="s">
        <v>8721</v>
      </c>
      <c r="M8190" t="s">
        <v>1760</v>
      </c>
      <c r="N8190">
        <v>19.440000000000001</v>
      </c>
      <c r="O8190">
        <v>3</v>
      </c>
      <c r="P8190">
        <v>0</v>
      </c>
      <c r="Q8190">
        <v>9.3312000000000008</v>
      </c>
    </row>
    <row r="8191" spans="1:17" x14ac:dyDescent="0.25">
      <c r="A8191">
        <v>8190</v>
      </c>
      <c r="B8191" t="s">
        <v>7511</v>
      </c>
      <c r="C8191" s="1">
        <v>42279</v>
      </c>
      <c r="D8191" s="1">
        <v>42282</v>
      </c>
      <c r="E8191" s="1" t="s">
        <v>9144</v>
      </c>
      <c r="F8191" s="1" t="s">
        <v>16</v>
      </c>
      <c r="G8191" t="s">
        <v>2837</v>
      </c>
      <c r="H8191" t="s">
        <v>2838</v>
      </c>
      <c r="I8191" t="s">
        <v>9139</v>
      </c>
      <c r="J8191" t="s">
        <v>19</v>
      </c>
      <c r="K8191" t="s">
        <v>96</v>
      </c>
      <c r="L8191" t="s">
        <v>8721</v>
      </c>
      <c r="M8191" t="s">
        <v>2053</v>
      </c>
      <c r="N8191">
        <v>7.38</v>
      </c>
      <c r="O8191">
        <v>1</v>
      </c>
      <c r="P8191">
        <v>0</v>
      </c>
      <c r="Q8191">
        <v>3.6162000000000001</v>
      </c>
    </row>
    <row r="8192" spans="1:17" x14ac:dyDescent="0.25">
      <c r="A8192">
        <v>8191</v>
      </c>
      <c r="B8192" t="s">
        <v>7512</v>
      </c>
      <c r="C8192" s="1">
        <v>43056</v>
      </c>
      <c r="D8192" s="1">
        <v>43060</v>
      </c>
      <c r="E8192" s="1" t="s">
        <v>9145</v>
      </c>
      <c r="F8192" s="1" t="s">
        <v>35</v>
      </c>
      <c r="G8192" t="s">
        <v>4237</v>
      </c>
      <c r="H8192" t="s">
        <v>4238</v>
      </c>
      <c r="I8192" t="s">
        <v>9139</v>
      </c>
      <c r="J8192" t="s">
        <v>19</v>
      </c>
      <c r="K8192" t="s">
        <v>96</v>
      </c>
      <c r="L8192" t="s">
        <v>8767</v>
      </c>
      <c r="M8192" t="s">
        <v>2198</v>
      </c>
      <c r="N8192">
        <v>38.880000000000003</v>
      </c>
      <c r="O8192">
        <v>6</v>
      </c>
      <c r="P8192">
        <v>0</v>
      </c>
      <c r="Q8192">
        <v>18.662400000000002</v>
      </c>
    </row>
    <row r="8193" spans="1:17" x14ac:dyDescent="0.25">
      <c r="A8193">
        <v>8192</v>
      </c>
      <c r="B8193" t="s">
        <v>7512</v>
      </c>
      <c r="C8193" s="1">
        <v>43056</v>
      </c>
      <c r="D8193" s="1">
        <v>43060</v>
      </c>
      <c r="E8193" s="1" t="s">
        <v>9145</v>
      </c>
      <c r="F8193" s="1" t="s">
        <v>35</v>
      </c>
      <c r="G8193" t="s">
        <v>4237</v>
      </c>
      <c r="H8193" t="s">
        <v>4238</v>
      </c>
      <c r="I8193" t="s">
        <v>9139</v>
      </c>
      <c r="J8193" t="s">
        <v>19</v>
      </c>
      <c r="K8193" t="s">
        <v>96</v>
      </c>
      <c r="L8193" t="s">
        <v>8767</v>
      </c>
      <c r="M8193" t="s">
        <v>701</v>
      </c>
      <c r="N8193">
        <v>187.76</v>
      </c>
      <c r="O8193">
        <v>4</v>
      </c>
      <c r="P8193">
        <v>0</v>
      </c>
      <c r="Q8193">
        <v>76.9816</v>
      </c>
    </row>
    <row r="8194" spans="1:17" x14ac:dyDescent="0.25">
      <c r="A8194">
        <v>8193</v>
      </c>
      <c r="B8194" t="s">
        <v>7513</v>
      </c>
      <c r="C8194" s="1">
        <v>42338</v>
      </c>
      <c r="D8194" s="1">
        <v>42341</v>
      </c>
      <c r="E8194" s="1" t="s">
        <v>9142</v>
      </c>
      <c r="F8194" s="1" t="s">
        <v>123</v>
      </c>
      <c r="G8194" t="s">
        <v>1307</v>
      </c>
      <c r="H8194" t="s">
        <v>1308</v>
      </c>
      <c r="I8194" t="s">
        <v>9139</v>
      </c>
      <c r="J8194" t="s">
        <v>19</v>
      </c>
      <c r="K8194" t="s">
        <v>20</v>
      </c>
      <c r="L8194" t="s">
        <v>8908</v>
      </c>
      <c r="M8194" t="s">
        <v>1586</v>
      </c>
      <c r="N8194">
        <v>6.0480000000000009</v>
      </c>
      <c r="O8194">
        <v>7</v>
      </c>
      <c r="P8194">
        <v>0.7</v>
      </c>
      <c r="Q8194">
        <v>-4.2336000000000009</v>
      </c>
    </row>
    <row r="8195" spans="1:17" x14ac:dyDescent="0.25">
      <c r="A8195">
        <v>8194</v>
      </c>
      <c r="B8195" t="s">
        <v>7513</v>
      </c>
      <c r="C8195" s="1">
        <v>42338</v>
      </c>
      <c r="D8195" s="1">
        <v>42341</v>
      </c>
      <c r="E8195" s="1" t="s">
        <v>9142</v>
      </c>
      <c r="F8195" s="1" t="s">
        <v>123</v>
      </c>
      <c r="G8195" t="s">
        <v>1307</v>
      </c>
      <c r="H8195" t="s">
        <v>1308</v>
      </c>
      <c r="I8195" t="s">
        <v>9139</v>
      </c>
      <c r="J8195" t="s">
        <v>19</v>
      </c>
      <c r="K8195" t="s">
        <v>20</v>
      </c>
      <c r="L8195" t="s">
        <v>8908</v>
      </c>
      <c r="M8195" t="s">
        <v>3889</v>
      </c>
      <c r="N8195">
        <v>98.352000000000004</v>
      </c>
      <c r="O8195">
        <v>3</v>
      </c>
      <c r="P8195">
        <v>0.2</v>
      </c>
      <c r="Q8195">
        <v>9.8351999999999933</v>
      </c>
    </row>
    <row r="8196" spans="1:17" x14ac:dyDescent="0.25">
      <c r="A8196">
        <v>8195</v>
      </c>
      <c r="B8196" t="s">
        <v>7513</v>
      </c>
      <c r="C8196" s="1">
        <v>42338</v>
      </c>
      <c r="D8196" s="1">
        <v>42341</v>
      </c>
      <c r="E8196" s="1" t="s">
        <v>9142</v>
      </c>
      <c r="F8196" s="1" t="s">
        <v>123</v>
      </c>
      <c r="G8196" t="s">
        <v>1307</v>
      </c>
      <c r="H8196" t="s">
        <v>1308</v>
      </c>
      <c r="I8196" t="s">
        <v>9139</v>
      </c>
      <c r="J8196" t="s">
        <v>19</v>
      </c>
      <c r="K8196" t="s">
        <v>20</v>
      </c>
      <c r="L8196" t="s">
        <v>8908</v>
      </c>
      <c r="M8196" t="s">
        <v>593</v>
      </c>
      <c r="N8196">
        <v>335.74400000000003</v>
      </c>
      <c r="O8196">
        <v>2</v>
      </c>
      <c r="P8196">
        <v>0.2</v>
      </c>
      <c r="Q8196">
        <v>25.180800000000005</v>
      </c>
    </row>
    <row r="8197" spans="1:17" x14ac:dyDescent="0.25">
      <c r="A8197">
        <v>8196</v>
      </c>
      <c r="B8197" t="s">
        <v>7514</v>
      </c>
      <c r="C8197" s="1">
        <v>42344</v>
      </c>
      <c r="D8197" s="1">
        <v>42349</v>
      </c>
      <c r="E8197" s="1" t="s">
        <v>9144</v>
      </c>
      <c r="F8197" s="1" t="s">
        <v>16</v>
      </c>
      <c r="G8197" t="s">
        <v>586</v>
      </c>
      <c r="H8197" t="s">
        <v>587</v>
      </c>
      <c r="I8197" t="s">
        <v>9140</v>
      </c>
      <c r="J8197" t="s">
        <v>29</v>
      </c>
      <c r="K8197" t="s">
        <v>30</v>
      </c>
      <c r="L8197" t="s">
        <v>9043</v>
      </c>
      <c r="M8197" t="s">
        <v>2882</v>
      </c>
      <c r="N8197">
        <v>8.9600000000000009</v>
      </c>
      <c r="O8197">
        <v>2</v>
      </c>
      <c r="P8197">
        <v>0</v>
      </c>
      <c r="Q8197">
        <v>4.3904000000000005</v>
      </c>
    </row>
    <row r="8198" spans="1:17" x14ac:dyDescent="0.25">
      <c r="A8198">
        <v>8197</v>
      </c>
      <c r="B8198" t="s">
        <v>7515</v>
      </c>
      <c r="C8198" s="1">
        <v>42983</v>
      </c>
      <c r="D8198" s="1">
        <v>42987</v>
      </c>
      <c r="E8198" s="1" t="s">
        <v>9145</v>
      </c>
      <c r="F8198" s="1" t="s">
        <v>35</v>
      </c>
      <c r="G8198" t="s">
        <v>2470</v>
      </c>
      <c r="H8198" t="s">
        <v>2471</v>
      </c>
      <c r="I8198" t="s">
        <v>9139</v>
      </c>
      <c r="J8198" t="s">
        <v>19</v>
      </c>
      <c r="K8198" t="s">
        <v>20</v>
      </c>
      <c r="L8198" t="s">
        <v>8936</v>
      </c>
      <c r="M8198" t="s">
        <v>3108</v>
      </c>
      <c r="N8198">
        <v>89.567999999999998</v>
      </c>
      <c r="O8198">
        <v>4</v>
      </c>
      <c r="P8198">
        <v>0.2</v>
      </c>
      <c r="Q8198">
        <v>-1.119600000000009</v>
      </c>
    </row>
    <row r="8199" spans="1:17" x14ac:dyDescent="0.25">
      <c r="A8199">
        <v>8198</v>
      </c>
      <c r="B8199" t="s">
        <v>7515</v>
      </c>
      <c r="C8199" s="1">
        <v>42983</v>
      </c>
      <c r="D8199" s="1">
        <v>42987</v>
      </c>
      <c r="E8199" s="1" t="s">
        <v>9145</v>
      </c>
      <c r="F8199" s="1" t="s">
        <v>35</v>
      </c>
      <c r="G8199" t="s">
        <v>2470</v>
      </c>
      <c r="H8199" t="s">
        <v>2471</v>
      </c>
      <c r="I8199" t="s">
        <v>9139</v>
      </c>
      <c r="J8199" t="s">
        <v>19</v>
      </c>
      <c r="K8199" t="s">
        <v>20</v>
      </c>
      <c r="L8199" t="s">
        <v>8936</v>
      </c>
      <c r="M8199" t="s">
        <v>1684</v>
      </c>
      <c r="N8199">
        <v>71.959999999999994</v>
      </c>
      <c r="O8199">
        <v>5</v>
      </c>
      <c r="P8199">
        <v>0.2</v>
      </c>
      <c r="Q8199">
        <v>7.1960000000000015</v>
      </c>
    </row>
    <row r="8200" spans="1:17" x14ac:dyDescent="0.25">
      <c r="A8200">
        <v>8199</v>
      </c>
      <c r="B8200" t="s">
        <v>7515</v>
      </c>
      <c r="C8200" s="1">
        <v>42983</v>
      </c>
      <c r="D8200" s="1">
        <v>42987</v>
      </c>
      <c r="E8200" s="1" t="s">
        <v>9145</v>
      </c>
      <c r="F8200" s="1" t="s">
        <v>35</v>
      </c>
      <c r="G8200" t="s">
        <v>2470</v>
      </c>
      <c r="H8200" t="s">
        <v>2471</v>
      </c>
      <c r="I8200" t="s">
        <v>9139</v>
      </c>
      <c r="J8200" t="s">
        <v>19</v>
      </c>
      <c r="K8200" t="s">
        <v>20</v>
      </c>
      <c r="L8200" t="s">
        <v>8936</v>
      </c>
      <c r="M8200" t="s">
        <v>1504</v>
      </c>
      <c r="N8200">
        <v>15.552000000000003</v>
      </c>
      <c r="O8200">
        <v>3</v>
      </c>
      <c r="P8200">
        <v>0.2</v>
      </c>
      <c r="Q8200">
        <v>5.4432</v>
      </c>
    </row>
    <row r="8201" spans="1:17" x14ac:dyDescent="0.25">
      <c r="A8201">
        <v>8200</v>
      </c>
      <c r="B8201" t="s">
        <v>7516</v>
      </c>
      <c r="C8201" s="1">
        <v>42849</v>
      </c>
      <c r="D8201" s="1">
        <v>42855</v>
      </c>
      <c r="E8201" s="1" t="s">
        <v>9145</v>
      </c>
      <c r="F8201" s="1" t="s">
        <v>35</v>
      </c>
      <c r="G8201" t="s">
        <v>3509</v>
      </c>
      <c r="H8201" t="s">
        <v>3510</v>
      </c>
      <c r="I8201" t="s">
        <v>9139</v>
      </c>
      <c r="J8201" t="s">
        <v>19</v>
      </c>
      <c r="K8201" t="s">
        <v>71</v>
      </c>
      <c r="L8201" t="s">
        <v>8511</v>
      </c>
      <c r="M8201" t="s">
        <v>3093</v>
      </c>
      <c r="N8201">
        <v>10.429999999999996</v>
      </c>
      <c r="O8201">
        <v>5</v>
      </c>
      <c r="P8201">
        <v>0.8</v>
      </c>
      <c r="Q8201">
        <v>-18.252500000000001</v>
      </c>
    </row>
    <row r="8202" spans="1:17" x14ac:dyDescent="0.25">
      <c r="A8202">
        <v>8201</v>
      </c>
      <c r="B8202" t="s">
        <v>7516</v>
      </c>
      <c r="C8202" s="1">
        <v>42849</v>
      </c>
      <c r="D8202" s="1">
        <v>42855</v>
      </c>
      <c r="E8202" s="1" t="s">
        <v>9145</v>
      </c>
      <c r="F8202" s="1" t="s">
        <v>35</v>
      </c>
      <c r="G8202" t="s">
        <v>3509</v>
      </c>
      <c r="H8202" t="s">
        <v>3510</v>
      </c>
      <c r="I8202" t="s">
        <v>9139</v>
      </c>
      <c r="J8202" t="s">
        <v>19</v>
      </c>
      <c r="K8202" t="s">
        <v>71</v>
      </c>
      <c r="L8202" t="s">
        <v>8511</v>
      </c>
      <c r="M8202" t="s">
        <v>214</v>
      </c>
      <c r="N8202">
        <v>72.784000000000006</v>
      </c>
      <c r="O8202">
        <v>1</v>
      </c>
      <c r="P8202">
        <v>0.2</v>
      </c>
      <c r="Q8202">
        <v>-18.196000000000002</v>
      </c>
    </row>
    <row r="8203" spans="1:17" x14ac:dyDescent="0.25">
      <c r="A8203">
        <v>8202</v>
      </c>
      <c r="B8203" t="s">
        <v>7517</v>
      </c>
      <c r="C8203" s="1">
        <v>42316</v>
      </c>
      <c r="D8203" s="1">
        <v>42316</v>
      </c>
      <c r="E8203" s="1" t="s">
        <v>9143</v>
      </c>
      <c r="F8203" s="1" t="s">
        <v>835</v>
      </c>
      <c r="G8203" t="s">
        <v>2685</v>
      </c>
      <c r="H8203" t="s">
        <v>2686</v>
      </c>
      <c r="I8203" t="s">
        <v>9140</v>
      </c>
      <c r="J8203" t="s">
        <v>29</v>
      </c>
      <c r="K8203" t="s">
        <v>96</v>
      </c>
      <c r="L8203" t="s">
        <v>8768</v>
      </c>
      <c r="M8203" t="s">
        <v>5486</v>
      </c>
      <c r="N8203">
        <v>67.150000000000006</v>
      </c>
      <c r="O8203">
        <v>5</v>
      </c>
      <c r="P8203">
        <v>0</v>
      </c>
      <c r="Q8203">
        <v>16.787500000000001</v>
      </c>
    </row>
    <row r="8204" spans="1:17" x14ac:dyDescent="0.25">
      <c r="A8204">
        <v>8203</v>
      </c>
      <c r="B8204" t="s">
        <v>7517</v>
      </c>
      <c r="C8204" s="1">
        <v>42316</v>
      </c>
      <c r="D8204" s="1">
        <v>42316</v>
      </c>
      <c r="E8204" s="1" t="s">
        <v>9143</v>
      </c>
      <c r="F8204" s="1" t="s">
        <v>835</v>
      </c>
      <c r="G8204" t="s">
        <v>2685</v>
      </c>
      <c r="H8204" t="s">
        <v>2686</v>
      </c>
      <c r="I8204" t="s">
        <v>9140</v>
      </c>
      <c r="J8204" t="s">
        <v>29</v>
      </c>
      <c r="K8204" t="s">
        <v>96</v>
      </c>
      <c r="L8204" t="s">
        <v>8768</v>
      </c>
      <c r="M8204" t="s">
        <v>2364</v>
      </c>
      <c r="N8204">
        <v>549.98</v>
      </c>
      <c r="O8204">
        <v>2</v>
      </c>
      <c r="P8204">
        <v>0</v>
      </c>
      <c r="Q8204">
        <v>142.9948</v>
      </c>
    </row>
    <row r="8205" spans="1:17" x14ac:dyDescent="0.25">
      <c r="A8205">
        <v>8204</v>
      </c>
      <c r="B8205" t="s">
        <v>7517</v>
      </c>
      <c r="C8205" s="1">
        <v>42316</v>
      </c>
      <c r="D8205" s="1">
        <v>42316</v>
      </c>
      <c r="E8205" s="1" t="s">
        <v>9143</v>
      </c>
      <c r="F8205" s="1" t="s">
        <v>835</v>
      </c>
      <c r="G8205" t="s">
        <v>2685</v>
      </c>
      <c r="H8205" t="s">
        <v>2686</v>
      </c>
      <c r="I8205" t="s">
        <v>9140</v>
      </c>
      <c r="J8205" t="s">
        <v>29</v>
      </c>
      <c r="K8205" t="s">
        <v>96</v>
      </c>
      <c r="L8205" t="s">
        <v>8768</v>
      </c>
      <c r="M8205" t="s">
        <v>6784</v>
      </c>
      <c r="N8205">
        <v>11.82</v>
      </c>
      <c r="O8205">
        <v>3</v>
      </c>
      <c r="P8205">
        <v>0</v>
      </c>
      <c r="Q8205">
        <v>4.7279999999999998</v>
      </c>
    </row>
    <row r="8206" spans="1:17" x14ac:dyDescent="0.25">
      <c r="A8206">
        <v>8205</v>
      </c>
      <c r="B8206" t="s">
        <v>7517</v>
      </c>
      <c r="C8206" s="1">
        <v>42316</v>
      </c>
      <c r="D8206" s="1">
        <v>42316</v>
      </c>
      <c r="E8206" s="1" t="s">
        <v>9143</v>
      </c>
      <c r="F8206" s="1" t="s">
        <v>835</v>
      </c>
      <c r="G8206" t="s">
        <v>2685</v>
      </c>
      <c r="H8206" t="s">
        <v>2686</v>
      </c>
      <c r="I8206" t="s">
        <v>9140</v>
      </c>
      <c r="J8206" t="s">
        <v>29</v>
      </c>
      <c r="K8206" t="s">
        <v>96</v>
      </c>
      <c r="L8206" t="s">
        <v>8768</v>
      </c>
      <c r="M8206" t="s">
        <v>5754</v>
      </c>
      <c r="N8206">
        <v>4643.8</v>
      </c>
      <c r="O8206">
        <v>4</v>
      </c>
      <c r="P8206">
        <v>0</v>
      </c>
      <c r="Q8206">
        <v>2229.0239999999999</v>
      </c>
    </row>
    <row r="8207" spans="1:17" x14ac:dyDescent="0.25">
      <c r="A8207">
        <v>8206</v>
      </c>
      <c r="B8207" t="s">
        <v>7517</v>
      </c>
      <c r="C8207" s="1">
        <v>42316</v>
      </c>
      <c r="D8207" s="1">
        <v>42316</v>
      </c>
      <c r="E8207" s="1" t="s">
        <v>9143</v>
      </c>
      <c r="F8207" s="1" t="s">
        <v>835</v>
      </c>
      <c r="G8207" t="s">
        <v>2685</v>
      </c>
      <c r="H8207" t="s">
        <v>2686</v>
      </c>
      <c r="I8207" t="s">
        <v>9140</v>
      </c>
      <c r="J8207" t="s">
        <v>29</v>
      </c>
      <c r="K8207" t="s">
        <v>96</v>
      </c>
      <c r="L8207" t="s">
        <v>8768</v>
      </c>
      <c r="M8207" t="s">
        <v>1621</v>
      </c>
      <c r="N8207">
        <v>577.76400000000001</v>
      </c>
      <c r="O8207">
        <v>2</v>
      </c>
      <c r="P8207">
        <v>0.1</v>
      </c>
      <c r="Q8207">
        <v>115.5528</v>
      </c>
    </row>
    <row r="8208" spans="1:17" x14ac:dyDescent="0.25">
      <c r="A8208">
        <v>8207</v>
      </c>
      <c r="B8208" t="s">
        <v>7518</v>
      </c>
      <c r="C8208" s="1">
        <v>42120</v>
      </c>
      <c r="D8208" s="1">
        <v>42124</v>
      </c>
      <c r="E8208" s="1" t="s">
        <v>9145</v>
      </c>
      <c r="F8208" s="1" t="s">
        <v>35</v>
      </c>
      <c r="G8208" t="s">
        <v>1089</v>
      </c>
      <c r="H8208" t="s">
        <v>1090</v>
      </c>
      <c r="I8208" t="s">
        <v>9139</v>
      </c>
      <c r="J8208" t="s">
        <v>19</v>
      </c>
      <c r="K8208" t="s">
        <v>20</v>
      </c>
      <c r="L8208" t="s">
        <v>8841</v>
      </c>
      <c r="M8208" t="s">
        <v>38</v>
      </c>
      <c r="N8208">
        <v>191.5155</v>
      </c>
      <c r="O8208">
        <v>1</v>
      </c>
      <c r="P8208">
        <v>0.45</v>
      </c>
      <c r="Q8208">
        <v>-76.606200000000001</v>
      </c>
    </row>
    <row r="8209" spans="1:17" x14ac:dyDescent="0.25">
      <c r="A8209">
        <v>8208</v>
      </c>
      <c r="B8209" t="s">
        <v>7518</v>
      </c>
      <c r="C8209" s="1">
        <v>42120</v>
      </c>
      <c r="D8209" s="1">
        <v>42124</v>
      </c>
      <c r="E8209" s="1" t="s">
        <v>9145</v>
      </c>
      <c r="F8209" s="1" t="s">
        <v>35</v>
      </c>
      <c r="G8209" t="s">
        <v>1089</v>
      </c>
      <c r="H8209" t="s">
        <v>1090</v>
      </c>
      <c r="I8209" t="s">
        <v>9139</v>
      </c>
      <c r="J8209" t="s">
        <v>19</v>
      </c>
      <c r="K8209" t="s">
        <v>20</v>
      </c>
      <c r="L8209" t="s">
        <v>8841</v>
      </c>
      <c r="M8209" t="s">
        <v>888</v>
      </c>
      <c r="N8209">
        <v>2.6240000000000001</v>
      </c>
      <c r="O8209">
        <v>1</v>
      </c>
      <c r="P8209">
        <v>0.2</v>
      </c>
      <c r="Q8209">
        <v>0.42639999999999978</v>
      </c>
    </row>
    <row r="8210" spans="1:17" x14ac:dyDescent="0.25">
      <c r="A8210">
        <v>8209</v>
      </c>
      <c r="B8210" t="s">
        <v>7519</v>
      </c>
      <c r="C8210" s="1">
        <v>42267</v>
      </c>
      <c r="D8210" s="1">
        <v>42271</v>
      </c>
      <c r="E8210" s="1" t="s">
        <v>9145</v>
      </c>
      <c r="F8210" s="1" t="s">
        <v>35</v>
      </c>
      <c r="G8210" t="s">
        <v>6130</v>
      </c>
      <c r="H8210" t="s">
        <v>6131</v>
      </c>
      <c r="I8210" t="s">
        <v>9139</v>
      </c>
      <c r="J8210" t="s">
        <v>19</v>
      </c>
      <c r="K8210" t="s">
        <v>20</v>
      </c>
      <c r="L8210" t="s">
        <v>8940</v>
      </c>
      <c r="M8210" t="s">
        <v>1796</v>
      </c>
      <c r="N8210">
        <v>1369.7640000000001</v>
      </c>
      <c r="O8210">
        <v>6</v>
      </c>
      <c r="P8210">
        <v>0.7</v>
      </c>
      <c r="Q8210">
        <v>-913.17599999999993</v>
      </c>
    </row>
    <row r="8211" spans="1:17" x14ac:dyDescent="0.25">
      <c r="A8211">
        <v>8210</v>
      </c>
      <c r="B8211" t="s">
        <v>7519</v>
      </c>
      <c r="C8211" s="1">
        <v>42267</v>
      </c>
      <c r="D8211" s="1">
        <v>42271</v>
      </c>
      <c r="E8211" s="1" t="s">
        <v>9145</v>
      </c>
      <c r="F8211" s="1" t="s">
        <v>35</v>
      </c>
      <c r="G8211" t="s">
        <v>6130</v>
      </c>
      <c r="H8211" t="s">
        <v>6131</v>
      </c>
      <c r="I8211" t="s">
        <v>9139</v>
      </c>
      <c r="J8211" t="s">
        <v>19</v>
      </c>
      <c r="K8211" t="s">
        <v>20</v>
      </c>
      <c r="L8211" t="s">
        <v>8940</v>
      </c>
      <c r="M8211" t="s">
        <v>541</v>
      </c>
      <c r="N8211">
        <v>294.36799999999999</v>
      </c>
      <c r="O8211">
        <v>4</v>
      </c>
      <c r="P8211">
        <v>0.2</v>
      </c>
      <c r="Q8211">
        <v>-58.873600000000025</v>
      </c>
    </row>
    <row r="8212" spans="1:17" x14ac:dyDescent="0.25">
      <c r="A8212">
        <v>8211</v>
      </c>
      <c r="B8212" t="s">
        <v>7520</v>
      </c>
      <c r="C8212" s="1">
        <v>42985</v>
      </c>
      <c r="D8212" s="1">
        <v>42990</v>
      </c>
      <c r="E8212" s="1" t="s">
        <v>9145</v>
      </c>
      <c r="F8212" s="1" t="s">
        <v>35</v>
      </c>
      <c r="G8212" t="s">
        <v>4383</v>
      </c>
      <c r="H8212" t="s">
        <v>4384</v>
      </c>
      <c r="I8212" t="s">
        <v>9140</v>
      </c>
      <c r="J8212" t="s">
        <v>29</v>
      </c>
      <c r="K8212" t="s">
        <v>20</v>
      </c>
      <c r="L8212" t="s">
        <v>8940</v>
      </c>
      <c r="M8212" t="s">
        <v>1198</v>
      </c>
      <c r="N8212">
        <v>81.567999999999998</v>
      </c>
      <c r="O8212">
        <v>2</v>
      </c>
      <c r="P8212">
        <v>0.2</v>
      </c>
      <c r="Q8212">
        <v>7.1372000000000035</v>
      </c>
    </row>
    <row r="8213" spans="1:17" x14ac:dyDescent="0.25">
      <c r="A8213">
        <v>8212</v>
      </c>
      <c r="B8213" t="s">
        <v>7521</v>
      </c>
      <c r="C8213" s="1">
        <v>42681</v>
      </c>
      <c r="D8213" s="1">
        <v>42686</v>
      </c>
      <c r="E8213" s="1" t="s">
        <v>9145</v>
      </c>
      <c r="F8213" s="1" t="s">
        <v>35</v>
      </c>
      <c r="G8213" t="s">
        <v>1470</v>
      </c>
      <c r="H8213" t="s">
        <v>1471</v>
      </c>
      <c r="I8213" t="s">
        <v>9139</v>
      </c>
      <c r="J8213" t="s">
        <v>19</v>
      </c>
      <c r="K8213" t="s">
        <v>71</v>
      </c>
      <c r="L8213" t="s">
        <v>8645</v>
      </c>
      <c r="M8213" t="s">
        <v>7522</v>
      </c>
      <c r="N8213">
        <v>44.460000000000008</v>
      </c>
      <c r="O8213">
        <v>5</v>
      </c>
      <c r="P8213">
        <v>0.6</v>
      </c>
      <c r="Q8213">
        <v>-17.783999999999992</v>
      </c>
    </row>
    <row r="8214" spans="1:17" x14ac:dyDescent="0.25">
      <c r="A8214">
        <v>8213</v>
      </c>
      <c r="B8214" t="s">
        <v>7521</v>
      </c>
      <c r="C8214" s="1">
        <v>42681</v>
      </c>
      <c r="D8214" s="1">
        <v>42686</v>
      </c>
      <c r="E8214" s="1" t="s">
        <v>9145</v>
      </c>
      <c r="F8214" s="1" t="s">
        <v>35</v>
      </c>
      <c r="G8214" t="s">
        <v>1470</v>
      </c>
      <c r="H8214" t="s">
        <v>1471</v>
      </c>
      <c r="I8214" t="s">
        <v>9139</v>
      </c>
      <c r="J8214" t="s">
        <v>19</v>
      </c>
      <c r="K8214" t="s">
        <v>71</v>
      </c>
      <c r="L8214" t="s">
        <v>8645</v>
      </c>
      <c r="M8214" t="s">
        <v>1359</v>
      </c>
      <c r="N8214">
        <v>314.08800000000002</v>
      </c>
      <c r="O8214">
        <v>3</v>
      </c>
      <c r="P8214">
        <v>0.2</v>
      </c>
      <c r="Q8214">
        <v>19.630499999999998</v>
      </c>
    </row>
    <row r="8215" spans="1:17" x14ac:dyDescent="0.25">
      <c r="A8215">
        <v>8214</v>
      </c>
      <c r="B8215" t="s">
        <v>7523</v>
      </c>
      <c r="C8215" s="1">
        <v>42272</v>
      </c>
      <c r="D8215" s="1">
        <v>42279</v>
      </c>
      <c r="E8215" s="1" t="s">
        <v>9145</v>
      </c>
      <c r="F8215" s="1" t="s">
        <v>35</v>
      </c>
      <c r="G8215" t="s">
        <v>2903</v>
      </c>
      <c r="H8215" t="s">
        <v>2904</v>
      </c>
      <c r="I8215" t="s">
        <v>9140</v>
      </c>
      <c r="J8215" t="s">
        <v>29</v>
      </c>
      <c r="K8215" t="s">
        <v>20</v>
      </c>
      <c r="L8215" t="s">
        <v>8939</v>
      </c>
      <c r="M8215" t="s">
        <v>2958</v>
      </c>
      <c r="N8215">
        <v>6.3360000000000012</v>
      </c>
      <c r="O8215">
        <v>4</v>
      </c>
      <c r="P8215">
        <v>0.7</v>
      </c>
      <c r="Q8215">
        <v>-4.6463999999999981</v>
      </c>
    </row>
    <row r="8216" spans="1:17" x14ac:dyDescent="0.25">
      <c r="A8216">
        <v>8215</v>
      </c>
      <c r="B8216" t="s">
        <v>7523</v>
      </c>
      <c r="C8216" s="1">
        <v>42272</v>
      </c>
      <c r="D8216" s="1">
        <v>42279</v>
      </c>
      <c r="E8216" s="1" t="s">
        <v>9145</v>
      </c>
      <c r="F8216" s="1" t="s">
        <v>35</v>
      </c>
      <c r="G8216" t="s">
        <v>2903</v>
      </c>
      <c r="H8216" t="s">
        <v>2904</v>
      </c>
      <c r="I8216" t="s">
        <v>9140</v>
      </c>
      <c r="J8216" t="s">
        <v>29</v>
      </c>
      <c r="K8216" t="s">
        <v>20</v>
      </c>
      <c r="L8216" t="s">
        <v>8939</v>
      </c>
      <c r="M8216" t="s">
        <v>4047</v>
      </c>
      <c r="N8216">
        <v>10.48</v>
      </c>
      <c r="O8216">
        <v>1</v>
      </c>
      <c r="P8216">
        <v>0.2</v>
      </c>
      <c r="Q8216">
        <v>3.7989999999999995</v>
      </c>
    </row>
    <row r="8217" spans="1:17" x14ac:dyDescent="0.25">
      <c r="A8217">
        <v>8216</v>
      </c>
      <c r="B8217" t="s">
        <v>7523</v>
      </c>
      <c r="C8217" s="1">
        <v>42272</v>
      </c>
      <c r="D8217" s="1">
        <v>42279</v>
      </c>
      <c r="E8217" s="1" t="s">
        <v>9145</v>
      </c>
      <c r="F8217" s="1" t="s">
        <v>35</v>
      </c>
      <c r="G8217" t="s">
        <v>2903</v>
      </c>
      <c r="H8217" t="s">
        <v>2904</v>
      </c>
      <c r="I8217" t="s">
        <v>9140</v>
      </c>
      <c r="J8217" t="s">
        <v>29</v>
      </c>
      <c r="K8217" t="s">
        <v>20</v>
      </c>
      <c r="L8217" t="s">
        <v>8939</v>
      </c>
      <c r="M8217" t="s">
        <v>3537</v>
      </c>
      <c r="N8217">
        <v>2.4690000000000003</v>
      </c>
      <c r="O8217">
        <v>1</v>
      </c>
      <c r="P8217">
        <v>0.7</v>
      </c>
      <c r="Q8217">
        <v>-1.8106</v>
      </c>
    </row>
    <row r="8218" spans="1:17" x14ac:dyDescent="0.25">
      <c r="A8218">
        <v>8217</v>
      </c>
      <c r="B8218" t="s">
        <v>7523</v>
      </c>
      <c r="C8218" s="1">
        <v>42272</v>
      </c>
      <c r="D8218" s="1">
        <v>42279</v>
      </c>
      <c r="E8218" s="1" t="s">
        <v>9145</v>
      </c>
      <c r="F8218" s="1" t="s">
        <v>35</v>
      </c>
      <c r="G8218" t="s">
        <v>2903</v>
      </c>
      <c r="H8218" t="s">
        <v>2904</v>
      </c>
      <c r="I8218" t="s">
        <v>9140</v>
      </c>
      <c r="J8218" t="s">
        <v>29</v>
      </c>
      <c r="K8218" t="s">
        <v>20</v>
      </c>
      <c r="L8218" t="s">
        <v>8939</v>
      </c>
      <c r="M8218" t="s">
        <v>780</v>
      </c>
      <c r="N8218">
        <v>3.2640000000000007</v>
      </c>
      <c r="O8218">
        <v>2</v>
      </c>
      <c r="P8218">
        <v>0.7</v>
      </c>
      <c r="Q8218">
        <v>-2.2847999999999997</v>
      </c>
    </row>
    <row r="8219" spans="1:17" x14ac:dyDescent="0.25">
      <c r="A8219">
        <v>8218</v>
      </c>
      <c r="B8219" t="s">
        <v>7524</v>
      </c>
      <c r="C8219" s="1">
        <v>41915</v>
      </c>
      <c r="D8219" s="1">
        <v>41919</v>
      </c>
      <c r="E8219" s="1" t="s">
        <v>9145</v>
      </c>
      <c r="F8219" s="1" t="s">
        <v>35</v>
      </c>
      <c r="G8219" t="s">
        <v>4747</v>
      </c>
      <c r="H8219" t="s">
        <v>4748</v>
      </c>
      <c r="I8219" t="s">
        <v>9139</v>
      </c>
      <c r="J8219" t="s">
        <v>19</v>
      </c>
      <c r="K8219" t="s">
        <v>71</v>
      </c>
      <c r="L8219" t="s">
        <v>8644</v>
      </c>
      <c r="M8219" t="s">
        <v>2972</v>
      </c>
      <c r="N8219">
        <v>4.3440000000000003</v>
      </c>
      <c r="O8219">
        <v>3</v>
      </c>
      <c r="P8219">
        <v>0.2</v>
      </c>
      <c r="Q8219">
        <v>0.86879999999999979</v>
      </c>
    </row>
    <row r="8220" spans="1:17" x14ac:dyDescent="0.25">
      <c r="A8220">
        <v>8219</v>
      </c>
      <c r="B8220" t="s">
        <v>7524</v>
      </c>
      <c r="C8220" s="1">
        <v>41915</v>
      </c>
      <c r="D8220" s="1">
        <v>41919</v>
      </c>
      <c r="E8220" s="1" t="s">
        <v>9145</v>
      </c>
      <c r="F8220" s="1" t="s">
        <v>35</v>
      </c>
      <c r="G8220" t="s">
        <v>4747</v>
      </c>
      <c r="H8220" t="s">
        <v>4748</v>
      </c>
      <c r="I8220" t="s">
        <v>9139</v>
      </c>
      <c r="J8220" t="s">
        <v>19</v>
      </c>
      <c r="K8220" t="s">
        <v>71</v>
      </c>
      <c r="L8220" t="s">
        <v>8644</v>
      </c>
      <c r="M8220" t="s">
        <v>2990</v>
      </c>
      <c r="N8220">
        <v>31.776000000000003</v>
      </c>
      <c r="O8220">
        <v>3</v>
      </c>
      <c r="P8220">
        <v>0.6</v>
      </c>
      <c r="Q8220">
        <v>-19.065600000000007</v>
      </c>
    </row>
    <row r="8221" spans="1:17" x14ac:dyDescent="0.25">
      <c r="A8221">
        <v>8220</v>
      </c>
      <c r="B8221" t="s">
        <v>7524</v>
      </c>
      <c r="C8221" s="1">
        <v>41915</v>
      </c>
      <c r="D8221" s="1">
        <v>41919</v>
      </c>
      <c r="E8221" s="1" t="s">
        <v>9145</v>
      </c>
      <c r="F8221" s="1" t="s">
        <v>35</v>
      </c>
      <c r="G8221" t="s">
        <v>4747</v>
      </c>
      <c r="H8221" t="s">
        <v>4748</v>
      </c>
      <c r="I8221" t="s">
        <v>9139</v>
      </c>
      <c r="J8221" t="s">
        <v>19</v>
      </c>
      <c r="K8221" t="s">
        <v>71</v>
      </c>
      <c r="L8221" t="s">
        <v>8644</v>
      </c>
      <c r="M8221" t="s">
        <v>1665</v>
      </c>
      <c r="N8221">
        <v>4.9280000000000008</v>
      </c>
      <c r="O8221">
        <v>2</v>
      </c>
      <c r="P8221">
        <v>0.2</v>
      </c>
      <c r="Q8221">
        <v>1.7247999999999997</v>
      </c>
    </row>
    <row r="8222" spans="1:17" x14ac:dyDescent="0.25">
      <c r="A8222">
        <v>8221</v>
      </c>
      <c r="B8222" t="s">
        <v>7524</v>
      </c>
      <c r="C8222" s="1">
        <v>41915</v>
      </c>
      <c r="D8222" s="1">
        <v>41919</v>
      </c>
      <c r="E8222" s="1" t="s">
        <v>9145</v>
      </c>
      <c r="F8222" s="1" t="s">
        <v>35</v>
      </c>
      <c r="G8222" t="s">
        <v>4747</v>
      </c>
      <c r="H8222" t="s">
        <v>4748</v>
      </c>
      <c r="I8222" t="s">
        <v>9139</v>
      </c>
      <c r="J8222" t="s">
        <v>19</v>
      </c>
      <c r="K8222" t="s">
        <v>71</v>
      </c>
      <c r="L8222" t="s">
        <v>8644</v>
      </c>
      <c r="M8222" t="s">
        <v>284</v>
      </c>
      <c r="N8222">
        <v>1.7879999999999996</v>
      </c>
      <c r="O8222">
        <v>3</v>
      </c>
      <c r="P8222">
        <v>0.8</v>
      </c>
      <c r="Q8222">
        <v>-3.0396000000000001</v>
      </c>
    </row>
    <row r="8223" spans="1:17" x14ac:dyDescent="0.25">
      <c r="A8223">
        <v>8222</v>
      </c>
      <c r="B8223" t="s">
        <v>7524</v>
      </c>
      <c r="C8223" s="1">
        <v>41915</v>
      </c>
      <c r="D8223" s="1">
        <v>41919</v>
      </c>
      <c r="E8223" s="1" t="s">
        <v>9145</v>
      </c>
      <c r="F8223" s="1" t="s">
        <v>35</v>
      </c>
      <c r="G8223" t="s">
        <v>4747</v>
      </c>
      <c r="H8223" t="s">
        <v>4748</v>
      </c>
      <c r="I8223" t="s">
        <v>9139</v>
      </c>
      <c r="J8223" t="s">
        <v>19</v>
      </c>
      <c r="K8223" t="s">
        <v>71</v>
      </c>
      <c r="L8223" t="s">
        <v>8644</v>
      </c>
      <c r="M8223" t="s">
        <v>7525</v>
      </c>
      <c r="N8223">
        <v>15.072000000000001</v>
      </c>
      <c r="O8223">
        <v>4</v>
      </c>
      <c r="P8223">
        <v>0.2</v>
      </c>
      <c r="Q8223">
        <v>-3.7680000000000002</v>
      </c>
    </row>
    <row r="8224" spans="1:17" x14ac:dyDescent="0.25">
      <c r="A8224">
        <v>8223</v>
      </c>
      <c r="B8224" t="s">
        <v>7526</v>
      </c>
      <c r="C8224" s="1">
        <v>41688</v>
      </c>
      <c r="D8224" s="1">
        <v>41694</v>
      </c>
      <c r="E8224" s="1" t="s">
        <v>9145</v>
      </c>
      <c r="F8224" s="1" t="s">
        <v>35</v>
      </c>
      <c r="G8224" t="s">
        <v>5724</v>
      </c>
      <c r="H8224" t="s">
        <v>5725</v>
      </c>
      <c r="I8224" t="s">
        <v>9139</v>
      </c>
      <c r="J8224" t="s">
        <v>19</v>
      </c>
      <c r="K8224" t="s">
        <v>71</v>
      </c>
      <c r="L8224" t="s">
        <v>8630</v>
      </c>
      <c r="M8224" t="s">
        <v>4802</v>
      </c>
      <c r="N8224">
        <v>12.624000000000001</v>
      </c>
      <c r="O8224">
        <v>2</v>
      </c>
      <c r="P8224">
        <v>0.2</v>
      </c>
      <c r="Q8224">
        <v>-2.5248000000000022</v>
      </c>
    </row>
    <row r="8225" spans="1:17" x14ac:dyDescent="0.25">
      <c r="A8225">
        <v>8224</v>
      </c>
      <c r="B8225" t="s">
        <v>7527</v>
      </c>
      <c r="C8225" s="1">
        <v>42533</v>
      </c>
      <c r="D8225" s="1">
        <v>42537</v>
      </c>
      <c r="E8225" s="1" t="s">
        <v>9145</v>
      </c>
      <c r="F8225" s="1" t="s">
        <v>35</v>
      </c>
      <c r="G8225" t="s">
        <v>577</v>
      </c>
      <c r="H8225" t="s">
        <v>578</v>
      </c>
      <c r="I8225" t="s">
        <v>9140</v>
      </c>
      <c r="J8225" t="s">
        <v>29</v>
      </c>
      <c r="K8225" t="s">
        <v>30</v>
      </c>
      <c r="L8225" t="s">
        <v>9018</v>
      </c>
      <c r="M8225" t="s">
        <v>3243</v>
      </c>
      <c r="N8225">
        <v>185.88</v>
      </c>
      <c r="O8225">
        <v>6</v>
      </c>
      <c r="P8225">
        <v>0</v>
      </c>
      <c r="Q8225">
        <v>83.645999999999987</v>
      </c>
    </row>
    <row r="8226" spans="1:17" x14ac:dyDescent="0.25">
      <c r="A8226">
        <v>8225</v>
      </c>
      <c r="B8226" t="s">
        <v>7527</v>
      </c>
      <c r="C8226" s="1">
        <v>42533</v>
      </c>
      <c r="D8226" s="1">
        <v>42537</v>
      </c>
      <c r="E8226" s="1" t="s">
        <v>9145</v>
      </c>
      <c r="F8226" s="1" t="s">
        <v>35</v>
      </c>
      <c r="G8226" t="s">
        <v>577</v>
      </c>
      <c r="H8226" t="s">
        <v>578</v>
      </c>
      <c r="I8226" t="s">
        <v>9140</v>
      </c>
      <c r="J8226" t="s">
        <v>29</v>
      </c>
      <c r="K8226" t="s">
        <v>30</v>
      </c>
      <c r="L8226" t="s">
        <v>9018</v>
      </c>
      <c r="M8226" t="s">
        <v>4188</v>
      </c>
      <c r="N8226">
        <v>12.96</v>
      </c>
      <c r="O8226">
        <v>2</v>
      </c>
      <c r="P8226">
        <v>0</v>
      </c>
      <c r="Q8226">
        <v>6.2208000000000006</v>
      </c>
    </row>
    <row r="8227" spans="1:17" x14ac:dyDescent="0.25">
      <c r="A8227">
        <v>8226</v>
      </c>
      <c r="B8227" t="s">
        <v>7528</v>
      </c>
      <c r="C8227" s="1">
        <v>43040</v>
      </c>
      <c r="D8227" s="1">
        <v>43043</v>
      </c>
      <c r="E8227" s="1" t="s">
        <v>9144</v>
      </c>
      <c r="F8227" s="1" t="s">
        <v>16</v>
      </c>
      <c r="G8227" t="s">
        <v>94</v>
      </c>
      <c r="H8227" t="s">
        <v>95</v>
      </c>
      <c r="I8227" t="s">
        <v>9139</v>
      </c>
      <c r="J8227" t="s">
        <v>19</v>
      </c>
      <c r="K8227" t="s">
        <v>96</v>
      </c>
      <c r="L8227" t="s">
        <v>8725</v>
      </c>
      <c r="M8227" t="s">
        <v>709</v>
      </c>
      <c r="N8227">
        <v>189.7</v>
      </c>
      <c r="O8227">
        <v>10</v>
      </c>
      <c r="P8227">
        <v>0</v>
      </c>
      <c r="Q8227">
        <v>91.055999999999983</v>
      </c>
    </row>
    <row r="8228" spans="1:17" x14ac:dyDescent="0.25">
      <c r="A8228">
        <v>8227</v>
      </c>
      <c r="B8228" t="s">
        <v>7528</v>
      </c>
      <c r="C8228" s="1">
        <v>43040</v>
      </c>
      <c r="D8228" s="1">
        <v>43043</v>
      </c>
      <c r="E8228" s="1" t="s">
        <v>9144</v>
      </c>
      <c r="F8228" s="1" t="s">
        <v>16</v>
      </c>
      <c r="G8228" t="s">
        <v>94</v>
      </c>
      <c r="H8228" t="s">
        <v>95</v>
      </c>
      <c r="I8228" t="s">
        <v>9139</v>
      </c>
      <c r="J8228" t="s">
        <v>19</v>
      </c>
      <c r="K8228" t="s">
        <v>96</v>
      </c>
      <c r="L8228" t="s">
        <v>8725</v>
      </c>
      <c r="M8228" t="s">
        <v>4624</v>
      </c>
      <c r="N8228">
        <v>40.99</v>
      </c>
      <c r="O8228">
        <v>1</v>
      </c>
      <c r="P8228">
        <v>0</v>
      </c>
      <c r="Q8228">
        <v>20.085100000000001</v>
      </c>
    </row>
    <row r="8229" spans="1:17" x14ac:dyDescent="0.25">
      <c r="A8229">
        <v>8228</v>
      </c>
      <c r="B8229" t="s">
        <v>7529</v>
      </c>
      <c r="C8229" s="1">
        <v>42464</v>
      </c>
      <c r="D8229" s="1">
        <v>42468</v>
      </c>
      <c r="E8229" s="1" t="s">
        <v>9144</v>
      </c>
      <c r="F8229" s="1" t="s">
        <v>16</v>
      </c>
      <c r="G8229" t="s">
        <v>3693</v>
      </c>
      <c r="H8229" t="s">
        <v>3694</v>
      </c>
      <c r="I8229" t="s">
        <v>9141</v>
      </c>
      <c r="J8229" t="s">
        <v>70</v>
      </c>
      <c r="K8229" t="s">
        <v>96</v>
      </c>
      <c r="L8229" t="s">
        <v>8774</v>
      </c>
      <c r="M8229" t="s">
        <v>1212</v>
      </c>
      <c r="N8229">
        <v>82.64</v>
      </c>
      <c r="O8229">
        <v>2</v>
      </c>
      <c r="P8229">
        <v>0</v>
      </c>
      <c r="Q8229">
        <v>7.4376000000000033</v>
      </c>
    </row>
    <row r="8230" spans="1:17" x14ac:dyDescent="0.25">
      <c r="A8230">
        <v>8229</v>
      </c>
      <c r="B8230" t="s">
        <v>7529</v>
      </c>
      <c r="C8230" s="1">
        <v>42464</v>
      </c>
      <c r="D8230" s="1">
        <v>42468</v>
      </c>
      <c r="E8230" s="1" t="s">
        <v>9144</v>
      </c>
      <c r="F8230" s="1" t="s">
        <v>16</v>
      </c>
      <c r="G8230" t="s">
        <v>3693</v>
      </c>
      <c r="H8230" t="s">
        <v>3694</v>
      </c>
      <c r="I8230" t="s">
        <v>9141</v>
      </c>
      <c r="J8230" t="s">
        <v>70</v>
      </c>
      <c r="K8230" t="s">
        <v>96</v>
      </c>
      <c r="L8230" t="s">
        <v>8774</v>
      </c>
      <c r="M8230" t="s">
        <v>470</v>
      </c>
      <c r="N8230">
        <v>31.02</v>
      </c>
      <c r="O8230">
        <v>2</v>
      </c>
      <c r="P8230">
        <v>0</v>
      </c>
      <c r="Q8230">
        <v>8.0652000000000008</v>
      </c>
    </row>
    <row r="8231" spans="1:17" x14ac:dyDescent="0.25">
      <c r="A8231">
        <v>8230</v>
      </c>
      <c r="B8231" t="s">
        <v>7529</v>
      </c>
      <c r="C8231" s="1">
        <v>42464</v>
      </c>
      <c r="D8231" s="1">
        <v>42468</v>
      </c>
      <c r="E8231" s="1" t="s">
        <v>9144</v>
      </c>
      <c r="F8231" s="1" t="s">
        <v>16</v>
      </c>
      <c r="G8231" t="s">
        <v>3693</v>
      </c>
      <c r="H8231" t="s">
        <v>3694</v>
      </c>
      <c r="I8231" t="s">
        <v>9141</v>
      </c>
      <c r="J8231" t="s">
        <v>70</v>
      </c>
      <c r="K8231" t="s">
        <v>96</v>
      </c>
      <c r="L8231" t="s">
        <v>8774</v>
      </c>
      <c r="M8231" t="s">
        <v>2725</v>
      </c>
      <c r="N8231">
        <v>89.97</v>
      </c>
      <c r="O8231">
        <v>3</v>
      </c>
      <c r="P8231">
        <v>0</v>
      </c>
      <c r="Q8231">
        <v>37.787400000000005</v>
      </c>
    </row>
    <row r="8232" spans="1:17" x14ac:dyDescent="0.25">
      <c r="A8232">
        <v>8231</v>
      </c>
      <c r="B8232" t="s">
        <v>7530</v>
      </c>
      <c r="C8232" s="1">
        <v>42551</v>
      </c>
      <c r="D8232" s="1">
        <v>42553</v>
      </c>
      <c r="E8232" s="1" t="s">
        <v>9144</v>
      </c>
      <c r="F8232" s="1" t="s">
        <v>16</v>
      </c>
      <c r="G8232" t="s">
        <v>341</v>
      </c>
      <c r="H8232" t="s">
        <v>342</v>
      </c>
      <c r="I8232" t="s">
        <v>9139</v>
      </c>
      <c r="J8232" t="s">
        <v>19</v>
      </c>
      <c r="K8232" t="s">
        <v>20</v>
      </c>
      <c r="L8232" t="s">
        <v>8881</v>
      </c>
      <c r="M8232" t="s">
        <v>946</v>
      </c>
      <c r="N8232">
        <v>35.97</v>
      </c>
      <c r="O8232">
        <v>3</v>
      </c>
      <c r="P8232">
        <v>0</v>
      </c>
      <c r="Q8232">
        <v>9.7118999999999982</v>
      </c>
    </row>
    <row r="8233" spans="1:17" x14ac:dyDescent="0.25">
      <c r="A8233">
        <v>8232</v>
      </c>
      <c r="B8233" t="s">
        <v>7530</v>
      </c>
      <c r="C8233" s="1">
        <v>42551</v>
      </c>
      <c r="D8233" s="1">
        <v>42553</v>
      </c>
      <c r="E8233" s="1" t="s">
        <v>9144</v>
      </c>
      <c r="F8233" s="1" t="s">
        <v>16</v>
      </c>
      <c r="G8233" t="s">
        <v>341</v>
      </c>
      <c r="H8233" t="s">
        <v>342</v>
      </c>
      <c r="I8233" t="s">
        <v>9139</v>
      </c>
      <c r="J8233" t="s">
        <v>19</v>
      </c>
      <c r="K8233" t="s">
        <v>20</v>
      </c>
      <c r="L8233" t="s">
        <v>8881</v>
      </c>
      <c r="M8233" t="s">
        <v>550</v>
      </c>
      <c r="N8233">
        <v>1266.8599999999999</v>
      </c>
      <c r="O8233">
        <v>7</v>
      </c>
      <c r="P8233">
        <v>0</v>
      </c>
      <c r="Q8233">
        <v>291.37779999999987</v>
      </c>
    </row>
    <row r="8234" spans="1:17" x14ac:dyDescent="0.25">
      <c r="A8234">
        <v>8233</v>
      </c>
      <c r="B8234" t="s">
        <v>7531</v>
      </c>
      <c r="C8234" s="1">
        <v>41904</v>
      </c>
      <c r="D8234" s="1">
        <v>41910</v>
      </c>
      <c r="E8234" s="1" t="s">
        <v>9145</v>
      </c>
      <c r="F8234" s="1" t="s">
        <v>35</v>
      </c>
      <c r="G8234" t="s">
        <v>1885</v>
      </c>
      <c r="H8234" t="s">
        <v>1886</v>
      </c>
      <c r="I8234" t="s">
        <v>9139</v>
      </c>
      <c r="J8234" t="s">
        <v>19</v>
      </c>
      <c r="K8234" t="s">
        <v>30</v>
      </c>
      <c r="L8234" t="s">
        <v>9039</v>
      </c>
      <c r="M8234" t="s">
        <v>771</v>
      </c>
      <c r="N8234">
        <v>169.45</v>
      </c>
      <c r="O8234">
        <v>5</v>
      </c>
      <c r="P8234">
        <v>0</v>
      </c>
      <c r="Q8234">
        <v>42.362499999999997</v>
      </c>
    </row>
    <row r="8235" spans="1:17" x14ac:dyDescent="0.25">
      <c r="A8235">
        <v>8234</v>
      </c>
      <c r="B8235" t="s">
        <v>7531</v>
      </c>
      <c r="C8235" s="1">
        <v>41904</v>
      </c>
      <c r="D8235" s="1">
        <v>41910</v>
      </c>
      <c r="E8235" s="1" t="s">
        <v>9145</v>
      </c>
      <c r="F8235" s="1" t="s">
        <v>35</v>
      </c>
      <c r="G8235" t="s">
        <v>1885</v>
      </c>
      <c r="H8235" t="s">
        <v>1886</v>
      </c>
      <c r="I8235" t="s">
        <v>9139</v>
      </c>
      <c r="J8235" t="s">
        <v>19</v>
      </c>
      <c r="K8235" t="s">
        <v>30</v>
      </c>
      <c r="L8235" t="s">
        <v>9039</v>
      </c>
      <c r="M8235" t="s">
        <v>4548</v>
      </c>
      <c r="N8235">
        <v>40.68</v>
      </c>
      <c r="O8235">
        <v>2</v>
      </c>
      <c r="P8235">
        <v>0</v>
      </c>
      <c r="Q8235">
        <v>0.40679999999999694</v>
      </c>
    </row>
    <row r="8236" spans="1:17" x14ac:dyDescent="0.25">
      <c r="A8236">
        <v>8235</v>
      </c>
      <c r="B8236" t="s">
        <v>7532</v>
      </c>
      <c r="C8236" s="1">
        <v>42856</v>
      </c>
      <c r="D8236" s="1">
        <v>42861</v>
      </c>
      <c r="E8236" s="1" t="s">
        <v>9145</v>
      </c>
      <c r="F8236" s="1" t="s">
        <v>35</v>
      </c>
      <c r="G8236" t="s">
        <v>944</v>
      </c>
      <c r="H8236" t="s">
        <v>945</v>
      </c>
      <c r="I8236" t="s">
        <v>9139</v>
      </c>
      <c r="J8236" t="s">
        <v>19</v>
      </c>
      <c r="K8236" t="s">
        <v>20</v>
      </c>
      <c r="L8236" t="s">
        <v>8848</v>
      </c>
      <c r="M8236" t="s">
        <v>5611</v>
      </c>
      <c r="N8236">
        <v>3.3280000000000003</v>
      </c>
      <c r="O8236">
        <v>2</v>
      </c>
      <c r="P8236">
        <v>0.2</v>
      </c>
      <c r="Q8236">
        <v>0.4159999999999997</v>
      </c>
    </row>
    <row r="8237" spans="1:17" x14ac:dyDescent="0.25">
      <c r="A8237">
        <v>8236</v>
      </c>
      <c r="B8237" t="s">
        <v>7532</v>
      </c>
      <c r="C8237" s="1">
        <v>42856</v>
      </c>
      <c r="D8237" s="1">
        <v>42861</v>
      </c>
      <c r="E8237" s="1" t="s">
        <v>9145</v>
      </c>
      <c r="F8237" s="1" t="s">
        <v>35</v>
      </c>
      <c r="G8237" t="s">
        <v>944</v>
      </c>
      <c r="H8237" t="s">
        <v>945</v>
      </c>
      <c r="I8237" t="s">
        <v>9139</v>
      </c>
      <c r="J8237" t="s">
        <v>19</v>
      </c>
      <c r="K8237" t="s">
        <v>20</v>
      </c>
      <c r="L8237" t="s">
        <v>8848</v>
      </c>
      <c r="M8237" t="s">
        <v>1040</v>
      </c>
      <c r="N8237">
        <v>933.26200000000006</v>
      </c>
      <c r="O8237">
        <v>4</v>
      </c>
      <c r="P8237">
        <v>0.45</v>
      </c>
      <c r="Q8237">
        <v>-458.14679999999998</v>
      </c>
    </row>
    <row r="8238" spans="1:17" x14ac:dyDescent="0.25">
      <c r="A8238">
        <v>8237</v>
      </c>
      <c r="B8238" t="s">
        <v>7532</v>
      </c>
      <c r="C8238" s="1">
        <v>42856</v>
      </c>
      <c r="D8238" s="1">
        <v>42861</v>
      </c>
      <c r="E8238" s="1" t="s">
        <v>9145</v>
      </c>
      <c r="F8238" s="1" t="s">
        <v>35</v>
      </c>
      <c r="G8238" t="s">
        <v>944</v>
      </c>
      <c r="H8238" t="s">
        <v>945</v>
      </c>
      <c r="I8238" t="s">
        <v>9139</v>
      </c>
      <c r="J8238" t="s">
        <v>19</v>
      </c>
      <c r="K8238" t="s">
        <v>20</v>
      </c>
      <c r="L8238" t="s">
        <v>8848</v>
      </c>
      <c r="M8238" t="s">
        <v>1223</v>
      </c>
      <c r="N8238">
        <v>2803.92</v>
      </c>
      <c r="O8238">
        <v>5</v>
      </c>
      <c r="P8238">
        <v>0.2</v>
      </c>
      <c r="Q8238">
        <v>0</v>
      </c>
    </row>
    <row r="8239" spans="1:17" x14ac:dyDescent="0.25">
      <c r="A8239">
        <v>8238</v>
      </c>
      <c r="B8239" t="s">
        <v>7533</v>
      </c>
      <c r="C8239" s="1">
        <v>43028</v>
      </c>
      <c r="D8239" s="1">
        <v>43028</v>
      </c>
      <c r="E8239" s="1" t="s">
        <v>9143</v>
      </c>
      <c r="F8239" s="1" t="s">
        <v>835</v>
      </c>
      <c r="G8239" t="s">
        <v>4493</v>
      </c>
      <c r="H8239" t="s">
        <v>4494</v>
      </c>
      <c r="I8239" t="s">
        <v>9139</v>
      </c>
      <c r="J8239" t="s">
        <v>19</v>
      </c>
      <c r="K8239" t="s">
        <v>20</v>
      </c>
      <c r="L8239" t="s">
        <v>8848</v>
      </c>
      <c r="M8239" t="s">
        <v>982</v>
      </c>
      <c r="N8239">
        <v>4.7679999999999998</v>
      </c>
      <c r="O8239">
        <v>2</v>
      </c>
      <c r="P8239">
        <v>0.2</v>
      </c>
      <c r="Q8239">
        <v>-0.7748000000000006</v>
      </c>
    </row>
    <row r="8240" spans="1:17" x14ac:dyDescent="0.25">
      <c r="A8240">
        <v>8239</v>
      </c>
      <c r="B8240" t="s">
        <v>7533</v>
      </c>
      <c r="C8240" s="1">
        <v>43028</v>
      </c>
      <c r="D8240" s="1">
        <v>43028</v>
      </c>
      <c r="E8240" s="1" t="s">
        <v>9143</v>
      </c>
      <c r="F8240" s="1" t="s">
        <v>835</v>
      </c>
      <c r="G8240" t="s">
        <v>4493</v>
      </c>
      <c r="H8240" t="s">
        <v>4494</v>
      </c>
      <c r="I8240" t="s">
        <v>9139</v>
      </c>
      <c r="J8240" t="s">
        <v>19</v>
      </c>
      <c r="K8240" t="s">
        <v>20</v>
      </c>
      <c r="L8240" t="s">
        <v>8848</v>
      </c>
      <c r="M8240" t="s">
        <v>3713</v>
      </c>
      <c r="N8240">
        <v>6.6720000000000006</v>
      </c>
      <c r="O8240">
        <v>1</v>
      </c>
      <c r="P8240">
        <v>0.2</v>
      </c>
      <c r="Q8240">
        <v>2.5019999999999998</v>
      </c>
    </row>
    <row r="8241" spans="1:17" x14ac:dyDescent="0.25">
      <c r="A8241">
        <v>8240</v>
      </c>
      <c r="B8241" t="s">
        <v>7533</v>
      </c>
      <c r="C8241" s="1">
        <v>43028</v>
      </c>
      <c r="D8241" s="1">
        <v>43028</v>
      </c>
      <c r="E8241" s="1" t="s">
        <v>9143</v>
      </c>
      <c r="F8241" s="1" t="s">
        <v>835</v>
      </c>
      <c r="G8241" t="s">
        <v>4493</v>
      </c>
      <c r="H8241" t="s">
        <v>4494</v>
      </c>
      <c r="I8241" t="s">
        <v>9139</v>
      </c>
      <c r="J8241" t="s">
        <v>19</v>
      </c>
      <c r="K8241" t="s">
        <v>20</v>
      </c>
      <c r="L8241" t="s">
        <v>8848</v>
      </c>
      <c r="M8241" t="s">
        <v>2895</v>
      </c>
      <c r="N8241">
        <v>4.4479999999999995</v>
      </c>
      <c r="O8241">
        <v>2</v>
      </c>
      <c r="P8241">
        <v>0.2</v>
      </c>
      <c r="Q8241">
        <v>1.1119999999999999</v>
      </c>
    </row>
    <row r="8242" spans="1:17" x14ac:dyDescent="0.25">
      <c r="A8242">
        <v>8241</v>
      </c>
      <c r="B8242" t="s">
        <v>7533</v>
      </c>
      <c r="C8242" s="1">
        <v>43028</v>
      </c>
      <c r="D8242" s="1">
        <v>43028</v>
      </c>
      <c r="E8242" s="1" t="s">
        <v>9143</v>
      </c>
      <c r="F8242" s="1" t="s">
        <v>835</v>
      </c>
      <c r="G8242" t="s">
        <v>4493</v>
      </c>
      <c r="H8242" t="s">
        <v>4494</v>
      </c>
      <c r="I8242" t="s">
        <v>9139</v>
      </c>
      <c r="J8242" t="s">
        <v>19</v>
      </c>
      <c r="K8242" t="s">
        <v>20</v>
      </c>
      <c r="L8242" t="s">
        <v>8848</v>
      </c>
      <c r="M8242" t="s">
        <v>5325</v>
      </c>
      <c r="N8242">
        <v>43.936000000000007</v>
      </c>
      <c r="O8242">
        <v>4</v>
      </c>
      <c r="P8242">
        <v>0.2</v>
      </c>
      <c r="Q8242">
        <v>6.0411999999999964</v>
      </c>
    </row>
    <row r="8243" spans="1:17" x14ac:dyDescent="0.25">
      <c r="A8243">
        <v>8242</v>
      </c>
      <c r="B8243" t="s">
        <v>7534</v>
      </c>
      <c r="C8243" s="1">
        <v>41883</v>
      </c>
      <c r="D8243" s="1">
        <v>41887</v>
      </c>
      <c r="E8243" s="1" t="s">
        <v>9145</v>
      </c>
      <c r="F8243" s="1" t="s">
        <v>35</v>
      </c>
      <c r="G8243" t="s">
        <v>157</v>
      </c>
      <c r="H8243" t="s">
        <v>158</v>
      </c>
      <c r="I8243" t="s">
        <v>9139</v>
      </c>
      <c r="J8243" t="s">
        <v>19</v>
      </c>
      <c r="K8243" t="s">
        <v>96</v>
      </c>
      <c r="L8243" t="s">
        <v>8766</v>
      </c>
      <c r="M8243" t="s">
        <v>1855</v>
      </c>
      <c r="N8243">
        <v>23.744</v>
      </c>
      <c r="O8243">
        <v>2</v>
      </c>
      <c r="P8243">
        <v>0.2</v>
      </c>
      <c r="Q8243">
        <v>8.3103999999999996</v>
      </c>
    </row>
    <row r="8244" spans="1:17" x14ac:dyDescent="0.25">
      <c r="A8244">
        <v>8243</v>
      </c>
      <c r="B8244" t="s">
        <v>7534</v>
      </c>
      <c r="C8244" s="1">
        <v>41883</v>
      </c>
      <c r="D8244" s="1">
        <v>41887</v>
      </c>
      <c r="E8244" s="1" t="s">
        <v>9145</v>
      </c>
      <c r="F8244" s="1" t="s">
        <v>35</v>
      </c>
      <c r="G8244" t="s">
        <v>157</v>
      </c>
      <c r="H8244" t="s">
        <v>158</v>
      </c>
      <c r="I8244" t="s">
        <v>9139</v>
      </c>
      <c r="J8244" t="s">
        <v>19</v>
      </c>
      <c r="K8244" t="s">
        <v>96</v>
      </c>
      <c r="L8244" t="s">
        <v>8766</v>
      </c>
      <c r="M8244" t="s">
        <v>3320</v>
      </c>
      <c r="N8244">
        <v>357</v>
      </c>
      <c r="O8244">
        <v>3</v>
      </c>
      <c r="P8244">
        <v>0</v>
      </c>
      <c r="Q8244">
        <v>57.120000000000019</v>
      </c>
    </row>
    <row r="8245" spans="1:17" x14ac:dyDescent="0.25">
      <c r="A8245">
        <v>8244</v>
      </c>
      <c r="B8245" t="s">
        <v>7535</v>
      </c>
      <c r="C8245" s="1">
        <v>41863</v>
      </c>
      <c r="D8245" s="1">
        <v>41867</v>
      </c>
      <c r="E8245" s="1" t="s">
        <v>9145</v>
      </c>
      <c r="F8245" s="1" t="s">
        <v>35</v>
      </c>
      <c r="G8245" t="s">
        <v>3460</v>
      </c>
      <c r="H8245" t="s">
        <v>3461</v>
      </c>
      <c r="I8245" t="s">
        <v>9139</v>
      </c>
      <c r="J8245" t="s">
        <v>19</v>
      </c>
      <c r="K8245" t="s">
        <v>30</v>
      </c>
      <c r="L8245" t="s">
        <v>9037</v>
      </c>
      <c r="M8245" t="s">
        <v>4114</v>
      </c>
      <c r="N8245">
        <v>806.33600000000001</v>
      </c>
      <c r="O8245">
        <v>8</v>
      </c>
      <c r="P8245">
        <v>0.2</v>
      </c>
      <c r="Q8245">
        <v>50.396000000000015</v>
      </c>
    </row>
    <row r="8246" spans="1:17" x14ac:dyDescent="0.25">
      <c r="A8246">
        <v>8245</v>
      </c>
      <c r="B8246" t="s">
        <v>7535</v>
      </c>
      <c r="C8246" s="1">
        <v>41863</v>
      </c>
      <c r="D8246" s="1">
        <v>41867</v>
      </c>
      <c r="E8246" s="1" t="s">
        <v>9145</v>
      </c>
      <c r="F8246" s="1" t="s">
        <v>35</v>
      </c>
      <c r="G8246" t="s">
        <v>3460</v>
      </c>
      <c r="H8246" t="s">
        <v>3461</v>
      </c>
      <c r="I8246" t="s">
        <v>9139</v>
      </c>
      <c r="J8246" t="s">
        <v>19</v>
      </c>
      <c r="K8246" t="s">
        <v>30</v>
      </c>
      <c r="L8246" t="s">
        <v>9037</v>
      </c>
      <c r="M8246" t="s">
        <v>3156</v>
      </c>
      <c r="N8246">
        <v>85.44</v>
      </c>
      <c r="O8246">
        <v>3</v>
      </c>
      <c r="P8246">
        <v>0</v>
      </c>
      <c r="Q8246">
        <v>31.612800000000004</v>
      </c>
    </row>
    <row r="8247" spans="1:17" x14ac:dyDescent="0.25">
      <c r="A8247">
        <v>8246</v>
      </c>
      <c r="B8247" t="s">
        <v>7536</v>
      </c>
      <c r="C8247" s="1">
        <v>41870</v>
      </c>
      <c r="D8247" s="1">
        <v>41874</v>
      </c>
      <c r="E8247" s="1" t="s">
        <v>9145</v>
      </c>
      <c r="F8247" s="1" t="s">
        <v>35</v>
      </c>
      <c r="G8247" t="s">
        <v>5279</v>
      </c>
      <c r="H8247" t="s">
        <v>5280</v>
      </c>
      <c r="I8247" t="s">
        <v>9140</v>
      </c>
      <c r="J8247" t="s">
        <v>29</v>
      </c>
      <c r="K8247" t="s">
        <v>20</v>
      </c>
      <c r="L8247" t="s">
        <v>8876</v>
      </c>
      <c r="M8247" t="s">
        <v>440</v>
      </c>
      <c r="N8247">
        <v>344.90999999999997</v>
      </c>
      <c r="O8247">
        <v>3</v>
      </c>
      <c r="P8247">
        <v>0</v>
      </c>
      <c r="Q8247">
        <v>10.347300000000004</v>
      </c>
    </row>
    <row r="8248" spans="1:17" x14ac:dyDescent="0.25">
      <c r="A8248">
        <v>8247</v>
      </c>
      <c r="B8248" t="s">
        <v>7537</v>
      </c>
      <c r="C8248" s="1">
        <v>42134</v>
      </c>
      <c r="D8248" s="1">
        <v>42134</v>
      </c>
      <c r="E8248" s="1" t="s">
        <v>9143</v>
      </c>
      <c r="F8248" s="1" t="s">
        <v>835</v>
      </c>
      <c r="G8248" t="s">
        <v>2884</v>
      </c>
      <c r="H8248" t="s">
        <v>2885</v>
      </c>
      <c r="I8248" t="s">
        <v>9141</v>
      </c>
      <c r="J8248" t="s">
        <v>70</v>
      </c>
      <c r="K8248" t="s">
        <v>71</v>
      </c>
      <c r="L8248" t="s">
        <v>8505</v>
      </c>
      <c r="M8248" t="s">
        <v>1422</v>
      </c>
      <c r="N8248">
        <v>70.969999999999985</v>
      </c>
      <c r="O8248">
        <v>5</v>
      </c>
      <c r="P8248">
        <v>0.8</v>
      </c>
      <c r="Q8248">
        <v>-191.619</v>
      </c>
    </row>
    <row r="8249" spans="1:17" x14ac:dyDescent="0.25">
      <c r="A8249">
        <v>8248</v>
      </c>
      <c r="B8249" t="s">
        <v>7537</v>
      </c>
      <c r="C8249" s="1">
        <v>42134</v>
      </c>
      <c r="D8249" s="1">
        <v>42134</v>
      </c>
      <c r="E8249" s="1" t="s">
        <v>9143</v>
      </c>
      <c r="F8249" s="1" t="s">
        <v>835</v>
      </c>
      <c r="G8249" t="s">
        <v>2884</v>
      </c>
      <c r="H8249" t="s">
        <v>2885</v>
      </c>
      <c r="I8249" t="s">
        <v>9141</v>
      </c>
      <c r="J8249" t="s">
        <v>70</v>
      </c>
      <c r="K8249" t="s">
        <v>71</v>
      </c>
      <c r="L8249" t="s">
        <v>8505</v>
      </c>
      <c r="M8249" t="s">
        <v>3451</v>
      </c>
      <c r="N8249">
        <v>36.783999999999999</v>
      </c>
      <c r="O8249">
        <v>2</v>
      </c>
      <c r="P8249">
        <v>0.2</v>
      </c>
      <c r="Q8249">
        <v>3.6784000000000017</v>
      </c>
    </row>
    <row r="8250" spans="1:17" x14ac:dyDescent="0.25">
      <c r="A8250">
        <v>8249</v>
      </c>
      <c r="B8250" t="s">
        <v>7538</v>
      </c>
      <c r="C8250" s="1">
        <v>42500</v>
      </c>
      <c r="D8250" s="1">
        <v>42503</v>
      </c>
      <c r="E8250" s="1" t="s">
        <v>9144</v>
      </c>
      <c r="F8250" s="1" t="s">
        <v>16</v>
      </c>
      <c r="G8250" t="s">
        <v>238</v>
      </c>
      <c r="H8250" t="s">
        <v>239</v>
      </c>
      <c r="I8250" t="s">
        <v>9141</v>
      </c>
      <c r="J8250" t="s">
        <v>70</v>
      </c>
      <c r="K8250" t="s">
        <v>96</v>
      </c>
      <c r="L8250" t="s">
        <v>8808</v>
      </c>
      <c r="M8250" t="s">
        <v>1685</v>
      </c>
      <c r="N8250">
        <v>743.98799999999994</v>
      </c>
      <c r="O8250">
        <v>2</v>
      </c>
      <c r="P8250">
        <v>0.4</v>
      </c>
      <c r="Q8250">
        <v>-123.9980000000001</v>
      </c>
    </row>
    <row r="8251" spans="1:17" x14ac:dyDescent="0.25">
      <c r="A8251">
        <v>8250</v>
      </c>
      <c r="B8251" t="s">
        <v>7539</v>
      </c>
      <c r="C8251" s="1">
        <v>42068</v>
      </c>
      <c r="D8251" s="1">
        <v>42072</v>
      </c>
      <c r="E8251" s="1" t="s">
        <v>9144</v>
      </c>
      <c r="F8251" s="1" t="s">
        <v>16</v>
      </c>
      <c r="G8251" t="s">
        <v>1846</v>
      </c>
      <c r="H8251" t="s">
        <v>1847</v>
      </c>
      <c r="I8251" t="s">
        <v>9139</v>
      </c>
      <c r="J8251" t="s">
        <v>19</v>
      </c>
      <c r="K8251" t="s">
        <v>71</v>
      </c>
      <c r="L8251" t="s">
        <v>8513</v>
      </c>
      <c r="M8251" t="s">
        <v>2396</v>
      </c>
      <c r="N8251">
        <v>11.211999999999998</v>
      </c>
      <c r="O8251">
        <v>2</v>
      </c>
      <c r="P8251">
        <v>0.8</v>
      </c>
      <c r="Q8251">
        <v>-16.818000000000005</v>
      </c>
    </row>
    <row r="8252" spans="1:17" x14ac:dyDescent="0.25">
      <c r="A8252">
        <v>8251</v>
      </c>
      <c r="B8252" t="s">
        <v>7539</v>
      </c>
      <c r="C8252" s="1">
        <v>42068</v>
      </c>
      <c r="D8252" s="1">
        <v>42072</v>
      </c>
      <c r="E8252" s="1" t="s">
        <v>9144</v>
      </c>
      <c r="F8252" s="1" t="s">
        <v>16</v>
      </c>
      <c r="G8252" t="s">
        <v>1846</v>
      </c>
      <c r="H8252" t="s">
        <v>1847</v>
      </c>
      <c r="I8252" t="s">
        <v>9139</v>
      </c>
      <c r="J8252" t="s">
        <v>19</v>
      </c>
      <c r="K8252" t="s">
        <v>71</v>
      </c>
      <c r="L8252" t="s">
        <v>8513</v>
      </c>
      <c r="M8252" t="s">
        <v>830</v>
      </c>
      <c r="N8252">
        <v>4.7119999999999997</v>
      </c>
      <c r="O8252">
        <v>2</v>
      </c>
      <c r="P8252">
        <v>0.6</v>
      </c>
      <c r="Q8252">
        <v>-1.8847999999999994</v>
      </c>
    </row>
    <row r="8253" spans="1:17" x14ac:dyDescent="0.25">
      <c r="A8253">
        <v>8252</v>
      </c>
      <c r="B8253" t="s">
        <v>7539</v>
      </c>
      <c r="C8253" s="1">
        <v>42068</v>
      </c>
      <c r="D8253" s="1">
        <v>42072</v>
      </c>
      <c r="E8253" s="1" t="s">
        <v>9144</v>
      </c>
      <c r="F8253" s="1" t="s">
        <v>16</v>
      </c>
      <c r="G8253" t="s">
        <v>1846</v>
      </c>
      <c r="H8253" t="s">
        <v>1847</v>
      </c>
      <c r="I8253" t="s">
        <v>9139</v>
      </c>
      <c r="J8253" t="s">
        <v>19</v>
      </c>
      <c r="K8253" t="s">
        <v>71</v>
      </c>
      <c r="L8253" t="s">
        <v>8513</v>
      </c>
      <c r="M8253" t="s">
        <v>3038</v>
      </c>
      <c r="N8253">
        <v>180.97999999999996</v>
      </c>
      <c r="O8253">
        <v>5</v>
      </c>
      <c r="P8253">
        <v>0.8</v>
      </c>
      <c r="Q8253">
        <v>-470.548</v>
      </c>
    </row>
    <row r="8254" spans="1:17" x14ac:dyDescent="0.25">
      <c r="A8254">
        <v>8253</v>
      </c>
      <c r="B8254" t="s">
        <v>7539</v>
      </c>
      <c r="C8254" s="1">
        <v>42068</v>
      </c>
      <c r="D8254" s="1">
        <v>42072</v>
      </c>
      <c r="E8254" s="1" t="s">
        <v>9144</v>
      </c>
      <c r="F8254" s="1" t="s">
        <v>16</v>
      </c>
      <c r="G8254" t="s">
        <v>1846</v>
      </c>
      <c r="H8254" t="s">
        <v>1847</v>
      </c>
      <c r="I8254" t="s">
        <v>9139</v>
      </c>
      <c r="J8254" t="s">
        <v>19</v>
      </c>
      <c r="K8254" t="s">
        <v>71</v>
      </c>
      <c r="L8254" t="s">
        <v>8513</v>
      </c>
      <c r="M8254" t="s">
        <v>333</v>
      </c>
      <c r="N8254">
        <v>60.415999999999997</v>
      </c>
      <c r="O8254">
        <v>2</v>
      </c>
      <c r="P8254">
        <v>0.2</v>
      </c>
      <c r="Q8254">
        <v>6.0416000000000025</v>
      </c>
    </row>
    <row r="8255" spans="1:17" x14ac:dyDescent="0.25">
      <c r="A8255">
        <v>8254</v>
      </c>
      <c r="B8255" t="s">
        <v>7540</v>
      </c>
      <c r="C8255" s="1">
        <v>42959</v>
      </c>
      <c r="D8255" s="1">
        <v>42966</v>
      </c>
      <c r="E8255" s="1" t="s">
        <v>9145</v>
      </c>
      <c r="F8255" s="1" t="s">
        <v>35</v>
      </c>
      <c r="G8255" t="s">
        <v>5097</v>
      </c>
      <c r="H8255" t="s">
        <v>5098</v>
      </c>
      <c r="I8255" t="s">
        <v>9139</v>
      </c>
      <c r="J8255" t="s">
        <v>19</v>
      </c>
      <c r="K8255" t="s">
        <v>30</v>
      </c>
      <c r="L8255" t="s">
        <v>9130</v>
      </c>
      <c r="M8255" t="s">
        <v>3766</v>
      </c>
      <c r="N8255">
        <v>299.99</v>
      </c>
      <c r="O8255">
        <v>1</v>
      </c>
      <c r="P8255">
        <v>0</v>
      </c>
      <c r="Q8255">
        <v>89.996999999999986</v>
      </c>
    </row>
    <row r="8256" spans="1:17" x14ac:dyDescent="0.25">
      <c r="A8256">
        <v>8255</v>
      </c>
      <c r="B8256" t="s">
        <v>7540</v>
      </c>
      <c r="C8256" s="1">
        <v>42959</v>
      </c>
      <c r="D8256" s="1">
        <v>42966</v>
      </c>
      <c r="E8256" s="1" t="s">
        <v>9145</v>
      </c>
      <c r="F8256" s="1" t="s">
        <v>35</v>
      </c>
      <c r="G8256" t="s">
        <v>5097</v>
      </c>
      <c r="H8256" t="s">
        <v>5098</v>
      </c>
      <c r="I8256" t="s">
        <v>9139</v>
      </c>
      <c r="J8256" t="s">
        <v>19</v>
      </c>
      <c r="K8256" t="s">
        <v>30</v>
      </c>
      <c r="L8256" t="s">
        <v>9130</v>
      </c>
      <c r="M8256" t="s">
        <v>5507</v>
      </c>
      <c r="N8256">
        <v>192.16</v>
      </c>
      <c r="O8256">
        <v>4</v>
      </c>
      <c r="P8256">
        <v>0</v>
      </c>
      <c r="Q8256">
        <v>92.236799999999988</v>
      </c>
    </row>
    <row r="8257" spans="1:17" x14ac:dyDescent="0.25">
      <c r="A8257">
        <v>8256</v>
      </c>
      <c r="B8257" t="s">
        <v>7540</v>
      </c>
      <c r="C8257" s="1">
        <v>42959</v>
      </c>
      <c r="D8257" s="1">
        <v>42966</v>
      </c>
      <c r="E8257" s="1" t="s">
        <v>9145</v>
      </c>
      <c r="F8257" s="1" t="s">
        <v>35</v>
      </c>
      <c r="G8257" t="s">
        <v>5097</v>
      </c>
      <c r="H8257" t="s">
        <v>5098</v>
      </c>
      <c r="I8257" t="s">
        <v>9139</v>
      </c>
      <c r="J8257" t="s">
        <v>19</v>
      </c>
      <c r="K8257" t="s">
        <v>30</v>
      </c>
      <c r="L8257" t="s">
        <v>9130</v>
      </c>
      <c r="M8257" t="s">
        <v>1349</v>
      </c>
      <c r="N8257">
        <v>242.624</v>
      </c>
      <c r="O8257">
        <v>8</v>
      </c>
      <c r="P8257">
        <v>0.2</v>
      </c>
      <c r="Q8257">
        <v>27.295199999999973</v>
      </c>
    </row>
    <row r="8258" spans="1:17" x14ac:dyDescent="0.25">
      <c r="A8258">
        <v>8257</v>
      </c>
      <c r="B8258" t="s">
        <v>7540</v>
      </c>
      <c r="C8258" s="1">
        <v>42959</v>
      </c>
      <c r="D8258" s="1">
        <v>42966</v>
      </c>
      <c r="E8258" s="1" t="s">
        <v>9145</v>
      </c>
      <c r="F8258" s="1" t="s">
        <v>35</v>
      </c>
      <c r="G8258" t="s">
        <v>5097</v>
      </c>
      <c r="H8258" t="s">
        <v>5098</v>
      </c>
      <c r="I8258" t="s">
        <v>9139</v>
      </c>
      <c r="J8258" t="s">
        <v>19</v>
      </c>
      <c r="K8258" t="s">
        <v>30</v>
      </c>
      <c r="L8258" t="s">
        <v>9130</v>
      </c>
      <c r="M8258" t="s">
        <v>615</v>
      </c>
      <c r="N8258">
        <v>46.74</v>
      </c>
      <c r="O8258">
        <v>3</v>
      </c>
      <c r="P8258">
        <v>0</v>
      </c>
      <c r="Q8258">
        <v>11.684999999999999</v>
      </c>
    </row>
    <row r="8259" spans="1:17" x14ac:dyDescent="0.25">
      <c r="A8259">
        <v>8258</v>
      </c>
      <c r="B8259" t="s">
        <v>7540</v>
      </c>
      <c r="C8259" s="1">
        <v>42959</v>
      </c>
      <c r="D8259" s="1">
        <v>42966</v>
      </c>
      <c r="E8259" s="1" t="s">
        <v>9145</v>
      </c>
      <c r="F8259" s="1" t="s">
        <v>35</v>
      </c>
      <c r="G8259" t="s">
        <v>5097</v>
      </c>
      <c r="H8259" t="s">
        <v>5098</v>
      </c>
      <c r="I8259" t="s">
        <v>9139</v>
      </c>
      <c r="J8259" t="s">
        <v>19</v>
      </c>
      <c r="K8259" t="s">
        <v>30</v>
      </c>
      <c r="L8259" t="s">
        <v>9130</v>
      </c>
      <c r="M8259" t="s">
        <v>4416</v>
      </c>
      <c r="N8259">
        <v>174.95000000000002</v>
      </c>
      <c r="O8259">
        <v>5</v>
      </c>
      <c r="P8259">
        <v>0</v>
      </c>
      <c r="Q8259">
        <v>12.246500000000005</v>
      </c>
    </row>
    <row r="8260" spans="1:17" x14ac:dyDescent="0.25">
      <c r="A8260">
        <v>8259</v>
      </c>
      <c r="B8260" t="s">
        <v>7540</v>
      </c>
      <c r="C8260" s="1">
        <v>42959</v>
      </c>
      <c r="D8260" s="1">
        <v>42966</v>
      </c>
      <c r="E8260" s="1" t="s">
        <v>9145</v>
      </c>
      <c r="F8260" s="1" t="s">
        <v>35</v>
      </c>
      <c r="G8260" t="s">
        <v>5097</v>
      </c>
      <c r="H8260" t="s">
        <v>5098</v>
      </c>
      <c r="I8260" t="s">
        <v>9139</v>
      </c>
      <c r="J8260" t="s">
        <v>19</v>
      </c>
      <c r="K8260" t="s">
        <v>30</v>
      </c>
      <c r="L8260" t="s">
        <v>9130</v>
      </c>
      <c r="M8260" t="s">
        <v>6591</v>
      </c>
      <c r="N8260">
        <v>100.70400000000001</v>
      </c>
      <c r="O8260">
        <v>6</v>
      </c>
      <c r="P8260">
        <v>0.2</v>
      </c>
      <c r="Q8260">
        <v>37.763999999999996</v>
      </c>
    </row>
    <row r="8261" spans="1:17" x14ac:dyDescent="0.25">
      <c r="A8261">
        <v>8260</v>
      </c>
      <c r="B8261" t="s">
        <v>7541</v>
      </c>
      <c r="C8261" s="1">
        <v>42547</v>
      </c>
      <c r="D8261" s="1">
        <v>42547</v>
      </c>
      <c r="E8261" s="1" t="s">
        <v>9143</v>
      </c>
      <c r="F8261" s="1" t="s">
        <v>835</v>
      </c>
      <c r="G8261" t="s">
        <v>2130</v>
      </c>
      <c r="H8261" t="s">
        <v>2131</v>
      </c>
      <c r="I8261" t="s">
        <v>9141</v>
      </c>
      <c r="J8261" t="s">
        <v>70</v>
      </c>
      <c r="K8261" t="s">
        <v>71</v>
      </c>
      <c r="L8261" t="s">
        <v>8583</v>
      </c>
      <c r="M8261" t="s">
        <v>1125</v>
      </c>
      <c r="N8261">
        <v>368.91</v>
      </c>
      <c r="O8261">
        <v>9</v>
      </c>
      <c r="P8261">
        <v>0</v>
      </c>
      <c r="Q8261">
        <v>180.76590000000002</v>
      </c>
    </row>
    <row r="8262" spans="1:17" x14ac:dyDescent="0.25">
      <c r="A8262">
        <v>8261</v>
      </c>
      <c r="B8262" t="s">
        <v>7541</v>
      </c>
      <c r="C8262" s="1">
        <v>42547</v>
      </c>
      <c r="D8262" s="1">
        <v>42547</v>
      </c>
      <c r="E8262" s="1" t="s">
        <v>9143</v>
      </c>
      <c r="F8262" s="1" t="s">
        <v>835</v>
      </c>
      <c r="G8262" t="s">
        <v>2130</v>
      </c>
      <c r="H8262" t="s">
        <v>2131</v>
      </c>
      <c r="I8262" t="s">
        <v>9141</v>
      </c>
      <c r="J8262" t="s">
        <v>70</v>
      </c>
      <c r="K8262" t="s">
        <v>71</v>
      </c>
      <c r="L8262" t="s">
        <v>8583</v>
      </c>
      <c r="M8262" t="s">
        <v>988</v>
      </c>
      <c r="N8262">
        <v>8.02</v>
      </c>
      <c r="O8262">
        <v>1</v>
      </c>
      <c r="P8262">
        <v>0</v>
      </c>
      <c r="Q8262">
        <v>3.7693999999999992</v>
      </c>
    </row>
    <row r="8263" spans="1:17" x14ac:dyDescent="0.25">
      <c r="A8263">
        <v>8262</v>
      </c>
      <c r="B8263" t="s">
        <v>7541</v>
      </c>
      <c r="C8263" s="1">
        <v>42547</v>
      </c>
      <c r="D8263" s="1">
        <v>42547</v>
      </c>
      <c r="E8263" s="1" t="s">
        <v>9143</v>
      </c>
      <c r="F8263" s="1" t="s">
        <v>835</v>
      </c>
      <c r="G8263" t="s">
        <v>2130</v>
      </c>
      <c r="H8263" t="s">
        <v>2131</v>
      </c>
      <c r="I8263" t="s">
        <v>9141</v>
      </c>
      <c r="J8263" t="s">
        <v>70</v>
      </c>
      <c r="K8263" t="s">
        <v>71</v>
      </c>
      <c r="L8263" t="s">
        <v>8583</v>
      </c>
      <c r="M8263" t="s">
        <v>3861</v>
      </c>
      <c r="N8263">
        <v>171.04</v>
      </c>
      <c r="O8263">
        <v>4</v>
      </c>
      <c r="P8263">
        <v>0</v>
      </c>
      <c r="Q8263">
        <v>44.470399999999998</v>
      </c>
    </row>
    <row r="8264" spans="1:17" x14ac:dyDescent="0.25">
      <c r="A8264">
        <v>8263</v>
      </c>
      <c r="B8264" t="s">
        <v>7542</v>
      </c>
      <c r="C8264" s="1">
        <v>42719</v>
      </c>
      <c r="D8264" s="1">
        <v>42723</v>
      </c>
      <c r="E8264" s="1" t="s">
        <v>9145</v>
      </c>
      <c r="F8264" s="1" t="s">
        <v>35</v>
      </c>
      <c r="G8264" t="s">
        <v>4400</v>
      </c>
      <c r="H8264" t="s">
        <v>4401</v>
      </c>
      <c r="I8264" t="s">
        <v>9141</v>
      </c>
      <c r="J8264" t="s">
        <v>70</v>
      </c>
      <c r="K8264" t="s">
        <v>20</v>
      </c>
      <c r="L8264" t="s">
        <v>8828</v>
      </c>
      <c r="M8264" t="s">
        <v>910</v>
      </c>
      <c r="N8264">
        <v>19.440000000000001</v>
      </c>
      <c r="O8264">
        <v>3</v>
      </c>
      <c r="P8264">
        <v>0</v>
      </c>
      <c r="Q8264">
        <v>9.3312000000000008</v>
      </c>
    </row>
    <row r="8265" spans="1:17" x14ac:dyDescent="0.25">
      <c r="A8265">
        <v>8264</v>
      </c>
      <c r="B8265" t="s">
        <v>7543</v>
      </c>
      <c r="C8265" s="1">
        <v>42260</v>
      </c>
      <c r="D8265" s="1">
        <v>42264</v>
      </c>
      <c r="E8265" s="1" t="s">
        <v>9145</v>
      </c>
      <c r="F8265" s="1" t="s">
        <v>35</v>
      </c>
      <c r="G8265" t="s">
        <v>3376</v>
      </c>
      <c r="H8265" t="s">
        <v>3377</v>
      </c>
      <c r="I8265" t="s">
        <v>9139</v>
      </c>
      <c r="J8265" t="s">
        <v>19</v>
      </c>
      <c r="K8265" t="s">
        <v>20</v>
      </c>
      <c r="L8265" t="s">
        <v>8915</v>
      </c>
      <c r="M8265" t="s">
        <v>1644</v>
      </c>
      <c r="N8265">
        <v>13.092000000000002</v>
      </c>
      <c r="O8265">
        <v>4</v>
      </c>
      <c r="P8265">
        <v>0.7</v>
      </c>
      <c r="Q8265">
        <v>-10.037199999999999</v>
      </c>
    </row>
    <row r="8266" spans="1:17" x14ac:dyDescent="0.25">
      <c r="A8266">
        <v>8265</v>
      </c>
      <c r="B8266" t="s">
        <v>7544</v>
      </c>
      <c r="C8266" s="1">
        <v>42003</v>
      </c>
      <c r="D8266" s="1">
        <v>42008</v>
      </c>
      <c r="E8266" s="1" t="s">
        <v>9145</v>
      </c>
      <c r="F8266" s="1" t="s">
        <v>35</v>
      </c>
      <c r="G8266" t="s">
        <v>1098</v>
      </c>
      <c r="H8266" t="s">
        <v>1099</v>
      </c>
      <c r="I8266" t="s">
        <v>9139</v>
      </c>
      <c r="J8266" t="s">
        <v>19</v>
      </c>
      <c r="K8266" t="s">
        <v>96</v>
      </c>
      <c r="L8266" t="s">
        <v>8769</v>
      </c>
      <c r="M8266" t="s">
        <v>7545</v>
      </c>
      <c r="N8266">
        <v>122.94</v>
      </c>
      <c r="O8266">
        <v>3</v>
      </c>
      <c r="P8266">
        <v>0</v>
      </c>
      <c r="Q8266">
        <v>30.734999999999992</v>
      </c>
    </row>
    <row r="8267" spans="1:17" x14ac:dyDescent="0.25">
      <c r="A8267">
        <v>8266</v>
      </c>
      <c r="B8267" t="s">
        <v>7544</v>
      </c>
      <c r="C8267" s="1">
        <v>42003</v>
      </c>
      <c r="D8267" s="1">
        <v>42008</v>
      </c>
      <c r="E8267" s="1" t="s">
        <v>9145</v>
      </c>
      <c r="F8267" s="1" t="s">
        <v>35</v>
      </c>
      <c r="G8267" t="s">
        <v>1098</v>
      </c>
      <c r="H8267" t="s">
        <v>1099</v>
      </c>
      <c r="I8267" t="s">
        <v>9139</v>
      </c>
      <c r="J8267" t="s">
        <v>19</v>
      </c>
      <c r="K8267" t="s">
        <v>96</v>
      </c>
      <c r="L8267" t="s">
        <v>8769</v>
      </c>
      <c r="M8267" t="s">
        <v>2257</v>
      </c>
      <c r="N8267">
        <v>35.448</v>
      </c>
      <c r="O8267">
        <v>7</v>
      </c>
      <c r="P8267">
        <v>0.2</v>
      </c>
      <c r="Q8267">
        <v>12.8499</v>
      </c>
    </row>
    <row r="8268" spans="1:17" x14ac:dyDescent="0.25">
      <c r="A8268">
        <v>8267</v>
      </c>
      <c r="B8268" t="s">
        <v>7546</v>
      </c>
      <c r="C8268" s="1">
        <v>41758</v>
      </c>
      <c r="D8268" s="1">
        <v>41763</v>
      </c>
      <c r="E8268" s="1" t="s">
        <v>9145</v>
      </c>
      <c r="F8268" s="1" t="s">
        <v>35</v>
      </c>
      <c r="G8268" t="s">
        <v>1934</v>
      </c>
      <c r="H8268" t="s">
        <v>1935</v>
      </c>
      <c r="I8268" t="s">
        <v>9139</v>
      </c>
      <c r="J8268" t="s">
        <v>19</v>
      </c>
      <c r="K8268" t="s">
        <v>96</v>
      </c>
      <c r="L8268" t="s">
        <v>8709</v>
      </c>
      <c r="M8268" t="s">
        <v>1095</v>
      </c>
      <c r="N8268">
        <v>19.98</v>
      </c>
      <c r="O8268">
        <v>2</v>
      </c>
      <c r="P8268">
        <v>0</v>
      </c>
      <c r="Q8268">
        <v>5.1948000000000008</v>
      </c>
    </row>
    <row r="8269" spans="1:17" x14ac:dyDescent="0.25">
      <c r="A8269">
        <v>8268</v>
      </c>
      <c r="B8269" t="s">
        <v>7547</v>
      </c>
      <c r="C8269" s="1">
        <v>42765</v>
      </c>
      <c r="D8269" s="1">
        <v>42772</v>
      </c>
      <c r="E8269" s="1" t="s">
        <v>9145</v>
      </c>
      <c r="F8269" s="1" t="s">
        <v>35</v>
      </c>
      <c r="G8269" t="s">
        <v>2470</v>
      </c>
      <c r="H8269" t="s">
        <v>2471</v>
      </c>
      <c r="I8269" t="s">
        <v>9139</v>
      </c>
      <c r="J8269" t="s">
        <v>19</v>
      </c>
      <c r="K8269" t="s">
        <v>71</v>
      </c>
      <c r="L8269" t="s">
        <v>8505</v>
      </c>
      <c r="M8269" t="s">
        <v>4949</v>
      </c>
      <c r="N8269">
        <v>69.375</v>
      </c>
      <c r="O8269">
        <v>1</v>
      </c>
      <c r="P8269">
        <v>0.5</v>
      </c>
      <c r="Q8269">
        <v>-47.174999999999997</v>
      </c>
    </row>
    <row r="8270" spans="1:17" x14ac:dyDescent="0.25">
      <c r="A8270">
        <v>8269</v>
      </c>
      <c r="B8270" t="s">
        <v>7547</v>
      </c>
      <c r="C8270" s="1">
        <v>42765</v>
      </c>
      <c r="D8270" s="1">
        <v>42772</v>
      </c>
      <c r="E8270" s="1" t="s">
        <v>9145</v>
      </c>
      <c r="F8270" s="1" t="s">
        <v>35</v>
      </c>
      <c r="G8270" t="s">
        <v>2470</v>
      </c>
      <c r="H8270" t="s">
        <v>2471</v>
      </c>
      <c r="I8270" t="s">
        <v>9139</v>
      </c>
      <c r="J8270" t="s">
        <v>19</v>
      </c>
      <c r="K8270" t="s">
        <v>71</v>
      </c>
      <c r="L8270" t="s">
        <v>8505</v>
      </c>
      <c r="M8270" t="s">
        <v>1437</v>
      </c>
      <c r="N8270">
        <v>31.680000000000003</v>
      </c>
      <c r="O8270">
        <v>4</v>
      </c>
      <c r="P8270">
        <v>0.2</v>
      </c>
      <c r="Q8270">
        <v>2.7719999999999994</v>
      </c>
    </row>
    <row r="8271" spans="1:17" x14ac:dyDescent="0.25">
      <c r="A8271">
        <v>8270</v>
      </c>
      <c r="B8271" t="s">
        <v>7547</v>
      </c>
      <c r="C8271" s="1">
        <v>42765</v>
      </c>
      <c r="D8271" s="1">
        <v>42772</v>
      </c>
      <c r="E8271" s="1" t="s">
        <v>9145</v>
      </c>
      <c r="F8271" s="1" t="s">
        <v>35</v>
      </c>
      <c r="G8271" t="s">
        <v>2470</v>
      </c>
      <c r="H8271" t="s">
        <v>2471</v>
      </c>
      <c r="I8271" t="s">
        <v>9139</v>
      </c>
      <c r="J8271" t="s">
        <v>19</v>
      </c>
      <c r="K8271" t="s">
        <v>71</v>
      </c>
      <c r="L8271" t="s">
        <v>8505</v>
      </c>
      <c r="M8271" t="s">
        <v>5763</v>
      </c>
      <c r="N8271">
        <v>2003.1680000000001</v>
      </c>
      <c r="O8271">
        <v>4</v>
      </c>
      <c r="P8271">
        <v>0.2</v>
      </c>
      <c r="Q8271">
        <v>250.39599999999984</v>
      </c>
    </row>
    <row r="8272" spans="1:17" x14ac:dyDescent="0.25">
      <c r="A8272">
        <v>8271</v>
      </c>
      <c r="B8272" t="s">
        <v>7547</v>
      </c>
      <c r="C8272" s="1">
        <v>42765</v>
      </c>
      <c r="D8272" s="1">
        <v>42772</v>
      </c>
      <c r="E8272" s="1" t="s">
        <v>9145</v>
      </c>
      <c r="F8272" s="1" t="s">
        <v>35</v>
      </c>
      <c r="G8272" t="s">
        <v>2470</v>
      </c>
      <c r="H8272" t="s">
        <v>2471</v>
      </c>
      <c r="I8272" t="s">
        <v>9139</v>
      </c>
      <c r="J8272" t="s">
        <v>19</v>
      </c>
      <c r="K8272" t="s">
        <v>71</v>
      </c>
      <c r="L8272" t="s">
        <v>8505</v>
      </c>
      <c r="M8272" t="s">
        <v>647</v>
      </c>
      <c r="N8272">
        <v>9.3439999999999994</v>
      </c>
      <c r="O8272">
        <v>2</v>
      </c>
      <c r="P8272">
        <v>0.2</v>
      </c>
      <c r="Q8272">
        <v>3.1535999999999995</v>
      </c>
    </row>
    <row r="8273" spans="1:17" x14ac:dyDescent="0.25">
      <c r="A8273">
        <v>8272</v>
      </c>
      <c r="B8273" t="s">
        <v>7548</v>
      </c>
      <c r="C8273" s="1">
        <v>42729</v>
      </c>
      <c r="D8273" s="1">
        <v>42735</v>
      </c>
      <c r="E8273" s="1" t="s">
        <v>9145</v>
      </c>
      <c r="F8273" s="1" t="s">
        <v>35</v>
      </c>
      <c r="G8273" t="s">
        <v>3310</v>
      </c>
      <c r="H8273" t="s">
        <v>3311</v>
      </c>
      <c r="I8273" t="s">
        <v>9139</v>
      </c>
      <c r="J8273" t="s">
        <v>19</v>
      </c>
      <c r="K8273" t="s">
        <v>96</v>
      </c>
      <c r="L8273" t="s">
        <v>8766</v>
      </c>
      <c r="M8273" t="s">
        <v>1031</v>
      </c>
      <c r="N8273">
        <v>2563.056</v>
      </c>
      <c r="O8273">
        <v>8</v>
      </c>
      <c r="P8273">
        <v>0.1</v>
      </c>
      <c r="Q8273">
        <v>313.26239999999967</v>
      </c>
    </row>
    <row r="8274" spans="1:17" x14ac:dyDescent="0.25">
      <c r="A8274">
        <v>8273</v>
      </c>
      <c r="B8274" t="s">
        <v>7549</v>
      </c>
      <c r="C8274" s="1">
        <v>42663</v>
      </c>
      <c r="D8274" s="1">
        <v>42668</v>
      </c>
      <c r="E8274" s="1" t="s">
        <v>9145</v>
      </c>
      <c r="F8274" s="1" t="s">
        <v>35</v>
      </c>
      <c r="G8274" t="s">
        <v>2874</v>
      </c>
      <c r="H8274" t="s">
        <v>2875</v>
      </c>
      <c r="I8274" t="s">
        <v>9140</v>
      </c>
      <c r="J8274" t="s">
        <v>29</v>
      </c>
      <c r="K8274" t="s">
        <v>30</v>
      </c>
      <c r="L8274" t="s">
        <v>8984</v>
      </c>
      <c r="M8274" t="s">
        <v>5691</v>
      </c>
      <c r="N8274">
        <v>387.13600000000002</v>
      </c>
      <c r="O8274">
        <v>4</v>
      </c>
      <c r="P8274">
        <v>0.2</v>
      </c>
      <c r="Q8274">
        <v>4.8391999999999911</v>
      </c>
    </row>
    <row r="8275" spans="1:17" x14ac:dyDescent="0.25">
      <c r="A8275">
        <v>8274</v>
      </c>
      <c r="B8275" t="s">
        <v>7550</v>
      </c>
      <c r="C8275" s="1">
        <v>42168</v>
      </c>
      <c r="D8275" s="1">
        <v>42170</v>
      </c>
      <c r="E8275" s="1" t="s">
        <v>9144</v>
      </c>
      <c r="F8275" s="1" t="s">
        <v>16</v>
      </c>
      <c r="G8275" t="s">
        <v>6017</v>
      </c>
      <c r="H8275" t="s">
        <v>6018</v>
      </c>
      <c r="I8275" t="s">
        <v>9141</v>
      </c>
      <c r="J8275" t="s">
        <v>70</v>
      </c>
      <c r="K8275" t="s">
        <v>96</v>
      </c>
      <c r="L8275" t="s">
        <v>8799</v>
      </c>
      <c r="M8275" t="s">
        <v>2693</v>
      </c>
      <c r="N8275">
        <v>3.4240000000000004</v>
      </c>
      <c r="O8275">
        <v>1</v>
      </c>
      <c r="P8275">
        <v>0.2</v>
      </c>
      <c r="Q8275">
        <v>0.29960000000000009</v>
      </c>
    </row>
    <row r="8276" spans="1:17" x14ac:dyDescent="0.25">
      <c r="A8276">
        <v>8275</v>
      </c>
      <c r="B8276" t="s">
        <v>7551</v>
      </c>
      <c r="C8276" s="1">
        <v>42916</v>
      </c>
      <c r="D8276" s="1">
        <v>42920</v>
      </c>
      <c r="E8276" s="1" t="s">
        <v>9145</v>
      </c>
      <c r="F8276" s="1" t="s">
        <v>35</v>
      </c>
      <c r="G8276" t="s">
        <v>3162</v>
      </c>
      <c r="H8276" t="s">
        <v>3163</v>
      </c>
      <c r="I8276" t="s">
        <v>9140</v>
      </c>
      <c r="J8276" t="s">
        <v>29</v>
      </c>
      <c r="K8276" t="s">
        <v>96</v>
      </c>
      <c r="L8276" t="s">
        <v>8764</v>
      </c>
      <c r="M8276" t="s">
        <v>4277</v>
      </c>
      <c r="N8276">
        <v>1085.42</v>
      </c>
      <c r="O8276">
        <v>7</v>
      </c>
      <c r="P8276">
        <v>0</v>
      </c>
      <c r="Q8276">
        <v>282.20920000000001</v>
      </c>
    </row>
    <row r="8277" spans="1:17" x14ac:dyDescent="0.25">
      <c r="A8277">
        <v>8276</v>
      </c>
      <c r="B8277" t="s">
        <v>7552</v>
      </c>
      <c r="C8277" s="1">
        <v>42181</v>
      </c>
      <c r="D8277" s="1">
        <v>42185</v>
      </c>
      <c r="E8277" s="1" t="s">
        <v>9145</v>
      </c>
      <c r="F8277" s="1" t="s">
        <v>35</v>
      </c>
      <c r="G8277" t="s">
        <v>5534</v>
      </c>
      <c r="H8277" t="s">
        <v>5535</v>
      </c>
      <c r="I8277" t="s">
        <v>9141</v>
      </c>
      <c r="J8277" t="s">
        <v>70</v>
      </c>
      <c r="K8277" t="s">
        <v>96</v>
      </c>
      <c r="L8277" t="s">
        <v>8790</v>
      </c>
      <c r="M8277" t="s">
        <v>288</v>
      </c>
      <c r="N8277">
        <v>43.056000000000004</v>
      </c>
      <c r="O8277">
        <v>9</v>
      </c>
      <c r="P8277">
        <v>0.2</v>
      </c>
      <c r="Q8277">
        <v>15.607799999999999</v>
      </c>
    </row>
    <row r="8278" spans="1:17" x14ac:dyDescent="0.25">
      <c r="A8278">
        <v>8277</v>
      </c>
      <c r="B8278" t="s">
        <v>7553</v>
      </c>
      <c r="C8278" s="1">
        <v>42421</v>
      </c>
      <c r="D8278" s="1">
        <v>42425</v>
      </c>
      <c r="E8278" s="1" t="s">
        <v>9145</v>
      </c>
      <c r="F8278" s="1" t="s">
        <v>35</v>
      </c>
      <c r="G8278" t="s">
        <v>7446</v>
      </c>
      <c r="H8278" t="s">
        <v>7447</v>
      </c>
      <c r="I8278" t="s">
        <v>9141</v>
      </c>
      <c r="J8278" t="s">
        <v>70</v>
      </c>
      <c r="K8278" t="s">
        <v>20</v>
      </c>
      <c r="L8278" t="s">
        <v>8872</v>
      </c>
      <c r="M8278" t="s">
        <v>2142</v>
      </c>
      <c r="N8278">
        <v>3.762</v>
      </c>
      <c r="O8278">
        <v>3</v>
      </c>
      <c r="P8278">
        <v>0.7</v>
      </c>
      <c r="Q8278">
        <v>-2.758799999999999</v>
      </c>
    </row>
    <row r="8279" spans="1:17" x14ac:dyDescent="0.25">
      <c r="A8279">
        <v>8278</v>
      </c>
      <c r="B8279" t="s">
        <v>7553</v>
      </c>
      <c r="C8279" s="1">
        <v>42421</v>
      </c>
      <c r="D8279" s="1">
        <v>42425</v>
      </c>
      <c r="E8279" s="1" t="s">
        <v>9145</v>
      </c>
      <c r="F8279" s="1" t="s">
        <v>35</v>
      </c>
      <c r="G8279" t="s">
        <v>7446</v>
      </c>
      <c r="H8279" t="s">
        <v>7447</v>
      </c>
      <c r="I8279" t="s">
        <v>9141</v>
      </c>
      <c r="J8279" t="s">
        <v>70</v>
      </c>
      <c r="K8279" t="s">
        <v>20</v>
      </c>
      <c r="L8279" t="s">
        <v>8872</v>
      </c>
      <c r="M8279" t="s">
        <v>2411</v>
      </c>
      <c r="N8279">
        <v>34.860000000000007</v>
      </c>
      <c r="O8279">
        <v>2</v>
      </c>
      <c r="P8279">
        <v>0.7</v>
      </c>
      <c r="Q8279">
        <v>-26.726000000000006</v>
      </c>
    </row>
    <row r="8280" spans="1:17" x14ac:dyDescent="0.25">
      <c r="A8280">
        <v>8279</v>
      </c>
      <c r="B8280" t="s">
        <v>7553</v>
      </c>
      <c r="C8280" s="1">
        <v>42421</v>
      </c>
      <c r="D8280" s="1">
        <v>42425</v>
      </c>
      <c r="E8280" s="1" t="s">
        <v>9145</v>
      </c>
      <c r="F8280" s="1" t="s">
        <v>35</v>
      </c>
      <c r="G8280" t="s">
        <v>7446</v>
      </c>
      <c r="H8280" t="s">
        <v>7447</v>
      </c>
      <c r="I8280" t="s">
        <v>9141</v>
      </c>
      <c r="J8280" t="s">
        <v>70</v>
      </c>
      <c r="K8280" t="s">
        <v>20</v>
      </c>
      <c r="L8280" t="s">
        <v>8872</v>
      </c>
      <c r="M8280" t="s">
        <v>1925</v>
      </c>
      <c r="N8280">
        <v>432.45600000000002</v>
      </c>
      <c r="O8280">
        <v>3</v>
      </c>
      <c r="P8280">
        <v>0.2</v>
      </c>
      <c r="Q8280">
        <v>32.434200000000004</v>
      </c>
    </row>
    <row r="8281" spans="1:17" x14ac:dyDescent="0.25">
      <c r="A8281">
        <v>8280</v>
      </c>
      <c r="B8281" t="s">
        <v>7554</v>
      </c>
      <c r="C8281" s="1">
        <v>42847</v>
      </c>
      <c r="D8281" s="1">
        <v>42851</v>
      </c>
      <c r="E8281" s="1" t="s">
        <v>9145</v>
      </c>
      <c r="F8281" s="1" t="s">
        <v>35</v>
      </c>
      <c r="G8281" t="s">
        <v>1293</v>
      </c>
      <c r="H8281" t="s">
        <v>1294</v>
      </c>
      <c r="I8281" t="s">
        <v>9139</v>
      </c>
      <c r="J8281" t="s">
        <v>19</v>
      </c>
      <c r="K8281" t="s">
        <v>20</v>
      </c>
      <c r="L8281" t="s">
        <v>8876</v>
      </c>
      <c r="M8281" t="s">
        <v>2371</v>
      </c>
      <c r="N8281">
        <v>675.06000000000006</v>
      </c>
      <c r="O8281">
        <v>3</v>
      </c>
      <c r="P8281">
        <v>0</v>
      </c>
      <c r="Q8281">
        <v>87.757800000000003</v>
      </c>
    </row>
    <row r="8282" spans="1:17" x14ac:dyDescent="0.25">
      <c r="A8282">
        <v>8281</v>
      </c>
      <c r="B8282" t="s">
        <v>7555</v>
      </c>
      <c r="C8282" s="1">
        <v>42864</v>
      </c>
      <c r="D8282" s="1">
        <v>42865</v>
      </c>
      <c r="E8282" s="1" t="s">
        <v>9142</v>
      </c>
      <c r="F8282" s="1" t="s">
        <v>123</v>
      </c>
      <c r="G8282" t="s">
        <v>1155</v>
      </c>
      <c r="H8282" t="s">
        <v>1156</v>
      </c>
      <c r="I8282" t="s">
        <v>9140</v>
      </c>
      <c r="J8282" t="s">
        <v>29</v>
      </c>
      <c r="K8282" t="s">
        <v>20</v>
      </c>
      <c r="L8282" t="s">
        <v>8915</v>
      </c>
      <c r="M8282" t="s">
        <v>320</v>
      </c>
      <c r="N8282">
        <v>65.231999999999999</v>
      </c>
      <c r="O8282">
        <v>3</v>
      </c>
      <c r="P8282">
        <v>0.2</v>
      </c>
      <c r="Q8282">
        <v>22.015799999999999</v>
      </c>
    </row>
    <row r="8283" spans="1:17" x14ac:dyDescent="0.25">
      <c r="A8283">
        <v>8282</v>
      </c>
      <c r="B8283" t="s">
        <v>7555</v>
      </c>
      <c r="C8283" s="1">
        <v>42864</v>
      </c>
      <c r="D8283" s="1">
        <v>42865</v>
      </c>
      <c r="E8283" s="1" t="s">
        <v>9142</v>
      </c>
      <c r="F8283" s="1" t="s">
        <v>123</v>
      </c>
      <c r="G8283" t="s">
        <v>1155</v>
      </c>
      <c r="H8283" t="s">
        <v>1156</v>
      </c>
      <c r="I8283" t="s">
        <v>9140</v>
      </c>
      <c r="J8283" t="s">
        <v>29</v>
      </c>
      <c r="K8283" t="s">
        <v>20</v>
      </c>
      <c r="L8283" t="s">
        <v>8915</v>
      </c>
      <c r="M8283" t="s">
        <v>2279</v>
      </c>
      <c r="N8283">
        <v>207</v>
      </c>
      <c r="O8283">
        <v>3</v>
      </c>
      <c r="P8283">
        <v>0.2</v>
      </c>
      <c r="Q8283">
        <v>25.874999999999972</v>
      </c>
    </row>
    <row r="8284" spans="1:17" x14ac:dyDescent="0.25">
      <c r="A8284">
        <v>8283</v>
      </c>
      <c r="B8284" t="s">
        <v>7556</v>
      </c>
      <c r="C8284" s="1">
        <v>42359</v>
      </c>
      <c r="D8284" s="1">
        <v>42364</v>
      </c>
      <c r="E8284" s="1" t="s">
        <v>9144</v>
      </c>
      <c r="F8284" s="1" t="s">
        <v>16</v>
      </c>
      <c r="G8284" t="s">
        <v>2555</v>
      </c>
      <c r="H8284" t="s">
        <v>2556</v>
      </c>
      <c r="I8284" t="s">
        <v>9141</v>
      </c>
      <c r="J8284" t="s">
        <v>70</v>
      </c>
      <c r="K8284" t="s">
        <v>71</v>
      </c>
      <c r="L8284" t="s">
        <v>8534</v>
      </c>
      <c r="M8284" t="s">
        <v>2229</v>
      </c>
      <c r="N8284">
        <v>600.53</v>
      </c>
      <c r="O8284">
        <v>2</v>
      </c>
      <c r="P8284">
        <v>0.3</v>
      </c>
      <c r="Q8284">
        <v>137.26399999999995</v>
      </c>
    </row>
    <row r="8285" spans="1:17" x14ac:dyDescent="0.25">
      <c r="A8285">
        <v>8284</v>
      </c>
      <c r="B8285" t="s">
        <v>7556</v>
      </c>
      <c r="C8285" s="1">
        <v>42359</v>
      </c>
      <c r="D8285" s="1">
        <v>42364</v>
      </c>
      <c r="E8285" s="1" t="s">
        <v>9144</v>
      </c>
      <c r="F8285" s="1" t="s">
        <v>16</v>
      </c>
      <c r="G8285" t="s">
        <v>2555</v>
      </c>
      <c r="H8285" t="s">
        <v>2556</v>
      </c>
      <c r="I8285" t="s">
        <v>9141</v>
      </c>
      <c r="J8285" t="s">
        <v>70</v>
      </c>
      <c r="K8285" t="s">
        <v>71</v>
      </c>
      <c r="L8285" t="s">
        <v>8534</v>
      </c>
      <c r="M8285" t="s">
        <v>1902</v>
      </c>
      <c r="N8285">
        <v>59.903999999999996</v>
      </c>
      <c r="O8285">
        <v>2</v>
      </c>
      <c r="P8285">
        <v>0.2</v>
      </c>
      <c r="Q8285">
        <v>14.227200000000003</v>
      </c>
    </row>
    <row r="8286" spans="1:17" x14ac:dyDescent="0.25">
      <c r="A8286">
        <v>8285</v>
      </c>
      <c r="B8286" t="s">
        <v>7556</v>
      </c>
      <c r="C8286" s="1">
        <v>42359</v>
      </c>
      <c r="D8286" s="1">
        <v>42364</v>
      </c>
      <c r="E8286" s="1" t="s">
        <v>9144</v>
      </c>
      <c r="F8286" s="1" t="s">
        <v>16</v>
      </c>
      <c r="G8286" t="s">
        <v>2555</v>
      </c>
      <c r="H8286" t="s">
        <v>2556</v>
      </c>
      <c r="I8286" t="s">
        <v>9141</v>
      </c>
      <c r="J8286" t="s">
        <v>70</v>
      </c>
      <c r="K8286" t="s">
        <v>71</v>
      </c>
      <c r="L8286" t="s">
        <v>8534</v>
      </c>
      <c r="M8286" t="s">
        <v>2036</v>
      </c>
      <c r="N8286">
        <v>637.44000000000005</v>
      </c>
      <c r="O8286">
        <v>8</v>
      </c>
      <c r="P8286">
        <v>0.2</v>
      </c>
      <c r="Q8286">
        <v>135.45599999999996</v>
      </c>
    </row>
    <row r="8287" spans="1:17" x14ac:dyDescent="0.25">
      <c r="A8287">
        <v>8286</v>
      </c>
      <c r="B8287" t="s">
        <v>7556</v>
      </c>
      <c r="C8287" s="1">
        <v>42359</v>
      </c>
      <c r="D8287" s="1">
        <v>42364</v>
      </c>
      <c r="E8287" s="1" t="s">
        <v>9144</v>
      </c>
      <c r="F8287" s="1" t="s">
        <v>16</v>
      </c>
      <c r="G8287" t="s">
        <v>2555</v>
      </c>
      <c r="H8287" t="s">
        <v>2556</v>
      </c>
      <c r="I8287" t="s">
        <v>9141</v>
      </c>
      <c r="J8287" t="s">
        <v>70</v>
      </c>
      <c r="K8287" t="s">
        <v>71</v>
      </c>
      <c r="L8287" t="s">
        <v>8534</v>
      </c>
      <c r="M8287" t="s">
        <v>1225</v>
      </c>
      <c r="N8287">
        <v>51.756000000000007</v>
      </c>
      <c r="O8287">
        <v>3</v>
      </c>
      <c r="P8287">
        <v>0.6</v>
      </c>
      <c r="Q8287">
        <v>-33.641399999999997</v>
      </c>
    </row>
    <row r="8288" spans="1:17" x14ac:dyDescent="0.25">
      <c r="A8288">
        <v>8287</v>
      </c>
      <c r="B8288" t="s">
        <v>7557</v>
      </c>
      <c r="C8288" s="1">
        <v>41863</v>
      </c>
      <c r="D8288" s="1">
        <v>41867</v>
      </c>
      <c r="E8288" s="1" t="s">
        <v>9145</v>
      </c>
      <c r="F8288" s="1" t="s">
        <v>35</v>
      </c>
      <c r="G8288" t="s">
        <v>4987</v>
      </c>
      <c r="H8288" t="s">
        <v>4988</v>
      </c>
      <c r="I8288" t="s">
        <v>9141</v>
      </c>
      <c r="J8288" t="s">
        <v>70</v>
      </c>
      <c r="K8288" t="s">
        <v>20</v>
      </c>
      <c r="L8288" t="s">
        <v>8856</v>
      </c>
      <c r="M8288" t="s">
        <v>6768</v>
      </c>
      <c r="N8288">
        <v>31.104000000000006</v>
      </c>
      <c r="O8288">
        <v>6</v>
      </c>
      <c r="P8288">
        <v>0.2</v>
      </c>
      <c r="Q8288">
        <v>10.8864</v>
      </c>
    </row>
    <row r="8289" spans="1:17" x14ac:dyDescent="0.25">
      <c r="A8289">
        <v>8288</v>
      </c>
      <c r="B8289" t="s">
        <v>7557</v>
      </c>
      <c r="C8289" s="1">
        <v>41863</v>
      </c>
      <c r="D8289" s="1">
        <v>41867</v>
      </c>
      <c r="E8289" s="1" t="s">
        <v>9145</v>
      </c>
      <c r="F8289" s="1" t="s">
        <v>35</v>
      </c>
      <c r="G8289" t="s">
        <v>4987</v>
      </c>
      <c r="H8289" t="s">
        <v>4988</v>
      </c>
      <c r="I8289" t="s">
        <v>9141</v>
      </c>
      <c r="J8289" t="s">
        <v>70</v>
      </c>
      <c r="K8289" t="s">
        <v>20</v>
      </c>
      <c r="L8289" t="s">
        <v>8856</v>
      </c>
      <c r="M8289" t="s">
        <v>946</v>
      </c>
      <c r="N8289">
        <v>47.96</v>
      </c>
      <c r="O8289">
        <v>5</v>
      </c>
      <c r="P8289">
        <v>0.2</v>
      </c>
      <c r="Q8289">
        <v>4.196499999999995</v>
      </c>
    </row>
    <row r="8290" spans="1:17" x14ac:dyDescent="0.25">
      <c r="A8290">
        <v>8289</v>
      </c>
      <c r="B8290" t="s">
        <v>7557</v>
      </c>
      <c r="C8290" s="1">
        <v>41863</v>
      </c>
      <c r="D8290" s="1">
        <v>41867</v>
      </c>
      <c r="E8290" s="1" t="s">
        <v>9145</v>
      </c>
      <c r="F8290" s="1" t="s">
        <v>35</v>
      </c>
      <c r="G8290" t="s">
        <v>4987</v>
      </c>
      <c r="H8290" t="s">
        <v>4988</v>
      </c>
      <c r="I8290" t="s">
        <v>9141</v>
      </c>
      <c r="J8290" t="s">
        <v>70</v>
      </c>
      <c r="K8290" t="s">
        <v>20</v>
      </c>
      <c r="L8290" t="s">
        <v>8856</v>
      </c>
      <c r="M8290" t="s">
        <v>1887</v>
      </c>
      <c r="N8290">
        <v>158.928</v>
      </c>
      <c r="O8290">
        <v>7</v>
      </c>
      <c r="P8290">
        <v>0.2</v>
      </c>
      <c r="Q8290">
        <v>41.718599999999995</v>
      </c>
    </row>
    <row r="8291" spans="1:17" x14ac:dyDescent="0.25">
      <c r="A8291">
        <v>8290</v>
      </c>
      <c r="B8291" t="s">
        <v>7557</v>
      </c>
      <c r="C8291" s="1">
        <v>41863</v>
      </c>
      <c r="D8291" s="1">
        <v>41867</v>
      </c>
      <c r="E8291" s="1" t="s">
        <v>9145</v>
      </c>
      <c r="F8291" s="1" t="s">
        <v>35</v>
      </c>
      <c r="G8291" t="s">
        <v>4987</v>
      </c>
      <c r="H8291" t="s">
        <v>4988</v>
      </c>
      <c r="I8291" t="s">
        <v>9141</v>
      </c>
      <c r="J8291" t="s">
        <v>70</v>
      </c>
      <c r="K8291" t="s">
        <v>20</v>
      </c>
      <c r="L8291" t="s">
        <v>8856</v>
      </c>
      <c r="M8291" t="s">
        <v>3763</v>
      </c>
      <c r="N8291">
        <v>211.24799999999999</v>
      </c>
      <c r="O8291">
        <v>6</v>
      </c>
      <c r="P8291">
        <v>0.2</v>
      </c>
      <c r="Q8291">
        <v>15.843599999999995</v>
      </c>
    </row>
    <row r="8292" spans="1:17" x14ac:dyDescent="0.25">
      <c r="A8292">
        <v>8291</v>
      </c>
      <c r="B8292" t="s">
        <v>7557</v>
      </c>
      <c r="C8292" s="1">
        <v>41863</v>
      </c>
      <c r="D8292" s="1">
        <v>41867</v>
      </c>
      <c r="E8292" s="1" t="s">
        <v>9145</v>
      </c>
      <c r="F8292" s="1" t="s">
        <v>35</v>
      </c>
      <c r="G8292" t="s">
        <v>4987</v>
      </c>
      <c r="H8292" t="s">
        <v>4988</v>
      </c>
      <c r="I8292" t="s">
        <v>9141</v>
      </c>
      <c r="J8292" t="s">
        <v>70</v>
      </c>
      <c r="K8292" t="s">
        <v>20</v>
      </c>
      <c r="L8292" t="s">
        <v>8856</v>
      </c>
      <c r="M8292" t="s">
        <v>4861</v>
      </c>
      <c r="N8292">
        <v>5.5520000000000005</v>
      </c>
      <c r="O8292">
        <v>2</v>
      </c>
      <c r="P8292">
        <v>0.2</v>
      </c>
      <c r="Q8292">
        <v>-1.0410000000000006</v>
      </c>
    </row>
    <row r="8293" spans="1:17" x14ac:dyDescent="0.25">
      <c r="A8293">
        <v>8292</v>
      </c>
      <c r="B8293" t="s">
        <v>7557</v>
      </c>
      <c r="C8293" s="1">
        <v>41863</v>
      </c>
      <c r="D8293" s="1">
        <v>41867</v>
      </c>
      <c r="E8293" s="1" t="s">
        <v>9145</v>
      </c>
      <c r="F8293" s="1" t="s">
        <v>35</v>
      </c>
      <c r="G8293" t="s">
        <v>4987</v>
      </c>
      <c r="H8293" t="s">
        <v>4988</v>
      </c>
      <c r="I8293" t="s">
        <v>9141</v>
      </c>
      <c r="J8293" t="s">
        <v>70</v>
      </c>
      <c r="K8293" t="s">
        <v>20</v>
      </c>
      <c r="L8293" t="s">
        <v>8856</v>
      </c>
      <c r="M8293" t="s">
        <v>3143</v>
      </c>
      <c r="N8293">
        <v>2.952</v>
      </c>
      <c r="O8293">
        <v>1</v>
      </c>
      <c r="P8293">
        <v>0.2</v>
      </c>
      <c r="Q8293">
        <v>0.99629999999999996</v>
      </c>
    </row>
    <row r="8294" spans="1:17" x14ac:dyDescent="0.25">
      <c r="A8294">
        <v>8293</v>
      </c>
      <c r="B8294" t="s">
        <v>7558</v>
      </c>
      <c r="C8294" s="1">
        <v>42349</v>
      </c>
      <c r="D8294" s="1">
        <v>42353</v>
      </c>
      <c r="E8294" s="1" t="s">
        <v>9145</v>
      </c>
      <c r="F8294" s="1" t="s">
        <v>35</v>
      </c>
      <c r="G8294" t="s">
        <v>360</v>
      </c>
      <c r="H8294" t="s">
        <v>361</v>
      </c>
      <c r="I8294" t="s">
        <v>9139</v>
      </c>
      <c r="J8294" t="s">
        <v>19</v>
      </c>
      <c r="K8294" t="s">
        <v>96</v>
      </c>
      <c r="L8294" t="s">
        <v>8801</v>
      </c>
      <c r="M8294" t="s">
        <v>4148</v>
      </c>
      <c r="N8294">
        <v>10.332000000000003</v>
      </c>
      <c r="O8294">
        <v>3</v>
      </c>
      <c r="P8294">
        <v>0.7</v>
      </c>
      <c r="Q8294">
        <v>-7.5767999999999986</v>
      </c>
    </row>
    <row r="8295" spans="1:17" x14ac:dyDescent="0.25">
      <c r="A8295">
        <v>8294</v>
      </c>
      <c r="B8295" t="s">
        <v>7559</v>
      </c>
      <c r="C8295" s="1">
        <v>43042</v>
      </c>
      <c r="D8295" s="1">
        <v>43046</v>
      </c>
      <c r="E8295" s="1" t="s">
        <v>9145</v>
      </c>
      <c r="F8295" s="1" t="s">
        <v>35</v>
      </c>
      <c r="G8295" t="s">
        <v>4700</v>
      </c>
      <c r="H8295" t="s">
        <v>4701</v>
      </c>
      <c r="I8295" t="s">
        <v>9140</v>
      </c>
      <c r="J8295" t="s">
        <v>29</v>
      </c>
      <c r="K8295" t="s">
        <v>30</v>
      </c>
      <c r="L8295" t="s">
        <v>9130</v>
      </c>
      <c r="M8295" t="s">
        <v>3349</v>
      </c>
      <c r="N8295">
        <v>18.368000000000002</v>
      </c>
      <c r="O8295">
        <v>4</v>
      </c>
      <c r="P8295">
        <v>0.2</v>
      </c>
      <c r="Q8295">
        <v>5.9695999999999998</v>
      </c>
    </row>
    <row r="8296" spans="1:17" x14ac:dyDescent="0.25">
      <c r="A8296">
        <v>8295</v>
      </c>
      <c r="B8296" t="s">
        <v>7560</v>
      </c>
      <c r="C8296" s="1">
        <v>42807</v>
      </c>
      <c r="D8296" s="1">
        <v>42811</v>
      </c>
      <c r="E8296" s="1" t="s">
        <v>9145</v>
      </c>
      <c r="F8296" s="1" t="s">
        <v>35</v>
      </c>
      <c r="G8296" t="s">
        <v>2022</v>
      </c>
      <c r="H8296" t="s">
        <v>2023</v>
      </c>
      <c r="I8296" t="s">
        <v>9139</v>
      </c>
      <c r="J8296" t="s">
        <v>19</v>
      </c>
      <c r="K8296" t="s">
        <v>96</v>
      </c>
      <c r="L8296" t="s">
        <v>8767</v>
      </c>
      <c r="M8296" t="s">
        <v>3283</v>
      </c>
      <c r="N8296">
        <v>299.89999999999998</v>
      </c>
      <c r="O8296">
        <v>2</v>
      </c>
      <c r="P8296">
        <v>0</v>
      </c>
      <c r="Q8296">
        <v>74.974999999999994</v>
      </c>
    </row>
    <row r="8297" spans="1:17" x14ac:dyDescent="0.25">
      <c r="A8297">
        <v>8296</v>
      </c>
      <c r="B8297" t="s">
        <v>7561</v>
      </c>
      <c r="C8297" s="1">
        <v>42520</v>
      </c>
      <c r="D8297" s="1">
        <v>42524</v>
      </c>
      <c r="E8297" s="1" t="s">
        <v>9145</v>
      </c>
      <c r="F8297" s="1" t="s">
        <v>35</v>
      </c>
      <c r="G8297" t="s">
        <v>2831</v>
      </c>
      <c r="H8297" t="s">
        <v>2832</v>
      </c>
      <c r="I8297" t="s">
        <v>9140</v>
      </c>
      <c r="J8297" t="s">
        <v>29</v>
      </c>
      <c r="K8297" t="s">
        <v>20</v>
      </c>
      <c r="L8297" t="s">
        <v>8943</v>
      </c>
      <c r="M8297" t="s">
        <v>318</v>
      </c>
      <c r="N8297">
        <v>26.55</v>
      </c>
      <c r="O8297">
        <v>9</v>
      </c>
      <c r="P8297">
        <v>0</v>
      </c>
      <c r="Q8297">
        <v>12.744</v>
      </c>
    </row>
    <row r="8298" spans="1:17" x14ac:dyDescent="0.25">
      <c r="A8298">
        <v>8297</v>
      </c>
      <c r="B8298" t="s">
        <v>7561</v>
      </c>
      <c r="C8298" s="1">
        <v>42520</v>
      </c>
      <c r="D8298" s="1">
        <v>42524</v>
      </c>
      <c r="E8298" s="1" t="s">
        <v>9145</v>
      </c>
      <c r="F8298" s="1" t="s">
        <v>35</v>
      </c>
      <c r="G8298" t="s">
        <v>2831</v>
      </c>
      <c r="H8298" t="s">
        <v>2832</v>
      </c>
      <c r="I8298" t="s">
        <v>9140</v>
      </c>
      <c r="J8298" t="s">
        <v>29</v>
      </c>
      <c r="K8298" t="s">
        <v>20</v>
      </c>
      <c r="L8298" t="s">
        <v>8943</v>
      </c>
      <c r="M8298" t="s">
        <v>552</v>
      </c>
      <c r="N8298">
        <v>111.98</v>
      </c>
      <c r="O8298">
        <v>2</v>
      </c>
      <c r="P8298">
        <v>0</v>
      </c>
      <c r="Q8298">
        <v>26.875200000000007</v>
      </c>
    </row>
    <row r="8299" spans="1:17" x14ac:dyDescent="0.25">
      <c r="A8299">
        <v>8298</v>
      </c>
      <c r="B8299" t="s">
        <v>7562</v>
      </c>
      <c r="C8299" s="1">
        <v>42190</v>
      </c>
      <c r="D8299" s="1">
        <v>42196</v>
      </c>
      <c r="E8299" s="1" t="s">
        <v>9145</v>
      </c>
      <c r="F8299" s="1" t="s">
        <v>35</v>
      </c>
      <c r="G8299" t="s">
        <v>1518</v>
      </c>
      <c r="H8299" t="s">
        <v>1519</v>
      </c>
      <c r="I8299" t="s">
        <v>9140</v>
      </c>
      <c r="J8299" t="s">
        <v>29</v>
      </c>
      <c r="K8299" t="s">
        <v>20</v>
      </c>
      <c r="L8299" t="s">
        <v>8906</v>
      </c>
      <c r="M8299" t="s">
        <v>4009</v>
      </c>
      <c r="N8299">
        <v>4.9280000000000008</v>
      </c>
      <c r="O8299">
        <v>2</v>
      </c>
      <c r="P8299">
        <v>0.2</v>
      </c>
      <c r="Q8299">
        <v>0.73919999999999941</v>
      </c>
    </row>
    <row r="8300" spans="1:17" x14ac:dyDescent="0.25">
      <c r="A8300">
        <v>8299</v>
      </c>
      <c r="B8300" t="s">
        <v>7562</v>
      </c>
      <c r="C8300" s="1">
        <v>42190</v>
      </c>
      <c r="D8300" s="1">
        <v>42196</v>
      </c>
      <c r="E8300" s="1" t="s">
        <v>9145</v>
      </c>
      <c r="F8300" s="1" t="s">
        <v>35</v>
      </c>
      <c r="G8300" t="s">
        <v>1518</v>
      </c>
      <c r="H8300" t="s">
        <v>1519</v>
      </c>
      <c r="I8300" t="s">
        <v>9140</v>
      </c>
      <c r="J8300" t="s">
        <v>29</v>
      </c>
      <c r="K8300" t="s">
        <v>20</v>
      </c>
      <c r="L8300" t="s">
        <v>8906</v>
      </c>
      <c r="M8300" t="s">
        <v>1569</v>
      </c>
      <c r="N8300">
        <v>11.784000000000001</v>
      </c>
      <c r="O8300">
        <v>3</v>
      </c>
      <c r="P8300">
        <v>0.2</v>
      </c>
      <c r="Q8300">
        <v>4.2716999999999992</v>
      </c>
    </row>
    <row r="8301" spans="1:17" x14ac:dyDescent="0.25">
      <c r="A8301">
        <v>8300</v>
      </c>
      <c r="B8301" t="s">
        <v>7563</v>
      </c>
      <c r="C8301" s="1">
        <v>41709</v>
      </c>
      <c r="D8301" s="1">
        <v>41713</v>
      </c>
      <c r="E8301" s="1" t="s">
        <v>9145</v>
      </c>
      <c r="F8301" s="1" t="s">
        <v>35</v>
      </c>
      <c r="G8301" t="s">
        <v>3512</v>
      </c>
      <c r="H8301" t="s">
        <v>3513</v>
      </c>
      <c r="I8301" t="s">
        <v>9139</v>
      </c>
      <c r="J8301" t="s">
        <v>19</v>
      </c>
      <c r="K8301" t="s">
        <v>30</v>
      </c>
      <c r="L8301" t="s">
        <v>9027</v>
      </c>
      <c r="M8301" t="s">
        <v>5000</v>
      </c>
      <c r="N8301">
        <v>7.98</v>
      </c>
      <c r="O8301">
        <v>3</v>
      </c>
      <c r="P8301">
        <v>0</v>
      </c>
      <c r="Q8301">
        <v>2.0747999999999998</v>
      </c>
    </row>
    <row r="8302" spans="1:17" x14ac:dyDescent="0.25">
      <c r="A8302">
        <v>8301</v>
      </c>
      <c r="B8302" t="s">
        <v>7564</v>
      </c>
      <c r="C8302" s="1">
        <v>42114</v>
      </c>
      <c r="D8302" s="1">
        <v>42118</v>
      </c>
      <c r="E8302" s="1" t="s">
        <v>9145</v>
      </c>
      <c r="F8302" s="1" t="s">
        <v>35</v>
      </c>
      <c r="G8302" t="s">
        <v>1237</v>
      </c>
      <c r="H8302" t="s">
        <v>1238</v>
      </c>
      <c r="I8302" t="s">
        <v>9139</v>
      </c>
      <c r="J8302" t="s">
        <v>19</v>
      </c>
      <c r="K8302" t="s">
        <v>71</v>
      </c>
      <c r="L8302" t="s">
        <v>8573</v>
      </c>
      <c r="M8302" t="s">
        <v>616</v>
      </c>
      <c r="N8302">
        <v>180.96</v>
      </c>
      <c r="O8302">
        <v>2</v>
      </c>
      <c r="P8302">
        <v>0</v>
      </c>
      <c r="Q8302">
        <v>81.432000000000002</v>
      </c>
    </row>
    <row r="8303" spans="1:17" x14ac:dyDescent="0.25">
      <c r="A8303">
        <v>8302</v>
      </c>
      <c r="B8303" t="s">
        <v>7565</v>
      </c>
      <c r="C8303" s="1">
        <v>42942</v>
      </c>
      <c r="D8303" s="1">
        <v>42948</v>
      </c>
      <c r="E8303" s="1" t="s">
        <v>9145</v>
      </c>
      <c r="F8303" s="1" t="s">
        <v>35</v>
      </c>
      <c r="G8303" t="s">
        <v>2478</v>
      </c>
      <c r="H8303" t="s">
        <v>2479</v>
      </c>
      <c r="I8303" t="s">
        <v>9140</v>
      </c>
      <c r="J8303" t="s">
        <v>29</v>
      </c>
      <c r="K8303" t="s">
        <v>30</v>
      </c>
      <c r="L8303" t="s">
        <v>9004</v>
      </c>
      <c r="M8303" t="s">
        <v>6010</v>
      </c>
      <c r="N8303">
        <v>1649.95</v>
      </c>
      <c r="O8303">
        <v>5</v>
      </c>
      <c r="P8303">
        <v>0</v>
      </c>
      <c r="Q8303">
        <v>659.98</v>
      </c>
    </row>
    <row r="8304" spans="1:17" x14ac:dyDescent="0.25">
      <c r="A8304">
        <v>8303</v>
      </c>
      <c r="B8304" t="s">
        <v>7565</v>
      </c>
      <c r="C8304" s="1">
        <v>42942</v>
      </c>
      <c r="D8304" s="1">
        <v>42948</v>
      </c>
      <c r="E8304" s="1" t="s">
        <v>9145</v>
      </c>
      <c r="F8304" s="1" t="s">
        <v>35</v>
      </c>
      <c r="G8304" t="s">
        <v>2478</v>
      </c>
      <c r="H8304" t="s">
        <v>2479</v>
      </c>
      <c r="I8304" t="s">
        <v>9140</v>
      </c>
      <c r="J8304" t="s">
        <v>29</v>
      </c>
      <c r="K8304" t="s">
        <v>30</v>
      </c>
      <c r="L8304" t="s">
        <v>9004</v>
      </c>
      <c r="M8304" t="s">
        <v>1718</v>
      </c>
      <c r="N8304">
        <v>362.35199999999998</v>
      </c>
      <c r="O8304">
        <v>3</v>
      </c>
      <c r="P8304">
        <v>0.2</v>
      </c>
      <c r="Q8304">
        <v>45.293999999999954</v>
      </c>
    </row>
    <row r="8305" spans="1:17" x14ac:dyDescent="0.25">
      <c r="A8305">
        <v>8304</v>
      </c>
      <c r="B8305" t="s">
        <v>7566</v>
      </c>
      <c r="C8305" s="1">
        <v>41943</v>
      </c>
      <c r="D8305" s="1">
        <v>41945</v>
      </c>
      <c r="E8305" s="1" t="s">
        <v>9144</v>
      </c>
      <c r="F8305" s="1" t="s">
        <v>16</v>
      </c>
      <c r="G8305" t="s">
        <v>4041</v>
      </c>
      <c r="H8305" t="s">
        <v>4042</v>
      </c>
      <c r="I8305" t="s">
        <v>9141</v>
      </c>
      <c r="J8305" t="s">
        <v>70</v>
      </c>
      <c r="K8305" t="s">
        <v>30</v>
      </c>
      <c r="L8305" t="s">
        <v>9036</v>
      </c>
      <c r="M8305" t="s">
        <v>1329</v>
      </c>
      <c r="N8305">
        <v>73.584000000000003</v>
      </c>
      <c r="O8305">
        <v>2</v>
      </c>
      <c r="P8305">
        <v>0.2</v>
      </c>
      <c r="Q8305">
        <v>8.2781999999999982</v>
      </c>
    </row>
    <row r="8306" spans="1:17" x14ac:dyDescent="0.25">
      <c r="A8306">
        <v>8305</v>
      </c>
      <c r="B8306" t="s">
        <v>7567</v>
      </c>
      <c r="C8306" s="1">
        <v>43042</v>
      </c>
      <c r="D8306" s="1">
        <v>43048</v>
      </c>
      <c r="E8306" s="1" t="s">
        <v>9145</v>
      </c>
      <c r="F8306" s="1" t="s">
        <v>35</v>
      </c>
      <c r="G8306" t="s">
        <v>4569</v>
      </c>
      <c r="H8306" t="s">
        <v>4570</v>
      </c>
      <c r="I8306" t="s">
        <v>9139</v>
      </c>
      <c r="J8306" t="s">
        <v>19</v>
      </c>
      <c r="K8306" t="s">
        <v>30</v>
      </c>
      <c r="L8306" t="s">
        <v>8971</v>
      </c>
      <c r="M8306" t="s">
        <v>6088</v>
      </c>
      <c r="N8306">
        <v>486.36800000000005</v>
      </c>
      <c r="O8306">
        <v>4</v>
      </c>
      <c r="P8306">
        <v>0.2</v>
      </c>
      <c r="Q8306">
        <v>36.477600000000024</v>
      </c>
    </row>
    <row r="8307" spans="1:17" x14ac:dyDescent="0.25">
      <c r="A8307">
        <v>8306</v>
      </c>
      <c r="B8307" t="s">
        <v>7568</v>
      </c>
      <c r="C8307" s="1">
        <v>42593</v>
      </c>
      <c r="D8307" s="1">
        <v>42598</v>
      </c>
      <c r="E8307" s="1" t="s">
        <v>9145</v>
      </c>
      <c r="F8307" s="1" t="s">
        <v>35</v>
      </c>
      <c r="G8307" t="s">
        <v>1083</v>
      </c>
      <c r="H8307" t="s">
        <v>1084</v>
      </c>
      <c r="I8307" t="s">
        <v>9141</v>
      </c>
      <c r="J8307" t="s">
        <v>70</v>
      </c>
      <c r="K8307" t="s">
        <v>71</v>
      </c>
      <c r="L8307" t="s">
        <v>8623</v>
      </c>
      <c r="M8307" t="s">
        <v>1760</v>
      </c>
      <c r="N8307">
        <v>32.400000000000006</v>
      </c>
      <c r="O8307">
        <v>5</v>
      </c>
      <c r="P8307">
        <v>0</v>
      </c>
      <c r="Q8307">
        <v>15.552000000000001</v>
      </c>
    </row>
    <row r="8308" spans="1:17" x14ac:dyDescent="0.25">
      <c r="A8308">
        <v>8307</v>
      </c>
      <c r="B8308" t="s">
        <v>7568</v>
      </c>
      <c r="C8308" s="1">
        <v>42593</v>
      </c>
      <c r="D8308" s="1">
        <v>42598</v>
      </c>
      <c r="E8308" s="1" t="s">
        <v>9145</v>
      </c>
      <c r="F8308" s="1" t="s">
        <v>35</v>
      </c>
      <c r="G8308" t="s">
        <v>1083</v>
      </c>
      <c r="H8308" t="s">
        <v>1084</v>
      </c>
      <c r="I8308" t="s">
        <v>9141</v>
      </c>
      <c r="J8308" t="s">
        <v>70</v>
      </c>
      <c r="K8308" t="s">
        <v>71</v>
      </c>
      <c r="L8308" t="s">
        <v>8623</v>
      </c>
      <c r="M8308" t="s">
        <v>1463</v>
      </c>
      <c r="N8308">
        <v>41.86</v>
      </c>
      <c r="O8308">
        <v>7</v>
      </c>
      <c r="P8308">
        <v>0</v>
      </c>
      <c r="Q8308">
        <v>19.255600000000001</v>
      </c>
    </row>
    <row r="8309" spans="1:17" x14ac:dyDescent="0.25">
      <c r="A8309">
        <v>8308</v>
      </c>
      <c r="B8309" t="s">
        <v>7568</v>
      </c>
      <c r="C8309" s="1">
        <v>42593</v>
      </c>
      <c r="D8309" s="1">
        <v>42598</v>
      </c>
      <c r="E8309" s="1" t="s">
        <v>9145</v>
      </c>
      <c r="F8309" s="1" t="s">
        <v>35</v>
      </c>
      <c r="G8309" t="s">
        <v>1083</v>
      </c>
      <c r="H8309" t="s">
        <v>1084</v>
      </c>
      <c r="I8309" t="s">
        <v>9141</v>
      </c>
      <c r="J8309" t="s">
        <v>70</v>
      </c>
      <c r="K8309" t="s">
        <v>71</v>
      </c>
      <c r="L8309" t="s">
        <v>8623</v>
      </c>
      <c r="M8309" t="s">
        <v>4844</v>
      </c>
      <c r="N8309">
        <v>77.56</v>
      </c>
      <c r="O8309">
        <v>2</v>
      </c>
      <c r="P8309">
        <v>0</v>
      </c>
      <c r="Q8309">
        <v>35.677599999999998</v>
      </c>
    </row>
    <row r="8310" spans="1:17" x14ac:dyDescent="0.25">
      <c r="A8310">
        <v>8309</v>
      </c>
      <c r="B8310" t="s">
        <v>7569</v>
      </c>
      <c r="C8310" s="1">
        <v>42576</v>
      </c>
      <c r="D8310" s="1">
        <v>42576</v>
      </c>
      <c r="E8310" s="1" t="s">
        <v>9143</v>
      </c>
      <c r="F8310" s="1" t="s">
        <v>835</v>
      </c>
      <c r="G8310" t="s">
        <v>3693</v>
      </c>
      <c r="H8310" t="s">
        <v>3694</v>
      </c>
      <c r="I8310" t="s">
        <v>9141</v>
      </c>
      <c r="J8310" t="s">
        <v>70</v>
      </c>
      <c r="K8310" t="s">
        <v>30</v>
      </c>
      <c r="L8310" t="s">
        <v>9037</v>
      </c>
      <c r="M8310" t="s">
        <v>2772</v>
      </c>
      <c r="N8310">
        <v>37.17</v>
      </c>
      <c r="O8310">
        <v>9</v>
      </c>
      <c r="P8310">
        <v>0</v>
      </c>
      <c r="Q8310">
        <v>11.151</v>
      </c>
    </row>
    <row r="8311" spans="1:17" x14ac:dyDescent="0.25">
      <c r="A8311">
        <v>8310</v>
      </c>
      <c r="B8311" t="s">
        <v>7570</v>
      </c>
      <c r="C8311" s="1">
        <v>41699</v>
      </c>
      <c r="D8311" s="1">
        <v>41705</v>
      </c>
      <c r="E8311" s="1" t="s">
        <v>9145</v>
      </c>
      <c r="F8311" s="1" t="s">
        <v>35</v>
      </c>
      <c r="G8311" t="s">
        <v>3185</v>
      </c>
      <c r="H8311" t="s">
        <v>3186</v>
      </c>
      <c r="I8311" t="s">
        <v>9139</v>
      </c>
      <c r="J8311" t="s">
        <v>19</v>
      </c>
      <c r="K8311" t="s">
        <v>71</v>
      </c>
      <c r="L8311" t="s">
        <v>8656</v>
      </c>
      <c r="M8311" t="s">
        <v>3601</v>
      </c>
      <c r="N8311">
        <v>137.352</v>
      </c>
      <c r="O8311">
        <v>3</v>
      </c>
      <c r="P8311">
        <v>0.2</v>
      </c>
      <c r="Q8311">
        <v>8.5844999999999914</v>
      </c>
    </row>
    <row r="8312" spans="1:17" x14ac:dyDescent="0.25">
      <c r="A8312">
        <v>8311</v>
      </c>
      <c r="B8312" t="s">
        <v>7570</v>
      </c>
      <c r="C8312" s="1">
        <v>41699</v>
      </c>
      <c r="D8312" s="1">
        <v>41705</v>
      </c>
      <c r="E8312" s="1" t="s">
        <v>9145</v>
      </c>
      <c r="F8312" s="1" t="s">
        <v>35</v>
      </c>
      <c r="G8312" t="s">
        <v>3185</v>
      </c>
      <c r="H8312" t="s">
        <v>3186</v>
      </c>
      <c r="I8312" t="s">
        <v>9139</v>
      </c>
      <c r="J8312" t="s">
        <v>19</v>
      </c>
      <c r="K8312" t="s">
        <v>71</v>
      </c>
      <c r="L8312" t="s">
        <v>8656</v>
      </c>
      <c r="M8312" t="s">
        <v>3658</v>
      </c>
      <c r="N8312">
        <v>376.50899999999996</v>
      </c>
      <c r="O8312">
        <v>3</v>
      </c>
      <c r="P8312">
        <v>0.3</v>
      </c>
      <c r="Q8312">
        <v>-43.029600000000045</v>
      </c>
    </row>
    <row r="8313" spans="1:17" x14ac:dyDescent="0.25">
      <c r="A8313">
        <v>8312</v>
      </c>
      <c r="B8313" t="s">
        <v>7571</v>
      </c>
      <c r="C8313" s="1">
        <v>42761</v>
      </c>
      <c r="D8313" s="1">
        <v>42766</v>
      </c>
      <c r="E8313" s="1" t="s">
        <v>9145</v>
      </c>
      <c r="F8313" s="1" t="s">
        <v>35</v>
      </c>
      <c r="G8313" t="s">
        <v>1201</v>
      </c>
      <c r="H8313" t="s">
        <v>1202</v>
      </c>
      <c r="I8313" t="s">
        <v>9139</v>
      </c>
      <c r="J8313" t="s">
        <v>19</v>
      </c>
      <c r="K8313" t="s">
        <v>20</v>
      </c>
      <c r="L8313" t="s">
        <v>8876</v>
      </c>
      <c r="M8313" t="s">
        <v>332</v>
      </c>
      <c r="N8313">
        <v>62.72</v>
      </c>
      <c r="O8313">
        <v>4</v>
      </c>
      <c r="P8313">
        <v>0</v>
      </c>
      <c r="Q8313">
        <v>24.460799999999999</v>
      </c>
    </row>
    <row r="8314" spans="1:17" x14ac:dyDescent="0.25">
      <c r="A8314">
        <v>8313</v>
      </c>
      <c r="B8314" t="s">
        <v>7571</v>
      </c>
      <c r="C8314" s="1">
        <v>42761</v>
      </c>
      <c r="D8314" s="1">
        <v>42766</v>
      </c>
      <c r="E8314" s="1" t="s">
        <v>9145</v>
      </c>
      <c r="F8314" s="1" t="s">
        <v>35</v>
      </c>
      <c r="G8314" t="s">
        <v>1201</v>
      </c>
      <c r="H8314" t="s">
        <v>1202</v>
      </c>
      <c r="I8314" t="s">
        <v>9139</v>
      </c>
      <c r="J8314" t="s">
        <v>19</v>
      </c>
      <c r="K8314" t="s">
        <v>20</v>
      </c>
      <c r="L8314" t="s">
        <v>8876</v>
      </c>
      <c r="M8314" t="s">
        <v>4315</v>
      </c>
      <c r="N8314">
        <v>2939.9300000000003</v>
      </c>
      <c r="O8314">
        <v>7</v>
      </c>
      <c r="P8314">
        <v>0</v>
      </c>
      <c r="Q8314">
        <v>764.38180000000011</v>
      </c>
    </row>
    <row r="8315" spans="1:17" x14ac:dyDescent="0.25">
      <c r="A8315">
        <v>8314</v>
      </c>
      <c r="B8315" t="s">
        <v>7572</v>
      </c>
      <c r="C8315" s="1">
        <v>41832</v>
      </c>
      <c r="D8315" s="1">
        <v>41836</v>
      </c>
      <c r="E8315" s="1" t="s">
        <v>9145</v>
      </c>
      <c r="F8315" s="1" t="s">
        <v>35</v>
      </c>
      <c r="G8315" t="s">
        <v>2183</v>
      </c>
      <c r="H8315" t="s">
        <v>2184</v>
      </c>
      <c r="I8315" t="s">
        <v>9141</v>
      </c>
      <c r="J8315" t="s">
        <v>70</v>
      </c>
      <c r="K8315" t="s">
        <v>71</v>
      </c>
      <c r="L8315" t="s">
        <v>8665</v>
      </c>
      <c r="M8315" t="s">
        <v>2246</v>
      </c>
      <c r="N8315">
        <v>512.35799999999995</v>
      </c>
      <c r="O8315">
        <v>3</v>
      </c>
      <c r="P8315">
        <v>0.3</v>
      </c>
      <c r="Q8315">
        <v>-14.638799999999947</v>
      </c>
    </row>
    <row r="8316" spans="1:17" x14ac:dyDescent="0.25">
      <c r="A8316">
        <v>8315</v>
      </c>
      <c r="B8316" t="s">
        <v>7572</v>
      </c>
      <c r="C8316" s="1">
        <v>41832</v>
      </c>
      <c r="D8316" s="1">
        <v>41836</v>
      </c>
      <c r="E8316" s="1" t="s">
        <v>9145</v>
      </c>
      <c r="F8316" s="1" t="s">
        <v>35</v>
      </c>
      <c r="G8316" t="s">
        <v>2183</v>
      </c>
      <c r="H8316" t="s">
        <v>2184</v>
      </c>
      <c r="I8316" t="s">
        <v>9141</v>
      </c>
      <c r="J8316" t="s">
        <v>70</v>
      </c>
      <c r="K8316" t="s">
        <v>71</v>
      </c>
      <c r="L8316" t="s">
        <v>8665</v>
      </c>
      <c r="M8316" t="s">
        <v>2228</v>
      </c>
      <c r="N8316">
        <v>3.4880000000000004</v>
      </c>
      <c r="O8316">
        <v>2</v>
      </c>
      <c r="P8316">
        <v>0.2</v>
      </c>
      <c r="Q8316">
        <v>0.56679999999999997</v>
      </c>
    </row>
    <row r="8317" spans="1:17" x14ac:dyDescent="0.25">
      <c r="A8317">
        <v>8316</v>
      </c>
      <c r="B8317" t="s">
        <v>7572</v>
      </c>
      <c r="C8317" s="1">
        <v>41832</v>
      </c>
      <c r="D8317" s="1">
        <v>41836</v>
      </c>
      <c r="E8317" s="1" t="s">
        <v>9145</v>
      </c>
      <c r="F8317" s="1" t="s">
        <v>35</v>
      </c>
      <c r="G8317" t="s">
        <v>2183</v>
      </c>
      <c r="H8317" t="s">
        <v>2184</v>
      </c>
      <c r="I8317" t="s">
        <v>9141</v>
      </c>
      <c r="J8317" t="s">
        <v>70</v>
      </c>
      <c r="K8317" t="s">
        <v>71</v>
      </c>
      <c r="L8317" t="s">
        <v>8665</v>
      </c>
      <c r="M8317" t="s">
        <v>1835</v>
      </c>
      <c r="N8317">
        <v>22.288</v>
      </c>
      <c r="O8317">
        <v>7</v>
      </c>
      <c r="P8317">
        <v>0.2</v>
      </c>
      <c r="Q8317">
        <v>3.9003999999999985</v>
      </c>
    </row>
    <row r="8318" spans="1:17" x14ac:dyDescent="0.25">
      <c r="A8318">
        <v>8317</v>
      </c>
      <c r="B8318" t="s">
        <v>7572</v>
      </c>
      <c r="C8318" s="1">
        <v>41832</v>
      </c>
      <c r="D8318" s="1">
        <v>41836</v>
      </c>
      <c r="E8318" s="1" t="s">
        <v>9145</v>
      </c>
      <c r="F8318" s="1" t="s">
        <v>35</v>
      </c>
      <c r="G8318" t="s">
        <v>2183</v>
      </c>
      <c r="H8318" t="s">
        <v>2184</v>
      </c>
      <c r="I8318" t="s">
        <v>9141</v>
      </c>
      <c r="J8318" t="s">
        <v>70</v>
      </c>
      <c r="K8318" t="s">
        <v>71</v>
      </c>
      <c r="L8318" t="s">
        <v>8665</v>
      </c>
      <c r="M8318" t="s">
        <v>362</v>
      </c>
      <c r="N8318">
        <v>16.032</v>
      </c>
      <c r="O8318">
        <v>3</v>
      </c>
      <c r="P8318">
        <v>0.2</v>
      </c>
      <c r="Q8318">
        <v>5.6111999999999993</v>
      </c>
    </row>
    <row r="8319" spans="1:17" x14ac:dyDescent="0.25">
      <c r="A8319">
        <v>8318</v>
      </c>
      <c r="B8319" t="s">
        <v>7573</v>
      </c>
      <c r="C8319" s="1">
        <v>42836</v>
      </c>
      <c r="D8319" s="1">
        <v>42841</v>
      </c>
      <c r="E8319" s="1" t="s">
        <v>9145</v>
      </c>
      <c r="F8319" s="1" t="s">
        <v>35</v>
      </c>
      <c r="G8319" t="s">
        <v>204</v>
      </c>
      <c r="H8319" t="s">
        <v>205</v>
      </c>
      <c r="I8319" t="s">
        <v>9139</v>
      </c>
      <c r="J8319" t="s">
        <v>19</v>
      </c>
      <c r="K8319" t="s">
        <v>20</v>
      </c>
      <c r="L8319" t="s">
        <v>8903</v>
      </c>
      <c r="M8319" t="s">
        <v>2387</v>
      </c>
      <c r="N8319">
        <v>1.752</v>
      </c>
      <c r="O8319">
        <v>1</v>
      </c>
      <c r="P8319">
        <v>0.2</v>
      </c>
      <c r="Q8319">
        <v>0.15329999999999994</v>
      </c>
    </row>
    <row r="8320" spans="1:17" x14ac:dyDescent="0.25">
      <c r="A8320">
        <v>8319</v>
      </c>
      <c r="B8320" t="s">
        <v>7573</v>
      </c>
      <c r="C8320" s="1">
        <v>42836</v>
      </c>
      <c r="D8320" s="1">
        <v>42841</v>
      </c>
      <c r="E8320" s="1" t="s">
        <v>9145</v>
      </c>
      <c r="F8320" s="1" t="s">
        <v>35</v>
      </c>
      <c r="G8320" t="s">
        <v>204</v>
      </c>
      <c r="H8320" t="s">
        <v>205</v>
      </c>
      <c r="I8320" t="s">
        <v>9139</v>
      </c>
      <c r="J8320" t="s">
        <v>19</v>
      </c>
      <c r="K8320" t="s">
        <v>20</v>
      </c>
      <c r="L8320" t="s">
        <v>8903</v>
      </c>
      <c r="M8320" t="s">
        <v>3339</v>
      </c>
      <c r="N8320">
        <v>20.992000000000001</v>
      </c>
      <c r="O8320">
        <v>8</v>
      </c>
      <c r="P8320">
        <v>0.2</v>
      </c>
      <c r="Q8320">
        <v>2.3615999999999966</v>
      </c>
    </row>
    <row r="8321" spans="1:17" x14ac:dyDescent="0.25">
      <c r="A8321">
        <v>8320</v>
      </c>
      <c r="B8321" t="s">
        <v>7574</v>
      </c>
      <c r="C8321" s="1">
        <v>43052</v>
      </c>
      <c r="D8321" s="1">
        <v>43057</v>
      </c>
      <c r="E8321" s="1" t="s">
        <v>9145</v>
      </c>
      <c r="F8321" s="1" t="s">
        <v>35</v>
      </c>
      <c r="G8321" t="s">
        <v>1079</v>
      </c>
      <c r="H8321" t="s">
        <v>1080</v>
      </c>
      <c r="I8321" t="s">
        <v>9139</v>
      </c>
      <c r="J8321" t="s">
        <v>19</v>
      </c>
      <c r="K8321" t="s">
        <v>96</v>
      </c>
      <c r="L8321" t="s">
        <v>8766</v>
      </c>
      <c r="M8321" t="s">
        <v>1557</v>
      </c>
      <c r="N8321">
        <v>11.21</v>
      </c>
      <c r="O8321">
        <v>1</v>
      </c>
      <c r="P8321">
        <v>0</v>
      </c>
      <c r="Q8321">
        <v>3.3629999999999995</v>
      </c>
    </row>
    <row r="8322" spans="1:17" x14ac:dyDescent="0.25">
      <c r="A8322">
        <v>8321</v>
      </c>
      <c r="B8322" t="s">
        <v>7575</v>
      </c>
      <c r="C8322" s="1">
        <v>42343</v>
      </c>
      <c r="D8322" s="1">
        <v>42344</v>
      </c>
      <c r="E8322" s="1" t="s">
        <v>9142</v>
      </c>
      <c r="F8322" s="1" t="s">
        <v>123</v>
      </c>
      <c r="G8322" t="s">
        <v>94</v>
      </c>
      <c r="H8322" t="s">
        <v>95</v>
      </c>
      <c r="I8322" t="s">
        <v>9139</v>
      </c>
      <c r="J8322" t="s">
        <v>19</v>
      </c>
      <c r="K8322" t="s">
        <v>71</v>
      </c>
      <c r="L8322" t="s">
        <v>8645</v>
      </c>
      <c r="M8322" t="s">
        <v>4388</v>
      </c>
      <c r="N8322">
        <v>45.04</v>
      </c>
      <c r="O8322">
        <v>2</v>
      </c>
      <c r="P8322">
        <v>0.2</v>
      </c>
      <c r="Q8322">
        <v>4.5040000000000031</v>
      </c>
    </row>
    <row r="8323" spans="1:17" x14ac:dyDescent="0.25">
      <c r="A8323">
        <v>8322</v>
      </c>
      <c r="B8323" t="s">
        <v>7576</v>
      </c>
      <c r="C8323" s="1">
        <v>42639</v>
      </c>
      <c r="D8323" s="1">
        <v>42644</v>
      </c>
      <c r="E8323" s="1" t="s">
        <v>9145</v>
      </c>
      <c r="F8323" s="1" t="s">
        <v>35</v>
      </c>
      <c r="G8323" t="s">
        <v>3837</v>
      </c>
      <c r="H8323" t="s">
        <v>3838</v>
      </c>
      <c r="I8323" t="s">
        <v>9139</v>
      </c>
      <c r="J8323" t="s">
        <v>19</v>
      </c>
      <c r="K8323" t="s">
        <v>71</v>
      </c>
      <c r="L8323" t="s">
        <v>8659</v>
      </c>
      <c r="M8323" t="s">
        <v>2411</v>
      </c>
      <c r="N8323">
        <v>15.623999999999997</v>
      </c>
      <c r="O8323">
        <v>2</v>
      </c>
      <c r="P8323">
        <v>0.8</v>
      </c>
      <c r="Q8323">
        <v>-24.998400000000011</v>
      </c>
    </row>
    <row r="8324" spans="1:17" x14ac:dyDescent="0.25">
      <c r="A8324">
        <v>8323</v>
      </c>
      <c r="B8324" t="s">
        <v>7577</v>
      </c>
      <c r="C8324" s="1">
        <v>42693</v>
      </c>
      <c r="D8324" s="1">
        <v>42699</v>
      </c>
      <c r="E8324" s="1" t="s">
        <v>9145</v>
      </c>
      <c r="F8324" s="1" t="s">
        <v>35</v>
      </c>
      <c r="G8324" t="s">
        <v>2534</v>
      </c>
      <c r="H8324" t="s">
        <v>2535</v>
      </c>
      <c r="I8324" t="s">
        <v>9139</v>
      </c>
      <c r="J8324" t="s">
        <v>19</v>
      </c>
      <c r="K8324" t="s">
        <v>96</v>
      </c>
      <c r="L8324" t="s">
        <v>8763</v>
      </c>
      <c r="M8324" t="s">
        <v>4599</v>
      </c>
      <c r="N8324">
        <v>8.74</v>
      </c>
      <c r="O8324">
        <v>2</v>
      </c>
      <c r="P8324">
        <v>0</v>
      </c>
      <c r="Q8324">
        <v>2.2724000000000002</v>
      </c>
    </row>
    <row r="8325" spans="1:17" x14ac:dyDescent="0.25">
      <c r="A8325">
        <v>8324</v>
      </c>
      <c r="B8325" t="s">
        <v>7577</v>
      </c>
      <c r="C8325" s="1">
        <v>42693</v>
      </c>
      <c r="D8325" s="1">
        <v>42699</v>
      </c>
      <c r="E8325" s="1" t="s">
        <v>9145</v>
      </c>
      <c r="F8325" s="1" t="s">
        <v>35</v>
      </c>
      <c r="G8325" t="s">
        <v>2534</v>
      </c>
      <c r="H8325" t="s">
        <v>2535</v>
      </c>
      <c r="I8325" t="s">
        <v>9139</v>
      </c>
      <c r="J8325" t="s">
        <v>19</v>
      </c>
      <c r="K8325" t="s">
        <v>96</v>
      </c>
      <c r="L8325" t="s">
        <v>8763</v>
      </c>
      <c r="M8325" t="s">
        <v>1062</v>
      </c>
      <c r="N8325">
        <v>44.75</v>
      </c>
      <c r="O8325">
        <v>5</v>
      </c>
      <c r="P8325">
        <v>0</v>
      </c>
      <c r="Q8325">
        <v>20.584999999999994</v>
      </c>
    </row>
    <row r="8326" spans="1:17" x14ac:dyDescent="0.25">
      <c r="A8326">
        <v>8325</v>
      </c>
      <c r="B8326" t="s">
        <v>7578</v>
      </c>
      <c r="C8326" s="1">
        <v>42986</v>
      </c>
      <c r="D8326" s="1">
        <v>42987</v>
      </c>
      <c r="E8326" s="1" t="s">
        <v>9142</v>
      </c>
      <c r="F8326" s="1" t="s">
        <v>123</v>
      </c>
      <c r="G8326" t="s">
        <v>6017</v>
      </c>
      <c r="H8326" t="s">
        <v>6018</v>
      </c>
      <c r="I8326" t="s">
        <v>9141</v>
      </c>
      <c r="J8326" t="s">
        <v>70</v>
      </c>
      <c r="K8326" t="s">
        <v>20</v>
      </c>
      <c r="L8326" t="s">
        <v>8845</v>
      </c>
      <c r="M8326" t="s">
        <v>1061</v>
      </c>
      <c r="N8326">
        <v>61.68</v>
      </c>
      <c r="O8326">
        <v>5</v>
      </c>
      <c r="P8326">
        <v>0.2</v>
      </c>
      <c r="Q8326">
        <v>5.3970000000000073</v>
      </c>
    </row>
    <row r="8327" spans="1:17" x14ac:dyDescent="0.25">
      <c r="A8327">
        <v>8326</v>
      </c>
      <c r="B8327" t="s">
        <v>7578</v>
      </c>
      <c r="C8327" s="1">
        <v>42986</v>
      </c>
      <c r="D8327" s="1">
        <v>42987</v>
      </c>
      <c r="E8327" s="1" t="s">
        <v>9142</v>
      </c>
      <c r="F8327" s="1" t="s">
        <v>123</v>
      </c>
      <c r="G8327" t="s">
        <v>6017</v>
      </c>
      <c r="H8327" t="s">
        <v>6018</v>
      </c>
      <c r="I8327" t="s">
        <v>9141</v>
      </c>
      <c r="J8327" t="s">
        <v>70</v>
      </c>
      <c r="K8327" t="s">
        <v>20</v>
      </c>
      <c r="L8327" t="s">
        <v>8845</v>
      </c>
      <c r="M8327" t="s">
        <v>2622</v>
      </c>
      <c r="N8327">
        <v>158.376</v>
      </c>
      <c r="O8327">
        <v>3</v>
      </c>
      <c r="P8327">
        <v>0.2</v>
      </c>
      <c r="Q8327">
        <v>13.857900000000008</v>
      </c>
    </row>
    <row r="8328" spans="1:17" x14ac:dyDescent="0.25">
      <c r="A8328">
        <v>8327</v>
      </c>
      <c r="B8328" t="s">
        <v>7579</v>
      </c>
      <c r="C8328" s="1">
        <v>42937</v>
      </c>
      <c r="D8328" s="1">
        <v>42940</v>
      </c>
      <c r="E8328" s="1" t="s">
        <v>9144</v>
      </c>
      <c r="F8328" s="1" t="s">
        <v>16</v>
      </c>
      <c r="G8328" t="s">
        <v>699</v>
      </c>
      <c r="H8328" t="s">
        <v>700</v>
      </c>
      <c r="I8328" t="s">
        <v>9140</v>
      </c>
      <c r="J8328" t="s">
        <v>29</v>
      </c>
      <c r="K8328" t="s">
        <v>71</v>
      </c>
      <c r="L8328" t="s">
        <v>8505</v>
      </c>
      <c r="M8328" t="s">
        <v>481</v>
      </c>
      <c r="N8328">
        <v>2.8639999999999994</v>
      </c>
      <c r="O8328">
        <v>4</v>
      </c>
      <c r="P8328">
        <v>0.8</v>
      </c>
      <c r="Q8328">
        <v>-4.5824000000000016</v>
      </c>
    </row>
    <row r="8329" spans="1:17" x14ac:dyDescent="0.25">
      <c r="A8329">
        <v>8328</v>
      </c>
      <c r="B8329" t="s">
        <v>7579</v>
      </c>
      <c r="C8329" s="1">
        <v>42937</v>
      </c>
      <c r="D8329" s="1">
        <v>42940</v>
      </c>
      <c r="E8329" s="1" t="s">
        <v>9144</v>
      </c>
      <c r="F8329" s="1" t="s">
        <v>16</v>
      </c>
      <c r="G8329" t="s">
        <v>699</v>
      </c>
      <c r="H8329" t="s">
        <v>700</v>
      </c>
      <c r="I8329" t="s">
        <v>9140</v>
      </c>
      <c r="J8329" t="s">
        <v>29</v>
      </c>
      <c r="K8329" t="s">
        <v>71</v>
      </c>
      <c r="L8329" t="s">
        <v>8505</v>
      </c>
      <c r="M8329" t="s">
        <v>2947</v>
      </c>
      <c r="N8329">
        <v>94.191999999999979</v>
      </c>
      <c r="O8329">
        <v>7</v>
      </c>
      <c r="P8329">
        <v>0.8</v>
      </c>
      <c r="Q8329">
        <v>-164.83600000000007</v>
      </c>
    </row>
    <row r="8330" spans="1:17" x14ac:dyDescent="0.25">
      <c r="A8330">
        <v>8329</v>
      </c>
      <c r="B8330" t="s">
        <v>7580</v>
      </c>
      <c r="C8330" s="1">
        <v>43014</v>
      </c>
      <c r="D8330" s="1">
        <v>43019</v>
      </c>
      <c r="E8330" s="1" t="s">
        <v>9145</v>
      </c>
      <c r="F8330" s="1" t="s">
        <v>35</v>
      </c>
      <c r="G8330" t="s">
        <v>1075</v>
      </c>
      <c r="H8330" t="s">
        <v>1076</v>
      </c>
      <c r="I8330" t="s">
        <v>9139</v>
      </c>
      <c r="J8330" t="s">
        <v>19</v>
      </c>
      <c r="K8330" t="s">
        <v>96</v>
      </c>
      <c r="L8330" t="s">
        <v>8741</v>
      </c>
      <c r="M8330" t="s">
        <v>2868</v>
      </c>
      <c r="N8330">
        <v>143.69999999999999</v>
      </c>
      <c r="O8330">
        <v>3</v>
      </c>
      <c r="P8330">
        <v>0</v>
      </c>
      <c r="Q8330">
        <v>68.975999999999999</v>
      </c>
    </row>
    <row r="8331" spans="1:17" x14ac:dyDescent="0.25">
      <c r="A8331">
        <v>8330</v>
      </c>
      <c r="B8331" t="s">
        <v>7580</v>
      </c>
      <c r="C8331" s="1">
        <v>43014</v>
      </c>
      <c r="D8331" s="1">
        <v>43019</v>
      </c>
      <c r="E8331" s="1" t="s">
        <v>9145</v>
      </c>
      <c r="F8331" s="1" t="s">
        <v>35</v>
      </c>
      <c r="G8331" t="s">
        <v>1075</v>
      </c>
      <c r="H8331" t="s">
        <v>1076</v>
      </c>
      <c r="I8331" t="s">
        <v>9139</v>
      </c>
      <c r="J8331" t="s">
        <v>19</v>
      </c>
      <c r="K8331" t="s">
        <v>96</v>
      </c>
      <c r="L8331" t="s">
        <v>8741</v>
      </c>
      <c r="M8331" t="s">
        <v>2589</v>
      </c>
      <c r="N8331">
        <v>6.48</v>
      </c>
      <c r="O8331">
        <v>1</v>
      </c>
      <c r="P8331">
        <v>0</v>
      </c>
      <c r="Q8331">
        <v>3.1104000000000003</v>
      </c>
    </row>
    <row r="8332" spans="1:17" x14ac:dyDescent="0.25">
      <c r="A8332">
        <v>8331</v>
      </c>
      <c r="B8332" t="s">
        <v>7581</v>
      </c>
      <c r="C8332" s="1">
        <v>43046</v>
      </c>
      <c r="D8332" s="1">
        <v>43050</v>
      </c>
      <c r="E8332" s="1" t="s">
        <v>9145</v>
      </c>
      <c r="F8332" s="1" t="s">
        <v>35</v>
      </c>
      <c r="G8332" t="s">
        <v>1256</v>
      </c>
      <c r="H8332" t="s">
        <v>1257</v>
      </c>
      <c r="I8332" t="s">
        <v>9139</v>
      </c>
      <c r="J8332" t="s">
        <v>19</v>
      </c>
      <c r="K8332" t="s">
        <v>96</v>
      </c>
      <c r="L8332" t="s">
        <v>8768</v>
      </c>
      <c r="M8332" t="s">
        <v>7582</v>
      </c>
      <c r="N8332">
        <v>7.88</v>
      </c>
      <c r="O8332">
        <v>4</v>
      </c>
      <c r="P8332">
        <v>0</v>
      </c>
      <c r="Q8332">
        <v>2.5215999999999994</v>
      </c>
    </row>
    <row r="8333" spans="1:17" x14ac:dyDescent="0.25">
      <c r="A8333">
        <v>8332</v>
      </c>
      <c r="B8333" t="s">
        <v>7583</v>
      </c>
      <c r="C8333" s="1">
        <v>42438</v>
      </c>
      <c r="D8333" s="1">
        <v>42441</v>
      </c>
      <c r="E8333" s="1" t="s">
        <v>9142</v>
      </c>
      <c r="F8333" s="1" t="s">
        <v>123</v>
      </c>
      <c r="G8333" t="s">
        <v>2993</v>
      </c>
      <c r="H8333" t="s">
        <v>2994</v>
      </c>
      <c r="I8333" t="s">
        <v>9139</v>
      </c>
      <c r="J8333" t="s">
        <v>19</v>
      </c>
      <c r="K8333" t="s">
        <v>96</v>
      </c>
      <c r="L8333" t="s">
        <v>8722</v>
      </c>
      <c r="M8333" t="s">
        <v>1557</v>
      </c>
      <c r="N8333">
        <v>11.21</v>
      </c>
      <c r="O8333">
        <v>1</v>
      </c>
      <c r="P8333">
        <v>0</v>
      </c>
      <c r="Q8333">
        <v>3.3629999999999995</v>
      </c>
    </row>
    <row r="8334" spans="1:17" x14ac:dyDescent="0.25">
      <c r="A8334">
        <v>8333</v>
      </c>
      <c r="B8334" t="s">
        <v>7583</v>
      </c>
      <c r="C8334" s="1">
        <v>42438</v>
      </c>
      <c r="D8334" s="1">
        <v>42441</v>
      </c>
      <c r="E8334" s="1" t="s">
        <v>9142</v>
      </c>
      <c r="F8334" s="1" t="s">
        <v>123</v>
      </c>
      <c r="G8334" t="s">
        <v>2993</v>
      </c>
      <c r="H8334" t="s">
        <v>2994</v>
      </c>
      <c r="I8334" t="s">
        <v>9139</v>
      </c>
      <c r="J8334" t="s">
        <v>19</v>
      </c>
      <c r="K8334" t="s">
        <v>96</v>
      </c>
      <c r="L8334" t="s">
        <v>8722</v>
      </c>
      <c r="M8334" t="s">
        <v>1199</v>
      </c>
      <c r="N8334">
        <v>354.90000000000003</v>
      </c>
      <c r="O8334">
        <v>5</v>
      </c>
      <c r="P8334">
        <v>0</v>
      </c>
      <c r="Q8334">
        <v>88.725000000000023</v>
      </c>
    </row>
    <row r="8335" spans="1:17" x14ac:dyDescent="0.25">
      <c r="A8335">
        <v>8334</v>
      </c>
      <c r="B8335" t="s">
        <v>7583</v>
      </c>
      <c r="C8335" s="1">
        <v>42438</v>
      </c>
      <c r="D8335" s="1">
        <v>42441</v>
      </c>
      <c r="E8335" s="1" t="s">
        <v>9142</v>
      </c>
      <c r="F8335" s="1" t="s">
        <v>123</v>
      </c>
      <c r="G8335" t="s">
        <v>2993</v>
      </c>
      <c r="H8335" t="s">
        <v>2994</v>
      </c>
      <c r="I8335" t="s">
        <v>9139</v>
      </c>
      <c r="J8335" t="s">
        <v>19</v>
      </c>
      <c r="K8335" t="s">
        <v>96</v>
      </c>
      <c r="L8335" t="s">
        <v>8722</v>
      </c>
      <c r="M8335" t="s">
        <v>6452</v>
      </c>
      <c r="N8335">
        <v>17.940000000000001</v>
      </c>
      <c r="O8335">
        <v>3</v>
      </c>
      <c r="P8335">
        <v>0</v>
      </c>
      <c r="Q8335">
        <v>8.7906000000000013</v>
      </c>
    </row>
    <row r="8336" spans="1:17" x14ac:dyDescent="0.25">
      <c r="A8336">
        <v>8335</v>
      </c>
      <c r="B8336" t="s">
        <v>7583</v>
      </c>
      <c r="C8336" s="1">
        <v>42438</v>
      </c>
      <c r="D8336" s="1">
        <v>42441</v>
      </c>
      <c r="E8336" s="1" t="s">
        <v>9142</v>
      </c>
      <c r="F8336" s="1" t="s">
        <v>123</v>
      </c>
      <c r="G8336" t="s">
        <v>2993</v>
      </c>
      <c r="H8336" t="s">
        <v>2994</v>
      </c>
      <c r="I8336" t="s">
        <v>9139</v>
      </c>
      <c r="J8336" t="s">
        <v>19</v>
      </c>
      <c r="K8336" t="s">
        <v>96</v>
      </c>
      <c r="L8336" t="s">
        <v>8722</v>
      </c>
      <c r="M8336" t="s">
        <v>1459</v>
      </c>
      <c r="N8336">
        <v>51.8</v>
      </c>
      <c r="O8336">
        <v>4</v>
      </c>
      <c r="P8336">
        <v>0</v>
      </c>
      <c r="Q8336">
        <v>23.309999999999995</v>
      </c>
    </row>
    <row r="8337" spans="1:17" x14ac:dyDescent="0.25">
      <c r="A8337">
        <v>8336</v>
      </c>
      <c r="B8337" t="s">
        <v>7584</v>
      </c>
      <c r="C8337" s="1">
        <v>42868</v>
      </c>
      <c r="D8337" s="1">
        <v>42873</v>
      </c>
      <c r="E8337" s="1" t="s">
        <v>9144</v>
      </c>
      <c r="F8337" s="1" t="s">
        <v>16</v>
      </c>
      <c r="G8337" t="s">
        <v>1093</v>
      </c>
      <c r="H8337" t="s">
        <v>1094</v>
      </c>
      <c r="I8337" t="s">
        <v>9141</v>
      </c>
      <c r="J8337" t="s">
        <v>70</v>
      </c>
      <c r="K8337" t="s">
        <v>96</v>
      </c>
      <c r="L8337" t="s">
        <v>8710</v>
      </c>
      <c r="M8337" t="s">
        <v>3312</v>
      </c>
      <c r="N8337">
        <v>299.52</v>
      </c>
      <c r="O8337">
        <v>9</v>
      </c>
      <c r="P8337">
        <v>0</v>
      </c>
      <c r="Q8337">
        <v>149.76</v>
      </c>
    </row>
    <row r="8338" spans="1:17" x14ac:dyDescent="0.25">
      <c r="A8338">
        <v>8337</v>
      </c>
      <c r="B8338" t="s">
        <v>7585</v>
      </c>
      <c r="C8338" s="1">
        <v>42553</v>
      </c>
      <c r="D8338" s="1">
        <v>42559</v>
      </c>
      <c r="E8338" s="1" t="s">
        <v>9145</v>
      </c>
      <c r="F8338" s="1" t="s">
        <v>35</v>
      </c>
      <c r="G8338" t="s">
        <v>1934</v>
      </c>
      <c r="H8338" t="s">
        <v>1935</v>
      </c>
      <c r="I8338" t="s">
        <v>9139</v>
      </c>
      <c r="J8338" t="s">
        <v>19</v>
      </c>
      <c r="K8338" t="s">
        <v>20</v>
      </c>
      <c r="L8338" t="s">
        <v>8943</v>
      </c>
      <c r="M8338" t="s">
        <v>7586</v>
      </c>
      <c r="N8338">
        <v>7.7</v>
      </c>
      <c r="O8338">
        <v>2</v>
      </c>
      <c r="P8338">
        <v>0</v>
      </c>
      <c r="Q8338">
        <v>3.157</v>
      </c>
    </row>
    <row r="8339" spans="1:17" x14ac:dyDescent="0.25">
      <c r="A8339">
        <v>8338</v>
      </c>
      <c r="B8339" t="s">
        <v>7587</v>
      </c>
      <c r="C8339" s="1">
        <v>42000</v>
      </c>
      <c r="D8339" s="1">
        <v>42007</v>
      </c>
      <c r="E8339" s="1" t="s">
        <v>9145</v>
      </c>
      <c r="F8339" s="1" t="s">
        <v>35</v>
      </c>
      <c r="G8339" t="s">
        <v>3424</v>
      </c>
      <c r="H8339" t="s">
        <v>3425</v>
      </c>
      <c r="I8339" t="s">
        <v>9140</v>
      </c>
      <c r="J8339" t="s">
        <v>29</v>
      </c>
      <c r="K8339" t="s">
        <v>20</v>
      </c>
      <c r="L8339" t="s">
        <v>8820</v>
      </c>
      <c r="M8339" t="s">
        <v>6977</v>
      </c>
      <c r="N8339">
        <v>23.92</v>
      </c>
      <c r="O8339">
        <v>4</v>
      </c>
      <c r="P8339">
        <v>0</v>
      </c>
      <c r="Q8339">
        <v>11.720800000000001</v>
      </c>
    </row>
    <row r="8340" spans="1:17" x14ac:dyDescent="0.25">
      <c r="A8340">
        <v>8339</v>
      </c>
      <c r="B8340" t="s">
        <v>7587</v>
      </c>
      <c r="C8340" s="1">
        <v>42000</v>
      </c>
      <c r="D8340" s="1">
        <v>42007</v>
      </c>
      <c r="E8340" s="1" t="s">
        <v>9145</v>
      </c>
      <c r="F8340" s="1" t="s">
        <v>35</v>
      </c>
      <c r="G8340" t="s">
        <v>3424</v>
      </c>
      <c r="H8340" t="s">
        <v>3425</v>
      </c>
      <c r="I8340" t="s">
        <v>9140</v>
      </c>
      <c r="J8340" t="s">
        <v>29</v>
      </c>
      <c r="K8340" t="s">
        <v>20</v>
      </c>
      <c r="L8340" t="s">
        <v>8820</v>
      </c>
      <c r="M8340" t="s">
        <v>2036</v>
      </c>
      <c r="N8340">
        <v>498</v>
      </c>
      <c r="O8340">
        <v>5</v>
      </c>
      <c r="P8340">
        <v>0</v>
      </c>
      <c r="Q8340">
        <v>184.26</v>
      </c>
    </row>
    <row r="8341" spans="1:17" x14ac:dyDescent="0.25">
      <c r="A8341">
        <v>8340</v>
      </c>
      <c r="B8341" t="s">
        <v>7588</v>
      </c>
      <c r="C8341" s="1">
        <v>42838</v>
      </c>
      <c r="D8341" s="1">
        <v>42842</v>
      </c>
      <c r="E8341" s="1" t="s">
        <v>9145</v>
      </c>
      <c r="F8341" s="1" t="s">
        <v>35</v>
      </c>
      <c r="G8341" t="s">
        <v>2582</v>
      </c>
      <c r="H8341" t="s">
        <v>2583</v>
      </c>
      <c r="I8341" t="s">
        <v>9140</v>
      </c>
      <c r="J8341" t="s">
        <v>29</v>
      </c>
      <c r="K8341" t="s">
        <v>30</v>
      </c>
      <c r="L8341" t="s">
        <v>8989</v>
      </c>
      <c r="M8341" t="s">
        <v>3337</v>
      </c>
      <c r="N8341">
        <v>436.70400000000006</v>
      </c>
      <c r="O8341">
        <v>6</v>
      </c>
      <c r="P8341">
        <v>0.2</v>
      </c>
      <c r="Q8341">
        <v>-38.211600000000033</v>
      </c>
    </row>
    <row r="8342" spans="1:17" x14ac:dyDescent="0.25">
      <c r="A8342">
        <v>8341</v>
      </c>
      <c r="B8342" t="s">
        <v>7589</v>
      </c>
      <c r="C8342" s="1">
        <v>41957</v>
      </c>
      <c r="D8342" s="1">
        <v>41963</v>
      </c>
      <c r="E8342" s="1" t="s">
        <v>9145</v>
      </c>
      <c r="F8342" s="1" t="s">
        <v>35</v>
      </c>
      <c r="G8342" t="s">
        <v>2382</v>
      </c>
      <c r="H8342" t="s">
        <v>2383</v>
      </c>
      <c r="I8342" t="s">
        <v>9139</v>
      </c>
      <c r="J8342" t="s">
        <v>19</v>
      </c>
      <c r="K8342" t="s">
        <v>20</v>
      </c>
      <c r="L8342" t="s">
        <v>8945</v>
      </c>
      <c r="M8342" t="s">
        <v>2710</v>
      </c>
      <c r="N8342">
        <v>32.400000000000006</v>
      </c>
      <c r="O8342">
        <v>5</v>
      </c>
      <c r="P8342">
        <v>0</v>
      </c>
      <c r="Q8342">
        <v>15.552000000000001</v>
      </c>
    </row>
    <row r="8343" spans="1:17" x14ac:dyDescent="0.25">
      <c r="A8343">
        <v>8342</v>
      </c>
      <c r="B8343" t="s">
        <v>7590</v>
      </c>
      <c r="C8343" s="1">
        <v>42897</v>
      </c>
      <c r="D8343" s="1">
        <v>42900</v>
      </c>
      <c r="E8343" s="1" t="s">
        <v>9142</v>
      </c>
      <c r="F8343" s="1" t="s">
        <v>123</v>
      </c>
      <c r="G8343" t="s">
        <v>83</v>
      </c>
      <c r="H8343" t="s">
        <v>84</v>
      </c>
      <c r="I8343" t="s">
        <v>9139</v>
      </c>
      <c r="J8343" t="s">
        <v>19</v>
      </c>
      <c r="K8343" t="s">
        <v>30</v>
      </c>
      <c r="L8343" t="s">
        <v>9004</v>
      </c>
      <c r="M8343" t="s">
        <v>1451</v>
      </c>
      <c r="N8343">
        <v>61.44</v>
      </c>
      <c r="O8343">
        <v>3</v>
      </c>
      <c r="P8343">
        <v>0</v>
      </c>
      <c r="Q8343">
        <v>16.588799999999999</v>
      </c>
    </row>
    <row r="8344" spans="1:17" x14ac:dyDescent="0.25">
      <c r="A8344">
        <v>8343</v>
      </c>
      <c r="B8344" t="s">
        <v>7591</v>
      </c>
      <c r="C8344" s="1">
        <v>42699</v>
      </c>
      <c r="D8344" s="1">
        <v>42704</v>
      </c>
      <c r="E8344" s="1" t="s">
        <v>9145</v>
      </c>
      <c r="F8344" s="1" t="s">
        <v>35</v>
      </c>
      <c r="G8344" t="s">
        <v>1498</v>
      </c>
      <c r="H8344" t="s">
        <v>1499</v>
      </c>
      <c r="I8344" t="s">
        <v>9139</v>
      </c>
      <c r="J8344" t="s">
        <v>19</v>
      </c>
      <c r="K8344" t="s">
        <v>20</v>
      </c>
      <c r="L8344" t="s">
        <v>8823</v>
      </c>
      <c r="M8344" t="s">
        <v>1188</v>
      </c>
      <c r="N8344">
        <v>73.36</v>
      </c>
      <c r="O8344">
        <v>7</v>
      </c>
      <c r="P8344">
        <v>0</v>
      </c>
      <c r="Q8344">
        <v>19.807200000000002</v>
      </c>
    </row>
    <row r="8345" spans="1:17" x14ac:dyDescent="0.25">
      <c r="A8345">
        <v>8344</v>
      </c>
      <c r="B8345" t="s">
        <v>7592</v>
      </c>
      <c r="C8345" s="1">
        <v>41719</v>
      </c>
      <c r="D8345" s="1">
        <v>41723</v>
      </c>
      <c r="E8345" s="1" t="s">
        <v>9145</v>
      </c>
      <c r="F8345" s="1" t="s">
        <v>35</v>
      </c>
      <c r="G8345" t="s">
        <v>1680</v>
      </c>
      <c r="H8345" t="s">
        <v>1681</v>
      </c>
      <c r="I8345" t="s">
        <v>9139</v>
      </c>
      <c r="J8345" t="s">
        <v>19</v>
      </c>
      <c r="K8345" t="s">
        <v>20</v>
      </c>
      <c r="L8345" t="s">
        <v>8936</v>
      </c>
      <c r="M8345" t="s">
        <v>549</v>
      </c>
      <c r="N8345">
        <v>59.20000000000001</v>
      </c>
      <c r="O8345">
        <v>5</v>
      </c>
      <c r="P8345">
        <v>0.2</v>
      </c>
      <c r="Q8345">
        <v>22.199999999999996</v>
      </c>
    </row>
    <row r="8346" spans="1:17" x14ac:dyDescent="0.25">
      <c r="A8346">
        <v>8345</v>
      </c>
      <c r="B8346" t="s">
        <v>7592</v>
      </c>
      <c r="C8346" s="1">
        <v>41719</v>
      </c>
      <c r="D8346" s="1">
        <v>41723</v>
      </c>
      <c r="E8346" s="1" t="s">
        <v>9145</v>
      </c>
      <c r="F8346" s="1" t="s">
        <v>35</v>
      </c>
      <c r="G8346" t="s">
        <v>1680</v>
      </c>
      <c r="H8346" t="s">
        <v>1681</v>
      </c>
      <c r="I8346" t="s">
        <v>9139</v>
      </c>
      <c r="J8346" t="s">
        <v>19</v>
      </c>
      <c r="K8346" t="s">
        <v>20</v>
      </c>
      <c r="L8346" t="s">
        <v>8936</v>
      </c>
      <c r="M8346" t="s">
        <v>2677</v>
      </c>
      <c r="N8346">
        <v>32.952000000000005</v>
      </c>
      <c r="O8346">
        <v>3</v>
      </c>
      <c r="P8346">
        <v>0.2</v>
      </c>
      <c r="Q8346">
        <v>6.5903999999999989</v>
      </c>
    </row>
    <row r="8347" spans="1:17" x14ac:dyDescent="0.25">
      <c r="A8347">
        <v>8346</v>
      </c>
      <c r="B8347" t="s">
        <v>7592</v>
      </c>
      <c r="C8347" s="1">
        <v>41719</v>
      </c>
      <c r="D8347" s="1">
        <v>41723</v>
      </c>
      <c r="E8347" s="1" t="s">
        <v>9145</v>
      </c>
      <c r="F8347" s="1" t="s">
        <v>35</v>
      </c>
      <c r="G8347" t="s">
        <v>1680</v>
      </c>
      <c r="H8347" t="s">
        <v>1681</v>
      </c>
      <c r="I8347" t="s">
        <v>9139</v>
      </c>
      <c r="J8347" t="s">
        <v>19</v>
      </c>
      <c r="K8347" t="s">
        <v>20</v>
      </c>
      <c r="L8347" t="s">
        <v>8936</v>
      </c>
      <c r="M8347" t="s">
        <v>4303</v>
      </c>
      <c r="N8347">
        <v>218.376</v>
      </c>
      <c r="O8347">
        <v>3</v>
      </c>
      <c r="P8347">
        <v>0.2</v>
      </c>
      <c r="Q8347">
        <v>-10.918799999999983</v>
      </c>
    </row>
    <row r="8348" spans="1:17" x14ac:dyDescent="0.25">
      <c r="A8348">
        <v>8347</v>
      </c>
      <c r="B8348" t="s">
        <v>7593</v>
      </c>
      <c r="C8348" s="1">
        <v>42124</v>
      </c>
      <c r="D8348" s="1">
        <v>42128</v>
      </c>
      <c r="E8348" s="1" t="s">
        <v>9145</v>
      </c>
      <c r="F8348" s="1" t="s">
        <v>35</v>
      </c>
      <c r="G8348" t="s">
        <v>2735</v>
      </c>
      <c r="H8348" t="s">
        <v>2736</v>
      </c>
      <c r="I8348" t="s">
        <v>9140</v>
      </c>
      <c r="J8348" t="s">
        <v>29</v>
      </c>
      <c r="K8348" t="s">
        <v>96</v>
      </c>
      <c r="L8348" t="s">
        <v>8728</v>
      </c>
      <c r="M8348" t="s">
        <v>530</v>
      </c>
      <c r="N8348">
        <v>31.400000000000002</v>
      </c>
      <c r="O8348">
        <v>5</v>
      </c>
      <c r="P8348">
        <v>0</v>
      </c>
      <c r="Q8348">
        <v>13.188000000000002</v>
      </c>
    </row>
    <row r="8349" spans="1:17" x14ac:dyDescent="0.25">
      <c r="A8349">
        <v>8348</v>
      </c>
      <c r="B8349" t="s">
        <v>7593</v>
      </c>
      <c r="C8349" s="1">
        <v>42124</v>
      </c>
      <c r="D8349" s="1">
        <v>42128</v>
      </c>
      <c r="E8349" s="1" t="s">
        <v>9145</v>
      </c>
      <c r="F8349" s="1" t="s">
        <v>35</v>
      </c>
      <c r="G8349" t="s">
        <v>2735</v>
      </c>
      <c r="H8349" t="s">
        <v>2736</v>
      </c>
      <c r="I8349" t="s">
        <v>9140</v>
      </c>
      <c r="J8349" t="s">
        <v>29</v>
      </c>
      <c r="K8349" t="s">
        <v>96</v>
      </c>
      <c r="L8349" t="s">
        <v>8728</v>
      </c>
      <c r="M8349" t="s">
        <v>4326</v>
      </c>
      <c r="N8349">
        <v>9.48</v>
      </c>
      <c r="O8349">
        <v>1</v>
      </c>
      <c r="P8349">
        <v>0</v>
      </c>
      <c r="Q8349">
        <v>3.7920000000000007</v>
      </c>
    </row>
    <row r="8350" spans="1:17" x14ac:dyDescent="0.25">
      <c r="A8350">
        <v>8349</v>
      </c>
      <c r="B8350" t="s">
        <v>7593</v>
      </c>
      <c r="C8350" s="1">
        <v>42124</v>
      </c>
      <c r="D8350" s="1">
        <v>42128</v>
      </c>
      <c r="E8350" s="1" t="s">
        <v>9145</v>
      </c>
      <c r="F8350" s="1" t="s">
        <v>35</v>
      </c>
      <c r="G8350" t="s">
        <v>2735</v>
      </c>
      <c r="H8350" t="s">
        <v>2736</v>
      </c>
      <c r="I8350" t="s">
        <v>9140</v>
      </c>
      <c r="J8350" t="s">
        <v>29</v>
      </c>
      <c r="K8350" t="s">
        <v>96</v>
      </c>
      <c r="L8350" t="s">
        <v>8728</v>
      </c>
      <c r="M8350" t="s">
        <v>2746</v>
      </c>
      <c r="N8350">
        <v>209.5</v>
      </c>
      <c r="O8350">
        <v>10</v>
      </c>
      <c r="P8350">
        <v>0</v>
      </c>
      <c r="Q8350">
        <v>58.66</v>
      </c>
    </row>
    <row r="8351" spans="1:17" x14ac:dyDescent="0.25">
      <c r="A8351">
        <v>8350</v>
      </c>
      <c r="B8351" t="s">
        <v>7593</v>
      </c>
      <c r="C8351" s="1">
        <v>42124</v>
      </c>
      <c r="D8351" s="1">
        <v>42128</v>
      </c>
      <c r="E8351" s="1" t="s">
        <v>9145</v>
      </c>
      <c r="F8351" s="1" t="s">
        <v>35</v>
      </c>
      <c r="G8351" t="s">
        <v>2735</v>
      </c>
      <c r="H8351" t="s">
        <v>2736</v>
      </c>
      <c r="I8351" t="s">
        <v>9140</v>
      </c>
      <c r="J8351" t="s">
        <v>29</v>
      </c>
      <c r="K8351" t="s">
        <v>96</v>
      </c>
      <c r="L8351" t="s">
        <v>8728</v>
      </c>
      <c r="M8351" t="s">
        <v>5817</v>
      </c>
      <c r="N8351">
        <v>24.3</v>
      </c>
      <c r="O8351">
        <v>5</v>
      </c>
      <c r="P8351">
        <v>0</v>
      </c>
      <c r="Q8351">
        <v>10.449000000000002</v>
      </c>
    </row>
    <row r="8352" spans="1:17" x14ac:dyDescent="0.25">
      <c r="A8352">
        <v>8351</v>
      </c>
      <c r="B8352" t="s">
        <v>7593</v>
      </c>
      <c r="C8352" s="1">
        <v>42124</v>
      </c>
      <c r="D8352" s="1">
        <v>42128</v>
      </c>
      <c r="E8352" s="1" t="s">
        <v>9145</v>
      </c>
      <c r="F8352" s="1" t="s">
        <v>35</v>
      </c>
      <c r="G8352" t="s">
        <v>2735</v>
      </c>
      <c r="H8352" t="s">
        <v>2736</v>
      </c>
      <c r="I8352" t="s">
        <v>9140</v>
      </c>
      <c r="J8352" t="s">
        <v>29</v>
      </c>
      <c r="K8352" t="s">
        <v>96</v>
      </c>
      <c r="L8352" t="s">
        <v>8728</v>
      </c>
      <c r="M8352" t="s">
        <v>2937</v>
      </c>
      <c r="N8352">
        <v>6.48</v>
      </c>
      <c r="O8352">
        <v>1</v>
      </c>
      <c r="P8352">
        <v>0</v>
      </c>
      <c r="Q8352">
        <v>3.1104000000000003</v>
      </c>
    </row>
    <row r="8353" spans="1:17" x14ac:dyDescent="0.25">
      <c r="A8353">
        <v>8352</v>
      </c>
      <c r="B8353" t="s">
        <v>7594</v>
      </c>
      <c r="C8353" s="1">
        <v>42858</v>
      </c>
      <c r="D8353" s="1">
        <v>42863</v>
      </c>
      <c r="E8353" s="1" t="s">
        <v>9145</v>
      </c>
      <c r="F8353" s="1" t="s">
        <v>35</v>
      </c>
      <c r="G8353" t="s">
        <v>3985</v>
      </c>
      <c r="H8353" t="s">
        <v>3986</v>
      </c>
      <c r="I8353" t="s">
        <v>9140</v>
      </c>
      <c r="J8353" t="s">
        <v>29</v>
      </c>
      <c r="K8353" t="s">
        <v>96</v>
      </c>
      <c r="L8353" t="s">
        <v>8808</v>
      </c>
      <c r="M8353" t="s">
        <v>6150</v>
      </c>
      <c r="N8353">
        <v>32.448</v>
      </c>
      <c r="O8353">
        <v>2</v>
      </c>
      <c r="P8353">
        <v>0.2</v>
      </c>
      <c r="Q8353">
        <v>7.3008000000000006</v>
      </c>
    </row>
    <row r="8354" spans="1:17" x14ac:dyDescent="0.25">
      <c r="A8354">
        <v>8353</v>
      </c>
      <c r="B8354" t="s">
        <v>7594</v>
      </c>
      <c r="C8354" s="1">
        <v>42858</v>
      </c>
      <c r="D8354" s="1">
        <v>42863</v>
      </c>
      <c r="E8354" s="1" t="s">
        <v>9145</v>
      </c>
      <c r="F8354" s="1" t="s">
        <v>35</v>
      </c>
      <c r="G8354" t="s">
        <v>3985</v>
      </c>
      <c r="H8354" t="s">
        <v>3986</v>
      </c>
      <c r="I8354" t="s">
        <v>9140</v>
      </c>
      <c r="J8354" t="s">
        <v>29</v>
      </c>
      <c r="K8354" t="s">
        <v>96</v>
      </c>
      <c r="L8354" t="s">
        <v>8808</v>
      </c>
      <c r="M8354" t="s">
        <v>1866</v>
      </c>
      <c r="N8354">
        <v>26.388000000000002</v>
      </c>
      <c r="O8354">
        <v>4</v>
      </c>
      <c r="P8354">
        <v>0.7</v>
      </c>
      <c r="Q8354">
        <v>-17.591999999999992</v>
      </c>
    </row>
    <row r="8355" spans="1:17" x14ac:dyDescent="0.25">
      <c r="A8355">
        <v>8354</v>
      </c>
      <c r="B8355" t="s">
        <v>7594</v>
      </c>
      <c r="C8355" s="1">
        <v>42858</v>
      </c>
      <c r="D8355" s="1">
        <v>42863</v>
      </c>
      <c r="E8355" s="1" t="s">
        <v>9145</v>
      </c>
      <c r="F8355" s="1" t="s">
        <v>35</v>
      </c>
      <c r="G8355" t="s">
        <v>3985</v>
      </c>
      <c r="H8355" t="s">
        <v>3986</v>
      </c>
      <c r="I8355" t="s">
        <v>9140</v>
      </c>
      <c r="J8355" t="s">
        <v>29</v>
      </c>
      <c r="K8355" t="s">
        <v>96</v>
      </c>
      <c r="L8355" t="s">
        <v>8808</v>
      </c>
      <c r="M8355" t="s">
        <v>569</v>
      </c>
      <c r="N8355">
        <v>373.46999999999991</v>
      </c>
      <c r="O8355">
        <v>5</v>
      </c>
      <c r="P8355">
        <v>0.4</v>
      </c>
      <c r="Q8355">
        <v>-112.041</v>
      </c>
    </row>
    <row r="8356" spans="1:17" x14ac:dyDescent="0.25">
      <c r="A8356">
        <v>8355</v>
      </c>
      <c r="B8356" t="s">
        <v>7594</v>
      </c>
      <c r="C8356" s="1">
        <v>42858</v>
      </c>
      <c r="D8356" s="1">
        <v>42863</v>
      </c>
      <c r="E8356" s="1" t="s">
        <v>9145</v>
      </c>
      <c r="F8356" s="1" t="s">
        <v>35</v>
      </c>
      <c r="G8356" t="s">
        <v>3985</v>
      </c>
      <c r="H8356" t="s">
        <v>3986</v>
      </c>
      <c r="I8356" t="s">
        <v>9140</v>
      </c>
      <c r="J8356" t="s">
        <v>29</v>
      </c>
      <c r="K8356" t="s">
        <v>96</v>
      </c>
      <c r="L8356" t="s">
        <v>8808</v>
      </c>
      <c r="M8356" t="s">
        <v>3197</v>
      </c>
      <c r="N8356">
        <v>64.2</v>
      </c>
      <c r="O8356">
        <v>5</v>
      </c>
      <c r="P8356">
        <v>0.7</v>
      </c>
      <c r="Q8356">
        <v>-44.94</v>
      </c>
    </row>
    <row r="8357" spans="1:17" x14ac:dyDescent="0.25">
      <c r="A8357">
        <v>8356</v>
      </c>
      <c r="B8357" t="s">
        <v>7594</v>
      </c>
      <c r="C8357" s="1">
        <v>42858</v>
      </c>
      <c r="D8357" s="1">
        <v>42863</v>
      </c>
      <c r="E8357" s="1" t="s">
        <v>9145</v>
      </c>
      <c r="F8357" s="1" t="s">
        <v>35</v>
      </c>
      <c r="G8357" t="s">
        <v>3985</v>
      </c>
      <c r="H8357" t="s">
        <v>3986</v>
      </c>
      <c r="I8357" t="s">
        <v>9140</v>
      </c>
      <c r="J8357" t="s">
        <v>29</v>
      </c>
      <c r="K8357" t="s">
        <v>96</v>
      </c>
      <c r="L8357" t="s">
        <v>8808</v>
      </c>
      <c r="M8357" t="s">
        <v>1714</v>
      </c>
      <c r="N8357">
        <v>8</v>
      </c>
      <c r="O8357">
        <v>2</v>
      </c>
      <c r="P8357">
        <v>0.2</v>
      </c>
      <c r="Q8357">
        <v>2.8</v>
      </c>
    </row>
    <row r="8358" spans="1:17" x14ac:dyDescent="0.25">
      <c r="A8358">
        <v>8357</v>
      </c>
      <c r="B8358" t="s">
        <v>7595</v>
      </c>
      <c r="C8358" s="1">
        <v>42608</v>
      </c>
      <c r="D8358" s="1">
        <v>42612</v>
      </c>
      <c r="E8358" s="1" t="s">
        <v>9145</v>
      </c>
      <c r="F8358" s="1" t="s">
        <v>35</v>
      </c>
      <c r="G8358" t="s">
        <v>1075</v>
      </c>
      <c r="H8358" t="s">
        <v>1076</v>
      </c>
      <c r="I8358" t="s">
        <v>9139</v>
      </c>
      <c r="J8358" t="s">
        <v>19</v>
      </c>
      <c r="K8358" t="s">
        <v>20</v>
      </c>
      <c r="L8358" t="s">
        <v>8874</v>
      </c>
      <c r="M8358" t="s">
        <v>3655</v>
      </c>
      <c r="N8358">
        <v>186.54</v>
      </c>
      <c r="O8358">
        <v>3</v>
      </c>
      <c r="P8358">
        <v>0</v>
      </c>
      <c r="Q8358">
        <v>41.038800000000002</v>
      </c>
    </row>
    <row r="8359" spans="1:17" x14ac:dyDescent="0.25">
      <c r="A8359">
        <v>8358</v>
      </c>
      <c r="B8359" t="s">
        <v>7596</v>
      </c>
      <c r="C8359" s="1">
        <v>41740</v>
      </c>
      <c r="D8359" s="1">
        <v>41747</v>
      </c>
      <c r="E8359" s="1" t="s">
        <v>9145</v>
      </c>
      <c r="F8359" s="1" t="s">
        <v>35</v>
      </c>
      <c r="G8359" t="s">
        <v>2965</v>
      </c>
      <c r="H8359" t="s">
        <v>2966</v>
      </c>
      <c r="I8359" t="s">
        <v>9139</v>
      </c>
      <c r="J8359" t="s">
        <v>19</v>
      </c>
      <c r="K8359" t="s">
        <v>30</v>
      </c>
      <c r="L8359" t="s">
        <v>9082</v>
      </c>
      <c r="M8359" t="s">
        <v>673</v>
      </c>
      <c r="N8359">
        <v>87.08</v>
      </c>
      <c r="O8359">
        <v>7</v>
      </c>
      <c r="P8359">
        <v>0</v>
      </c>
      <c r="Q8359">
        <v>24.382400000000001</v>
      </c>
    </row>
    <row r="8360" spans="1:17" x14ac:dyDescent="0.25">
      <c r="A8360">
        <v>8359</v>
      </c>
      <c r="B8360" t="s">
        <v>7596</v>
      </c>
      <c r="C8360" s="1">
        <v>41740</v>
      </c>
      <c r="D8360" s="1">
        <v>41747</v>
      </c>
      <c r="E8360" s="1" t="s">
        <v>9145</v>
      </c>
      <c r="F8360" s="1" t="s">
        <v>35</v>
      </c>
      <c r="G8360" t="s">
        <v>2965</v>
      </c>
      <c r="H8360" t="s">
        <v>2966</v>
      </c>
      <c r="I8360" t="s">
        <v>9139</v>
      </c>
      <c r="J8360" t="s">
        <v>19</v>
      </c>
      <c r="K8360" t="s">
        <v>30</v>
      </c>
      <c r="L8360" t="s">
        <v>9082</v>
      </c>
      <c r="M8360" t="s">
        <v>1290</v>
      </c>
      <c r="N8360">
        <v>105.584</v>
      </c>
      <c r="O8360">
        <v>2</v>
      </c>
      <c r="P8360">
        <v>0.2</v>
      </c>
      <c r="Q8360">
        <v>9.2386000000000053</v>
      </c>
    </row>
    <row r="8361" spans="1:17" x14ac:dyDescent="0.25">
      <c r="A8361">
        <v>8360</v>
      </c>
      <c r="B8361" t="s">
        <v>7596</v>
      </c>
      <c r="C8361" s="1">
        <v>41740</v>
      </c>
      <c r="D8361" s="1">
        <v>41747</v>
      </c>
      <c r="E8361" s="1" t="s">
        <v>9145</v>
      </c>
      <c r="F8361" s="1" t="s">
        <v>35</v>
      </c>
      <c r="G8361" t="s">
        <v>2965</v>
      </c>
      <c r="H8361" t="s">
        <v>2966</v>
      </c>
      <c r="I8361" t="s">
        <v>9139</v>
      </c>
      <c r="J8361" t="s">
        <v>19</v>
      </c>
      <c r="K8361" t="s">
        <v>30</v>
      </c>
      <c r="L8361" t="s">
        <v>9082</v>
      </c>
      <c r="M8361" t="s">
        <v>4601</v>
      </c>
      <c r="N8361">
        <v>217.44</v>
      </c>
      <c r="O8361">
        <v>6</v>
      </c>
      <c r="P8361">
        <v>0</v>
      </c>
      <c r="Q8361">
        <v>91.32480000000001</v>
      </c>
    </row>
    <row r="8362" spans="1:17" x14ac:dyDescent="0.25">
      <c r="A8362">
        <v>8361</v>
      </c>
      <c r="B8362" t="s">
        <v>7597</v>
      </c>
      <c r="C8362" s="1">
        <v>42737</v>
      </c>
      <c r="D8362" s="1">
        <v>42739</v>
      </c>
      <c r="E8362" s="1" t="s">
        <v>9144</v>
      </c>
      <c r="F8362" s="1" t="s">
        <v>16</v>
      </c>
      <c r="G8362" t="s">
        <v>6378</v>
      </c>
      <c r="H8362" t="s">
        <v>6379</v>
      </c>
      <c r="I8362" t="s">
        <v>9139</v>
      </c>
      <c r="J8362" t="s">
        <v>19</v>
      </c>
      <c r="K8362" t="s">
        <v>71</v>
      </c>
      <c r="L8362" t="s">
        <v>8648</v>
      </c>
      <c r="M8362" t="s">
        <v>2828</v>
      </c>
      <c r="N8362">
        <v>31.744</v>
      </c>
      <c r="O8362">
        <v>2</v>
      </c>
      <c r="P8362">
        <v>0.2</v>
      </c>
      <c r="Q8362">
        <v>3.9679999999999964</v>
      </c>
    </row>
    <row r="8363" spans="1:17" x14ac:dyDescent="0.25">
      <c r="A8363">
        <v>8362</v>
      </c>
      <c r="B8363" t="s">
        <v>7597</v>
      </c>
      <c r="C8363" s="1">
        <v>42737</v>
      </c>
      <c r="D8363" s="1">
        <v>42739</v>
      </c>
      <c r="E8363" s="1" t="s">
        <v>9144</v>
      </c>
      <c r="F8363" s="1" t="s">
        <v>16</v>
      </c>
      <c r="G8363" t="s">
        <v>6378</v>
      </c>
      <c r="H8363" t="s">
        <v>6379</v>
      </c>
      <c r="I8363" t="s">
        <v>9139</v>
      </c>
      <c r="J8363" t="s">
        <v>19</v>
      </c>
      <c r="K8363" t="s">
        <v>71</v>
      </c>
      <c r="L8363" t="s">
        <v>8648</v>
      </c>
      <c r="M8363" t="s">
        <v>7263</v>
      </c>
      <c r="N8363">
        <v>5.4319999999999986</v>
      </c>
      <c r="O8363">
        <v>2</v>
      </c>
      <c r="P8363">
        <v>0.8</v>
      </c>
      <c r="Q8363">
        <v>-13.580000000000002</v>
      </c>
    </row>
    <row r="8364" spans="1:17" x14ac:dyDescent="0.25">
      <c r="A8364">
        <v>8363</v>
      </c>
      <c r="B8364" t="s">
        <v>7597</v>
      </c>
      <c r="C8364" s="1">
        <v>42737</v>
      </c>
      <c r="D8364" s="1">
        <v>42739</v>
      </c>
      <c r="E8364" s="1" t="s">
        <v>9144</v>
      </c>
      <c r="F8364" s="1" t="s">
        <v>16</v>
      </c>
      <c r="G8364" t="s">
        <v>6378</v>
      </c>
      <c r="H8364" t="s">
        <v>6379</v>
      </c>
      <c r="I8364" t="s">
        <v>9139</v>
      </c>
      <c r="J8364" t="s">
        <v>19</v>
      </c>
      <c r="K8364" t="s">
        <v>71</v>
      </c>
      <c r="L8364" t="s">
        <v>8648</v>
      </c>
      <c r="M8364" t="s">
        <v>2585</v>
      </c>
      <c r="N8364">
        <v>913.43000000000006</v>
      </c>
      <c r="O8364">
        <v>5</v>
      </c>
      <c r="P8364">
        <v>0.3</v>
      </c>
      <c r="Q8364">
        <v>-169.63700000000009</v>
      </c>
    </row>
    <row r="8365" spans="1:17" x14ac:dyDescent="0.25">
      <c r="A8365">
        <v>8364</v>
      </c>
      <c r="B8365" t="s">
        <v>7597</v>
      </c>
      <c r="C8365" s="1">
        <v>42737</v>
      </c>
      <c r="D8365" s="1">
        <v>42739</v>
      </c>
      <c r="E8365" s="1" t="s">
        <v>9144</v>
      </c>
      <c r="F8365" s="1" t="s">
        <v>16</v>
      </c>
      <c r="G8365" t="s">
        <v>6378</v>
      </c>
      <c r="H8365" t="s">
        <v>6379</v>
      </c>
      <c r="I8365" t="s">
        <v>9139</v>
      </c>
      <c r="J8365" t="s">
        <v>19</v>
      </c>
      <c r="K8365" t="s">
        <v>71</v>
      </c>
      <c r="L8365" t="s">
        <v>8648</v>
      </c>
      <c r="M8365" t="s">
        <v>4277</v>
      </c>
      <c r="N8365">
        <v>372.14400000000001</v>
      </c>
      <c r="O8365">
        <v>3</v>
      </c>
      <c r="P8365">
        <v>0.2</v>
      </c>
      <c r="Q8365">
        <v>27.910800000000009</v>
      </c>
    </row>
    <row r="8366" spans="1:17" x14ac:dyDescent="0.25">
      <c r="A8366">
        <v>8365</v>
      </c>
      <c r="B8366" t="s">
        <v>7598</v>
      </c>
      <c r="C8366" s="1">
        <v>42853</v>
      </c>
      <c r="D8366" s="1">
        <v>42857</v>
      </c>
      <c r="E8366" s="1" t="s">
        <v>9145</v>
      </c>
      <c r="F8366" s="1" t="s">
        <v>35</v>
      </c>
      <c r="G8366" t="s">
        <v>3147</v>
      </c>
      <c r="H8366" t="s">
        <v>3148</v>
      </c>
      <c r="I8366" t="s">
        <v>9139</v>
      </c>
      <c r="J8366" t="s">
        <v>19</v>
      </c>
      <c r="K8366" t="s">
        <v>20</v>
      </c>
      <c r="L8366" t="s">
        <v>8850</v>
      </c>
      <c r="M8366" t="s">
        <v>3160</v>
      </c>
      <c r="N8366">
        <v>751.98400000000004</v>
      </c>
      <c r="O8366">
        <v>2</v>
      </c>
      <c r="P8366">
        <v>0.2</v>
      </c>
      <c r="Q8366">
        <v>84.598199999999878</v>
      </c>
    </row>
    <row r="8367" spans="1:17" x14ac:dyDescent="0.25">
      <c r="A8367">
        <v>8366</v>
      </c>
      <c r="B8367" t="s">
        <v>7599</v>
      </c>
      <c r="C8367" s="1">
        <v>42765</v>
      </c>
      <c r="D8367" s="1">
        <v>42768</v>
      </c>
      <c r="E8367" s="1" t="s">
        <v>9142</v>
      </c>
      <c r="F8367" s="1" t="s">
        <v>123</v>
      </c>
      <c r="G8367" t="s">
        <v>2555</v>
      </c>
      <c r="H8367" t="s">
        <v>2556</v>
      </c>
      <c r="I8367" t="s">
        <v>9141</v>
      </c>
      <c r="J8367" t="s">
        <v>70</v>
      </c>
      <c r="K8367" t="s">
        <v>30</v>
      </c>
      <c r="L8367" t="s">
        <v>9131</v>
      </c>
      <c r="M8367" t="s">
        <v>49</v>
      </c>
      <c r="N8367">
        <v>604.76800000000003</v>
      </c>
      <c r="O8367">
        <v>4</v>
      </c>
      <c r="P8367">
        <v>0.2</v>
      </c>
      <c r="Q8367">
        <v>60.476800000000026</v>
      </c>
    </row>
    <row r="8368" spans="1:17" x14ac:dyDescent="0.25">
      <c r="A8368">
        <v>8367</v>
      </c>
      <c r="B8368" t="s">
        <v>7600</v>
      </c>
      <c r="C8368" s="1">
        <v>41889</v>
      </c>
      <c r="D8368" s="1">
        <v>41894</v>
      </c>
      <c r="E8368" s="1" t="s">
        <v>9144</v>
      </c>
      <c r="F8368" s="1" t="s">
        <v>16</v>
      </c>
      <c r="G8368" t="s">
        <v>5756</v>
      </c>
      <c r="H8368" t="s">
        <v>5757</v>
      </c>
      <c r="I8368" t="s">
        <v>9140</v>
      </c>
      <c r="J8368" t="s">
        <v>29</v>
      </c>
      <c r="K8368" t="s">
        <v>30</v>
      </c>
      <c r="L8368" t="s">
        <v>9044</v>
      </c>
      <c r="M8368" t="s">
        <v>7601</v>
      </c>
      <c r="N8368">
        <v>27.36</v>
      </c>
      <c r="O8368">
        <v>4</v>
      </c>
      <c r="P8368">
        <v>0</v>
      </c>
      <c r="Q8368">
        <v>7.3872</v>
      </c>
    </row>
    <row r="8369" spans="1:17" x14ac:dyDescent="0.25">
      <c r="A8369">
        <v>8368</v>
      </c>
      <c r="B8369" t="s">
        <v>7600</v>
      </c>
      <c r="C8369" s="1">
        <v>41889</v>
      </c>
      <c r="D8369" s="1">
        <v>41894</v>
      </c>
      <c r="E8369" s="1" t="s">
        <v>9144</v>
      </c>
      <c r="F8369" s="1" t="s">
        <v>16</v>
      </c>
      <c r="G8369" t="s">
        <v>5756</v>
      </c>
      <c r="H8369" t="s">
        <v>5757</v>
      </c>
      <c r="I8369" t="s">
        <v>9140</v>
      </c>
      <c r="J8369" t="s">
        <v>29</v>
      </c>
      <c r="K8369" t="s">
        <v>30</v>
      </c>
      <c r="L8369" t="s">
        <v>9044</v>
      </c>
      <c r="M8369" t="s">
        <v>4690</v>
      </c>
      <c r="N8369">
        <v>20.56</v>
      </c>
      <c r="O8369">
        <v>2</v>
      </c>
      <c r="P8369">
        <v>0</v>
      </c>
      <c r="Q8369">
        <v>9.663199999999998</v>
      </c>
    </row>
    <row r="8370" spans="1:17" x14ac:dyDescent="0.25">
      <c r="A8370">
        <v>8369</v>
      </c>
      <c r="B8370" t="s">
        <v>7600</v>
      </c>
      <c r="C8370" s="1">
        <v>41889</v>
      </c>
      <c r="D8370" s="1">
        <v>41894</v>
      </c>
      <c r="E8370" s="1" t="s">
        <v>9144</v>
      </c>
      <c r="F8370" s="1" t="s">
        <v>16</v>
      </c>
      <c r="G8370" t="s">
        <v>5756</v>
      </c>
      <c r="H8370" t="s">
        <v>5757</v>
      </c>
      <c r="I8370" t="s">
        <v>9140</v>
      </c>
      <c r="J8370" t="s">
        <v>29</v>
      </c>
      <c r="K8370" t="s">
        <v>30</v>
      </c>
      <c r="L8370" t="s">
        <v>9044</v>
      </c>
      <c r="M8370" t="s">
        <v>6591</v>
      </c>
      <c r="N8370">
        <v>83.920000000000016</v>
      </c>
      <c r="O8370">
        <v>5</v>
      </c>
      <c r="P8370">
        <v>0.2</v>
      </c>
      <c r="Q8370">
        <v>31.47</v>
      </c>
    </row>
    <row r="8371" spans="1:17" x14ac:dyDescent="0.25">
      <c r="A8371">
        <v>8370</v>
      </c>
      <c r="B8371" t="s">
        <v>7602</v>
      </c>
      <c r="C8371" s="1">
        <v>42532</v>
      </c>
      <c r="D8371" s="1">
        <v>42537</v>
      </c>
      <c r="E8371" s="1" t="s">
        <v>9145</v>
      </c>
      <c r="F8371" s="1" t="s">
        <v>35</v>
      </c>
      <c r="G8371" t="s">
        <v>1525</v>
      </c>
      <c r="H8371" t="s">
        <v>1526</v>
      </c>
      <c r="I8371" t="s">
        <v>9139</v>
      </c>
      <c r="J8371" t="s">
        <v>19</v>
      </c>
      <c r="K8371" t="s">
        <v>30</v>
      </c>
      <c r="L8371" t="s">
        <v>9006</v>
      </c>
      <c r="M8371" t="s">
        <v>582</v>
      </c>
      <c r="N8371">
        <v>902.71199999999999</v>
      </c>
      <c r="O8371">
        <v>3</v>
      </c>
      <c r="P8371">
        <v>0.2</v>
      </c>
      <c r="Q8371">
        <v>33.851700000000051</v>
      </c>
    </row>
    <row r="8372" spans="1:17" x14ac:dyDescent="0.25">
      <c r="A8372">
        <v>8371</v>
      </c>
      <c r="B8372" t="s">
        <v>7603</v>
      </c>
      <c r="C8372" s="1">
        <v>42660</v>
      </c>
      <c r="D8372" s="1">
        <v>42664</v>
      </c>
      <c r="E8372" s="1" t="s">
        <v>9145</v>
      </c>
      <c r="F8372" s="1" t="s">
        <v>35</v>
      </c>
      <c r="G8372" t="s">
        <v>2559</v>
      </c>
      <c r="H8372" t="s">
        <v>2560</v>
      </c>
      <c r="I8372" t="s">
        <v>9141</v>
      </c>
      <c r="J8372" t="s">
        <v>70</v>
      </c>
      <c r="K8372" t="s">
        <v>30</v>
      </c>
      <c r="L8372" t="s">
        <v>8988</v>
      </c>
      <c r="M8372" t="s">
        <v>5252</v>
      </c>
      <c r="N8372">
        <v>120.666</v>
      </c>
      <c r="O8372">
        <v>2</v>
      </c>
      <c r="P8372">
        <v>0.15</v>
      </c>
      <c r="Q8372">
        <v>21.293999999999993</v>
      </c>
    </row>
    <row r="8373" spans="1:17" x14ac:dyDescent="0.25">
      <c r="A8373">
        <v>8372</v>
      </c>
      <c r="B8373" t="s">
        <v>7604</v>
      </c>
      <c r="C8373" s="1">
        <v>42000</v>
      </c>
      <c r="D8373" s="1">
        <v>42003</v>
      </c>
      <c r="E8373" s="1" t="s">
        <v>9142</v>
      </c>
      <c r="F8373" s="1" t="s">
        <v>123</v>
      </c>
      <c r="G8373" t="s">
        <v>4954</v>
      </c>
      <c r="H8373" t="s">
        <v>4955</v>
      </c>
      <c r="I8373" t="s">
        <v>9139</v>
      </c>
      <c r="J8373" t="s">
        <v>19</v>
      </c>
      <c r="K8373" t="s">
        <v>71</v>
      </c>
      <c r="L8373" t="s">
        <v>8649</v>
      </c>
      <c r="M8373" t="s">
        <v>1122</v>
      </c>
      <c r="N8373">
        <v>4.9839999999999991</v>
      </c>
      <c r="O8373">
        <v>1</v>
      </c>
      <c r="P8373">
        <v>0.8</v>
      </c>
      <c r="Q8373">
        <v>-8.472800000000003</v>
      </c>
    </row>
    <row r="8374" spans="1:17" x14ac:dyDescent="0.25">
      <c r="A8374">
        <v>8373</v>
      </c>
      <c r="B8374" t="s">
        <v>7605</v>
      </c>
      <c r="C8374" s="1">
        <v>42698</v>
      </c>
      <c r="D8374" s="1">
        <v>42705</v>
      </c>
      <c r="E8374" s="1" t="s">
        <v>9145</v>
      </c>
      <c r="F8374" s="1" t="s">
        <v>35</v>
      </c>
      <c r="G8374" t="s">
        <v>4095</v>
      </c>
      <c r="H8374" t="s">
        <v>4096</v>
      </c>
      <c r="I8374" t="s">
        <v>9141</v>
      </c>
      <c r="J8374" t="s">
        <v>70</v>
      </c>
      <c r="K8374" t="s">
        <v>30</v>
      </c>
      <c r="L8374" t="s">
        <v>9131</v>
      </c>
      <c r="M8374" t="s">
        <v>2369</v>
      </c>
      <c r="N8374">
        <v>82.26</v>
      </c>
      <c r="O8374">
        <v>3</v>
      </c>
      <c r="P8374">
        <v>0</v>
      </c>
      <c r="Q8374">
        <v>33.726600000000005</v>
      </c>
    </row>
    <row r="8375" spans="1:17" x14ac:dyDescent="0.25">
      <c r="A8375">
        <v>8374</v>
      </c>
      <c r="B8375" t="s">
        <v>7606</v>
      </c>
      <c r="C8375" s="1">
        <v>42684</v>
      </c>
      <c r="D8375" s="1">
        <v>42687</v>
      </c>
      <c r="E8375" s="1" t="s">
        <v>9142</v>
      </c>
      <c r="F8375" s="1" t="s">
        <v>123</v>
      </c>
      <c r="G8375" t="s">
        <v>1107</v>
      </c>
      <c r="H8375" t="s">
        <v>1108</v>
      </c>
      <c r="I8375" t="s">
        <v>9139</v>
      </c>
      <c r="J8375" t="s">
        <v>19</v>
      </c>
      <c r="K8375" t="s">
        <v>30</v>
      </c>
      <c r="L8375" t="s">
        <v>9036</v>
      </c>
      <c r="M8375" t="s">
        <v>2912</v>
      </c>
      <c r="N8375">
        <v>29.74</v>
      </c>
      <c r="O8375">
        <v>1</v>
      </c>
      <c r="P8375">
        <v>0</v>
      </c>
      <c r="Q8375">
        <v>4.4610000000000021</v>
      </c>
    </row>
    <row r="8376" spans="1:17" x14ac:dyDescent="0.25">
      <c r="A8376">
        <v>8375</v>
      </c>
      <c r="B8376" t="s">
        <v>7607</v>
      </c>
      <c r="C8376" s="1">
        <v>42009</v>
      </c>
      <c r="D8376" s="1">
        <v>42014</v>
      </c>
      <c r="E8376" s="1" t="s">
        <v>9145</v>
      </c>
      <c r="F8376" s="1" t="s">
        <v>35</v>
      </c>
      <c r="G8376" t="s">
        <v>1729</v>
      </c>
      <c r="H8376" t="s">
        <v>1730</v>
      </c>
      <c r="I8376" t="s">
        <v>9141</v>
      </c>
      <c r="J8376" t="s">
        <v>70</v>
      </c>
      <c r="K8376" t="s">
        <v>30</v>
      </c>
      <c r="L8376" t="s">
        <v>9036</v>
      </c>
      <c r="M8376" t="s">
        <v>2472</v>
      </c>
      <c r="N8376">
        <v>87.36</v>
      </c>
      <c r="O8376">
        <v>6</v>
      </c>
      <c r="P8376">
        <v>0</v>
      </c>
      <c r="Q8376">
        <v>23.587200000000003</v>
      </c>
    </row>
    <row r="8377" spans="1:17" x14ac:dyDescent="0.25">
      <c r="A8377">
        <v>8376</v>
      </c>
      <c r="B8377" t="s">
        <v>7607</v>
      </c>
      <c r="C8377" s="1">
        <v>42009</v>
      </c>
      <c r="D8377" s="1">
        <v>42014</v>
      </c>
      <c r="E8377" s="1" t="s">
        <v>9145</v>
      </c>
      <c r="F8377" s="1" t="s">
        <v>35</v>
      </c>
      <c r="G8377" t="s">
        <v>1729</v>
      </c>
      <c r="H8377" t="s">
        <v>1730</v>
      </c>
      <c r="I8377" t="s">
        <v>9141</v>
      </c>
      <c r="J8377" t="s">
        <v>70</v>
      </c>
      <c r="K8377" t="s">
        <v>30</v>
      </c>
      <c r="L8377" t="s">
        <v>9036</v>
      </c>
      <c r="M8377" t="s">
        <v>1741</v>
      </c>
      <c r="N8377">
        <v>56.16</v>
      </c>
      <c r="O8377">
        <v>6</v>
      </c>
      <c r="P8377">
        <v>0.2</v>
      </c>
      <c r="Q8377">
        <v>17.549999999999994</v>
      </c>
    </row>
    <row r="8378" spans="1:17" x14ac:dyDescent="0.25">
      <c r="A8378">
        <v>8377</v>
      </c>
      <c r="B8378" t="s">
        <v>7608</v>
      </c>
      <c r="C8378" s="1">
        <v>42815</v>
      </c>
      <c r="D8378" s="1">
        <v>42821</v>
      </c>
      <c r="E8378" s="1" t="s">
        <v>9145</v>
      </c>
      <c r="F8378" s="1" t="s">
        <v>35</v>
      </c>
      <c r="G8378" t="s">
        <v>2645</v>
      </c>
      <c r="H8378" t="s">
        <v>2646</v>
      </c>
      <c r="I8378" t="s">
        <v>9140</v>
      </c>
      <c r="J8378" t="s">
        <v>29</v>
      </c>
      <c r="K8378" t="s">
        <v>20</v>
      </c>
      <c r="L8378" t="s">
        <v>8865</v>
      </c>
      <c r="M8378" t="s">
        <v>4155</v>
      </c>
      <c r="N8378">
        <v>64.384</v>
      </c>
      <c r="O8378">
        <v>1</v>
      </c>
      <c r="P8378">
        <v>0.2</v>
      </c>
      <c r="Q8378">
        <v>8.0479999999999983</v>
      </c>
    </row>
    <row r="8379" spans="1:17" x14ac:dyDescent="0.25">
      <c r="A8379">
        <v>8378</v>
      </c>
      <c r="B8379" t="s">
        <v>7609</v>
      </c>
      <c r="C8379" s="1">
        <v>42320</v>
      </c>
      <c r="D8379" s="1">
        <v>42326</v>
      </c>
      <c r="E8379" s="1" t="s">
        <v>9145</v>
      </c>
      <c r="F8379" s="1" t="s">
        <v>35</v>
      </c>
      <c r="G8379" t="s">
        <v>5625</v>
      </c>
      <c r="H8379" t="s">
        <v>5626</v>
      </c>
      <c r="I8379" t="s">
        <v>9140</v>
      </c>
      <c r="J8379" t="s">
        <v>29</v>
      </c>
      <c r="K8379" t="s">
        <v>71</v>
      </c>
      <c r="L8379" t="s">
        <v>8659</v>
      </c>
      <c r="M8379" t="s">
        <v>2292</v>
      </c>
      <c r="N8379">
        <v>64.784000000000006</v>
      </c>
      <c r="O8379">
        <v>1</v>
      </c>
      <c r="P8379">
        <v>0.2</v>
      </c>
      <c r="Q8379">
        <v>-14.576399999999996</v>
      </c>
    </row>
    <row r="8380" spans="1:17" x14ac:dyDescent="0.25">
      <c r="A8380">
        <v>8379</v>
      </c>
      <c r="B8380" t="s">
        <v>7609</v>
      </c>
      <c r="C8380" s="1">
        <v>42320</v>
      </c>
      <c r="D8380" s="1">
        <v>42326</v>
      </c>
      <c r="E8380" s="1" t="s">
        <v>9145</v>
      </c>
      <c r="F8380" s="1" t="s">
        <v>35</v>
      </c>
      <c r="G8380" t="s">
        <v>5625</v>
      </c>
      <c r="H8380" t="s">
        <v>5626</v>
      </c>
      <c r="I8380" t="s">
        <v>9140</v>
      </c>
      <c r="J8380" t="s">
        <v>29</v>
      </c>
      <c r="K8380" t="s">
        <v>71</v>
      </c>
      <c r="L8380" t="s">
        <v>8659</v>
      </c>
      <c r="M8380" t="s">
        <v>592</v>
      </c>
      <c r="N8380">
        <v>15.552000000000003</v>
      </c>
      <c r="O8380">
        <v>3</v>
      </c>
      <c r="P8380">
        <v>0.2</v>
      </c>
      <c r="Q8380">
        <v>5.6375999999999999</v>
      </c>
    </row>
    <row r="8381" spans="1:17" x14ac:dyDescent="0.25">
      <c r="A8381">
        <v>8380</v>
      </c>
      <c r="B8381" t="s">
        <v>7609</v>
      </c>
      <c r="C8381" s="1">
        <v>42320</v>
      </c>
      <c r="D8381" s="1">
        <v>42326</v>
      </c>
      <c r="E8381" s="1" t="s">
        <v>9145</v>
      </c>
      <c r="F8381" s="1" t="s">
        <v>35</v>
      </c>
      <c r="G8381" t="s">
        <v>5625</v>
      </c>
      <c r="H8381" t="s">
        <v>5626</v>
      </c>
      <c r="I8381" t="s">
        <v>9140</v>
      </c>
      <c r="J8381" t="s">
        <v>29</v>
      </c>
      <c r="K8381" t="s">
        <v>71</v>
      </c>
      <c r="L8381" t="s">
        <v>8659</v>
      </c>
      <c r="M8381" t="s">
        <v>2333</v>
      </c>
      <c r="N8381">
        <v>223.88799999999998</v>
      </c>
      <c r="O8381">
        <v>7</v>
      </c>
      <c r="P8381">
        <v>0.2</v>
      </c>
      <c r="Q8381">
        <v>69.964999999999975</v>
      </c>
    </row>
    <row r="8382" spans="1:17" x14ac:dyDescent="0.25">
      <c r="A8382">
        <v>8381</v>
      </c>
      <c r="B8382" t="s">
        <v>7610</v>
      </c>
      <c r="C8382" s="1">
        <v>41891</v>
      </c>
      <c r="D8382" s="1">
        <v>41896</v>
      </c>
      <c r="E8382" s="1" t="s">
        <v>9144</v>
      </c>
      <c r="F8382" s="1" t="s">
        <v>16</v>
      </c>
      <c r="G8382" t="s">
        <v>2382</v>
      </c>
      <c r="H8382" t="s">
        <v>2383</v>
      </c>
      <c r="I8382" t="s">
        <v>9139</v>
      </c>
      <c r="J8382" t="s">
        <v>19</v>
      </c>
      <c r="K8382" t="s">
        <v>71</v>
      </c>
      <c r="L8382" t="s">
        <v>8513</v>
      </c>
      <c r="M8382" t="s">
        <v>1834</v>
      </c>
      <c r="N8382">
        <v>10.896000000000001</v>
      </c>
      <c r="O8382">
        <v>3</v>
      </c>
      <c r="P8382">
        <v>0.2</v>
      </c>
      <c r="Q8382">
        <v>3.4049999999999994</v>
      </c>
    </row>
    <row r="8383" spans="1:17" x14ac:dyDescent="0.25">
      <c r="A8383">
        <v>8382</v>
      </c>
      <c r="B8383" t="s">
        <v>7611</v>
      </c>
      <c r="C8383" s="1">
        <v>42446</v>
      </c>
      <c r="D8383" s="1">
        <v>42448</v>
      </c>
      <c r="E8383" s="1" t="s">
        <v>9144</v>
      </c>
      <c r="F8383" s="1" t="s">
        <v>16</v>
      </c>
      <c r="G8383" t="s">
        <v>4216</v>
      </c>
      <c r="H8383" t="s">
        <v>4217</v>
      </c>
      <c r="I8383" t="s">
        <v>9139</v>
      </c>
      <c r="J8383" t="s">
        <v>19</v>
      </c>
      <c r="K8383" t="s">
        <v>30</v>
      </c>
      <c r="L8383" t="s">
        <v>9035</v>
      </c>
      <c r="M8383" t="s">
        <v>1299</v>
      </c>
      <c r="N8383">
        <v>84.784000000000006</v>
      </c>
      <c r="O8383">
        <v>2</v>
      </c>
      <c r="P8383">
        <v>0.2</v>
      </c>
      <c r="Q8383">
        <v>-20.136200000000006</v>
      </c>
    </row>
    <row r="8384" spans="1:17" x14ac:dyDescent="0.25">
      <c r="A8384">
        <v>8383</v>
      </c>
      <c r="B8384" t="s">
        <v>7612</v>
      </c>
      <c r="C8384" s="1">
        <v>42408</v>
      </c>
      <c r="D8384" s="1">
        <v>42415</v>
      </c>
      <c r="E8384" s="1" t="s">
        <v>9145</v>
      </c>
      <c r="F8384" s="1" t="s">
        <v>35</v>
      </c>
      <c r="G8384" t="s">
        <v>6448</v>
      </c>
      <c r="H8384" t="s">
        <v>6449</v>
      </c>
      <c r="I8384" t="s">
        <v>9140</v>
      </c>
      <c r="J8384" t="s">
        <v>29</v>
      </c>
      <c r="K8384" t="s">
        <v>71</v>
      </c>
      <c r="L8384" t="s">
        <v>8656</v>
      </c>
      <c r="M8384" t="s">
        <v>2279</v>
      </c>
      <c r="N8384">
        <v>241.49999999999997</v>
      </c>
      <c r="O8384">
        <v>4</v>
      </c>
      <c r="P8384">
        <v>0.3</v>
      </c>
      <c r="Q8384">
        <v>0</v>
      </c>
    </row>
    <row r="8385" spans="1:17" x14ac:dyDescent="0.25">
      <c r="A8385">
        <v>8384</v>
      </c>
      <c r="B8385" t="s">
        <v>7613</v>
      </c>
      <c r="C8385" s="1">
        <v>42700</v>
      </c>
      <c r="D8385" s="1">
        <v>42702</v>
      </c>
      <c r="E8385" s="1" t="s">
        <v>9142</v>
      </c>
      <c r="F8385" s="1" t="s">
        <v>123</v>
      </c>
      <c r="G8385" t="s">
        <v>3016</v>
      </c>
      <c r="H8385" t="s">
        <v>3017</v>
      </c>
      <c r="I8385" t="s">
        <v>9141</v>
      </c>
      <c r="J8385" t="s">
        <v>70</v>
      </c>
      <c r="K8385" t="s">
        <v>96</v>
      </c>
      <c r="L8385" t="s">
        <v>8707</v>
      </c>
      <c r="M8385" t="s">
        <v>2143</v>
      </c>
      <c r="N8385">
        <v>59.97</v>
      </c>
      <c r="O8385">
        <v>3</v>
      </c>
      <c r="P8385">
        <v>0</v>
      </c>
      <c r="Q8385">
        <v>14.992499999999996</v>
      </c>
    </row>
    <row r="8386" spans="1:17" x14ac:dyDescent="0.25">
      <c r="A8386">
        <v>8385</v>
      </c>
      <c r="B8386" t="s">
        <v>7613</v>
      </c>
      <c r="C8386" s="1">
        <v>42700</v>
      </c>
      <c r="D8386" s="1">
        <v>42702</v>
      </c>
      <c r="E8386" s="1" t="s">
        <v>9142</v>
      </c>
      <c r="F8386" s="1" t="s">
        <v>123</v>
      </c>
      <c r="G8386" t="s">
        <v>3016</v>
      </c>
      <c r="H8386" t="s">
        <v>3017</v>
      </c>
      <c r="I8386" t="s">
        <v>9141</v>
      </c>
      <c r="J8386" t="s">
        <v>70</v>
      </c>
      <c r="K8386" t="s">
        <v>96</v>
      </c>
      <c r="L8386" t="s">
        <v>8707</v>
      </c>
      <c r="M8386" t="s">
        <v>3622</v>
      </c>
      <c r="N8386">
        <v>13.36</v>
      </c>
      <c r="O8386">
        <v>2</v>
      </c>
      <c r="P8386">
        <v>0</v>
      </c>
      <c r="Q8386">
        <v>6.4127999999999998</v>
      </c>
    </row>
    <row r="8387" spans="1:17" x14ac:dyDescent="0.25">
      <c r="A8387">
        <v>8386</v>
      </c>
      <c r="B8387" t="s">
        <v>7614</v>
      </c>
      <c r="C8387" s="1">
        <v>42982</v>
      </c>
      <c r="D8387" s="1">
        <v>42986</v>
      </c>
      <c r="E8387" s="1" t="s">
        <v>9145</v>
      </c>
      <c r="F8387" s="1" t="s">
        <v>35</v>
      </c>
      <c r="G8387" t="s">
        <v>306</v>
      </c>
      <c r="H8387" t="s">
        <v>307</v>
      </c>
      <c r="I8387" t="s">
        <v>9140</v>
      </c>
      <c r="J8387" t="s">
        <v>29</v>
      </c>
      <c r="K8387" t="s">
        <v>30</v>
      </c>
      <c r="L8387" t="s">
        <v>9014</v>
      </c>
      <c r="M8387" t="s">
        <v>3265</v>
      </c>
      <c r="N8387">
        <v>11.808</v>
      </c>
      <c r="O8387">
        <v>3</v>
      </c>
      <c r="P8387">
        <v>0.2</v>
      </c>
      <c r="Q8387">
        <v>4.1327999999999996</v>
      </c>
    </row>
    <row r="8388" spans="1:17" x14ac:dyDescent="0.25">
      <c r="A8388">
        <v>8387</v>
      </c>
      <c r="B8388" t="s">
        <v>7615</v>
      </c>
      <c r="C8388" s="1">
        <v>42152</v>
      </c>
      <c r="D8388" s="1">
        <v>42158</v>
      </c>
      <c r="E8388" s="1" t="s">
        <v>9145</v>
      </c>
      <c r="F8388" s="1" t="s">
        <v>35</v>
      </c>
      <c r="G8388" t="s">
        <v>3496</v>
      </c>
      <c r="H8388" t="s">
        <v>3497</v>
      </c>
      <c r="I8388" t="s">
        <v>9139</v>
      </c>
      <c r="J8388" t="s">
        <v>19</v>
      </c>
      <c r="K8388" t="s">
        <v>96</v>
      </c>
      <c r="L8388" t="s">
        <v>8702</v>
      </c>
      <c r="M8388" t="s">
        <v>1882</v>
      </c>
      <c r="N8388">
        <v>16.239999999999998</v>
      </c>
      <c r="O8388">
        <v>1</v>
      </c>
      <c r="P8388">
        <v>0</v>
      </c>
      <c r="Q8388">
        <v>2.4359999999999999</v>
      </c>
    </row>
    <row r="8389" spans="1:17" x14ac:dyDescent="0.25">
      <c r="A8389">
        <v>8388</v>
      </c>
      <c r="B8389" t="s">
        <v>7615</v>
      </c>
      <c r="C8389" s="1">
        <v>42152</v>
      </c>
      <c r="D8389" s="1">
        <v>42158</v>
      </c>
      <c r="E8389" s="1" t="s">
        <v>9145</v>
      </c>
      <c r="F8389" s="1" t="s">
        <v>35</v>
      </c>
      <c r="G8389" t="s">
        <v>3496</v>
      </c>
      <c r="H8389" t="s">
        <v>3497</v>
      </c>
      <c r="I8389" t="s">
        <v>9139</v>
      </c>
      <c r="J8389" t="s">
        <v>19</v>
      </c>
      <c r="K8389" t="s">
        <v>96</v>
      </c>
      <c r="L8389" t="s">
        <v>8702</v>
      </c>
      <c r="M8389" t="s">
        <v>489</v>
      </c>
      <c r="N8389">
        <v>77.55</v>
      </c>
      <c r="O8389">
        <v>5</v>
      </c>
      <c r="P8389">
        <v>0</v>
      </c>
      <c r="Q8389">
        <v>21.714000000000002</v>
      </c>
    </row>
    <row r="8390" spans="1:17" x14ac:dyDescent="0.25">
      <c r="A8390">
        <v>8389</v>
      </c>
      <c r="B8390" t="s">
        <v>7616</v>
      </c>
      <c r="C8390" s="1">
        <v>41944</v>
      </c>
      <c r="D8390" s="1">
        <v>41948</v>
      </c>
      <c r="E8390" s="1" t="s">
        <v>9145</v>
      </c>
      <c r="F8390" s="1" t="s">
        <v>35</v>
      </c>
      <c r="G8390" t="s">
        <v>2096</v>
      </c>
      <c r="H8390" t="s">
        <v>2097</v>
      </c>
      <c r="I8390" t="s">
        <v>9140</v>
      </c>
      <c r="J8390" t="s">
        <v>29</v>
      </c>
      <c r="K8390" t="s">
        <v>96</v>
      </c>
      <c r="L8390" t="s">
        <v>8750</v>
      </c>
      <c r="M8390" t="s">
        <v>1309</v>
      </c>
      <c r="N8390">
        <v>76.12</v>
      </c>
      <c r="O8390">
        <v>2</v>
      </c>
      <c r="P8390">
        <v>0</v>
      </c>
      <c r="Q8390">
        <v>22.074799999999996</v>
      </c>
    </row>
    <row r="8391" spans="1:17" x14ac:dyDescent="0.25">
      <c r="A8391">
        <v>8390</v>
      </c>
      <c r="B8391" t="s">
        <v>7617</v>
      </c>
      <c r="C8391" s="1">
        <v>42731</v>
      </c>
      <c r="D8391" s="1">
        <v>42734</v>
      </c>
      <c r="E8391" s="1" t="s">
        <v>9142</v>
      </c>
      <c r="F8391" s="1" t="s">
        <v>123</v>
      </c>
      <c r="G8391" t="s">
        <v>1533</v>
      </c>
      <c r="H8391" t="s">
        <v>1534</v>
      </c>
      <c r="I8391" t="s">
        <v>9141</v>
      </c>
      <c r="J8391" t="s">
        <v>70</v>
      </c>
      <c r="K8391" t="s">
        <v>96</v>
      </c>
      <c r="L8391" t="s">
        <v>8778</v>
      </c>
      <c r="M8391" t="s">
        <v>317</v>
      </c>
      <c r="N8391">
        <v>17.184000000000001</v>
      </c>
      <c r="O8391">
        <v>6</v>
      </c>
      <c r="P8391">
        <v>0.2</v>
      </c>
      <c r="Q8391">
        <v>6.2291999999999996</v>
      </c>
    </row>
    <row r="8392" spans="1:17" x14ac:dyDescent="0.25">
      <c r="A8392">
        <v>8391</v>
      </c>
      <c r="B8392" t="s">
        <v>7618</v>
      </c>
      <c r="C8392" s="1">
        <v>43073</v>
      </c>
      <c r="D8392" s="1">
        <v>43075</v>
      </c>
      <c r="E8392" s="1" t="s">
        <v>9142</v>
      </c>
      <c r="F8392" s="1" t="s">
        <v>123</v>
      </c>
      <c r="G8392" t="s">
        <v>1610</v>
      </c>
      <c r="H8392" t="s">
        <v>1611</v>
      </c>
      <c r="I8392" t="s">
        <v>9140</v>
      </c>
      <c r="J8392" t="s">
        <v>29</v>
      </c>
      <c r="K8392" t="s">
        <v>30</v>
      </c>
      <c r="L8392" t="s">
        <v>9003</v>
      </c>
      <c r="M8392" t="s">
        <v>2733</v>
      </c>
      <c r="N8392">
        <v>11.76</v>
      </c>
      <c r="O8392">
        <v>2</v>
      </c>
      <c r="P8392">
        <v>0</v>
      </c>
      <c r="Q8392">
        <v>5.7623999999999995</v>
      </c>
    </row>
    <row r="8393" spans="1:17" x14ac:dyDescent="0.25">
      <c r="A8393">
        <v>8392</v>
      </c>
      <c r="B8393" t="s">
        <v>7619</v>
      </c>
      <c r="C8393" s="1">
        <v>43092</v>
      </c>
      <c r="D8393" s="1">
        <v>43099</v>
      </c>
      <c r="E8393" s="1" t="s">
        <v>9145</v>
      </c>
      <c r="F8393" s="1" t="s">
        <v>35</v>
      </c>
      <c r="G8393" t="s">
        <v>4343</v>
      </c>
      <c r="H8393" t="s">
        <v>4344</v>
      </c>
      <c r="I8393" t="s">
        <v>9141</v>
      </c>
      <c r="J8393" t="s">
        <v>70</v>
      </c>
      <c r="K8393" t="s">
        <v>96</v>
      </c>
      <c r="L8393" t="s">
        <v>8700</v>
      </c>
      <c r="M8393" t="s">
        <v>2677</v>
      </c>
      <c r="N8393">
        <v>27.46</v>
      </c>
      <c r="O8393">
        <v>2</v>
      </c>
      <c r="P8393">
        <v>0</v>
      </c>
      <c r="Q8393">
        <v>9.8856000000000002</v>
      </c>
    </row>
    <row r="8394" spans="1:17" x14ac:dyDescent="0.25">
      <c r="A8394">
        <v>8393</v>
      </c>
      <c r="B8394" t="s">
        <v>7620</v>
      </c>
      <c r="C8394" s="1">
        <v>42705</v>
      </c>
      <c r="D8394" s="1">
        <v>42710</v>
      </c>
      <c r="E8394" s="1" t="s">
        <v>9144</v>
      </c>
      <c r="F8394" s="1" t="s">
        <v>16</v>
      </c>
      <c r="G8394" t="s">
        <v>2351</v>
      </c>
      <c r="H8394" t="s">
        <v>2352</v>
      </c>
      <c r="I8394" t="s">
        <v>9139</v>
      </c>
      <c r="J8394" t="s">
        <v>19</v>
      </c>
      <c r="K8394" t="s">
        <v>96</v>
      </c>
      <c r="L8394" t="s">
        <v>8726</v>
      </c>
      <c r="M8394" t="s">
        <v>5476</v>
      </c>
      <c r="N8394">
        <v>137.94</v>
      </c>
      <c r="O8394">
        <v>3</v>
      </c>
      <c r="P8394">
        <v>0</v>
      </c>
      <c r="Q8394">
        <v>35.864399999999996</v>
      </c>
    </row>
    <row r="8395" spans="1:17" x14ac:dyDescent="0.25">
      <c r="A8395">
        <v>8394</v>
      </c>
      <c r="B8395" t="s">
        <v>7620</v>
      </c>
      <c r="C8395" s="1">
        <v>42705</v>
      </c>
      <c r="D8395" s="1">
        <v>42710</v>
      </c>
      <c r="E8395" s="1" t="s">
        <v>9144</v>
      </c>
      <c r="F8395" s="1" t="s">
        <v>16</v>
      </c>
      <c r="G8395" t="s">
        <v>2351</v>
      </c>
      <c r="H8395" t="s">
        <v>2352</v>
      </c>
      <c r="I8395" t="s">
        <v>9139</v>
      </c>
      <c r="J8395" t="s">
        <v>19</v>
      </c>
      <c r="K8395" t="s">
        <v>96</v>
      </c>
      <c r="L8395" t="s">
        <v>8726</v>
      </c>
      <c r="M8395" t="s">
        <v>3964</v>
      </c>
      <c r="N8395">
        <v>111.15</v>
      </c>
      <c r="O8395">
        <v>5</v>
      </c>
      <c r="P8395">
        <v>0</v>
      </c>
      <c r="Q8395">
        <v>48.906000000000006</v>
      </c>
    </row>
    <row r="8396" spans="1:17" x14ac:dyDescent="0.25">
      <c r="A8396">
        <v>8395</v>
      </c>
      <c r="B8396" t="s">
        <v>7620</v>
      </c>
      <c r="C8396" s="1">
        <v>42705</v>
      </c>
      <c r="D8396" s="1">
        <v>42710</v>
      </c>
      <c r="E8396" s="1" t="s">
        <v>9144</v>
      </c>
      <c r="F8396" s="1" t="s">
        <v>16</v>
      </c>
      <c r="G8396" t="s">
        <v>2351</v>
      </c>
      <c r="H8396" t="s">
        <v>2352</v>
      </c>
      <c r="I8396" t="s">
        <v>9139</v>
      </c>
      <c r="J8396" t="s">
        <v>19</v>
      </c>
      <c r="K8396" t="s">
        <v>96</v>
      </c>
      <c r="L8396" t="s">
        <v>8726</v>
      </c>
      <c r="M8396" t="s">
        <v>603</v>
      </c>
      <c r="N8396">
        <v>901.94999999999993</v>
      </c>
      <c r="O8396">
        <v>3</v>
      </c>
      <c r="P8396">
        <v>0</v>
      </c>
      <c r="Q8396">
        <v>297.64349999999996</v>
      </c>
    </row>
    <row r="8397" spans="1:17" x14ac:dyDescent="0.25">
      <c r="A8397">
        <v>8396</v>
      </c>
      <c r="B8397" t="s">
        <v>7620</v>
      </c>
      <c r="C8397" s="1">
        <v>42705</v>
      </c>
      <c r="D8397" s="1">
        <v>42710</v>
      </c>
      <c r="E8397" s="1" t="s">
        <v>9144</v>
      </c>
      <c r="F8397" s="1" t="s">
        <v>16</v>
      </c>
      <c r="G8397" t="s">
        <v>2351</v>
      </c>
      <c r="H8397" t="s">
        <v>2352</v>
      </c>
      <c r="I8397" t="s">
        <v>9139</v>
      </c>
      <c r="J8397" t="s">
        <v>19</v>
      </c>
      <c r="K8397" t="s">
        <v>96</v>
      </c>
      <c r="L8397" t="s">
        <v>8726</v>
      </c>
      <c r="M8397" t="s">
        <v>1593</v>
      </c>
      <c r="N8397">
        <v>366.00899999999996</v>
      </c>
      <c r="O8397">
        <v>3</v>
      </c>
      <c r="P8397">
        <v>0.3</v>
      </c>
      <c r="Q8397">
        <v>-47.058300000000003</v>
      </c>
    </row>
    <row r="8398" spans="1:17" x14ac:dyDescent="0.25">
      <c r="A8398">
        <v>8397</v>
      </c>
      <c r="B8398" t="s">
        <v>7621</v>
      </c>
      <c r="C8398" s="1">
        <v>41820</v>
      </c>
      <c r="D8398" s="1">
        <v>41820</v>
      </c>
      <c r="E8398" s="1" t="s">
        <v>9143</v>
      </c>
      <c r="F8398" s="1" t="s">
        <v>835</v>
      </c>
      <c r="G8398" t="s">
        <v>2123</v>
      </c>
      <c r="H8398" t="s">
        <v>2124</v>
      </c>
      <c r="I8398" t="s">
        <v>9139</v>
      </c>
      <c r="J8398" t="s">
        <v>19</v>
      </c>
      <c r="K8398" t="s">
        <v>20</v>
      </c>
      <c r="L8398" t="s">
        <v>8919</v>
      </c>
      <c r="M8398" t="s">
        <v>449</v>
      </c>
      <c r="N8398">
        <v>310.68799999999999</v>
      </c>
      <c r="O8398">
        <v>7</v>
      </c>
      <c r="P8398">
        <v>0.2</v>
      </c>
      <c r="Q8398">
        <v>108.74079999999998</v>
      </c>
    </row>
    <row r="8399" spans="1:17" x14ac:dyDescent="0.25">
      <c r="A8399">
        <v>8398</v>
      </c>
      <c r="B8399" t="s">
        <v>7622</v>
      </c>
      <c r="C8399" s="1">
        <v>41885</v>
      </c>
      <c r="D8399" s="1">
        <v>41886</v>
      </c>
      <c r="E8399" s="1" t="s">
        <v>9142</v>
      </c>
      <c r="F8399" s="1" t="s">
        <v>123</v>
      </c>
      <c r="G8399" t="s">
        <v>1540</v>
      </c>
      <c r="H8399" t="s">
        <v>1541</v>
      </c>
      <c r="I8399" t="s">
        <v>9141</v>
      </c>
      <c r="J8399" t="s">
        <v>70</v>
      </c>
      <c r="K8399" t="s">
        <v>71</v>
      </c>
      <c r="L8399" t="s">
        <v>8659</v>
      </c>
      <c r="M8399" t="s">
        <v>6002</v>
      </c>
      <c r="N8399">
        <v>7.6799999999999979</v>
      </c>
      <c r="O8399">
        <v>5</v>
      </c>
      <c r="P8399">
        <v>0.8</v>
      </c>
      <c r="Q8399">
        <v>-11.52</v>
      </c>
    </row>
    <row r="8400" spans="1:17" x14ac:dyDescent="0.25">
      <c r="A8400">
        <v>8399</v>
      </c>
      <c r="B8400" t="s">
        <v>7623</v>
      </c>
      <c r="C8400" s="1">
        <v>43041</v>
      </c>
      <c r="D8400" s="1">
        <v>43046</v>
      </c>
      <c r="E8400" s="1" t="s">
        <v>9144</v>
      </c>
      <c r="F8400" s="1" t="s">
        <v>16</v>
      </c>
      <c r="G8400" t="s">
        <v>4367</v>
      </c>
      <c r="H8400" t="s">
        <v>4368</v>
      </c>
      <c r="I8400" t="s">
        <v>9141</v>
      </c>
      <c r="J8400" t="s">
        <v>70</v>
      </c>
      <c r="K8400" t="s">
        <v>96</v>
      </c>
      <c r="L8400" t="s">
        <v>8799</v>
      </c>
      <c r="M8400" t="s">
        <v>2398</v>
      </c>
      <c r="N8400">
        <v>155.37199999999999</v>
      </c>
      <c r="O8400">
        <v>2</v>
      </c>
      <c r="P8400">
        <v>0.3</v>
      </c>
      <c r="Q8400">
        <v>-35.513599999999997</v>
      </c>
    </row>
    <row r="8401" spans="1:17" x14ac:dyDescent="0.25">
      <c r="A8401">
        <v>8400</v>
      </c>
      <c r="B8401" t="s">
        <v>7624</v>
      </c>
      <c r="C8401" s="1">
        <v>42107</v>
      </c>
      <c r="D8401" s="1">
        <v>42112</v>
      </c>
      <c r="E8401" s="1" t="s">
        <v>9145</v>
      </c>
      <c r="F8401" s="1" t="s">
        <v>35</v>
      </c>
      <c r="G8401" t="s">
        <v>2961</v>
      </c>
      <c r="H8401" t="s">
        <v>2962</v>
      </c>
      <c r="I8401" t="s">
        <v>9139</v>
      </c>
      <c r="J8401" t="s">
        <v>19</v>
      </c>
      <c r="K8401" t="s">
        <v>30</v>
      </c>
      <c r="L8401" t="s">
        <v>8959</v>
      </c>
      <c r="M8401" t="s">
        <v>2786</v>
      </c>
      <c r="N8401">
        <v>10.744</v>
      </c>
      <c r="O8401">
        <v>1</v>
      </c>
      <c r="P8401">
        <v>0.2</v>
      </c>
      <c r="Q8401">
        <v>0.80579999999999963</v>
      </c>
    </row>
    <row r="8402" spans="1:17" x14ac:dyDescent="0.25">
      <c r="A8402">
        <v>8401</v>
      </c>
      <c r="B8402" t="s">
        <v>7625</v>
      </c>
      <c r="C8402" s="1">
        <v>42343</v>
      </c>
      <c r="D8402" s="1">
        <v>42347</v>
      </c>
      <c r="E8402" s="1" t="s">
        <v>9144</v>
      </c>
      <c r="F8402" s="1" t="s">
        <v>16</v>
      </c>
      <c r="G8402" t="s">
        <v>3945</v>
      </c>
      <c r="H8402" t="s">
        <v>3946</v>
      </c>
      <c r="I8402" t="s">
        <v>9139</v>
      </c>
      <c r="J8402" t="s">
        <v>19</v>
      </c>
      <c r="K8402" t="s">
        <v>96</v>
      </c>
      <c r="L8402" t="s">
        <v>8766</v>
      </c>
      <c r="M8402" t="s">
        <v>2411</v>
      </c>
      <c r="N8402">
        <v>232.40000000000003</v>
      </c>
      <c r="O8402">
        <v>5</v>
      </c>
      <c r="P8402">
        <v>0.2</v>
      </c>
      <c r="Q8402">
        <v>78.434999999999988</v>
      </c>
    </row>
    <row r="8403" spans="1:17" x14ac:dyDescent="0.25">
      <c r="A8403">
        <v>8402</v>
      </c>
      <c r="B8403" t="s">
        <v>7625</v>
      </c>
      <c r="C8403" s="1">
        <v>42343</v>
      </c>
      <c r="D8403" s="1">
        <v>42347</v>
      </c>
      <c r="E8403" s="1" t="s">
        <v>9144</v>
      </c>
      <c r="F8403" s="1" t="s">
        <v>16</v>
      </c>
      <c r="G8403" t="s">
        <v>3945</v>
      </c>
      <c r="H8403" t="s">
        <v>3946</v>
      </c>
      <c r="I8403" t="s">
        <v>9139</v>
      </c>
      <c r="J8403" t="s">
        <v>19</v>
      </c>
      <c r="K8403" t="s">
        <v>96</v>
      </c>
      <c r="L8403" t="s">
        <v>8766</v>
      </c>
      <c r="M8403" t="s">
        <v>4667</v>
      </c>
      <c r="N8403">
        <v>164.64599999999999</v>
      </c>
      <c r="O8403">
        <v>3</v>
      </c>
      <c r="P8403">
        <v>0.1</v>
      </c>
      <c r="Q8403">
        <v>12.805799999999994</v>
      </c>
    </row>
    <row r="8404" spans="1:17" x14ac:dyDescent="0.25">
      <c r="A8404">
        <v>8403</v>
      </c>
      <c r="B8404" t="s">
        <v>7625</v>
      </c>
      <c r="C8404" s="1">
        <v>42343</v>
      </c>
      <c r="D8404" s="1">
        <v>42347</v>
      </c>
      <c r="E8404" s="1" t="s">
        <v>9144</v>
      </c>
      <c r="F8404" s="1" t="s">
        <v>16</v>
      </c>
      <c r="G8404" t="s">
        <v>3945</v>
      </c>
      <c r="H8404" t="s">
        <v>3946</v>
      </c>
      <c r="I8404" t="s">
        <v>9139</v>
      </c>
      <c r="J8404" t="s">
        <v>19</v>
      </c>
      <c r="K8404" t="s">
        <v>96</v>
      </c>
      <c r="L8404" t="s">
        <v>8766</v>
      </c>
      <c r="M8404" t="s">
        <v>1979</v>
      </c>
      <c r="N8404">
        <v>22.68</v>
      </c>
      <c r="O8404">
        <v>2</v>
      </c>
      <c r="P8404">
        <v>0</v>
      </c>
      <c r="Q8404">
        <v>11.113199999999999</v>
      </c>
    </row>
    <row r="8405" spans="1:17" x14ac:dyDescent="0.25">
      <c r="A8405">
        <v>8404</v>
      </c>
      <c r="B8405" t="s">
        <v>7626</v>
      </c>
      <c r="C8405" s="1">
        <v>42401</v>
      </c>
      <c r="D8405" s="1">
        <v>42407</v>
      </c>
      <c r="E8405" s="1" t="s">
        <v>9145</v>
      </c>
      <c r="F8405" s="1" t="s">
        <v>35</v>
      </c>
      <c r="G8405" t="s">
        <v>2377</v>
      </c>
      <c r="H8405" t="s">
        <v>2378</v>
      </c>
      <c r="I8405" t="s">
        <v>9140</v>
      </c>
      <c r="J8405" t="s">
        <v>29</v>
      </c>
      <c r="K8405" t="s">
        <v>30</v>
      </c>
      <c r="L8405" t="s">
        <v>9004</v>
      </c>
      <c r="M8405" t="s">
        <v>404</v>
      </c>
      <c r="N8405">
        <v>105.52</v>
      </c>
      <c r="O8405">
        <v>4</v>
      </c>
      <c r="P8405">
        <v>0</v>
      </c>
      <c r="Q8405">
        <v>48.539199999999994</v>
      </c>
    </row>
    <row r="8406" spans="1:17" x14ac:dyDescent="0.25">
      <c r="A8406">
        <v>8405</v>
      </c>
      <c r="B8406" t="s">
        <v>7627</v>
      </c>
      <c r="C8406" s="1">
        <v>42924</v>
      </c>
      <c r="D8406" s="1">
        <v>42928</v>
      </c>
      <c r="E8406" s="1" t="s">
        <v>9145</v>
      </c>
      <c r="F8406" s="1" t="s">
        <v>35</v>
      </c>
      <c r="G8406" t="s">
        <v>7500</v>
      </c>
      <c r="H8406" t="s">
        <v>7501</v>
      </c>
      <c r="I8406" t="s">
        <v>9140</v>
      </c>
      <c r="J8406" t="s">
        <v>29</v>
      </c>
      <c r="K8406" t="s">
        <v>96</v>
      </c>
      <c r="L8406" t="s">
        <v>8710</v>
      </c>
      <c r="M8406" t="s">
        <v>4403</v>
      </c>
      <c r="N8406">
        <v>83.92</v>
      </c>
      <c r="O8406">
        <v>4</v>
      </c>
      <c r="P8406">
        <v>0</v>
      </c>
      <c r="Q8406">
        <v>5.8743999999999943</v>
      </c>
    </row>
    <row r="8407" spans="1:17" x14ac:dyDescent="0.25">
      <c r="A8407">
        <v>8406</v>
      </c>
      <c r="B8407" t="s">
        <v>7627</v>
      </c>
      <c r="C8407" s="1">
        <v>42924</v>
      </c>
      <c r="D8407" s="1">
        <v>42928</v>
      </c>
      <c r="E8407" s="1" t="s">
        <v>9145</v>
      </c>
      <c r="F8407" s="1" t="s">
        <v>35</v>
      </c>
      <c r="G8407" t="s">
        <v>7500</v>
      </c>
      <c r="H8407" t="s">
        <v>7501</v>
      </c>
      <c r="I8407" t="s">
        <v>9140</v>
      </c>
      <c r="J8407" t="s">
        <v>29</v>
      </c>
      <c r="K8407" t="s">
        <v>96</v>
      </c>
      <c r="L8407" t="s">
        <v>8710</v>
      </c>
      <c r="M8407" t="s">
        <v>1887</v>
      </c>
      <c r="N8407">
        <v>141.9</v>
      </c>
      <c r="O8407">
        <v>5</v>
      </c>
      <c r="P8407">
        <v>0</v>
      </c>
      <c r="Q8407">
        <v>58.179000000000002</v>
      </c>
    </row>
    <row r="8408" spans="1:17" x14ac:dyDescent="0.25">
      <c r="A8408">
        <v>8407</v>
      </c>
      <c r="B8408" t="s">
        <v>7627</v>
      </c>
      <c r="C8408" s="1">
        <v>42924</v>
      </c>
      <c r="D8408" s="1">
        <v>42928</v>
      </c>
      <c r="E8408" s="1" t="s">
        <v>9145</v>
      </c>
      <c r="F8408" s="1" t="s">
        <v>35</v>
      </c>
      <c r="G8408" t="s">
        <v>7500</v>
      </c>
      <c r="H8408" t="s">
        <v>7501</v>
      </c>
      <c r="I8408" t="s">
        <v>9140</v>
      </c>
      <c r="J8408" t="s">
        <v>29</v>
      </c>
      <c r="K8408" t="s">
        <v>96</v>
      </c>
      <c r="L8408" t="s">
        <v>8710</v>
      </c>
      <c r="M8408" t="s">
        <v>6791</v>
      </c>
      <c r="N8408">
        <v>39.979999999999997</v>
      </c>
      <c r="O8408">
        <v>2</v>
      </c>
      <c r="P8408">
        <v>0</v>
      </c>
      <c r="Q8408">
        <v>9.1953999999999994</v>
      </c>
    </row>
    <row r="8409" spans="1:17" x14ac:dyDescent="0.25">
      <c r="A8409">
        <v>8408</v>
      </c>
      <c r="B8409" t="s">
        <v>7627</v>
      </c>
      <c r="C8409" s="1">
        <v>42924</v>
      </c>
      <c r="D8409" s="1">
        <v>42928</v>
      </c>
      <c r="E8409" s="1" t="s">
        <v>9145</v>
      </c>
      <c r="F8409" s="1" t="s">
        <v>35</v>
      </c>
      <c r="G8409" t="s">
        <v>7500</v>
      </c>
      <c r="H8409" t="s">
        <v>7501</v>
      </c>
      <c r="I8409" t="s">
        <v>9140</v>
      </c>
      <c r="J8409" t="s">
        <v>29</v>
      </c>
      <c r="K8409" t="s">
        <v>96</v>
      </c>
      <c r="L8409" t="s">
        <v>8710</v>
      </c>
      <c r="M8409" t="s">
        <v>2772</v>
      </c>
      <c r="N8409">
        <v>28.91</v>
      </c>
      <c r="O8409">
        <v>7</v>
      </c>
      <c r="P8409">
        <v>0</v>
      </c>
      <c r="Q8409">
        <v>8.6729999999999983</v>
      </c>
    </row>
    <row r="8410" spans="1:17" x14ac:dyDescent="0.25">
      <c r="A8410">
        <v>8409</v>
      </c>
      <c r="B8410" t="s">
        <v>7627</v>
      </c>
      <c r="C8410" s="1">
        <v>42924</v>
      </c>
      <c r="D8410" s="1">
        <v>42928</v>
      </c>
      <c r="E8410" s="1" t="s">
        <v>9145</v>
      </c>
      <c r="F8410" s="1" t="s">
        <v>35</v>
      </c>
      <c r="G8410" t="s">
        <v>7500</v>
      </c>
      <c r="H8410" t="s">
        <v>7501</v>
      </c>
      <c r="I8410" t="s">
        <v>9140</v>
      </c>
      <c r="J8410" t="s">
        <v>29</v>
      </c>
      <c r="K8410" t="s">
        <v>96</v>
      </c>
      <c r="L8410" t="s">
        <v>8710</v>
      </c>
      <c r="M8410" t="s">
        <v>6122</v>
      </c>
      <c r="N8410">
        <v>174.95000000000002</v>
      </c>
      <c r="O8410">
        <v>5</v>
      </c>
      <c r="P8410">
        <v>0</v>
      </c>
      <c r="Q8410">
        <v>45.487000000000002</v>
      </c>
    </row>
    <row r="8411" spans="1:17" x14ac:dyDescent="0.25">
      <c r="A8411">
        <v>8410</v>
      </c>
      <c r="B8411" t="s">
        <v>7628</v>
      </c>
      <c r="C8411" s="1">
        <v>42349</v>
      </c>
      <c r="D8411" s="1">
        <v>42355</v>
      </c>
      <c r="E8411" s="1" t="s">
        <v>9145</v>
      </c>
      <c r="F8411" s="1" t="s">
        <v>35</v>
      </c>
      <c r="G8411" t="s">
        <v>464</v>
      </c>
      <c r="H8411" t="s">
        <v>465</v>
      </c>
      <c r="I8411" t="s">
        <v>9141</v>
      </c>
      <c r="J8411" t="s">
        <v>70</v>
      </c>
      <c r="K8411" t="s">
        <v>30</v>
      </c>
      <c r="L8411" t="s">
        <v>9030</v>
      </c>
      <c r="M8411" t="s">
        <v>1703</v>
      </c>
      <c r="N8411">
        <v>110.52800000000001</v>
      </c>
      <c r="O8411">
        <v>4</v>
      </c>
      <c r="P8411">
        <v>0.2</v>
      </c>
      <c r="Q8411">
        <v>38.684799999999996</v>
      </c>
    </row>
    <row r="8412" spans="1:17" x14ac:dyDescent="0.25">
      <c r="A8412">
        <v>8411</v>
      </c>
      <c r="B8412" t="s">
        <v>7629</v>
      </c>
      <c r="C8412" s="1">
        <v>42689</v>
      </c>
      <c r="D8412" s="1">
        <v>42689</v>
      </c>
      <c r="E8412" s="1" t="s">
        <v>9143</v>
      </c>
      <c r="F8412" s="1" t="s">
        <v>835</v>
      </c>
      <c r="G8412" t="s">
        <v>148</v>
      </c>
      <c r="H8412" t="s">
        <v>149</v>
      </c>
      <c r="I8412" t="s">
        <v>9140</v>
      </c>
      <c r="J8412" t="s">
        <v>29</v>
      </c>
      <c r="K8412" t="s">
        <v>20</v>
      </c>
      <c r="L8412" t="s">
        <v>8903</v>
      </c>
      <c r="M8412" t="s">
        <v>324</v>
      </c>
      <c r="N8412">
        <v>630.024</v>
      </c>
      <c r="O8412">
        <v>4</v>
      </c>
      <c r="P8412">
        <v>0.4</v>
      </c>
      <c r="Q8412">
        <v>-199.50760000000008</v>
      </c>
    </row>
    <row r="8413" spans="1:17" x14ac:dyDescent="0.25">
      <c r="A8413">
        <v>8412</v>
      </c>
      <c r="B8413" t="s">
        <v>7630</v>
      </c>
      <c r="C8413" s="1">
        <v>42499</v>
      </c>
      <c r="D8413" s="1">
        <v>42502</v>
      </c>
      <c r="E8413" s="1" t="s">
        <v>9144</v>
      </c>
      <c r="F8413" s="1" t="s">
        <v>16</v>
      </c>
      <c r="G8413" t="s">
        <v>2961</v>
      </c>
      <c r="H8413" t="s">
        <v>2962</v>
      </c>
      <c r="I8413" t="s">
        <v>9139</v>
      </c>
      <c r="J8413" t="s">
        <v>19</v>
      </c>
      <c r="K8413" t="s">
        <v>20</v>
      </c>
      <c r="L8413" t="s">
        <v>8950</v>
      </c>
      <c r="M8413" t="s">
        <v>496</v>
      </c>
      <c r="N8413">
        <v>27.86</v>
      </c>
      <c r="O8413">
        <v>7</v>
      </c>
      <c r="P8413">
        <v>0</v>
      </c>
      <c r="Q8413">
        <v>9.1937999999999978</v>
      </c>
    </row>
    <row r="8414" spans="1:17" x14ac:dyDescent="0.25">
      <c r="A8414">
        <v>8413</v>
      </c>
      <c r="B8414" t="s">
        <v>7631</v>
      </c>
      <c r="C8414" s="1">
        <v>42804</v>
      </c>
      <c r="D8414" s="1">
        <v>42808</v>
      </c>
      <c r="E8414" s="1" t="s">
        <v>9145</v>
      </c>
      <c r="F8414" s="1" t="s">
        <v>35</v>
      </c>
      <c r="G8414" t="s">
        <v>1111</v>
      </c>
      <c r="H8414" t="s">
        <v>1112</v>
      </c>
      <c r="I8414" t="s">
        <v>9139</v>
      </c>
      <c r="J8414" t="s">
        <v>19</v>
      </c>
      <c r="K8414" t="s">
        <v>71</v>
      </c>
      <c r="L8414" t="s">
        <v>8644</v>
      </c>
      <c r="M8414" t="s">
        <v>1556</v>
      </c>
      <c r="N8414">
        <v>933.40800000000002</v>
      </c>
      <c r="O8414">
        <v>4</v>
      </c>
      <c r="P8414">
        <v>0.3</v>
      </c>
      <c r="Q8414">
        <v>-173.34719999999999</v>
      </c>
    </row>
    <row r="8415" spans="1:17" x14ac:dyDescent="0.25">
      <c r="A8415">
        <v>8414</v>
      </c>
      <c r="B8415" t="s">
        <v>7632</v>
      </c>
      <c r="C8415" s="1">
        <v>42721</v>
      </c>
      <c r="D8415" s="1">
        <v>42725</v>
      </c>
      <c r="E8415" s="1" t="s">
        <v>9145</v>
      </c>
      <c r="F8415" s="1" t="s">
        <v>35</v>
      </c>
      <c r="G8415" t="s">
        <v>1891</v>
      </c>
      <c r="H8415" t="s">
        <v>1892</v>
      </c>
      <c r="I8415" t="s">
        <v>9140</v>
      </c>
      <c r="J8415" t="s">
        <v>29</v>
      </c>
      <c r="K8415" t="s">
        <v>71</v>
      </c>
      <c r="L8415" t="s">
        <v>8630</v>
      </c>
      <c r="M8415" t="s">
        <v>3301</v>
      </c>
      <c r="N8415">
        <v>51.840000000000011</v>
      </c>
      <c r="O8415">
        <v>10</v>
      </c>
      <c r="P8415">
        <v>0.2</v>
      </c>
      <c r="Q8415">
        <v>18.143999999999998</v>
      </c>
    </row>
    <row r="8416" spans="1:17" x14ac:dyDescent="0.25">
      <c r="A8416">
        <v>8415</v>
      </c>
      <c r="B8416" t="s">
        <v>7632</v>
      </c>
      <c r="C8416" s="1">
        <v>42721</v>
      </c>
      <c r="D8416" s="1">
        <v>42725</v>
      </c>
      <c r="E8416" s="1" t="s">
        <v>9145</v>
      </c>
      <c r="F8416" s="1" t="s">
        <v>35</v>
      </c>
      <c r="G8416" t="s">
        <v>1891</v>
      </c>
      <c r="H8416" t="s">
        <v>1892</v>
      </c>
      <c r="I8416" t="s">
        <v>9140</v>
      </c>
      <c r="J8416" t="s">
        <v>29</v>
      </c>
      <c r="K8416" t="s">
        <v>71</v>
      </c>
      <c r="L8416" t="s">
        <v>8630</v>
      </c>
      <c r="M8416" t="s">
        <v>5102</v>
      </c>
      <c r="N8416">
        <v>165.60000000000002</v>
      </c>
      <c r="O8416">
        <v>3</v>
      </c>
      <c r="P8416">
        <v>0.2</v>
      </c>
      <c r="Q8416">
        <v>-6.2100000000000151</v>
      </c>
    </row>
    <row r="8417" spans="1:17" x14ac:dyDescent="0.25">
      <c r="A8417">
        <v>8416</v>
      </c>
      <c r="B8417" t="s">
        <v>7633</v>
      </c>
      <c r="C8417" s="1">
        <v>42831</v>
      </c>
      <c r="D8417" s="1">
        <v>42837</v>
      </c>
      <c r="E8417" s="1" t="s">
        <v>9145</v>
      </c>
      <c r="F8417" s="1" t="s">
        <v>35</v>
      </c>
      <c r="G8417" t="s">
        <v>3083</v>
      </c>
      <c r="H8417" t="s">
        <v>3084</v>
      </c>
      <c r="I8417" t="s">
        <v>9141</v>
      </c>
      <c r="J8417" t="s">
        <v>70</v>
      </c>
      <c r="K8417" t="s">
        <v>71</v>
      </c>
      <c r="L8417" t="s">
        <v>8559</v>
      </c>
      <c r="M8417" t="s">
        <v>683</v>
      </c>
      <c r="N8417">
        <v>106.32</v>
      </c>
      <c r="O8417">
        <v>3</v>
      </c>
      <c r="P8417">
        <v>0</v>
      </c>
      <c r="Q8417">
        <v>49.970399999999991</v>
      </c>
    </row>
    <row r="8418" spans="1:17" x14ac:dyDescent="0.25">
      <c r="A8418">
        <v>8417</v>
      </c>
      <c r="B8418" t="s">
        <v>7634</v>
      </c>
      <c r="C8418" s="1">
        <v>42864</v>
      </c>
      <c r="D8418" s="1">
        <v>42866</v>
      </c>
      <c r="E8418" s="1" t="s">
        <v>9142</v>
      </c>
      <c r="F8418" s="1" t="s">
        <v>123</v>
      </c>
      <c r="G8418" t="s">
        <v>4576</v>
      </c>
      <c r="H8418" t="s">
        <v>4577</v>
      </c>
      <c r="I8418" t="s">
        <v>9141</v>
      </c>
      <c r="J8418" t="s">
        <v>70</v>
      </c>
      <c r="K8418" t="s">
        <v>30</v>
      </c>
      <c r="L8418" t="s">
        <v>9131</v>
      </c>
      <c r="M8418" t="s">
        <v>2121</v>
      </c>
      <c r="N8418">
        <v>147.91999999999999</v>
      </c>
      <c r="O8418">
        <v>5</v>
      </c>
      <c r="P8418">
        <v>0.2</v>
      </c>
      <c r="Q8418">
        <v>46.224999999999987</v>
      </c>
    </row>
    <row r="8419" spans="1:17" x14ac:dyDescent="0.25">
      <c r="A8419">
        <v>8418</v>
      </c>
      <c r="B8419" t="s">
        <v>7634</v>
      </c>
      <c r="C8419" s="1">
        <v>42864</v>
      </c>
      <c r="D8419" s="1">
        <v>42866</v>
      </c>
      <c r="E8419" s="1" t="s">
        <v>9142</v>
      </c>
      <c r="F8419" s="1" t="s">
        <v>123</v>
      </c>
      <c r="G8419" t="s">
        <v>4576</v>
      </c>
      <c r="H8419" t="s">
        <v>4577</v>
      </c>
      <c r="I8419" t="s">
        <v>9141</v>
      </c>
      <c r="J8419" t="s">
        <v>70</v>
      </c>
      <c r="K8419" t="s">
        <v>30</v>
      </c>
      <c r="L8419" t="s">
        <v>9131</v>
      </c>
      <c r="M8419" t="s">
        <v>177</v>
      </c>
      <c r="N8419">
        <v>104.28</v>
      </c>
      <c r="O8419">
        <v>3</v>
      </c>
      <c r="P8419">
        <v>0</v>
      </c>
      <c r="Q8419">
        <v>26.069999999999993</v>
      </c>
    </row>
    <row r="8420" spans="1:17" x14ac:dyDescent="0.25">
      <c r="A8420">
        <v>8419</v>
      </c>
      <c r="B8420" t="s">
        <v>7634</v>
      </c>
      <c r="C8420" s="1">
        <v>42864</v>
      </c>
      <c r="D8420" s="1">
        <v>42866</v>
      </c>
      <c r="E8420" s="1" t="s">
        <v>9142</v>
      </c>
      <c r="F8420" s="1" t="s">
        <v>123</v>
      </c>
      <c r="G8420" t="s">
        <v>4576</v>
      </c>
      <c r="H8420" t="s">
        <v>4577</v>
      </c>
      <c r="I8420" t="s">
        <v>9141</v>
      </c>
      <c r="J8420" t="s">
        <v>70</v>
      </c>
      <c r="K8420" t="s">
        <v>30</v>
      </c>
      <c r="L8420" t="s">
        <v>9131</v>
      </c>
      <c r="M8420" t="s">
        <v>1931</v>
      </c>
      <c r="N8420">
        <v>286.85000000000002</v>
      </c>
      <c r="O8420">
        <v>1</v>
      </c>
      <c r="P8420">
        <v>0</v>
      </c>
      <c r="Q8420">
        <v>63.106999999999999</v>
      </c>
    </row>
    <row r="8421" spans="1:17" x14ac:dyDescent="0.25">
      <c r="A8421">
        <v>8420</v>
      </c>
      <c r="B8421" t="s">
        <v>7634</v>
      </c>
      <c r="C8421" s="1">
        <v>42864</v>
      </c>
      <c r="D8421" s="1">
        <v>42866</v>
      </c>
      <c r="E8421" s="1" t="s">
        <v>9142</v>
      </c>
      <c r="F8421" s="1" t="s">
        <v>123</v>
      </c>
      <c r="G8421" t="s">
        <v>4576</v>
      </c>
      <c r="H8421" t="s">
        <v>4577</v>
      </c>
      <c r="I8421" t="s">
        <v>9141</v>
      </c>
      <c r="J8421" t="s">
        <v>70</v>
      </c>
      <c r="K8421" t="s">
        <v>30</v>
      </c>
      <c r="L8421" t="s">
        <v>9131</v>
      </c>
      <c r="M8421" t="s">
        <v>6266</v>
      </c>
      <c r="N8421">
        <v>66.959999999999994</v>
      </c>
      <c r="O8421">
        <v>4</v>
      </c>
      <c r="P8421">
        <v>0</v>
      </c>
      <c r="Q8421">
        <v>2.6783999999999963</v>
      </c>
    </row>
    <row r="8422" spans="1:17" x14ac:dyDescent="0.25">
      <c r="A8422">
        <v>8421</v>
      </c>
      <c r="B8422" t="s">
        <v>7634</v>
      </c>
      <c r="C8422" s="1">
        <v>42864</v>
      </c>
      <c r="D8422" s="1">
        <v>42866</v>
      </c>
      <c r="E8422" s="1" t="s">
        <v>9142</v>
      </c>
      <c r="F8422" s="1" t="s">
        <v>123</v>
      </c>
      <c r="G8422" t="s">
        <v>4576</v>
      </c>
      <c r="H8422" t="s">
        <v>4577</v>
      </c>
      <c r="I8422" t="s">
        <v>9141</v>
      </c>
      <c r="J8422" t="s">
        <v>70</v>
      </c>
      <c r="K8422" t="s">
        <v>30</v>
      </c>
      <c r="L8422" t="s">
        <v>9131</v>
      </c>
      <c r="M8422" t="s">
        <v>3802</v>
      </c>
      <c r="N8422">
        <v>199.98</v>
      </c>
      <c r="O8422">
        <v>2</v>
      </c>
      <c r="P8422">
        <v>0</v>
      </c>
      <c r="Q8422">
        <v>87.991200000000006</v>
      </c>
    </row>
    <row r="8423" spans="1:17" x14ac:dyDescent="0.25">
      <c r="A8423">
        <v>8422</v>
      </c>
      <c r="B8423" t="s">
        <v>7635</v>
      </c>
      <c r="C8423" s="1">
        <v>43020</v>
      </c>
      <c r="D8423" s="1">
        <v>43024</v>
      </c>
      <c r="E8423" s="1" t="s">
        <v>9145</v>
      </c>
      <c r="F8423" s="1" t="s">
        <v>35</v>
      </c>
      <c r="G8423" t="s">
        <v>414</v>
      </c>
      <c r="H8423" t="s">
        <v>415</v>
      </c>
      <c r="I8423" t="s">
        <v>9139</v>
      </c>
      <c r="J8423" t="s">
        <v>19</v>
      </c>
      <c r="K8423" t="s">
        <v>96</v>
      </c>
      <c r="L8423" t="s">
        <v>8746</v>
      </c>
      <c r="M8423" t="s">
        <v>159</v>
      </c>
      <c r="N8423">
        <v>45</v>
      </c>
      <c r="O8423">
        <v>3</v>
      </c>
      <c r="P8423">
        <v>0</v>
      </c>
      <c r="Q8423">
        <v>4.9500000000000011</v>
      </c>
    </row>
    <row r="8424" spans="1:17" x14ac:dyDescent="0.25">
      <c r="A8424">
        <v>8423</v>
      </c>
      <c r="B8424" t="s">
        <v>7635</v>
      </c>
      <c r="C8424" s="1">
        <v>43020</v>
      </c>
      <c r="D8424" s="1">
        <v>43024</v>
      </c>
      <c r="E8424" s="1" t="s">
        <v>9145</v>
      </c>
      <c r="F8424" s="1" t="s">
        <v>35</v>
      </c>
      <c r="G8424" t="s">
        <v>414</v>
      </c>
      <c r="H8424" t="s">
        <v>415</v>
      </c>
      <c r="I8424" t="s">
        <v>9139</v>
      </c>
      <c r="J8424" t="s">
        <v>19</v>
      </c>
      <c r="K8424" t="s">
        <v>96</v>
      </c>
      <c r="L8424" t="s">
        <v>8746</v>
      </c>
      <c r="M8424" t="s">
        <v>317</v>
      </c>
      <c r="N8424">
        <v>17.899999999999999</v>
      </c>
      <c r="O8424">
        <v>5</v>
      </c>
      <c r="P8424">
        <v>0</v>
      </c>
      <c r="Q8424">
        <v>8.7710000000000008</v>
      </c>
    </row>
    <row r="8425" spans="1:17" x14ac:dyDescent="0.25">
      <c r="A8425">
        <v>8424</v>
      </c>
      <c r="B8425" t="s">
        <v>7635</v>
      </c>
      <c r="C8425" s="1">
        <v>43020</v>
      </c>
      <c r="D8425" s="1">
        <v>43024</v>
      </c>
      <c r="E8425" s="1" t="s">
        <v>9145</v>
      </c>
      <c r="F8425" s="1" t="s">
        <v>35</v>
      </c>
      <c r="G8425" t="s">
        <v>414</v>
      </c>
      <c r="H8425" t="s">
        <v>415</v>
      </c>
      <c r="I8425" t="s">
        <v>9139</v>
      </c>
      <c r="J8425" t="s">
        <v>19</v>
      </c>
      <c r="K8425" t="s">
        <v>96</v>
      </c>
      <c r="L8425" t="s">
        <v>8746</v>
      </c>
      <c r="M8425" t="s">
        <v>5345</v>
      </c>
      <c r="N8425">
        <v>40.479999999999997</v>
      </c>
      <c r="O8425">
        <v>2</v>
      </c>
      <c r="P8425">
        <v>0</v>
      </c>
      <c r="Q8425">
        <v>17.406400000000001</v>
      </c>
    </row>
    <row r="8426" spans="1:17" x14ac:dyDescent="0.25">
      <c r="A8426">
        <v>8425</v>
      </c>
      <c r="B8426" t="s">
        <v>7635</v>
      </c>
      <c r="C8426" s="1">
        <v>43020</v>
      </c>
      <c r="D8426" s="1">
        <v>43024</v>
      </c>
      <c r="E8426" s="1" t="s">
        <v>9145</v>
      </c>
      <c r="F8426" s="1" t="s">
        <v>35</v>
      </c>
      <c r="G8426" t="s">
        <v>414</v>
      </c>
      <c r="H8426" t="s">
        <v>415</v>
      </c>
      <c r="I8426" t="s">
        <v>9139</v>
      </c>
      <c r="J8426" t="s">
        <v>19</v>
      </c>
      <c r="K8426" t="s">
        <v>96</v>
      </c>
      <c r="L8426" t="s">
        <v>8746</v>
      </c>
      <c r="M8426" t="s">
        <v>4027</v>
      </c>
      <c r="N8426">
        <v>2154.9</v>
      </c>
      <c r="O8426">
        <v>5</v>
      </c>
      <c r="P8426">
        <v>0</v>
      </c>
      <c r="Q8426">
        <v>129.29399999999987</v>
      </c>
    </row>
    <row r="8427" spans="1:17" x14ac:dyDescent="0.25">
      <c r="A8427">
        <v>8426</v>
      </c>
      <c r="B8427" t="s">
        <v>7636</v>
      </c>
      <c r="C8427" s="1">
        <v>42610</v>
      </c>
      <c r="D8427" s="1">
        <v>42612</v>
      </c>
      <c r="E8427" s="1" t="s">
        <v>9142</v>
      </c>
      <c r="F8427" s="1" t="s">
        <v>123</v>
      </c>
      <c r="G8427" t="s">
        <v>2831</v>
      </c>
      <c r="H8427" t="s">
        <v>2832</v>
      </c>
      <c r="I8427" t="s">
        <v>9140</v>
      </c>
      <c r="J8427" t="s">
        <v>29</v>
      </c>
      <c r="K8427" t="s">
        <v>96</v>
      </c>
      <c r="L8427" t="s">
        <v>8780</v>
      </c>
      <c r="M8427" t="s">
        <v>6002</v>
      </c>
      <c r="N8427">
        <v>18.432000000000002</v>
      </c>
      <c r="O8427">
        <v>8</v>
      </c>
      <c r="P8427">
        <v>0.7</v>
      </c>
      <c r="Q8427">
        <v>-12.287999999999997</v>
      </c>
    </row>
    <row r="8428" spans="1:17" x14ac:dyDescent="0.25">
      <c r="A8428">
        <v>8427</v>
      </c>
      <c r="B8428" t="s">
        <v>7637</v>
      </c>
      <c r="C8428" s="1">
        <v>42279</v>
      </c>
      <c r="D8428" s="1">
        <v>42284</v>
      </c>
      <c r="E8428" s="1" t="s">
        <v>9145</v>
      </c>
      <c r="F8428" s="1" t="s">
        <v>35</v>
      </c>
      <c r="G8428" t="s">
        <v>1440</v>
      </c>
      <c r="H8428" t="s">
        <v>1441</v>
      </c>
      <c r="I8428" t="s">
        <v>9139</v>
      </c>
      <c r="J8428" t="s">
        <v>19</v>
      </c>
      <c r="K8428" t="s">
        <v>30</v>
      </c>
      <c r="L8428" t="s">
        <v>9073</v>
      </c>
      <c r="M8428" t="s">
        <v>7601</v>
      </c>
      <c r="N8428">
        <v>10.944000000000001</v>
      </c>
      <c r="O8428">
        <v>2</v>
      </c>
      <c r="P8428">
        <v>0.2</v>
      </c>
      <c r="Q8428">
        <v>0.95759999999999978</v>
      </c>
    </row>
    <row r="8429" spans="1:17" x14ac:dyDescent="0.25">
      <c r="A8429">
        <v>8428</v>
      </c>
      <c r="B8429" t="s">
        <v>7638</v>
      </c>
      <c r="C8429" s="1">
        <v>43062</v>
      </c>
      <c r="D8429" s="1">
        <v>43064</v>
      </c>
      <c r="E8429" s="1" t="s">
        <v>9142</v>
      </c>
      <c r="F8429" s="1" t="s">
        <v>123</v>
      </c>
      <c r="G8429" t="s">
        <v>2391</v>
      </c>
      <c r="H8429" t="s">
        <v>2392</v>
      </c>
      <c r="I8429" t="s">
        <v>9139</v>
      </c>
      <c r="J8429" t="s">
        <v>19</v>
      </c>
      <c r="K8429" t="s">
        <v>71</v>
      </c>
      <c r="L8429" t="s">
        <v>8583</v>
      </c>
      <c r="M8429" t="s">
        <v>1219</v>
      </c>
      <c r="N8429">
        <v>4.3600000000000003</v>
      </c>
      <c r="O8429">
        <v>2</v>
      </c>
      <c r="P8429">
        <v>0</v>
      </c>
      <c r="Q8429">
        <v>0.17439999999999944</v>
      </c>
    </row>
    <row r="8430" spans="1:17" x14ac:dyDescent="0.25">
      <c r="A8430">
        <v>8429</v>
      </c>
      <c r="B8430" t="s">
        <v>7639</v>
      </c>
      <c r="C8430" s="1">
        <v>43051</v>
      </c>
      <c r="D8430" s="1">
        <v>43055</v>
      </c>
      <c r="E8430" s="1" t="s">
        <v>9145</v>
      </c>
      <c r="F8430" s="1" t="s">
        <v>35</v>
      </c>
      <c r="G8430" t="s">
        <v>764</v>
      </c>
      <c r="H8430" t="s">
        <v>765</v>
      </c>
      <c r="I8430" t="s">
        <v>9140</v>
      </c>
      <c r="J8430" t="s">
        <v>29</v>
      </c>
      <c r="K8430" t="s">
        <v>30</v>
      </c>
      <c r="L8430" t="s">
        <v>8965</v>
      </c>
      <c r="M8430" t="s">
        <v>4117</v>
      </c>
      <c r="N8430">
        <v>62.352000000000004</v>
      </c>
      <c r="O8430">
        <v>6</v>
      </c>
      <c r="P8430">
        <v>0.2</v>
      </c>
      <c r="Q8430">
        <v>-10.911600000000007</v>
      </c>
    </row>
    <row r="8431" spans="1:17" x14ac:dyDescent="0.25">
      <c r="A8431">
        <v>8430</v>
      </c>
      <c r="B8431" t="s">
        <v>7640</v>
      </c>
      <c r="C8431" s="1">
        <v>42723</v>
      </c>
      <c r="D8431" s="1">
        <v>42725</v>
      </c>
      <c r="E8431" s="1" t="s">
        <v>9144</v>
      </c>
      <c r="F8431" s="1" t="s">
        <v>16</v>
      </c>
      <c r="G8431" t="s">
        <v>310</v>
      </c>
      <c r="H8431" t="s">
        <v>311</v>
      </c>
      <c r="I8431" t="s">
        <v>9139</v>
      </c>
      <c r="J8431" t="s">
        <v>19</v>
      </c>
      <c r="K8431" t="s">
        <v>96</v>
      </c>
      <c r="L8431" t="s">
        <v>8811</v>
      </c>
      <c r="M8431" t="s">
        <v>5002</v>
      </c>
      <c r="N8431">
        <v>303.92</v>
      </c>
      <c r="O8431">
        <v>5</v>
      </c>
      <c r="P8431">
        <v>0.2</v>
      </c>
      <c r="Q8431">
        <v>-30.392000000000024</v>
      </c>
    </row>
    <row r="8432" spans="1:17" x14ac:dyDescent="0.25">
      <c r="A8432">
        <v>8431</v>
      </c>
      <c r="B8432" t="s">
        <v>7641</v>
      </c>
      <c r="C8432" s="1">
        <v>41728</v>
      </c>
      <c r="D8432" s="1">
        <v>41734</v>
      </c>
      <c r="E8432" s="1" t="s">
        <v>9145</v>
      </c>
      <c r="F8432" s="1" t="s">
        <v>35</v>
      </c>
      <c r="G8432" t="s">
        <v>2231</v>
      </c>
      <c r="H8432" t="s">
        <v>2232</v>
      </c>
      <c r="I8432" t="s">
        <v>9139</v>
      </c>
      <c r="J8432" t="s">
        <v>19</v>
      </c>
      <c r="K8432" t="s">
        <v>71</v>
      </c>
      <c r="L8432" t="s">
        <v>8590</v>
      </c>
      <c r="M8432" t="s">
        <v>1429</v>
      </c>
      <c r="N8432">
        <v>129.30000000000001</v>
      </c>
      <c r="O8432">
        <v>2</v>
      </c>
      <c r="P8432">
        <v>0</v>
      </c>
      <c r="Q8432">
        <v>6.4649999999999892</v>
      </c>
    </row>
    <row r="8433" spans="1:17" x14ac:dyDescent="0.25">
      <c r="A8433">
        <v>8432</v>
      </c>
      <c r="B8433" t="s">
        <v>7642</v>
      </c>
      <c r="C8433" s="1">
        <v>43047</v>
      </c>
      <c r="D8433" s="1">
        <v>43052</v>
      </c>
      <c r="E8433" s="1" t="s">
        <v>9145</v>
      </c>
      <c r="F8433" s="1" t="s">
        <v>35</v>
      </c>
      <c r="G8433" t="s">
        <v>3978</v>
      </c>
      <c r="H8433" t="s">
        <v>3979</v>
      </c>
      <c r="I8433" t="s">
        <v>9140</v>
      </c>
      <c r="J8433" t="s">
        <v>29</v>
      </c>
      <c r="K8433" t="s">
        <v>96</v>
      </c>
      <c r="L8433" t="s">
        <v>8715</v>
      </c>
      <c r="M8433" t="s">
        <v>2369</v>
      </c>
      <c r="N8433">
        <v>274.20000000000005</v>
      </c>
      <c r="O8433">
        <v>10</v>
      </c>
      <c r="P8433">
        <v>0</v>
      </c>
      <c r="Q8433">
        <v>112.422</v>
      </c>
    </row>
    <row r="8434" spans="1:17" x14ac:dyDescent="0.25">
      <c r="A8434">
        <v>8433</v>
      </c>
      <c r="B8434" t="s">
        <v>7643</v>
      </c>
      <c r="C8434" s="1">
        <v>41896</v>
      </c>
      <c r="D8434" s="1">
        <v>41900</v>
      </c>
      <c r="E8434" s="1" t="s">
        <v>9144</v>
      </c>
      <c r="F8434" s="1" t="s">
        <v>16</v>
      </c>
      <c r="G8434" t="s">
        <v>3734</v>
      </c>
      <c r="H8434" t="s">
        <v>3735</v>
      </c>
      <c r="I8434" t="s">
        <v>9140</v>
      </c>
      <c r="J8434" t="s">
        <v>29</v>
      </c>
      <c r="K8434" t="s">
        <v>71</v>
      </c>
      <c r="L8434" t="s">
        <v>8642</v>
      </c>
      <c r="M8434" t="s">
        <v>2579</v>
      </c>
      <c r="N8434">
        <v>6.048</v>
      </c>
      <c r="O8434">
        <v>4</v>
      </c>
      <c r="P8434">
        <v>0.2</v>
      </c>
      <c r="Q8434">
        <v>-1.3607999999999998</v>
      </c>
    </row>
    <row r="8435" spans="1:17" x14ac:dyDescent="0.25">
      <c r="A8435">
        <v>8434</v>
      </c>
      <c r="B8435" t="s">
        <v>7643</v>
      </c>
      <c r="C8435" s="1">
        <v>41896</v>
      </c>
      <c r="D8435" s="1">
        <v>41900</v>
      </c>
      <c r="E8435" s="1" t="s">
        <v>9144</v>
      </c>
      <c r="F8435" s="1" t="s">
        <v>16</v>
      </c>
      <c r="G8435" t="s">
        <v>3734</v>
      </c>
      <c r="H8435" t="s">
        <v>3735</v>
      </c>
      <c r="I8435" t="s">
        <v>9140</v>
      </c>
      <c r="J8435" t="s">
        <v>29</v>
      </c>
      <c r="K8435" t="s">
        <v>71</v>
      </c>
      <c r="L8435" t="s">
        <v>8642</v>
      </c>
      <c r="M8435" t="s">
        <v>4662</v>
      </c>
      <c r="N8435">
        <v>6.8480000000000008</v>
      </c>
      <c r="O8435">
        <v>2</v>
      </c>
      <c r="P8435">
        <v>0.2</v>
      </c>
      <c r="Q8435">
        <v>2.1399999999999992</v>
      </c>
    </row>
    <row r="8436" spans="1:17" x14ac:dyDescent="0.25">
      <c r="A8436">
        <v>8435</v>
      </c>
      <c r="B8436" t="s">
        <v>7643</v>
      </c>
      <c r="C8436" s="1">
        <v>41896</v>
      </c>
      <c r="D8436" s="1">
        <v>41900</v>
      </c>
      <c r="E8436" s="1" t="s">
        <v>9144</v>
      </c>
      <c r="F8436" s="1" t="s">
        <v>16</v>
      </c>
      <c r="G8436" t="s">
        <v>3734</v>
      </c>
      <c r="H8436" t="s">
        <v>3735</v>
      </c>
      <c r="I8436" t="s">
        <v>9140</v>
      </c>
      <c r="J8436" t="s">
        <v>29</v>
      </c>
      <c r="K8436" t="s">
        <v>71</v>
      </c>
      <c r="L8436" t="s">
        <v>8642</v>
      </c>
      <c r="M8436" t="s">
        <v>4352</v>
      </c>
      <c r="N8436">
        <v>9.9600000000000009</v>
      </c>
      <c r="O8436">
        <v>5</v>
      </c>
      <c r="P8436">
        <v>0.6</v>
      </c>
      <c r="Q8436">
        <v>-6.7230000000000008</v>
      </c>
    </row>
    <row r="8437" spans="1:17" x14ac:dyDescent="0.25">
      <c r="A8437">
        <v>8436</v>
      </c>
      <c r="B8437" t="s">
        <v>7643</v>
      </c>
      <c r="C8437" s="1">
        <v>41896</v>
      </c>
      <c r="D8437" s="1">
        <v>41900</v>
      </c>
      <c r="E8437" s="1" t="s">
        <v>9144</v>
      </c>
      <c r="F8437" s="1" t="s">
        <v>16</v>
      </c>
      <c r="G8437" t="s">
        <v>3734</v>
      </c>
      <c r="H8437" t="s">
        <v>3735</v>
      </c>
      <c r="I8437" t="s">
        <v>9140</v>
      </c>
      <c r="J8437" t="s">
        <v>29</v>
      </c>
      <c r="K8437" t="s">
        <v>71</v>
      </c>
      <c r="L8437" t="s">
        <v>8642</v>
      </c>
      <c r="M8437" t="s">
        <v>274</v>
      </c>
      <c r="N8437">
        <v>8.5519999999999978</v>
      </c>
      <c r="O8437">
        <v>2</v>
      </c>
      <c r="P8437">
        <v>0.8</v>
      </c>
      <c r="Q8437">
        <v>-13.683199999999999</v>
      </c>
    </row>
    <row r="8438" spans="1:17" x14ac:dyDescent="0.25">
      <c r="A8438">
        <v>8437</v>
      </c>
      <c r="B8438" t="s">
        <v>7644</v>
      </c>
      <c r="C8438" s="1">
        <v>42267</v>
      </c>
      <c r="D8438" s="1">
        <v>42273</v>
      </c>
      <c r="E8438" s="1" t="s">
        <v>9145</v>
      </c>
      <c r="F8438" s="1" t="s">
        <v>35</v>
      </c>
      <c r="G8438" t="s">
        <v>3376</v>
      </c>
      <c r="H8438" t="s">
        <v>3377</v>
      </c>
      <c r="I8438" t="s">
        <v>9139</v>
      </c>
      <c r="J8438" t="s">
        <v>19</v>
      </c>
      <c r="K8438" t="s">
        <v>30</v>
      </c>
      <c r="L8438" t="s">
        <v>9086</v>
      </c>
      <c r="M8438" t="s">
        <v>4495</v>
      </c>
      <c r="N8438">
        <v>45.584000000000003</v>
      </c>
      <c r="O8438">
        <v>11</v>
      </c>
      <c r="P8438">
        <v>0.2</v>
      </c>
      <c r="Q8438">
        <v>16.524199999999997</v>
      </c>
    </row>
    <row r="8439" spans="1:17" x14ac:dyDescent="0.25">
      <c r="A8439">
        <v>8438</v>
      </c>
      <c r="B8439" t="s">
        <v>7645</v>
      </c>
      <c r="C8439" s="1">
        <v>42348</v>
      </c>
      <c r="D8439" s="1">
        <v>42354</v>
      </c>
      <c r="E8439" s="1" t="s">
        <v>9145</v>
      </c>
      <c r="F8439" s="1" t="s">
        <v>35</v>
      </c>
      <c r="G8439" t="s">
        <v>2017</v>
      </c>
      <c r="H8439" t="s">
        <v>2018</v>
      </c>
      <c r="I8439" t="s">
        <v>9139</v>
      </c>
      <c r="J8439" t="s">
        <v>19</v>
      </c>
      <c r="K8439" t="s">
        <v>96</v>
      </c>
      <c r="L8439" t="s">
        <v>8781</v>
      </c>
      <c r="M8439" t="s">
        <v>3908</v>
      </c>
      <c r="N8439">
        <v>25.488</v>
      </c>
      <c r="O8439">
        <v>2</v>
      </c>
      <c r="P8439">
        <v>0.2</v>
      </c>
      <c r="Q8439">
        <v>4.4603999999999999</v>
      </c>
    </row>
    <row r="8440" spans="1:17" x14ac:dyDescent="0.25">
      <c r="A8440">
        <v>8439</v>
      </c>
      <c r="B8440" t="s">
        <v>7646</v>
      </c>
      <c r="C8440" s="1">
        <v>41787</v>
      </c>
      <c r="D8440" s="1">
        <v>41791</v>
      </c>
      <c r="E8440" s="1" t="s">
        <v>9145</v>
      </c>
      <c r="F8440" s="1" t="s">
        <v>35</v>
      </c>
      <c r="G8440" t="s">
        <v>3443</v>
      </c>
      <c r="H8440" t="s">
        <v>3444</v>
      </c>
      <c r="I8440" t="s">
        <v>9139</v>
      </c>
      <c r="J8440" t="s">
        <v>19</v>
      </c>
      <c r="K8440" t="s">
        <v>30</v>
      </c>
      <c r="L8440" t="s">
        <v>9131</v>
      </c>
      <c r="M8440" t="s">
        <v>5247</v>
      </c>
      <c r="N8440">
        <v>136.96</v>
      </c>
      <c r="O8440">
        <v>4</v>
      </c>
      <c r="P8440">
        <v>0.2</v>
      </c>
      <c r="Q8440">
        <v>51.359999999999992</v>
      </c>
    </row>
    <row r="8441" spans="1:17" x14ac:dyDescent="0.25">
      <c r="A8441">
        <v>8440</v>
      </c>
      <c r="B8441" t="s">
        <v>7647</v>
      </c>
      <c r="C8441" s="1">
        <v>42808</v>
      </c>
      <c r="D8441" s="1">
        <v>42811</v>
      </c>
      <c r="E8441" s="1" t="s">
        <v>9144</v>
      </c>
      <c r="F8441" s="1" t="s">
        <v>16</v>
      </c>
      <c r="G8441" t="s">
        <v>1502</v>
      </c>
      <c r="H8441" t="s">
        <v>1503</v>
      </c>
      <c r="I8441" t="s">
        <v>9140</v>
      </c>
      <c r="J8441" t="s">
        <v>29</v>
      </c>
      <c r="K8441" t="s">
        <v>71</v>
      </c>
      <c r="L8441" t="s">
        <v>8512</v>
      </c>
      <c r="M8441" t="s">
        <v>5434</v>
      </c>
      <c r="N8441">
        <v>49.616000000000007</v>
      </c>
      <c r="O8441">
        <v>2</v>
      </c>
      <c r="P8441">
        <v>0.2</v>
      </c>
      <c r="Q8441">
        <v>4.9615999999999989</v>
      </c>
    </row>
    <row r="8442" spans="1:17" x14ac:dyDescent="0.25">
      <c r="A8442">
        <v>8441</v>
      </c>
      <c r="B8442" t="s">
        <v>7648</v>
      </c>
      <c r="C8442" s="1">
        <v>42712</v>
      </c>
      <c r="D8442" s="1">
        <v>42716</v>
      </c>
      <c r="E8442" s="1" t="s">
        <v>9144</v>
      </c>
      <c r="F8442" s="1" t="s">
        <v>16</v>
      </c>
      <c r="G8442" t="s">
        <v>4343</v>
      </c>
      <c r="H8442" t="s">
        <v>4344</v>
      </c>
      <c r="I8442" t="s">
        <v>9141</v>
      </c>
      <c r="J8442" t="s">
        <v>70</v>
      </c>
      <c r="K8442" t="s">
        <v>96</v>
      </c>
      <c r="L8442" t="s">
        <v>8782</v>
      </c>
      <c r="M8442" t="s">
        <v>666</v>
      </c>
      <c r="N8442">
        <v>10.584000000000001</v>
      </c>
      <c r="O8442">
        <v>3</v>
      </c>
      <c r="P8442">
        <v>0.2</v>
      </c>
      <c r="Q8442">
        <v>3.4397999999999995</v>
      </c>
    </row>
    <row r="8443" spans="1:17" x14ac:dyDescent="0.25">
      <c r="A8443">
        <v>8442</v>
      </c>
      <c r="B8443" t="s">
        <v>7649</v>
      </c>
      <c r="C8443" s="1">
        <v>42861</v>
      </c>
      <c r="D8443" s="1">
        <v>42865</v>
      </c>
      <c r="E8443" s="1" t="s">
        <v>9145</v>
      </c>
      <c r="F8443" s="1" t="s">
        <v>35</v>
      </c>
      <c r="G8443" t="s">
        <v>782</v>
      </c>
      <c r="H8443" t="s">
        <v>783</v>
      </c>
      <c r="I8443" t="s">
        <v>9139</v>
      </c>
      <c r="J8443" t="s">
        <v>19</v>
      </c>
      <c r="K8443" t="s">
        <v>30</v>
      </c>
      <c r="L8443" t="s">
        <v>8966</v>
      </c>
      <c r="M8443" t="s">
        <v>404</v>
      </c>
      <c r="N8443">
        <v>84.415999999999997</v>
      </c>
      <c r="O8443">
        <v>4</v>
      </c>
      <c r="P8443">
        <v>0.2</v>
      </c>
      <c r="Q8443">
        <v>27.435199999999995</v>
      </c>
    </row>
    <row r="8444" spans="1:17" x14ac:dyDescent="0.25">
      <c r="A8444">
        <v>8443</v>
      </c>
      <c r="B8444" t="s">
        <v>7650</v>
      </c>
      <c r="C8444" s="1">
        <v>42435</v>
      </c>
      <c r="D8444" s="1">
        <v>42439</v>
      </c>
      <c r="E8444" s="1" t="s">
        <v>9145</v>
      </c>
      <c r="F8444" s="1" t="s">
        <v>35</v>
      </c>
      <c r="G8444" t="s">
        <v>4343</v>
      </c>
      <c r="H8444" t="s">
        <v>4344</v>
      </c>
      <c r="I8444" t="s">
        <v>9141</v>
      </c>
      <c r="J8444" t="s">
        <v>70</v>
      </c>
      <c r="K8444" t="s">
        <v>96</v>
      </c>
      <c r="L8444" t="s">
        <v>8807</v>
      </c>
      <c r="M8444" t="s">
        <v>2375</v>
      </c>
      <c r="N8444">
        <v>431.94</v>
      </c>
      <c r="O8444">
        <v>2</v>
      </c>
      <c r="P8444">
        <v>0.4</v>
      </c>
      <c r="Q8444">
        <v>-71.990000000000009</v>
      </c>
    </row>
    <row r="8445" spans="1:17" x14ac:dyDescent="0.25">
      <c r="A8445">
        <v>8444</v>
      </c>
      <c r="B8445" t="s">
        <v>7650</v>
      </c>
      <c r="C8445" s="1">
        <v>42435</v>
      </c>
      <c r="D8445" s="1">
        <v>42439</v>
      </c>
      <c r="E8445" s="1" t="s">
        <v>9145</v>
      </c>
      <c r="F8445" s="1" t="s">
        <v>35</v>
      </c>
      <c r="G8445" t="s">
        <v>4343</v>
      </c>
      <c r="H8445" t="s">
        <v>4344</v>
      </c>
      <c r="I8445" t="s">
        <v>9141</v>
      </c>
      <c r="J8445" t="s">
        <v>70</v>
      </c>
      <c r="K8445" t="s">
        <v>96</v>
      </c>
      <c r="L8445" t="s">
        <v>8807</v>
      </c>
      <c r="M8445" t="s">
        <v>3614</v>
      </c>
      <c r="N8445">
        <v>2.0430000000000001</v>
      </c>
      <c r="O8445">
        <v>1</v>
      </c>
      <c r="P8445">
        <v>0.7</v>
      </c>
      <c r="Q8445">
        <v>-1.4981999999999998</v>
      </c>
    </row>
    <row r="8446" spans="1:17" x14ac:dyDescent="0.25">
      <c r="A8446">
        <v>8445</v>
      </c>
      <c r="B8446" t="s">
        <v>7650</v>
      </c>
      <c r="C8446" s="1">
        <v>42435</v>
      </c>
      <c r="D8446" s="1">
        <v>42439</v>
      </c>
      <c r="E8446" s="1" t="s">
        <v>9145</v>
      </c>
      <c r="F8446" s="1" t="s">
        <v>35</v>
      </c>
      <c r="G8446" t="s">
        <v>4343</v>
      </c>
      <c r="H8446" t="s">
        <v>4344</v>
      </c>
      <c r="I8446" t="s">
        <v>9141</v>
      </c>
      <c r="J8446" t="s">
        <v>70</v>
      </c>
      <c r="K8446" t="s">
        <v>96</v>
      </c>
      <c r="L8446" t="s">
        <v>8807</v>
      </c>
      <c r="M8446" t="s">
        <v>1349</v>
      </c>
      <c r="N8446">
        <v>68.238</v>
      </c>
      <c r="O8446">
        <v>3</v>
      </c>
      <c r="P8446">
        <v>0.4</v>
      </c>
      <c r="Q8446">
        <v>-12.510300000000008</v>
      </c>
    </row>
    <row r="8447" spans="1:17" x14ac:dyDescent="0.25">
      <c r="A8447">
        <v>8446</v>
      </c>
      <c r="B8447" t="s">
        <v>7651</v>
      </c>
      <c r="C8447" s="1">
        <v>43031</v>
      </c>
      <c r="D8447" s="1">
        <v>43032</v>
      </c>
      <c r="E8447" s="1" t="s">
        <v>9142</v>
      </c>
      <c r="F8447" s="1" t="s">
        <v>123</v>
      </c>
      <c r="G8447" t="s">
        <v>1891</v>
      </c>
      <c r="H8447" t="s">
        <v>1892</v>
      </c>
      <c r="I8447" t="s">
        <v>9140</v>
      </c>
      <c r="J8447" t="s">
        <v>29</v>
      </c>
      <c r="K8447" t="s">
        <v>96</v>
      </c>
      <c r="L8447" t="s">
        <v>8813</v>
      </c>
      <c r="M8447" t="s">
        <v>2597</v>
      </c>
      <c r="N8447">
        <v>240.744</v>
      </c>
      <c r="O8447">
        <v>4</v>
      </c>
      <c r="P8447">
        <v>0.3</v>
      </c>
      <c r="Q8447">
        <v>-13.756799999999984</v>
      </c>
    </row>
    <row r="8448" spans="1:17" x14ac:dyDescent="0.25">
      <c r="A8448">
        <v>8447</v>
      </c>
      <c r="B8448" t="s">
        <v>7651</v>
      </c>
      <c r="C8448" s="1">
        <v>43031</v>
      </c>
      <c r="D8448" s="1">
        <v>43032</v>
      </c>
      <c r="E8448" s="1" t="s">
        <v>9142</v>
      </c>
      <c r="F8448" s="1" t="s">
        <v>123</v>
      </c>
      <c r="G8448" t="s">
        <v>1891</v>
      </c>
      <c r="H8448" t="s">
        <v>1892</v>
      </c>
      <c r="I8448" t="s">
        <v>9140</v>
      </c>
      <c r="J8448" t="s">
        <v>29</v>
      </c>
      <c r="K8448" t="s">
        <v>96</v>
      </c>
      <c r="L8448" t="s">
        <v>8813</v>
      </c>
      <c r="M8448" t="s">
        <v>4308</v>
      </c>
      <c r="N8448">
        <v>35</v>
      </c>
      <c r="O8448">
        <v>4</v>
      </c>
      <c r="P8448">
        <v>0</v>
      </c>
      <c r="Q8448">
        <v>14.700000000000003</v>
      </c>
    </row>
    <row r="8449" spans="1:17" x14ac:dyDescent="0.25">
      <c r="A8449">
        <v>8448</v>
      </c>
      <c r="B8449" t="s">
        <v>7651</v>
      </c>
      <c r="C8449" s="1">
        <v>43031</v>
      </c>
      <c r="D8449" s="1">
        <v>43032</v>
      </c>
      <c r="E8449" s="1" t="s">
        <v>9142</v>
      </c>
      <c r="F8449" s="1" t="s">
        <v>123</v>
      </c>
      <c r="G8449" t="s">
        <v>1891</v>
      </c>
      <c r="H8449" t="s">
        <v>1892</v>
      </c>
      <c r="I8449" t="s">
        <v>9140</v>
      </c>
      <c r="J8449" t="s">
        <v>29</v>
      </c>
      <c r="K8449" t="s">
        <v>96</v>
      </c>
      <c r="L8449" t="s">
        <v>8813</v>
      </c>
      <c r="M8449" t="s">
        <v>6857</v>
      </c>
      <c r="N8449">
        <v>210.68</v>
      </c>
      <c r="O8449">
        <v>2</v>
      </c>
      <c r="P8449">
        <v>0</v>
      </c>
      <c r="Q8449">
        <v>50.563199999999995</v>
      </c>
    </row>
    <row r="8450" spans="1:17" x14ac:dyDescent="0.25">
      <c r="A8450">
        <v>8449</v>
      </c>
      <c r="B8450" t="s">
        <v>7651</v>
      </c>
      <c r="C8450" s="1">
        <v>43031</v>
      </c>
      <c r="D8450" s="1">
        <v>43032</v>
      </c>
      <c r="E8450" s="1" t="s">
        <v>9142</v>
      </c>
      <c r="F8450" s="1" t="s">
        <v>123</v>
      </c>
      <c r="G8450" t="s">
        <v>1891</v>
      </c>
      <c r="H8450" t="s">
        <v>1892</v>
      </c>
      <c r="I8450" t="s">
        <v>9140</v>
      </c>
      <c r="J8450" t="s">
        <v>29</v>
      </c>
      <c r="K8450" t="s">
        <v>96</v>
      </c>
      <c r="L8450" t="s">
        <v>8813</v>
      </c>
      <c r="M8450" t="s">
        <v>859</v>
      </c>
      <c r="N8450">
        <v>637.89599999999996</v>
      </c>
      <c r="O8450">
        <v>3</v>
      </c>
      <c r="P8450">
        <v>0.3</v>
      </c>
      <c r="Q8450">
        <v>-127.57919999999996</v>
      </c>
    </row>
    <row r="8451" spans="1:17" x14ac:dyDescent="0.25">
      <c r="A8451">
        <v>8450</v>
      </c>
      <c r="B8451" t="s">
        <v>7651</v>
      </c>
      <c r="C8451" s="1">
        <v>43031</v>
      </c>
      <c r="D8451" s="1">
        <v>43032</v>
      </c>
      <c r="E8451" s="1" t="s">
        <v>9142</v>
      </c>
      <c r="F8451" s="1" t="s">
        <v>123</v>
      </c>
      <c r="G8451" t="s">
        <v>1891</v>
      </c>
      <c r="H8451" t="s">
        <v>1892</v>
      </c>
      <c r="I8451" t="s">
        <v>9140</v>
      </c>
      <c r="J8451" t="s">
        <v>29</v>
      </c>
      <c r="K8451" t="s">
        <v>96</v>
      </c>
      <c r="L8451" t="s">
        <v>8813</v>
      </c>
      <c r="M8451" t="s">
        <v>933</v>
      </c>
      <c r="N8451">
        <v>43.44</v>
      </c>
      <c r="O8451">
        <v>8</v>
      </c>
      <c r="P8451">
        <v>0</v>
      </c>
      <c r="Q8451">
        <v>21.285599999999999</v>
      </c>
    </row>
    <row r="8452" spans="1:17" x14ac:dyDescent="0.25">
      <c r="A8452">
        <v>8451</v>
      </c>
      <c r="B8452" t="s">
        <v>7651</v>
      </c>
      <c r="C8452" s="1">
        <v>43031</v>
      </c>
      <c r="D8452" s="1">
        <v>43032</v>
      </c>
      <c r="E8452" s="1" t="s">
        <v>9142</v>
      </c>
      <c r="F8452" s="1" t="s">
        <v>123</v>
      </c>
      <c r="G8452" t="s">
        <v>1891</v>
      </c>
      <c r="H8452" t="s">
        <v>1892</v>
      </c>
      <c r="I8452" t="s">
        <v>9140</v>
      </c>
      <c r="J8452" t="s">
        <v>29</v>
      </c>
      <c r="K8452" t="s">
        <v>96</v>
      </c>
      <c r="L8452" t="s">
        <v>8813</v>
      </c>
      <c r="M8452" t="s">
        <v>3039</v>
      </c>
      <c r="N8452">
        <v>2.2200000000000002</v>
      </c>
      <c r="O8452">
        <v>1</v>
      </c>
      <c r="P8452">
        <v>0</v>
      </c>
      <c r="Q8452">
        <v>0.66599999999999993</v>
      </c>
    </row>
    <row r="8453" spans="1:17" x14ac:dyDescent="0.25">
      <c r="A8453">
        <v>8452</v>
      </c>
      <c r="B8453" t="s">
        <v>7652</v>
      </c>
      <c r="C8453" s="1">
        <v>41757</v>
      </c>
      <c r="D8453" s="1">
        <v>41759</v>
      </c>
      <c r="E8453" s="1" t="s">
        <v>9142</v>
      </c>
      <c r="F8453" s="1" t="s">
        <v>123</v>
      </c>
      <c r="G8453" t="s">
        <v>2762</v>
      </c>
      <c r="H8453" t="s">
        <v>2763</v>
      </c>
      <c r="I8453" t="s">
        <v>9139</v>
      </c>
      <c r="J8453" t="s">
        <v>19</v>
      </c>
      <c r="K8453" t="s">
        <v>30</v>
      </c>
      <c r="L8453" t="s">
        <v>9037</v>
      </c>
      <c r="M8453" t="s">
        <v>4315</v>
      </c>
      <c r="N8453">
        <v>1679.96</v>
      </c>
      <c r="O8453">
        <v>5</v>
      </c>
      <c r="P8453">
        <v>0.2</v>
      </c>
      <c r="Q8453">
        <v>125.99700000000007</v>
      </c>
    </row>
    <row r="8454" spans="1:17" x14ac:dyDescent="0.25">
      <c r="A8454">
        <v>8453</v>
      </c>
      <c r="B8454" t="s">
        <v>7653</v>
      </c>
      <c r="C8454" s="1">
        <v>42478</v>
      </c>
      <c r="D8454" s="1">
        <v>42483</v>
      </c>
      <c r="E8454" s="1" t="s">
        <v>9145</v>
      </c>
      <c r="F8454" s="1" t="s">
        <v>35</v>
      </c>
      <c r="G8454" t="s">
        <v>6064</v>
      </c>
      <c r="H8454" t="s">
        <v>6065</v>
      </c>
      <c r="I8454" t="s">
        <v>9140</v>
      </c>
      <c r="J8454" t="s">
        <v>29</v>
      </c>
      <c r="K8454" t="s">
        <v>71</v>
      </c>
      <c r="L8454" t="s">
        <v>8658</v>
      </c>
      <c r="M8454" t="s">
        <v>2156</v>
      </c>
      <c r="N8454">
        <v>344.37199999999996</v>
      </c>
      <c r="O8454">
        <v>4</v>
      </c>
      <c r="P8454">
        <v>0.3</v>
      </c>
      <c r="Q8454">
        <v>-93.472400000000022</v>
      </c>
    </row>
    <row r="8455" spans="1:17" x14ac:dyDescent="0.25">
      <c r="A8455">
        <v>8454</v>
      </c>
      <c r="B8455" t="s">
        <v>7653</v>
      </c>
      <c r="C8455" s="1">
        <v>42478</v>
      </c>
      <c r="D8455" s="1">
        <v>42483</v>
      </c>
      <c r="E8455" s="1" t="s">
        <v>9145</v>
      </c>
      <c r="F8455" s="1" t="s">
        <v>35</v>
      </c>
      <c r="G8455" t="s">
        <v>6064</v>
      </c>
      <c r="H8455" t="s">
        <v>6065</v>
      </c>
      <c r="I8455" t="s">
        <v>9140</v>
      </c>
      <c r="J8455" t="s">
        <v>29</v>
      </c>
      <c r="K8455" t="s">
        <v>71</v>
      </c>
      <c r="L8455" t="s">
        <v>8658</v>
      </c>
      <c r="M8455" t="s">
        <v>1231</v>
      </c>
      <c r="N8455">
        <v>1554.9360000000001</v>
      </c>
      <c r="O8455">
        <v>3</v>
      </c>
      <c r="P8455">
        <v>0.2</v>
      </c>
      <c r="Q8455">
        <v>77.746800000000007</v>
      </c>
    </row>
    <row r="8456" spans="1:17" x14ac:dyDescent="0.25">
      <c r="A8456">
        <v>8455</v>
      </c>
      <c r="B8456" t="s">
        <v>7653</v>
      </c>
      <c r="C8456" s="1">
        <v>42478</v>
      </c>
      <c r="D8456" s="1">
        <v>42483</v>
      </c>
      <c r="E8456" s="1" t="s">
        <v>9145</v>
      </c>
      <c r="F8456" s="1" t="s">
        <v>35</v>
      </c>
      <c r="G8456" t="s">
        <v>6064</v>
      </c>
      <c r="H8456" t="s">
        <v>6065</v>
      </c>
      <c r="I8456" t="s">
        <v>9140</v>
      </c>
      <c r="J8456" t="s">
        <v>29</v>
      </c>
      <c r="K8456" t="s">
        <v>71</v>
      </c>
      <c r="L8456" t="s">
        <v>8658</v>
      </c>
      <c r="M8456" t="s">
        <v>3560</v>
      </c>
      <c r="N8456">
        <v>127.88</v>
      </c>
      <c r="O8456">
        <v>5</v>
      </c>
      <c r="P8456">
        <v>0.6</v>
      </c>
      <c r="Q8456">
        <v>-67.137</v>
      </c>
    </row>
    <row r="8457" spans="1:17" x14ac:dyDescent="0.25">
      <c r="A8457">
        <v>8456</v>
      </c>
      <c r="B8457" t="s">
        <v>7654</v>
      </c>
      <c r="C8457" s="1">
        <v>42512</v>
      </c>
      <c r="D8457" s="1">
        <v>42519</v>
      </c>
      <c r="E8457" s="1" t="s">
        <v>9145</v>
      </c>
      <c r="F8457" s="1" t="s">
        <v>35</v>
      </c>
      <c r="G8457" t="s">
        <v>3102</v>
      </c>
      <c r="H8457" t="s">
        <v>3103</v>
      </c>
      <c r="I8457" t="s">
        <v>9140</v>
      </c>
      <c r="J8457" t="s">
        <v>29</v>
      </c>
      <c r="K8457" t="s">
        <v>30</v>
      </c>
      <c r="L8457" t="s">
        <v>9006</v>
      </c>
      <c r="M8457" t="s">
        <v>534</v>
      </c>
      <c r="N8457">
        <v>222.38400000000001</v>
      </c>
      <c r="O8457">
        <v>2</v>
      </c>
      <c r="P8457">
        <v>0.2</v>
      </c>
      <c r="Q8457">
        <v>22.238400000000013</v>
      </c>
    </row>
    <row r="8458" spans="1:17" x14ac:dyDescent="0.25">
      <c r="A8458">
        <v>8457</v>
      </c>
      <c r="B8458" t="s">
        <v>7655</v>
      </c>
      <c r="C8458" s="1">
        <v>42883</v>
      </c>
      <c r="D8458" s="1">
        <v>42888</v>
      </c>
      <c r="E8458" s="1" t="s">
        <v>9144</v>
      </c>
      <c r="F8458" s="1" t="s">
        <v>16</v>
      </c>
      <c r="G8458" t="s">
        <v>1435</v>
      </c>
      <c r="H8458" t="s">
        <v>1436</v>
      </c>
      <c r="I8458" t="s">
        <v>9140</v>
      </c>
      <c r="J8458" t="s">
        <v>29</v>
      </c>
      <c r="K8458" t="s">
        <v>71</v>
      </c>
      <c r="L8458" t="s">
        <v>8513</v>
      </c>
      <c r="M8458" t="s">
        <v>193</v>
      </c>
      <c r="N8458">
        <v>106.869</v>
      </c>
      <c r="O8458">
        <v>3</v>
      </c>
      <c r="P8458">
        <v>0.3</v>
      </c>
      <c r="Q8458">
        <v>-29.007299999999994</v>
      </c>
    </row>
    <row r="8459" spans="1:17" x14ac:dyDescent="0.25">
      <c r="A8459">
        <v>8458</v>
      </c>
      <c r="B8459" t="s">
        <v>7655</v>
      </c>
      <c r="C8459" s="1">
        <v>42883</v>
      </c>
      <c r="D8459" s="1">
        <v>42888</v>
      </c>
      <c r="E8459" s="1" t="s">
        <v>9144</v>
      </c>
      <c r="F8459" s="1" t="s">
        <v>16</v>
      </c>
      <c r="G8459" t="s">
        <v>1435</v>
      </c>
      <c r="H8459" t="s">
        <v>1436</v>
      </c>
      <c r="I8459" t="s">
        <v>9140</v>
      </c>
      <c r="J8459" t="s">
        <v>29</v>
      </c>
      <c r="K8459" t="s">
        <v>71</v>
      </c>
      <c r="L8459" t="s">
        <v>8513</v>
      </c>
      <c r="M8459" t="s">
        <v>2639</v>
      </c>
      <c r="N8459">
        <v>3.5639999999999992</v>
      </c>
      <c r="O8459">
        <v>3</v>
      </c>
      <c r="P8459">
        <v>0.8</v>
      </c>
      <c r="Q8459">
        <v>-6.2370000000000019</v>
      </c>
    </row>
    <row r="8460" spans="1:17" x14ac:dyDescent="0.25">
      <c r="A8460">
        <v>8459</v>
      </c>
      <c r="B8460" t="s">
        <v>7656</v>
      </c>
      <c r="C8460" s="1">
        <v>41876</v>
      </c>
      <c r="D8460" s="1">
        <v>41880</v>
      </c>
      <c r="E8460" s="1" t="s">
        <v>9145</v>
      </c>
      <c r="F8460" s="1" t="s">
        <v>35</v>
      </c>
      <c r="G8460" t="s">
        <v>3310</v>
      </c>
      <c r="H8460" t="s">
        <v>3311</v>
      </c>
      <c r="I8460" t="s">
        <v>9139</v>
      </c>
      <c r="J8460" t="s">
        <v>19</v>
      </c>
      <c r="K8460" t="s">
        <v>71</v>
      </c>
      <c r="L8460" t="s">
        <v>8658</v>
      </c>
      <c r="M8460" t="s">
        <v>3197</v>
      </c>
      <c r="N8460">
        <v>25.679999999999993</v>
      </c>
      <c r="O8460">
        <v>3</v>
      </c>
      <c r="P8460">
        <v>0.8</v>
      </c>
      <c r="Q8460">
        <v>-39.804000000000002</v>
      </c>
    </row>
    <row r="8461" spans="1:17" x14ac:dyDescent="0.25">
      <c r="A8461">
        <v>8460</v>
      </c>
      <c r="B8461" t="s">
        <v>7656</v>
      </c>
      <c r="C8461" s="1">
        <v>41876</v>
      </c>
      <c r="D8461" s="1">
        <v>41880</v>
      </c>
      <c r="E8461" s="1" t="s">
        <v>9145</v>
      </c>
      <c r="F8461" s="1" t="s">
        <v>35</v>
      </c>
      <c r="G8461" t="s">
        <v>3310</v>
      </c>
      <c r="H8461" t="s">
        <v>3311</v>
      </c>
      <c r="I8461" t="s">
        <v>9139</v>
      </c>
      <c r="J8461" t="s">
        <v>19</v>
      </c>
      <c r="K8461" t="s">
        <v>71</v>
      </c>
      <c r="L8461" t="s">
        <v>8658</v>
      </c>
      <c r="M8461" t="s">
        <v>870</v>
      </c>
      <c r="N8461">
        <v>12.383999999999997</v>
      </c>
      <c r="O8461">
        <v>3</v>
      </c>
      <c r="P8461">
        <v>0.8</v>
      </c>
      <c r="Q8461">
        <v>-19.814400000000003</v>
      </c>
    </row>
    <row r="8462" spans="1:17" x14ac:dyDescent="0.25">
      <c r="A8462">
        <v>8461</v>
      </c>
      <c r="B8462" t="s">
        <v>7657</v>
      </c>
      <c r="C8462" s="1">
        <v>41881</v>
      </c>
      <c r="D8462" s="1">
        <v>41886</v>
      </c>
      <c r="E8462" s="1" t="s">
        <v>9145</v>
      </c>
      <c r="F8462" s="1" t="s">
        <v>35</v>
      </c>
      <c r="G8462" t="s">
        <v>1365</v>
      </c>
      <c r="H8462" t="s">
        <v>1366</v>
      </c>
      <c r="I8462" t="s">
        <v>9139</v>
      </c>
      <c r="J8462" t="s">
        <v>19</v>
      </c>
      <c r="K8462" t="s">
        <v>96</v>
      </c>
      <c r="L8462" t="s">
        <v>8699</v>
      </c>
      <c r="M8462" t="s">
        <v>2317</v>
      </c>
      <c r="N8462">
        <v>25.299999999999997</v>
      </c>
      <c r="O8462">
        <v>5</v>
      </c>
      <c r="P8462">
        <v>0</v>
      </c>
      <c r="Q8462">
        <v>11.890999999999998</v>
      </c>
    </row>
    <row r="8463" spans="1:17" x14ac:dyDescent="0.25">
      <c r="A8463">
        <v>8462</v>
      </c>
      <c r="B8463" t="s">
        <v>7657</v>
      </c>
      <c r="C8463" s="1">
        <v>41881</v>
      </c>
      <c r="D8463" s="1">
        <v>41886</v>
      </c>
      <c r="E8463" s="1" t="s">
        <v>9145</v>
      </c>
      <c r="F8463" s="1" t="s">
        <v>35</v>
      </c>
      <c r="G8463" t="s">
        <v>1365</v>
      </c>
      <c r="H8463" t="s">
        <v>1366</v>
      </c>
      <c r="I8463" t="s">
        <v>9139</v>
      </c>
      <c r="J8463" t="s">
        <v>19</v>
      </c>
      <c r="K8463" t="s">
        <v>96</v>
      </c>
      <c r="L8463" t="s">
        <v>8699</v>
      </c>
      <c r="M8463" t="s">
        <v>2395</v>
      </c>
      <c r="N8463">
        <v>95.94</v>
      </c>
      <c r="O8463">
        <v>3</v>
      </c>
      <c r="P8463">
        <v>0</v>
      </c>
      <c r="Q8463">
        <v>9.5940000000000012</v>
      </c>
    </row>
    <row r="8464" spans="1:17" x14ac:dyDescent="0.25">
      <c r="A8464">
        <v>8463</v>
      </c>
      <c r="B8464" t="s">
        <v>7658</v>
      </c>
      <c r="C8464" s="1">
        <v>42250</v>
      </c>
      <c r="D8464" s="1">
        <v>42254</v>
      </c>
      <c r="E8464" s="1" t="s">
        <v>9144</v>
      </c>
      <c r="F8464" s="1" t="s">
        <v>16</v>
      </c>
      <c r="G8464" t="s">
        <v>3531</v>
      </c>
      <c r="H8464" t="s">
        <v>3532</v>
      </c>
      <c r="I8464" t="s">
        <v>9139</v>
      </c>
      <c r="J8464" t="s">
        <v>19</v>
      </c>
      <c r="K8464" t="s">
        <v>71</v>
      </c>
      <c r="L8464" t="s">
        <v>8575</v>
      </c>
      <c r="M8464" t="s">
        <v>4780</v>
      </c>
      <c r="N8464">
        <v>7.5</v>
      </c>
      <c r="O8464">
        <v>2</v>
      </c>
      <c r="P8464">
        <v>0</v>
      </c>
      <c r="Q8464">
        <v>3.5999999999999996</v>
      </c>
    </row>
    <row r="8465" spans="1:17" x14ac:dyDescent="0.25">
      <c r="A8465">
        <v>8464</v>
      </c>
      <c r="B8465" t="s">
        <v>7659</v>
      </c>
      <c r="C8465" s="1">
        <v>41726</v>
      </c>
      <c r="D8465" s="1">
        <v>41730</v>
      </c>
      <c r="E8465" s="1" t="s">
        <v>9145</v>
      </c>
      <c r="F8465" s="1" t="s">
        <v>35</v>
      </c>
      <c r="G8465" t="s">
        <v>4192</v>
      </c>
      <c r="H8465" t="s">
        <v>4193</v>
      </c>
      <c r="I8465" t="s">
        <v>9141</v>
      </c>
      <c r="J8465" t="s">
        <v>70</v>
      </c>
      <c r="K8465" t="s">
        <v>30</v>
      </c>
      <c r="L8465" t="s">
        <v>9090</v>
      </c>
      <c r="M8465" t="s">
        <v>475</v>
      </c>
      <c r="N8465">
        <v>302.37599999999998</v>
      </c>
      <c r="O8465">
        <v>3</v>
      </c>
      <c r="P8465">
        <v>0.2</v>
      </c>
      <c r="Q8465">
        <v>22.678200000000018</v>
      </c>
    </row>
    <row r="8466" spans="1:17" x14ac:dyDescent="0.25">
      <c r="A8466">
        <v>8465</v>
      </c>
      <c r="B8466" t="s">
        <v>7660</v>
      </c>
      <c r="C8466" s="1">
        <v>42134</v>
      </c>
      <c r="D8466" s="1">
        <v>42139</v>
      </c>
      <c r="E8466" s="1" t="s">
        <v>9145</v>
      </c>
      <c r="F8466" s="1" t="s">
        <v>35</v>
      </c>
      <c r="G8466" t="s">
        <v>1483</v>
      </c>
      <c r="H8466" t="s">
        <v>1484</v>
      </c>
      <c r="I8466" t="s">
        <v>9139</v>
      </c>
      <c r="J8466" t="s">
        <v>19</v>
      </c>
      <c r="K8466" t="s">
        <v>30</v>
      </c>
      <c r="L8466" t="s">
        <v>9069</v>
      </c>
      <c r="M8466" t="s">
        <v>3334</v>
      </c>
      <c r="N8466">
        <v>46.688000000000002</v>
      </c>
      <c r="O8466">
        <v>4</v>
      </c>
      <c r="P8466">
        <v>0.2</v>
      </c>
      <c r="Q8466">
        <v>-2.9180000000000028</v>
      </c>
    </row>
    <row r="8467" spans="1:17" x14ac:dyDescent="0.25">
      <c r="A8467">
        <v>8466</v>
      </c>
      <c r="B8467" t="s">
        <v>7661</v>
      </c>
      <c r="C8467" s="1">
        <v>42103</v>
      </c>
      <c r="D8467" s="1">
        <v>42108</v>
      </c>
      <c r="E8467" s="1" t="s">
        <v>9145</v>
      </c>
      <c r="F8467" s="1" t="s">
        <v>35</v>
      </c>
      <c r="G8467" t="s">
        <v>2857</v>
      </c>
      <c r="H8467" t="s">
        <v>2858</v>
      </c>
      <c r="I8467" t="s">
        <v>9139</v>
      </c>
      <c r="J8467" t="s">
        <v>19</v>
      </c>
      <c r="K8467" t="s">
        <v>96</v>
      </c>
      <c r="L8467" t="s">
        <v>8768</v>
      </c>
      <c r="M8467" t="s">
        <v>3313</v>
      </c>
      <c r="N8467">
        <v>17.940000000000001</v>
      </c>
      <c r="O8467">
        <v>3</v>
      </c>
      <c r="P8467">
        <v>0</v>
      </c>
      <c r="Q8467">
        <v>3.0497999999999985</v>
      </c>
    </row>
    <row r="8468" spans="1:17" x14ac:dyDescent="0.25">
      <c r="A8468">
        <v>8467</v>
      </c>
      <c r="B8468" t="s">
        <v>7662</v>
      </c>
      <c r="C8468" s="1">
        <v>42103</v>
      </c>
      <c r="D8468" s="1">
        <v>42108</v>
      </c>
      <c r="E8468" s="1" t="s">
        <v>9145</v>
      </c>
      <c r="F8468" s="1" t="s">
        <v>35</v>
      </c>
      <c r="G8468" t="s">
        <v>2812</v>
      </c>
      <c r="H8468" t="s">
        <v>2813</v>
      </c>
      <c r="I8468" t="s">
        <v>9139</v>
      </c>
      <c r="J8468" t="s">
        <v>19</v>
      </c>
      <c r="K8468" t="s">
        <v>96</v>
      </c>
      <c r="L8468" t="s">
        <v>8706</v>
      </c>
      <c r="M8468" t="s">
        <v>1358</v>
      </c>
      <c r="N8468">
        <v>370.14</v>
      </c>
      <c r="O8468">
        <v>3</v>
      </c>
      <c r="P8468">
        <v>0</v>
      </c>
      <c r="Q8468">
        <v>144.3546</v>
      </c>
    </row>
    <row r="8469" spans="1:17" x14ac:dyDescent="0.25">
      <c r="A8469">
        <v>8468</v>
      </c>
      <c r="B8469" t="s">
        <v>7663</v>
      </c>
      <c r="C8469" s="1">
        <v>42632</v>
      </c>
      <c r="D8469" s="1">
        <v>42636</v>
      </c>
      <c r="E8469" s="1" t="s">
        <v>9145</v>
      </c>
      <c r="F8469" s="1" t="s">
        <v>35</v>
      </c>
      <c r="G8469" t="s">
        <v>2222</v>
      </c>
      <c r="H8469" t="s">
        <v>2223</v>
      </c>
      <c r="I8469" t="s">
        <v>9140</v>
      </c>
      <c r="J8469" t="s">
        <v>29</v>
      </c>
      <c r="K8469" t="s">
        <v>30</v>
      </c>
      <c r="L8469" t="s">
        <v>9037</v>
      </c>
      <c r="M8469" t="s">
        <v>227</v>
      </c>
      <c r="N8469">
        <v>8.9280000000000008</v>
      </c>
      <c r="O8469">
        <v>2</v>
      </c>
      <c r="P8469">
        <v>0.2</v>
      </c>
      <c r="Q8469">
        <v>3.1247999999999996</v>
      </c>
    </row>
    <row r="8470" spans="1:17" x14ac:dyDescent="0.25">
      <c r="A8470">
        <v>8469</v>
      </c>
      <c r="B8470" t="s">
        <v>7664</v>
      </c>
      <c r="C8470" s="1">
        <v>42685</v>
      </c>
      <c r="D8470" s="1">
        <v>42691</v>
      </c>
      <c r="E8470" s="1" t="s">
        <v>9145</v>
      </c>
      <c r="F8470" s="1" t="s">
        <v>35</v>
      </c>
      <c r="G8470" t="s">
        <v>867</v>
      </c>
      <c r="H8470" t="s">
        <v>868</v>
      </c>
      <c r="I8470" t="s">
        <v>9140</v>
      </c>
      <c r="J8470" t="s">
        <v>29</v>
      </c>
      <c r="K8470" t="s">
        <v>71</v>
      </c>
      <c r="L8470" t="s">
        <v>8550</v>
      </c>
      <c r="M8470" t="s">
        <v>3678</v>
      </c>
      <c r="N8470">
        <v>2678.94</v>
      </c>
      <c r="O8470">
        <v>6</v>
      </c>
      <c r="P8470">
        <v>0</v>
      </c>
      <c r="Q8470">
        <v>241.1046</v>
      </c>
    </row>
    <row r="8471" spans="1:17" x14ac:dyDescent="0.25">
      <c r="A8471">
        <v>8470</v>
      </c>
      <c r="B8471" t="s">
        <v>7665</v>
      </c>
      <c r="C8471" s="1">
        <v>42848</v>
      </c>
      <c r="D8471" s="1">
        <v>42852</v>
      </c>
      <c r="E8471" s="1" t="s">
        <v>9145</v>
      </c>
      <c r="F8471" s="1" t="s">
        <v>35</v>
      </c>
      <c r="G8471" t="s">
        <v>268</v>
      </c>
      <c r="H8471" t="s">
        <v>269</v>
      </c>
      <c r="I8471" t="s">
        <v>9141</v>
      </c>
      <c r="J8471" t="s">
        <v>70</v>
      </c>
      <c r="K8471" t="s">
        <v>20</v>
      </c>
      <c r="L8471" t="s">
        <v>8930</v>
      </c>
      <c r="M8471" t="s">
        <v>937</v>
      </c>
      <c r="N8471">
        <v>387.13600000000002</v>
      </c>
      <c r="O8471">
        <v>4</v>
      </c>
      <c r="P8471">
        <v>0.2</v>
      </c>
      <c r="Q8471">
        <v>-14.51760000000003</v>
      </c>
    </row>
    <row r="8472" spans="1:17" x14ac:dyDescent="0.25">
      <c r="A8472">
        <v>8471</v>
      </c>
      <c r="B8472" t="s">
        <v>7665</v>
      </c>
      <c r="C8472" s="1">
        <v>42848</v>
      </c>
      <c r="D8472" s="1">
        <v>42852</v>
      </c>
      <c r="E8472" s="1" t="s">
        <v>9145</v>
      </c>
      <c r="F8472" s="1" t="s">
        <v>35</v>
      </c>
      <c r="G8472" t="s">
        <v>268</v>
      </c>
      <c r="H8472" t="s">
        <v>269</v>
      </c>
      <c r="I8472" t="s">
        <v>9141</v>
      </c>
      <c r="J8472" t="s">
        <v>70</v>
      </c>
      <c r="K8472" t="s">
        <v>20</v>
      </c>
      <c r="L8472" t="s">
        <v>8930</v>
      </c>
      <c r="M8472" t="s">
        <v>1887</v>
      </c>
      <c r="N8472">
        <v>45.408000000000001</v>
      </c>
      <c r="O8472">
        <v>2</v>
      </c>
      <c r="P8472">
        <v>0.2</v>
      </c>
      <c r="Q8472">
        <v>11.919599999999999</v>
      </c>
    </row>
    <row r="8473" spans="1:17" x14ac:dyDescent="0.25">
      <c r="A8473">
        <v>8472</v>
      </c>
      <c r="B8473" t="s">
        <v>7665</v>
      </c>
      <c r="C8473" s="1">
        <v>42848</v>
      </c>
      <c r="D8473" s="1">
        <v>42852</v>
      </c>
      <c r="E8473" s="1" t="s">
        <v>9145</v>
      </c>
      <c r="F8473" s="1" t="s">
        <v>35</v>
      </c>
      <c r="G8473" t="s">
        <v>268</v>
      </c>
      <c r="H8473" t="s">
        <v>269</v>
      </c>
      <c r="I8473" t="s">
        <v>9141</v>
      </c>
      <c r="J8473" t="s">
        <v>70</v>
      </c>
      <c r="K8473" t="s">
        <v>20</v>
      </c>
      <c r="L8473" t="s">
        <v>8930</v>
      </c>
      <c r="M8473" t="s">
        <v>4631</v>
      </c>
      <c r="N8473">
        <v>77.951999999999998</v>
      </c>
      <c r="O8473">
        <v>3</v>
      </c>
      <c r="P8473">
        <v>0.2</v>
      </c>
      <c r="Q8473">
        <v>-11.692800000000005</v>
      </c>
    </row>
    <row r="8474" spans="1:17" x14ac:dyDescent="0.25">
      <c r="A8474">
        <v>8473</v>
      </c>
      <c r="B8474" t="s">
        <v>7665</v>
      </c>
      <c r="C8474" s="1">
        <v>42848</v>
      </c>
      <c r="D8474" s="1">
        <v>42852</v>
      </c>
      <c r="E8474" s="1" t="s">
        <v>9145</v>
      </c>
      <c r="F8474" s="1" t="s">
        <v>35</v>
      </c>
      <c r="G8474" t="s">
        <v>268</v>
      </c>
      <c r="H8474" t="s">
        <v>269</v>
      </c>
      <c r="I8474" t="s">
        <v>9141</v>
      </c>
      <c r="J8474" t="s">
        <v>70</v>
      </c>
      <c r="K8474" t="s">
        <v>20</v>
      </c>
      <c r="L8474" t="s">
        <v>8930</v>
      </c>
      <c r="M8474" t="s">
        <v>3834</v>
      </c>
      <c r="N8474">
        <v>3</v>
      </c>
      <c r="O8474">
        <v>1</v>
      </c>
      <c r="P8474">
        <v>0.2</v>
      </c>
      <c r="Q8474">
        <v>1.0499999999999998</v>
      </c>
    </row>
    <row r="8475" spans="1:17" x14ac:dyDescent="0.25">
      <c r="A8475">
        <v>8474</v>
      </c>
      <c r="B8475" t="s">
        <v>7666</v>
      </c>
      <c r="C8475" s="1">
        <v>42299</v>
      </c>
      <c r="D8475" s="1">
        <v>42303</v>
      </c>
      <c r="E8475" s="1" t="s">
        <v>9144</v>
      </c>
      <c r="F8475" s="1" t="s">
        <v>16</v>
      </c>
      <c r="G8475" t="s">
        <v>2416</v>
      </c>
      <c r="H8475" t="s">
        <v>2417</v>
      </c>
      <c r="I8475" t="s">
        <v>9139</v>
      </c>
      <c r="J8475" t="s">
        <v>19</v>
      </c>
      <c r="K8475" t="s">
        <v>20</v>
      </c>
      <c r="L8475" t="s">
        <v>8846</v>
      </c>
      <c r="M8475" t="s">
        <v>673</v>
      </c>
      <c r="N8475">
        <v>9.952</v>
      </c>
      <c r="O8475">
        <v>1</v>
      </c>
      <c r="P8475">
        <v>0.2</v>
      </c>
      <c r="Q8475">
        <v>0.99520000000000008</v>
      </c>
    </row>
    <row r="8476" spans="1:17" x14ac:dyDescent="0.25">
      <c r="A8476">
        <v>8475</v>
      </c>
      <c r="B8476" t="s">
        <v>7667</v>
      </c>
      <c r="C8476" s="1">
        <v>42834</v>
      </c>
      <c r="D8476" s="1">
        <v>42839</v>
      </c>
      <c r="E8476" s="1" t="s">
        <v>9145</v>
      </c>
      <c r="F8476" s="1" t="s">
        <v>35</v>
      </c>
      <c r="G8476" t="s">
        <v>3204</v>
      </c>
      <c r="H8476" t="s">
        <v>3205</v>
      </c>
      <c r="I8476" t="s">
        <v>9140</v>
      </c>
      <c r="J8476" t="s">
        <v>29</v>
      </c>
      <c r="K8476" t="s">
        <v>96</v>
      </c>
      <c r="L8476" t="s">
        <v>8812</v>
      </c>
      <c r="M8476" t="s">
        <v>905</v>
      </c>
      <c r="N8476">
        <v>37.896000000000001</v>
      </c>
      <c r="O8476">
        <v>4</v>
      </c>
      <c r="P8476">
        <v>0.7</v>
      </c>
      <c r="Q8476">
        <v>-29.053600000000003</v>
      </c>
    </row>
    <row r="8477" spans="1:17" x14ac:dyDescent="0.25">
      <c r="A8477">
        <v>8476</v>
      </c>
      <c r="B8477" t="s">
        <v>7667</v>
      </c>
      <c r="C8477" s="1">
        <v>42834</v>
      </c>
      <c r="D8477" s="1">
        <v>42839</v>
      </c>
      <c r="E8477" s="1" t="s">
        <v>9145</v>
      </c>
      <c r="F8477" s="1" t="s">
        <v>35</v>
      </c>
      <c r="G8477" t="s">
        <v>3204</v>
      </c>
      <c r="H8477" t="s">
        <v>3205</v>
      </c>
      <c r="I8477" t="s">
        <v>9140</v>
      </c>
      <c r="J8477" t="s">
        <v>29</v>
      </c>
      <c r="K8477" t="s">
        <v>96</v>
      </c>
      <c r="L8477" t="s">
        <v>8812</v>
      </c>
      <c r="M8477" t="s">
        <v>4624</v>
      </c>
      <c r="N8477">
        <v>65.584000000000003</v>
      </c>
      <c r="O8477">
        <v>2</v>
      </c>
      <c r="P8477">
        <v>0.2</v>
      </c>
      <c r="Q8477">
        <v>23.7742</v>
      </c>
    </row>
    <row r="8478" spans="1:17" x14ac:dyDescent="0.25">
      <c r="A8478">
        <v>8477</v>
      </c>
      <c r="B8478" t="s">
        <v>7668</v>
      </c>
      <c r="C8478" s="1">
        <v>43035</v>
      </c>
      <c r="D8478" s="1">
        <v>43040</v>
      </c>
      <c r="E8478" s="1" t="s">
        <v>9145</v>
      </c>
      <c r="F8478" s="1" t="s">
        <v>35</v>
      </c>
      <c r="G8478" t="s">
        <v>396</v>
      </c>
      <c r="H8478" t="s">
        <v>397</v>
      </c>
      <c r="I8478" t="s">
        <v>9141</v>
      </c>
      <c r="J8478" t="s">
        <v>70</v>
      </c>
      <c r="K8478" t="s">
        <v>30</v>
      </c>
      <c r="L8478" t="s">
        <v>8960</v>
      </c>
      <c r="M8478" t="s">
        <v>4840</v>
      </c>
      <c r="N8478">
        <v>44.783999999999999</v>
      </c>
      <c r="O8478">
        <v>1</v>
      </c>
      <c r="P8478">
        <v>0.2</v>
      </c>
      <c r="Q8478">
        <v>16.234200000000001</v>
      </c>
    </row>
    <row r="8479" spans="1:17" x14ac:dyDescent="0.25">
      <c r="A8479">
        <v>8478</v>
      </c>
      <c r="B8479" t="s">
        <v>7669</v>
      </c>
      <c r="C8479" s="1">
        <v>42307</v>
      </c>
      <c r="D8479" s="1">
        <v>42307</v>
      </c>
      <c r="E8479" s="1" t="s">
        <v>9143</v>
      </c>
      <c r="F8479" s="1" t="s">
        <v>835</v>
      </c>
      <c r="G8479" t="s">
        <v>1601</v>
      </c>
      <c r="H8479" t="s">
        <v>1602</v>
      </c>
      <c r="I8479" t="s">
        <v>9140</v>
      </c>
      <c r="J8479" t="s">
        <v>29</v>
      </c>
      <c r="K8479" t="s">
        <v>96</v>
      </c>
      <c r="L8479" t="s">
        <v>8768</v>
      </c>
      <c r="M8479" t="s">
        <v>7670</v>
      </c>
      <c r="N8479">
        <v>1035.8</v>
      </c>
      <c r="O8479">
        <v>4</v>
      </c>
      <c r="P8479">
        <v>0</v>
      </c>
      <c r="Q8479">
        <v>269.30799999999999</v>
      </c>
    </row>
    <row r="8480" spans="1:17" x14ac:dyDescent="0.25">
      <c r="A8480">
        <v>8479</v>
      </c>
      <c r="B8480" t="s">
        <v>7671</v>
      </c>
      <c r="C8480" s="1">
        <v>43087</v>
      </c>
      <c r="D8480" s="1">
        <v>43093</v>
      </c>
      <c r="E8480" s="1" t="s">
        <v>9145</v>
      </c>
      <c r="F8480" s="1" t="s">
        <v>35</v>
      </c>
      <c r="G8480" t="s">
        <v>2861</v>
      </c>
      <c r="H8480" t="s">
        <v>2862</v>
      </c>
      <c r="I8480" t="s">
        <v>9141</v>
      </c>
      <c r="J8480" t="s">
        <v>70</v>
      </c>
      <c r="K8480" t="s">
        <v>30</v>
      </c>
      <c r="L8480" t="s">
        <v>9036</v>
      </c>
      <c r="M8480" t="s">
        <v>1736</v>
      </c>
      <c r="N8480">
        <v>5.76</v>
      </c>
      <c r="O8480">
        <v>2</v>
      </c>
      <c r="P8480">
        <v>0</v>
      </c>
      <c r="Q8480">
        <v>1.6703999999999999</v>
      </c>
    </row>
    <row r="8481" spans="1:17" x14ac:dyDescent="0.25">
      <c r="A8481">
        <v>8480</v>
      </c>
      <c r="B8481" t="s">
        <v>7672</v>
      </c>
      <c r="C8481" s="1">
        <v>42441</v>
      </c>
      <c r="D8481" s="1">
        <v>42445</v>
      </c>
      <c r="E8481" s="1" t="s">
        <v>9145</v>
      </c>
      <c r="F8481" s="1" t="s">
        <v>35</v>
      </c>
      <c r="G8481" t="s">
        <v>3470</v>
      </c>
      <c r="H8481" t="s">
        <v>3471</v>
      </c>
      <c r="I8481" t="s">
        <v>9139</v>
      </c>
      <c r="J8481" t="s">
        <v>19</v>
      </c>
      <c r="K8481" t="s">
        <v>30</v>
      </c>
      <c r="L8481" t="s">
        <v>9004</v>
      </c>
      <c r="M8481" t="s">
        <v>5230</v>
      </c>
      <c r="N8481">
        <v>19.98</v>
      </c>
      <c r="O8481">
        <v>2</v>
      </c>
      <c r="P8481">
        <v>0</v>
      </c>
      <c r="Q8481">
        <v>8.9909999999999997</v>
      </c>
    </row>
    <row r="8482" spans="1:17" x14ac:dyDescent="0.25">
      <c r="A8482">
        <v>8481</v>
      </c>
      <c r="B8482" t="s">
        <v>7673</v>
      </c>
      <c r="C8482" s="1">
        <v>41841</v>
      </c>
      <c r="D8482" s="1">
        <v>41847</v>
      </c>
      <c r="E8482" s="1" t="s">
        <v>9145</v>
      </c>
      <c r="F8482" s="1" t="s">
        <v>35</v>
      </c>
      <c r="G8482" t="s">
        <v>1710</v>
      </c>
      <c r="H8482" t="s">
        <v>1711</v>
      </c>
      <c r="I8482" t="s">
        <v>9139</v>
      </c>
      <c r="J8482" t="s">
        <v>19</v>
      </c>
      <c r="K8482" t="s">
        <v>71</v>
      </c>
      <c r="L8482" t="s">
        <v>8615</v>
      </c>
      <c r="M8482" t="s">
        <v>6264</v>
      </c>
      <c r="N8482">
        <v>35.979999999999997</v>
      </c>
      <c r="O8482">
        <v>2</v>
      </c>
      <c r="P8482">
        <v>0</v>
      </c>
      <c r="Q8482">
        <v>10.074400000000001</v>
      </c>
    </row>
    <row r="8483" spans="1:17" x14ac:dyDescent="0.25">
      <c r="A8483">
        <v>8482</v>
      </c>
      <c r="B8483" t="s">
        <v>7674</v>
      </c>
      <c r="C8483" s="1">
        <v>42514</v>
      </c>
      <c r="D8483" s="1">
        <v>42518</v>
      </c>
      <c r="E8483" s="1" t="s">
        <v>9145</v>
      </c>
      <c r="F8483" s="1" t="s">
        <v>35</v>
      </c>
      <c r="G8483" t="s">
        <v>2884</v>
      </c>
      <c r="H8483" t="s">
        <v>2885</v>
      </c>
      <c r="I8483" t="s">
        <v>9141</v>
      </c>
      <c r="J8483" t="s">
        <v>70</v>
      </c>
      <c r="K8483" t="s">
        <v>96</v>
      </c>
      <c r="L8483" t="s">
        <v>8807</v>
      </c>
      <c r="M8483" t="s">
        <v>2423</v>
      </c>
      <c r="N8483">
        <v>16.656000000000002</v>
      </c>
      <c r="O8483">
        <v>3</v>
      </c>
      <c r="P8483">
        <v>0.2</v>
      </c>
      <c r="Q8483">
        <v>3.3311999999999999</v>
      </c>
    </row>
    <row r="8484" spans="1:17" x14ac:dyDescent="0.25">
      <c r="A8484">
        <v>8483</v>
      </c>
      <c r="B8484" t="s">
        <v>7675</v>
      </c>
      <c r="C8484" s="1">
        <v>42777</v>
      </c>
      <c r="D8484" s="1">
        <v>42781</v>
      </c>
      <c r="E8484" s="1" t="s">
        <v>9145</v>
      </c>
      <c r="F8484" s="1" t="s">
        <v>35</v>
      </c>
      <c r="G8484" t="s">
        <v>764</v>
      </c>
      <c r="H8484" t="s">
        <v>765</v>
      </c>
      <c r="I8484" t="s">
        <v>9140</v>
      </c>
      <c r="J8484" t="s">
        <v>29</v>
      </c>
      <c r="K8484" t="s">
        <v>96</v>
      </c>
      <c r="L8484" t="s">
        <v>8768</v>
      </c>
      <c r="M8484" t="s">
        <v>1239</v>
      </c>
      <c r="N8484">
        <v>20.7</v>
      </c>
      <c r="O8484">
        <v>2</v>
      </c>
      <c r="P8484">
        <v>0</v>
      </c>
      <c r="Q8484">
        <v>9.9359999999999999</v>
      </c>
    </row>
    <row r="8485" spans="1:17" x14ac:dyDescent="0.25">
      <c r="A8485">
        <v>8484</v>
      </c>
      <c r="B8485" t="s">
        <v>7676</v>
      </c>
      <c r="C8485" s="1">
        <v>42633</v>
      </c>
      <c r="D8485" s="1">
        <v>42637</v>
      </c>
      <c r="E8485" s="1" t="s">
        <v>9145</v>
      </c>
      <c r="F8485" s="1" t="s">
        <v>35</v>
      </c>
      <c r="G8485" t="s">
        <v>3974</v>
      </c>
      <c r="H8485" t="s">
        <v>3975</v>
      </c>
      <c r="I8485" t="s">
        <v>9139</v>
      </c>
      <c r="J8485" t="s">
        <v>19</v>
      </c>
      <c r="K8485" t="s">
        <v>71</v>
      </c>
      <c r="L8485" t="s">
        <v>8574</v>
      </c>
      <c r="M8485" t="s">
        <v>4998</v>
      </c>
      <c r="N8485">
        <v>83.699999999999989</v>
      </c>
      <c r="O8485">
        <v>5</v>
      </c>
      <c r="P8485">
        <v>0</v>
      </c>
      <c r="Q8485">
        <v>41.012999999999991</v>
      </c>
    </row>
    <row r="8486" spans="1:17" x14ac:dyDescent="0.25">
      <c r="A8486">
        <v>8485</v>
      </c>
      <c r="B8486" t="s">
        <v>7677</v>
      </c>
      <c r="C8486" s="1">
        <v>43002</v>
      </c>
      <c r="D8486" s="1">
        <v>43002</v>
      </c>
      <c r="E8486" s="1" t="s">
        <v>9143</v>
      </c>
      <c r="F8486" s="1" t="s">
        <v>835</v>
      </c>
      <c r="G8486" t="s">
        <v>948</v>
      </c>
      <c r="H8486" t="s">
        <v>949</v>
      </c>
      <c r="I8486" t="s">
        <v>9139</v>
      </c>
      <c r="J8486" t="s">
        <v>19</v>
      </c>
      <c r="K8486" t="s">
        <v>30</v>
      </c>
      <c r="L8486" t="s">
        <v>9132</v>
      </c>
      <c r="M8486" t="s">
        <v>1444</v>
      </c>
      <c r="N8486">
        <v>199.8</v>
      </c>
      <c r="O8486">
        <v>10</v>
      </c>
      <c r="P8486">
        <v>0</v>
      </c>
      <c r="Q8486">
        <v>71.927999999999997</v>
      </c>
    </row>
    <row r="8487" spans="1:17" x14ac:dyDescent="0.25">
      <c r="A8487">
        <v>8486</v>
      </c>
      <c r="B8487" t="s">
        <v>7678</v>
      </c>
      <c r="C8487" s="1">
        <v>42821</v>
      </c>
      <c r="D8487" s="1">
        <v>42825</v>
      </c>
      <c r="E8487" s="1" t="s">
        <v>9145</v>
      </c>
      <c r="F8487" s="1" t="s">
        <v>35</v>
      </c>
      <c r="G8487" t="s">
        <v>7679</v>
      </c>
      <c r="H8487" t="s">
        <v>7680</v>
      </c>
      <c r="I8487" t="s">
        <v>9141</v>
      </c>
      <c r="J8487" t="s">
        <v>70</v>
      </c>
      <c r="K8487" t="s">
        <v>30</v>
      </c>
      <c r="L8487" t="s">
        <v>8988</v>
      </c>
      <c r="M8487" t="s">
        <v>3543</v>
      </c>
      <c r="N8487">
        <v>45.68</v>
      </c>
      <c r="O8487">
        <v>2</v>
      </c>
      <c r="P8487">
        <v>0</v>
      </c>
      <c r="Q8487">
        <v>21.012799999999999</v>
      </c>
    </row>
    <row r="8488" spans="1:17" x14ac:dyDescent="0.25">
      <c r="A8488">
        <v>8487</v>
      </c>
      <c r="B8488" t="s">
        <v>7678</v>
      </c>
      <c r="C8488" s="1">
        <v>42821</v>
      </c>
      <c r="D8488" s="1">
        <v>42825</v>
      </c>
      <c r="E8488" s="1" t="s">
        <v>9145</v>
      </c>
      <c r="F8488" s="1" t="s">
        <v>35</v>
      </c>
      <c r="G8488" t="s">
        <v>7679</v>
      </c>
      <c r="H8488" t="s">
        <v>7680</v>
      </c>
      <c r="I8488" t="s">
        <v>9141</v>
      </c>
      <c r="J8488" t="s">
        <v>70</v>
      </c>
      <c r="K8488" t="s">
        <v>30</v>
      </c>
      <c r="L8488" t="s">
        <v>8988</v>
      </c>
      <c r="M8488" t="s">
        <v>449</v>
      </c>
      <c r="N8488">
        <v>110.96</v>
      </c>
      <c r="O8488">
        <v>2</v>
      </c>
      <c r="P8488">
        <v>0</v>
      </c>
      <c r="Q8488">
        <v>53.260799999999996</v>
      </c>
    </row>
    <row r="8489" spans="1:17" x14ac:dyDescent="0.25">
      <c r="A8489">
        <v>8488</v>
      </c>
      <c r="B8489" t="s">
        <v>7678</v>
      </c>
      <c r="C8489" s="1">
        <v>42821</v>
      </c>
      <c r="D8489" s="1">
        <v>42825</v>
      </c>
      <c r="E8489" s="1" t="s">
        <v>9145</v>
      </c>
      <c r="F8489" s="1" t="s">
        <v>35</v>
      </c>
      <c r="G8489" t="s">
        <v>7679</v>
      </c>
      <c r="H8489" t="s">
        <v>7680</v>
      </c>
      <c r="I8489" t="s">
        <v>9141</v>
      </c>
      <c r="J8489" t="s">
        <v>70</v>
      </c>
      <c r="K8489" t="s">
        <v>30</v>
      </c>
      <c r="L8489" t="s">
        <v>8988</v>
      </c>
      <c r="M8489" t="s">
        <v>6027</v>
      </c>
      <c r="N8489">
        <v>11.94</v>
      </c>
      <c r="O8489">
        <v>3</v>
      </c>
      <c r="P8489">
        <v>0</v>
      </c>
      <c r="Q8489">
        <v>5.97</v>
      </c>
    </row>
    <row r="8490" spans="1:17" x14ac:dyDescent="0.25">
      <c r="A8490">
        <v>8489</v>
      </c>
      <c r="B8490" t="s">
        <v>7681</v>
      </c>
      <c r="C8490" s="1">
        <v>42402</v>
      </c>
      <c r="D8490" s="1">
        <v>42404</v>
      </c>
      <c r="E8490" s="1" t="s">
        <v>9144</v>
      </c>
      <c r="F8490" s="1" t="s">
        <v>16</v>
      </c>
      <c r="G8490" t="s">
        <v>1885</v>
      </c>
      <c r="H8490" t="s">
        <v>1886</v>
      </c>
      <c r="I8490" t="s">
        <v>9139</v>
      </c>
      <c r="J8490" t="s">
        <v>19</v>
      </c>
      <c r="K8490" t="s">
        <v>20</v>
      </c>
      <c r="L8490" t="s">
        <v>8943</v>
      </c>
      <c r="M8490" t="s">
        <v>5180</v>
      </c>
      <c r="N8490">
        <v>8749.9500000000007</v>
      </c>
      <c r="O8490">
        <v>5</v>
      </c>
      <c r="P8490">
        <v>0</v>
      </c>
      <c r="Q8490">
        <v>2799.9839999999995</v>
      </c>
    </row>
    <row r="8491" spans="1:17" x14ac:dyDescent="0.25">
      <c r="A8491">
        <v>8490</v>
      </c>
      <c r="B8491" t="s">
        <v>7681</v>
      </c>
      <c r="C8491" s="1">
        <v>42402</v>
      </c>
      <c r="D8491" s="1">
        <v>42404</v>
      </c>
      <c r="E8491" s="1" t="s">
        <v>9144</v>
      </c>
      <c r="F8491" s="1" t="s">
        <v>16</v>
      </c>
      <c r="G8491" t="s">
        <v>1885</v>
      </c>
      <c r="H8491" t="s">
        <v>1886</v>
      </c>
      <c r="I8491" t="s">
        <v>9139</v>
      </c>
      <c r="J8491" t="s">
        <v>19</v>
      </c>
      <c r="K8491" t="s">
        <v>20</v>
      </c>
      <c r="L8491" t="s">
        <v>8943</v>
      </c>
      <c r="M8491" t="s">
        <v>662</v>
      </c>
      <c r="N8491">
        <v>36.4</v>
      </c>
      <c r="O8491">
        <v>8</v>
      </c>
      <c r="P8491">
        <v>0</v>
      </c>
      <c r="Q8491">
        <v>18.2</v>
      </c>
    </row>
    <row r="8492" spans="1:17" x14ac:dyDescent="0.25">
      <c r="A8492">
        <v>8491</v>
      </c>
      <c r="B8492" t="s">
        <v>7681</v>
      </c>
      <c r="C8492" s="1">
        <v>42402</v>
      </c>
      <c r="D8492" s="1">
        <v>42404</v>
      </c>
      <c r="E8492" s="1" t="s">
        <v>9144</v>
      </c>
      <c r="F8492" s="1" t="s">
        <v>16</v>
      </c>
      <c r="G8492" t="s">
        <v>1885</v>
      </c>
      <c r="H8492" t="s">
        <v>1886</v>
      </c>
      <c r="I8492" t="s">
        <v>9139</v>
      </c>
      <c r="J8492" t="s">
        <v>19</v>
      </c>
      <c r="K8492" t="s">
        <v>20</v>
      </c>
      <c r="L8492" t="s">
        <v>8943</v>
      </c>
      <c r="M8492" t="s">
        <v>4855</v>
      </c>
      <c r="N8492">
        <v>18.689999999999998</v>
      </c>
      <c r="O8492">
        <v>7</v>
      </c>
      <c r="P8492">
        <v>0</v>
      </c>
      <c r="Q8492">
        <v>7.1021999999999998</v>
      </c>
    </row>
    <row r="8493" spans="1:17" x14ac:dyDescent="0.25">
      <c r="A8493">
        <v>8492</v>
      </c>
      <c r="B8493" t="s">
        <v>7682</v>
      </c>
      <c r="C8493" s="1">
        <v>42923</v>
      </c>
      <c r="D8493" s="1">
        <v>42927</v>
      </c>
      <c r="E8493" s="1" t="s">
        <v>9145</v>
      </c>
      <c r="F8493" s="1" t="s">
        <v>35</v>
      </c>
      <c r="G8493" t="s">
        <v>1365</v>
      </c>
      <c r="H8493" t="s">
        <v>1366</v>
      </c>
      <c r="I8493" t="s">
        <v>9139</v>
      </c>
      <c r="J8493" t="s">
        <v>19</v>
      </c>
      <c r="K8493" t="s">
        <v>30</v>
      </c>
      <c r="L8493" t="s">
        <v>9006</v>
      </c>
      <c r="M8493" t="s">
        <v>2945</v>
      </c>
      <c r="N8493">
        <v>5.9399999999999995</v>
      </c>
      <c r="O8493">
        <v>3</v>
      </c>
      <c r="P8493">
        <v>0</v>
      </c>
      <c r="Q8493">
        <v>0.11880000000000024</v>
      </c>
    </row>
    <row r="8494" spans="1:17" x14ac:dyDescent="0.25">
      <c r="A8494">
        <v>8493</v>
      </c>
      <c r="B8494" t="s">
        <v>7683</v>
      </c>
      <c r="C8494" s="1">
        <v>42300</v>
      </c>
      <c r="D8494" s="1">
        <v>42305</v>
      </c>
      <c r="E8494" s="1" t="s">
        <v>9145</v>
      </c>
      <c r="F8494" s="1" t="s">
        <v>35</v>
      </c>
      <c r="G8494" t="s">
        <v>3088</v>
      </c>
      <c r="H8494" t="s">
        <v>3089</v>
      </c>
      <c r="I8494" t="s">
        <v>9139</v>
      </c>
      <c r="J8494" t="s">
        <v>19</v>
      </c>
      <c r="K8494" t="s">
        <v>71</v>
      </c>
      <c r="L8494" t="s">
        <v>8666</v>
      </c>
      <c r="M8494" t="s">
        <v>4965</v>
      </c>
      <c r="N8494">
        <v>60.736000000000004</v>
      </c>
      <c r="O8494">
        <v>8</v>
      </c>
      <c r="P8494">
        <v>0.2</v>
      </c>
      <c r="Q8494">
        <v>20.4984</v>
      </c>
    </row>
    <row r="8495" spans="1:17" x14ac:dyDescent="0.25">
      <c r="A8495">
        <v>8494</v>
      </c>
      <c r="B8495" t="s">
        <v>7683</v>
      </c>
      <c r="C8495" s="1">
        <v>42300</v>
      </c>
      <c r="D8495" s="1">
        <v>42305</v>
      </c>
      <c r="E8495" s="1" t="s">
        <v>9145</v>
      </c>
      <c r="F8495" s="1" t="s">
        <v>35</v>
      </c>
      <c r="G8495" t="s">
        <v>3088</v>
      </c>
      <c r="H8495" t="s">
        <v>3089</v>
      </c>
      <c r="I8495" t="s">
        <v>9139</v>
      </c>
      <c r="J8495" t="s">
        <v>19</v>
      </c>
      <c r="K8495" t="s">
        <v>71</v>
      </c>
      <c r="L8495" t="s">
        <v>8666</v>
      </c>
      <c r="M8495" t="s">
        <v>5527</v>
      </c>
      <c r="N8495">
        <v>479.97600000000006</v>
      </c>
      <c r="O8495">
        <v>3</v>
      </c>
      <c r="P8495">
        <v>0.2</v>
      </c>
      <c r="Q8495">
        <v>161.99189999999999</v>
      </c>
    </row>
    <row r="8496" spans="1:17" x14ac:dyDescent="0.25">
      <c r="A8496">
        <v>8495</v>
      </c>
      <c r="B8496" t="s">
        <v>7683</v>
      </c>
      <c r="C8496" s="1">
        <v>42300</v>
      </c>
      <c r="D8496" s="1">
        <v>42305</v>
      </c>
      <c r="E8496" s="1" t="s">
        <v>9145</v>
      </c>
      <c r="F8496" s="1" t="s">
        <v>35</v>
      </c>
      <c r="G8496" t="s">
        <v>3088</v>
      </c>
      <c r="H8496" t="s">
        <v>3089</v>
      </c>
      <c r="I8496" t="s">
        <v>9139</v>
      </c>
      <c r="J8496" t="s">
        <v>19</v>
      </c>
      <c r="K8496" t="s">
        <v>71</v>
      </c>
      <c r="L8496" t="s">
        <v>8666</v>
      </c>
      <c r="M8496" t="s">
        <v>2670</v>
      </c>
      <c r="N8496">
        <v>6.0799999999999983</v>
      </c>
      <c r="O8496">
        <v>1</v>
      </c>
      <c r="P8496">
        <v>0.8</v>
      </c>
      <c r="Q8496">
        <v>-10.336000000000002</v>
      </c>
    </row>
    <row r="8497" spans="1:17" x14ac:dyDescent="0.25">
      <c r="A8497">
        <v>8496</v>
      </c>
      <c r="B8497" t="s">
        <v>7684</v>
      </c>
      <c r="C8497" s="1">
        <v>42706</v>
      </c>
      <c r="D8497" s="1">
        <v>42712</v>
      </c>
      <c r="E8497" s="1" t="s">
        <v>9145</v>
      </c>
      <c r="F8497" s="1" t="s">
        <v>35</v>
      </c>
      <c r="G8497" t="s">
        <v>715</v>
      </c>
      <c r="H8497" t="s">
        <v>716</v>
      </c>
      <c r="I8497" t="s">
        <v>9140</v>
      </c>
      <c r="J8497" t="s">
        <v>29</v>
      </c>
      <c r="K8497" t="s">
        <v>30</v>
      </c>
      <c r="L8497" t="s">
        <v>9068</v>
      </c>
      <c r="M8497" t="s">
        <v>5102</v>
      </c>
      <c r="N8497">
        <v>165.60000000000002</v>
      </c>
      <c r="O8497">
        <v>3</v>
      </c>
      <c r="P8497">
        <v>0.2</v>
      </c>
      <c r="Q8497">
        <v>-6.2100000000000151</v>
      </c>
    </row>
    <row r="8498" spans="1:17" x14ac:dyDescent="0.25">
      <c r="A8498">
        <v>8497</v>
      </c>
      <c r="B8498" t="s">
        <v>7685</v>
      </c>
      <c r="C8498" s="1">
        <v>41703</v>
      </c>
      <c r="D8498" s="1">
        <v>41706</v>
      </c>
      <c r="E8498" s="1" t="s">
        <v>9144</v>
      </c>
      <c r="F8498" s="1" t="s">
        <v>16</v>
      </c>
      <c r="G8498" t="s">
        <v>2822</v>
      </c>
      <c r="H8498" t="s">
        <v>2823</v>
      </c>
      <c r="I8498" t="s">
        <v>9139</v>
      </c>
      <c r="J8498" t="s">
        <v>19</v>
      </c>
      <c r="K8498" t="s">
        <v>96</v>
      </c>
      <c r="L8498" t="s">
        <v>8777</v>
      </c>
      <c r="M8498" t="s">
        <v>1014</v>
      </c>
      <c r="N8498">
        <v>59.519999999999996</v>
      </c>
      <c r="O8498">
        <v>3</v>
      </c>
      <c r="P8498">
        <v>0</v>
      </c>
      <c r="Q8498">
        <v>15.475200000000001</v>
      </c>
    </row>
    <row r="8499" spans="1:17" x14ac:dyDescent="0.25">
      <c r="A8499">
        <v>8498</v>
      </c>
      <c r="B8499" t="s">
        <v>7685</v>
      </c>
      <c r="C8499" s="1">
        <v>41703</v>
      </c>
      <c r="D8499" s="1">
        <v>41706</v>
      </c>
      <c r="E8499" s="1" t="s">
        <v>9144</v>
      </c>
      <c r="F8499" s="1" t="s">
        <v>16</v>
      </c>
      <c r="G8499" t="s">
        <v>2822</v>
      </c>
      <c r="H8499" t="s">
        <v>2823</v>
      </c>
      <c r="I8499" t="s">
        <v>9139</v>
      </c>
      <c r="J8499" t="s">
        <v>19</v>
      </c>
      <c r="K8499" t="s">
        <v>96</v>
      </c>
      <c r="L8499" t="s">
        <v>8777</v>
      </c>
      <c r="M8499" t="s">
        <v>696</v>
      </c>
      <c r="N8499">
        <v>479.97</v>
      </c>
      <c r="O8499">
        <v>3</v>
      </c>
      <c r="P8499">
        <v>0</v>
      </c>
      <c r="Q8499">
        <v>177.58890000000002</v>
      </c>
    </row>
    <row r="8500" spans="1:17" x14ac:dyDescent="0.25">
      <c r="A8500">
        <v>8499</v>
      </c>
      <c r="B8500" t="s">
        <v>7685</v>
      </c>
      <c r="C8500" s="1">
        <v>41703</v>
      </c>
      <c r="D8500" s="1">
        <v>41706</v>
      </c>
      <c r="E8500" s="1" t="s">
        <v>9144</v>
      </c>
      <c r="F8500" s="1" t="s">
        <v>16</v>
      </c>
      <c r="G8500" t="s">
        <v>2822</v>
      </c>
      <c r="H8500" t="s">
        <v>2823</v>
      </c>
      <c r="I8500" t="s">
        <v>9139</v>
      </c>
      <c r="J8500" t="s">
        <v>19</v>
      </c>
      <c r="K8500" t="s">
        <v>96</v>
      </c>
      <c r="L8500" t="s">
        <v>8777</v>
      </c>
      <c r="M8500" t="s">
        <v>1715</v>
      </c>
      <c r="N8500">
        <v>18.62</v>
      </c>
      <c r="O8500">
        <v>2</v>
      </c>
      <c r="P8500">
        <v>0</v>
      </c>
      <c r="Q8500">
        <v>5.399799999999999</v>
      </c>
    </row>
    <row r="8501" spans="1:17" x14ac:dyDescent="0.25">
      <c r="A8501">
        <v>8500</v>
      </c>
      <c r="B8501" t="s">
        <v>7685</v>
      </c>
      <c r="C8501" s="1">
        <v>41703</v>
      </c>
      <c r="D8501" s="1">
        <v>41706</v>
      </c>
      <c r="E8501" s="1" t="s">
        <v>9144</v>
      </c>
      <c r="F8501" s="1" t="s">
        <v>16</v>
      </c>
      <c r="G8501" t="s">
        <v>2822</v>
      </c>
      <c r="H8501" t="s">
        <v>2823</v>
      </c>
      <c r="I8501" t="s">
        <v>9139</v>
      </c>
      <c r="J8501" t="s">
        <v>19</v>
      </c>
      <c r="K8501" t="s">
        <v>96</v>
      </c>
      <c r="L8501" t="s">
        <v>8777</v>
      </c>
      <c r="M8501" t="s">
        <v>3810</v>
      </c>
      <c r="N8501">
        <v>49.632000000000005</v>
      </c>
      <c r="O8501">
        <v>6</v>
      </c>
      <c r="P8501">
        <v>0.2</v>
      </c>
      <c r="Q8501">
        <v>16.750799999999998</v>
      </c>
    </row>
    <row r="8502" spans="1:17" x14ac:dyDescent="0.25">
      <c r="A8502">
        <v>8501</v>
      </c>
      <c r="B8502" t="s">
        <v>7685</v>
      </c>
      <c r="C8502" s="1">
        <v>41703</v>
      </c>
      <c r="D8502" s="1">
        <v>41706</v>
      </c>
      <c r="E8502" s="1" t="s">
        <v>9144</v>
      </c>
      <c r="F8502" s="1" t="s">
        <v>16</v>
      </c>
      <c r="G8502" t="s">
        <v>2822</v>
      </c>
      <c r="H8502" t="s">
        <v>2823</v>
      </c>
      <c r="I8502" t="s">
        <v>9139</v>
      </c>
      <c r="J8502" t="s">
        <v>19</v>
      </c>
      <c r="K8502" t="s">
        <v>96</v>
      </c>
      <c r="L8502" t="s">
        <v>8777</v>
      </c>
      <c r="M8502" t="s">
        <v>3274</v>
      </c>
      <c r="N8502">
        <v>97.82</v>
      </c>
      <c r="O8502">
        <v>2</v>
      </c>
      <c r="P8502">
        <v>0</v>
      </c>
      <c r="Q8502">
        <v>45.975399999999993</v>
      </c>
    </row>
    <row r="8503" spans="1:17" x14ac:dyDescent="0.25">
      <c r="A8503">
        <v>8502</v>
      </c>
      <c r="B8503" t="s">
        <v>7686</v>
      </c>
      <c r="C8503" s="1">
        <v>42064</v>
      </c>
      <c r="D8503" s="1">
        <v>42066</v>
      </c>
      <c r="E8503" s="1" t="s">
        <v>9144</v>
      </c>
      <c r="F8503" s="1" t="s">
        <v>16</v>
      </c>
      <c r="G8503" t="s">
        <v>4675</v>
      </c>
      <c r="H8503" t="s">
        <v>4676</v>
      </c>
      <c r="I8503" t="s">
        <v>9140</v>
      </c>
      <c r="J8503" t="s">
        <v>29</v>
      </c>
      <c r="K8503" t="s">
        <v>30</v>
      </c>
      <c r="L8503" t="s">
        <v>9005</v>
      </c>
      <c r="M8503" t="s">
        <v>1095</v>
      </c>
      <c r="N8503">
        <v>15.984000000000002</v>
      </c>
      <c r="O8503">
        <v>2</v>
      </c>
      <c r="P8503">
        <v>0.2</v>
      </c>
      <c r="Q8503">
        <v>1.1988000000000003</v>
      </c>
    </row>
    <row r="8504" spans="1:17" x14ac:dyDescent="0.25">
      <c r="A8504">
        <v>8503</v>
      </c>
      <c r="B8504" t="s">
        <v>7686</v>
      </c>
      <c r="C8504" s="1">
        <v>42064</v>
      </c>
      <c r="D8504" s="1">
        <v>42066</v>
      </c>
      <c r="E8504" s="1" t="s">
        <v>9144</v>
      </c>
      <c r="F8504" s="1" t="s">
        <v>16</v>
      </c>
      <c r="G8504" t="s">
        <v>4675</v>
      </c>
      <c r="H8504" t="s">
        <v>4676</v>
      </c>
      <c r="I8504" t="s">
        <v>9140</v>
      </c>
      <c r="J8504" t="s">
        <v>29</v>
      </c>
      <c r="K8504" t="s">
        <v>30</v>
      </c>
      <c r="L8504" t="s">
        <v>9005</v>
      </c>
      <c r="M8504" t="s">
        <v>999</v>
      </c>
      <c r="N8504">
        <v>184.75200000000001</v>
      </c>
      <c r="O8504">
        <v>3</v>
      </c>
      <c r="P8504">
        <v>0.2</v>
      </c>
      <c r="Q8504">
        <v>-20.784600000000012</v>
      </c>
    </row>
    <row r="8505" spans="1:17" x14ac:dyDescent="0.25">
      <c r="A8505">
        <v>8504</v>
      </c>
      <c r="B8505" t="s">
        <v>7687</v>
      </c>
      <c r="C8505" s="1">
        <v>41690</v>
      </c>
      <c r="D8505" s="1">
        <v>41694</v>
      </c>
      <c r="E8505" s="1" t="s">
        <v>9145</v>
      </c>
      <c r="F8505" s="1" t="s">
        <v>35</v>
      </c>
      <c r="G8505" t="s">
        <v>1415</v>
      </c>
      <c r="H8505" t="s">
        <v>1416</v>
      </c>
      <c r="I8505" t="s">
        <v>9141</v>
      </c>
      <c r="J8505" t="s">
        <v>70</v>
      </c>
      <c r="K8505" t="s">
        <v>30</v>
      </c>
      <c r="L8505" t="s">
        <v>9006</v>
      </c>
      <c r="M8505" t="s">
        <v>4734</v>
      </c>
      <c r="N8505">
        <v>12.96</v>
      </c>
      <c r="O8505">
        <v>2</v>
      </c>
      <c r="P8505">
        <v>0</v>
      </c>
      <c r="Q8505">
        <v>6.2208000000000006</v>
      </c>
    </row>
    <row r="8506" spans="1:17" x14ac:dyDescent="0.25">
      <c r="A8506">
        <v>8505</v>
      </c>
      <c r="B8506" t="s">
        <v>7688</v>
      </c>
      <c r="C8506" s="1">
        <v>42492</v>
      </c>
      <c r="D8506" s="1">
        <v>42496</v>
      </c>
      <c r="E8506" s="1" t="s">
        <v>9145</v>
      </c>
      <c r="F8506" s="1" t="s">
        <v>35</v>
      </c>
      <c r="G8506" t="s">
        <v>5574</v>
      </c>
      <c r="H8506" t="s">
        <v>5575</v>
      </c>
      <c r="I8506" t="s">
        <v>9139</v>
      </c>
      <c r="J8506" t="s">
        <v>19</v>
      </c>
      <c r="K8506" t="s">
        <v>71</v>
      </c>
      <c r="L8506" t="s">
        <v>8629</v>
      </c>
      <c r="M8506" t="s">
        <v>4958</v>
      </c>
      <c r="N8506">
        <v>366.74399999999997</v>
      </c>
      <c r="O8506">
        <v>4</v>
      </c>
      <c r="P8506">
        <v>0.3</v>
      </c>
      <c r="Q8506">
        <v>-110.02320000000003</v>
      </c>
    </row>
    <row r="8507" spans="1:17" x14ac:dyDescent="0.25">
      <c r="A8507">
        <v>8506</v>
      </c>
      <c r="B8507" t="s">
        <v>7689</v>
      </c>
      <c r="C8507" s="1">
        <v>42437</v>
      </c>
      <c r="D8507" s="1">
        <v>42441</v>
      </c>
      <c r="E8507" s="1" t="s">
        <v>9145</v>
      </c>
      <c r="F8507" s="1" t="s">
        <v>35</v>
      </c>
      <c r="G8507" t="s">
        <v>1770</v>
      </c>
      <c r="H8507" t="s">
        <v>1771</v>
      </c>
      <c r="I8507" t="s">
        <v>9141</v>
      </c>
      <c r="J8507" t="s">
        <v>70</v>
      </c>
      <c r="K8507" t="s">
        <v>71</v>
      </c>
      <c r="L8507" t="s">
        <v>8644</v>
      </c>
      <c r="M8507" t="s">
        <v>3265</v>
      </c>
      <c r="N8507">
        <v>8.8559999999999981</v>
      </c>
      <c r="O8507">
        <v>9</v>
      </c>
      <c r="P8507">
        <v>0.8</v>
      </c>
      <c r="Q8507">
        <v>-14.169600000000003</v>
      </c>
    </row>
    <row r="8508" spans="1:17" x14ac:dyDescent="0.25">
      <c r="A8508">
        <v>8507</v>
      </c>
      <c r="B8508" t="s">
        <v>7689</v>
      </c>
      <c r="C8508" s="1">
        <v>42437</v>
      </c>
      <c r="D8508" s="1">
        <v>42441</v>
      </c>
      <c r="E8508" s="1" t="s">
        <v>9145</v>
      </c>
      <c r="F8508" s="1" t="s">
        <v>35</v>
      </c>
      <c r="G8508" t="s">
        <v>1770</v>
      </c>
      <c r="H8508" t="s">
        <v>1771</v>
      </c>
      <c r="I8508" t="s">
        <v>9141</v>
      </c>
      <c r="J8508" t="s">
        <v>70</v>
      </c>
      <c r="K8508" t="s">
        <v>71</v>
      </c>
      <c r="L8508" t="s">
        <v>8644</v>
      </c>
      <c r="M8508" t="s">
        <v>186</v>
      </c>
      <c r="N8508">
        <v>27.96</v>
      </c>
      <c r="O8508">
        <v>5</v>
      </c>
      <c r="P8508">
        <v>0.2</v>
      </c>
      <c r="Q8508">
        <v>8.3880000000000035</v>
      </c>
    </row>
    <row r="8509" spans="1:17" x14ac:dyDescent="0.25">
      <c r="A8509">
        <v>8508</v>
      </c>
      <c r="B8509" t="s">
        <v>7689</v>
      </c>
      <c r="C8509" s="1">
        <v>42437</v>
      </c>
      <c r="D8509" s="1">
        <v>42441</v>
      </c>
      <c r="E8509" s="1" t="s">
        <v>9145</v>
      </c>
      <c r="F8509" s="1" t="s">
        <v>35</v>
      </c>
      <c r="G8509" t="s">
        <v>1770</v>
      </c>
      <c r="H8509" t="s">
        <v>1771</v>
      </c>
      <c r="I8509" t="s">
        <v>9141</v>
      </c>
      <c r="J8509" t="s">
        <v>70</v>
      </c>
      <c r="K8509" t="s">
        <v>71</v>
      </c>
      <c r="L8509" t="s">
        <v>8644</v>
      </c>
      <c r="M8509" t="s">
        <v>5603</v>
      </c>
      <c r="N8509">
        <v>146.352</v>
      </c>
      <c r="O8509">
        <v>3</v>
      </c>
      <c r="P8509">
        <v>0.2</v>
      </c>
      <c r="Q8509">
        <v>49.393799999999992</v>
      </c>
    </row>
    <row r="8510" spans="1:17" x14ac:dyDescent="0.25">
      <c r="A8510">
        <v>8509</v>
      </c>
      <c r="B8510" t="s">
        <v>7690</v>
      </c>
      <c r="C8510" s="1">
        <v>42349</v>
      </c>
      <c r="D8510" s="1">
        <v>42352</v>
      </c>
      <c r="E8510" s="1" t="s">
        <v>9142</v>
      </c>
      <c r="F8510" s="1" t="s">
        <v>123</v>
      </c>
      <c r="G8510" t="s">
        <v>1247</v>
      </c>
      <c r="H8510" t="s">
        <v>1248</v>
      </c>
      <c r="I8510" t="s">
        <v>9139</v>
      </c>
      <c r="J8510" t="s">
        <v>19</v>
      </c>
      <c r="K8510" t="s">
        <v>71</v>
      </c>
      <c r="L8510" t="s">
        <v>8571</v>
      </c>
      <c r="M8510" t="s">
        <v>2084</v>
      </c>
      <c r="N8510">
        <v>175.23</v>
      </c>
      <c r="O8510">
        <v>11</v>
      </c>
      <c r="P8510">
        <v>0</v>
      </c>
      <c r="Q8510">
        <v>61.330500000000001</v>
      </c>
    </row>
    <row r="8511" spans="1:17" x14ac:dyDescent="0.25">
      <c r="A8511">
        <v>8510</v>
      </c>
      <c r="B8511" t="s">
        <v>7690</v>
      </c>
      <c r="C8511" s="1">
        <v>42349</v>
      </c>
      <c r="D8511" s="1">
        <v>42352</v>
      </c>
      <c r="E8511" s="1" t="s">
        <v>9142</v>
      </c>
      <c r="F8511" s="1" t="s">
        <v>123</v>
      </c>
      <c r="G8511" t="s">
        <v>1247</v>
      </c>
      <c r="H8511" t="s">
        <v>1248</v>
      </c>
      <c r="I8511" t="s">
        <v>9139</v>
      </c>
      <c r="J8511" t="s">
        <v>19</v>
      </c>
      <c r="K8511" t="s">
        <v>71</v>
      </c>
      <c r="L8511" t="s">
        <v>8571</v>
      </c>
      <c r="M8511" t="s">
        <v>4114</v>
      </c>
      <c r="N8511">
        <v>125.99</v>
      </c>
      <c r="O8511">
        <v>1</v>
      </c>
      <c r="P8511">
        <v>0</v>
      </c>
      <c r="Q8511">
        <v>31.497500000000002</v>
      </c>
    </row>
    <row r="8512" spans="1:17" x14ac:dyDescent="0.25">
      <c r="A8512">
        <v>8511</v>
      </c>
      <c r="B8512" t="s">
        <v>7690</v>
      </c>
      <c r="C8512" s="1">
        <v>42349</v>
      </c>
      <c r="D8512" s="1">
        <v>42352</v>
      </c>
      <c r="E8512" s="1" t="s">
        <v>9142</v>
      </c>
      <c r="F8512" s="1" t="s">
        <v>123</v>
      </c>
      <c r="G8512" t="s">
        <v>1247</v>
      </c>
      <c r="H8512" t="s">
        <v>1248</v>
      </c>
      <c r="I8512" t="s">
        <v>9139</v>
      </c>
      <c r="J8512" t="s">
        <v>19</v>
      </c>
      <c r="K8512" t="s">
        <v>71</v>
      </c>
      <c r="L8512" t="s">
        <v>8571</v>
      </c>
      <c r="M8512" t="s">
        <v>2757</v>
      </c>
      <c r="N8512">
        <v>23</v>
      </c>
      <c r="O8512">
        <v>2</v>
      </c>
      <c r="P8512">
        <v>0</v>
      </c>
      <c r="Q8512">
        <v>10.35</v>
      </c>
    </row>
    <row r="8513" spans="1:17" x14ac:dyDescent="0.25">
      <c r="A8513">
        <v>8512</v>
      </c>
      <c r="B8513" t="s">
        <v>7691</v>
      </c>
      <c r="C8513" s="1">
        <v>42726</v>
      </c>
      <c r="D8513" s="1">
        <v>42730</v>
      </c>
      <c r="E8513" s="1" t="s">
        <v>9145</v>
      </c>
      <c r="F8513" s="1" t="s">
        <v>35</v>
      </c>
      <c r="G8513" t="s">
        <v>360</v>
      </c>
      <c r="H8513" t="s">
        <v>361</v>
      </c>
      <c r="I8513" t="s">
        <v>9139</v>
      </c>
      <c r="J8513" t="s">
        <v>19</v>
      </c>
      <c r="K8513" t="s">
        <v>96</v>
      </c>
      <c r="L8513" t="s">
        <v>8769</v>
      </c>
      <c r="M8513" t="s">
        <v>4028</v>
      </c>
      <c r="N8513">
        <v>25.584000000000003</v>
      </c>
      <c r="O8513">
        <v>2</v>
      </c>
      <c r="P8513">
        <v>0.2</v>
      </c>
      <c r="Q8513">
        <v>8.9543999999999997</v>
      </c>
    </row>
    <row r="8514" spans="1:17" x14ac:dyDescent="0.25">
      <c r="A8514">
        <v>8513</v>
      </c>
      <c r="B8514" t="s">
        <v>7692</v>
      </c>
      <c r="C8514" s="1">
        <v>42402</v>
      </c>
      <c r="D8514" s="1">
        <v>42408</v>
      </c>
      <c r="E8514" s="1" t="s">
        <v>9145</v>
      </c>
      <c r="F8514" s="1" t="s">
        <v>35</v>
      </c>
      <c r="G8514" t="s">
        <v>2087</v>
      </c>
      <c r="H8514" t="s">
        <v>2088</v>
      </c>
      <c r="I8514" t="s">
        <v>9140</v>
      </c>
      <c r="J8514" t="s">
        <v>29</v>
      </c>
      <c r="K8514" t="s">
        <v>71</v>
      </c>
      <c r="L8514" t="s">
        <v>8657</v>
      </c>
      <c r="M8514" t="s">
        <v>1930</v>
      </c>
      <c r="N8514">
        <v>73.784000000000006</v>
      </c>
      <c r="O8514">
        <v>2</v>
      </c>
      <c r="P8514">
        <v>0.6</v>
      </c>
      <c r="Q8514">
        <v>-77.473200000000006</v>
      </c>
    </row>
    <row r="8515" spans="1:17" x14ac:dyDescent="0.25">
      <c r="A8515">
        <v>8514</v>
      </c>
      <c r="B8515" t="s">
        <v>7693</v>
      </c>
      <c r="C8515" s="1">
        <v>42891</v>
      </c>
      <c r="D8515" s="1">
        <v>42895</v>
      </c>
      <c r="E8515" s="1" t="s">
        <v>9145</v>
      </c>
      <c r="F8515" s="1" t="s">
        <v>35</v>
      </c>
      <c r="G8515" t="s">
        <v>2087</v>
      </c>
      <c r="H8515" t="s">
        <v>2088</v>
      </c>
      <c r="I8515" t="s">
        <v>9140</v>
      </c>
      <c r="J8515" t="s">
        <v>29</v>
      </c>
      <c r="K8515" t="s">
        <v>20</v>
      </c>
      <c r="L8515" t="s">
        <v>8859</v>
      </c>
      <c r="M8515" t="s">
        <v>3650</v>
      </c>
      <c r="N8515">
        <v>20.736000000000004</v>
      </c>
      <c r="O8515">
        <v>4</v>
      </c>
      <c r="P8515">
        <v>0.2</v>
      </c>
      <c r="Q8515">
        <v>7.2576000000000001</v>
      </c>
    </row>
    <row r="8516" spans="1:17" x14ac:dyDescent="0.25">
      <c r="A8516">
        <v>8515</v>
      </c>
      <c r="B8516" t="s">
        <v>7694</v>
      </c>
      <c r="C8516" s="1">
        <v>42237</v>
      </c>
      <c r="D8516" s="1">
        <v>42242</v>
      </c>
      <c r="E8516" s="1" t="s">
        <v>9145</v>
      </c>
      <c r="F8516" s="1" t="s">
        <v>35</v>
      </c>
      <c r="G8516" t="s">
        <v>2457</v>
      </c>
      <c r="H8516" t="s">
        <v>2458</v>
      </c>
      <c r="I8516" t="s">
        <v>9140</v>
      </c>
      <c r="J8516" t="s">
        <v>29</v>
      </c>
      <c r="K8516" t="s">
        <v>20</v>
      </c>
      <c r="L8516" t="s">
        <v>8886</v>
      </c>
      <c r="M8516" t="s">
        <v>647</v>
      </c>
      <c r="N8516">
        <v>17.52</v>
      </c>
      <c r="O8516">
        <v>3</v>
      </c>
      <c r="P8516">
        <v>0</v>
      </c>
      <c r="Q8516">
        <v>8.2343999999999991</v>
      </c>
    </row>
    <row r="8517" spans="1:17" x14ac:dyDescent="0.25">
      <c r="A8517">
        <v>8516</v>
      </c>
      <c r="B8517" t="s">
        <v>7694</v>
      </c>
      <c r="C8517" s="1">
        <v>42237</v>
      </c>
      <c r="D8517" s="1">
        <v>42242</v>
      </c>
      <c r="E8517" s="1" t="s">
        <v>9145</v>
      </c>
      <c r="F8517" s="1" t="s">
        <v>35</v>
      </c>
      <c r="G8517" t="s">
        <v>2457</v>
      </c>
      <c r="H8517" t="s">
        <v>2458</v>
      </c>
      <c r="I8517" t="s">
        <v>9140</v>
      </c>
      <c r="J8517" t="s">
        <v>29</v>
      </c>
      <c r="K8517" t="s">
        <v>20</v>
      </c>
      <c r="L8517" t="s">
        <v>8886</v>
      </c>
      <c r="M8517" t="s">
        <v>231</v>
      </c>
      <c r="N8517">
        <v>35.76</v>
      </c>
      <c r="O8517">
        <v>12</v>
      </c>
      <c r="P8517">
        <v>0</v>
      </c>
      <c r="Q8517">
        <v>10.0128</v>
      </c>
    </row>
    <row r="8518" spans="1:17" x14ac:dyDescent="0.25">
      <c r="A8518">
        <v>8517</v>
      </c>
      <c r="B8518" t="s">
        <v>7695</v>
      </c>
      <c r="C8518" s="1">
        <v>42467</v>
      </c>
      <c r="D8518" s="1">
        <v>42471</v>
      </c>
      <c r="E8518" s="1" t="s">
        <v>9145</v>
      </c>
      <c r="F8518" s="1" t="s">
        <v>35</v>
      </c>
      <c r="G8518" t="s">
        <v>1271</v>
      </c>
      <c r="H8518" t="s">
        <v>1272</v>
      </c>
      <c r="I8518" t="s">
        <v>9139</v>
      </c>
      <c r="J8518" t="s">
        <v>19</v>
      </c>
      <c r="K8518" t="s">
        <v>96</v>
      </c>
      <c r="L8518" t="s">
        <v>8766</v>
      </c>
      <c r="M8518" t="s">
        <v>47</v>
      </c>
      <c r="N8518">
        <v>3.64</v>
      </c>
      <c r="O8518">
        <v>2</v>
      </c>
      <c r="P8518">
        <v>0</v>
      </c>
      <c r="Q8518">
        <v>0.98280000000000012</v>
      </c>
    </row>
    <row r="8519" spans="1:17" x14ac:dyDescent="0.25">
      <c r="A8519">
        <v>8518</v>
      </c>
      <c r="B8519" t="s">
        <v>7696</v>
      </c>
      <c r="C8519" s="1">
        <v>42890</v>
      </c>
      <c r="D8519" s="1">
        <v>42893</v>
      </c>
      <c r="E8519" s="1" t="s">
        <v>9144</v>
      </c>
      <c r="F8519" s="1" t="s">
        <v>16</v>
      </c>
      <c r="G8519" t="s">
        <v>1079</v>
      </c>
      <c r="H8519" t="s">
        <v>1080</v>
      </c>
      <c r="I8519" t="s">
        <v>9139</v>
      </c>
      <c r="J8519" t="s">
        <v>19</v>
      </c>
      <c r="K8519" t="s">
        <v>71</v>
      </c>
      <c r="L8519" t="s">
        <v>8650</v>
      </c>
      <c r="M8519" t="s">
        <v>3725</v>
      </c>
      <c r="N8519">
        <v>30.336000000000006</v>
      </c>
      <c r="O8519">
        <v>6</v>
      </c>
      <c r="P8519">
        <v>0.6</v>
      </c>
      <c r="Q8519">
        <v>-17.443199999999997</v>
      </c>
    </row>
    <row r="8520" spans="1:17" x14ac:dyDescent="0.25">
      <c r="A8520">
        <v>8519</v>
      </c>
      <c r="B8520" t="s">
        <v>7697</v>
      </c>
      <c r="C8520" s="1">
        <v>43073</v>
      </c>
      <c r="D8520" s="1">
        <v>43079</v>
      </c>
      <c r="E8520" s="1" t="s">
        <v>9145</v>
      </c>
      <c r="F8520" s="1" t="s">
        <v>35</v>
      </c>
      <c r="G8520" t="s">
        <v>6262</v>
      </c>
      <c r="H8520" t="s">
        <v>6263</v>
      </c>
      <c r="I8520" t="s">
        <v>9139</v>
      </c>
      <c r="J8520" t="s">
        <v>19</v>
      </c>
      <c r="K8520" t="s">
        <v>96</v>
      </c>
      <c r="L8520" t="s">
        <v>8752</v>
      </c>
      <c r="M8520" t="s">
        <v>7239</v>
      </c>
      <c r="N8520">
        <v>12.99</v>
      </c>
      <c r="O8520">
        <v>1</v>
      </c>
      <c r="P8520">
        <v>0</v>
      </c>
      <c r="Q8520">
        <v>1.5587999999999997</v>
      </c>
    </row>
    <row r="8521" spans="1:17" x14ac:dyDescent="0.25">
      <c r="A8521">
        <v>8520</v>
      </c>
      <c r="B8521" t="s">
        <v>7697</v>
      </c>
      <c r="C8521" s="1">
        <v>43073</v>
      </c>
      <c r="D8521" s="1">
        <v>43079</v>
      </c>
      <c r="E8521" s="1" t="s">
        <v>9145</v>
      </c>
      <c r="F8521" s="1" t="s">
        <v>35</v>
      </c>
      <c r="G8521" t="s">
        <v>6262</v>
      </c>
      <c r="H8521" t="s">
        <v>6263</v>
      </c>
      <c r="I8521" t="s">
        <v>9139</v>
      </c>
      <c r="J8521" t="s">
        <v>19</v>
      </c>
      <c r="K8521" t="s">
        <v>96</v>
      </c>
      <c r="L8521" t="s">
        <v>8752</v>
      </c>
      <c r="M8521" t="s">
        <v>450</v>
      </c>
      <c r="N8521">
        <v>182.22</v>
      </c>
      <c r="O8521">
        <v>3</v>
      </c>
      <c r="P8521">
        <v>0</v>
      </c>
      <c r="Q8521">
        <v>45.555000000000007</v>
      </c>
    </row>
    <row r="8522" spans="1:17" x14ac:dyDescent="0.25">
      <c r="A8522">
        <v>8521</v>
      </c>
      <c r="B8522" t="s">
        <v>7697</v>
      </c>
      <c r="C8522" s="1">
        <v>43073</v>
      </c>
      <c r="D8522" s="1">
        <v>43079</v>
      </c>
      <c r="E8522" s="1" t="s">
        <v>9145</v>
      </c>
      <c r="F8522" s="1" t="s">
        <v>35</v>
      </c>
      <c r="G8522" t="s">
        <v>6262</v>
      </c>
      <c r="H8522" t="s">
        <v>6263</v>
      </c>
      <c r="I8522" t="s">
        <v>9139</v>
      </c>
      <c r="J8522" t="s">
        <v>19</v>
      </c>
      <c r="K8522" t="s">
        <v>96</v>
      </c>
      <c r="L8522" t="s">
        <v>8752</v>
      </c>
      <c r="M8522" t="s">
        <v>574</v>
      </c>
      <c r="N8522">
        <v>302.94</v>
      </c>
      <c r="O8522">
        <v>3</v>
      </c>
      <c r="P8522">
        <v>0</v>
      </c>
      <c r="Q8522">
        <v>18.176399999999973</v>
      </c>
    </row>
    <row r="8523" spans="1:17" x14ac:dyDescent="0.25">
      <c r="A8523">
        <v>8522</v>
      </c>
      <c r="B8523" t="s">
        <v>7698</v>
      </c>
      <c r="C8523" s="1">
        <v>42380</v>
      </c>
      <c r="D8523" s="1">
        <v>42384</v>
      </c>
      <c r="E8523" s="1" t="s">
        <v>9145</v>
      </c>
      <c r="F8523" s="1" t="s">
        <v>35</v>
      </c>
      <c r="G8523" t="s">
        <v>491</v>
      </c>
      <c r="H8523" t="s">
        <v>492</v>
      </c>
      <c r="I8523" t="s">
        <v>9141</v>
      </c>
      <c r="J8523" t="s">
        <v>70</v>
      </c>
      <c r="K8523" t="s">
        <v>96</v>
      </c>
      <c r="L8523" t="s">
        <v>8782</v>
      </c>
      <c r="M8523" t="s">
        <v>2300</v>
      </c>
      <c r="N8523">
        <v>54.992000000000004</v>
      </c>
      <c r="O8523">
        <v>14</v>
      </c>
      <c r="P8523">
        <v>0.2</v>
      </c>
      <c r="Q8523">
        <v>8.9361999999999959</v>
      </c>
    </row>
    <row r="8524" spans="1:17" x14ac:dyDescent="0.25">
      <c r="A8524">
        <v>8523</v>
      </c>
      <c r="B8524" t="s">
        <v>7699</v>
      </c>
      <c r="C8524" s="1">
        <v>42461</v>
      </c>
      <c r="D8524" s="1">
        <v>42467</v>
      </c>
      <c r="E8524" s="1" t="s">
        <v>9145</v>
      </c>
      <c r="F8524" s="1" t="s">
        <v>35</v>
      </c>
      <c r="G8524" t="s">
        <v>2874</v>
      </c>
      <c r="H8524" t="s">
        <v>2875</v>
      </c>
      <c r="I8524" t="s">
        <v>9140</v>
      </c>
      <c r="J8524" t="s">
        <v>29</v>
      </c>
      <c r="K8524" t="s">
        <v>71</v>
      </c>
      <c r="L8524" t="s">
        <v>8693</v>
      </c>
      <c r="M8524" t="s">
        <v>2059</v>
      </c>
      <c r="N8524">
        <v>12.99</v>
      </c>
      <c r="O8524">
        <v>1</v>
      </c>
      <c r="P8524">
        <v>0</v>
      </c>
      <c r="Q8524">
        <v>0.25980000000000025</v>
      </c>
    </row>
    <row r="8525" spans="1:17" x14ac:dyDescent="0.25">
      <c r="A8525">
        <v>8524</v>
      </c>
      <c r="B8525" t="s">
        <v>7700</v>
      </c>
      <c r="C8525" s="1">
        <v>42999</v>
      </c>
      <c r="D8525" s="1">
        <v>43003</v>
      </c>
      <c r="E8525" s="1" t="s">
        <v>9145</v>
      </c>
      <c r="F8525" s="1" t="s">
        <v>35</v>
      </c>
      <c r="G8525" t="s">
        <v>782</v>
      </c>
      <c r="H8525" t="s">
        <v>783</v>
      </c>
      <c r="I8525" t="s">
        <v>9139</v>
      </c>
      <c r="J8525" t="s">
        <v>19</v>
      </c>
      <c r="K8525" t="s">
        <v>30</v>
      </c>
      <c r="L8525" t="s">
        <v>9035</v>
      </c>
      <c r="M8525" t="s">
        <v>602</v>
      </c>
      <c r="N8525">
        <v>55.86</v>
      </c>
      <c r="O8525">
        <v>7</v>
      </c>
      <c r="P8525">
        <v>0</v>
      </c>
      <c r="Q8525">
        <v>27.93</v>
      </c>
    </row>
    <row r="8526" spans="1:17" x14ac:dyDescent="0.25">
      <c r="A8526">
        <v>8525</v>
      </c>
      <c r="B8526" t="s">
        <v>7701</v>
      </c>
      <c r="C8526" s="1">
        <v>42810</v>
      </c>
      <c r="D8526" s="1">
        <v>42810</v>
      </c>
      <c r="E8526" s="1" t="s">
        <v>9143</v>
      </c>
      <c r="F8526" s="1" t="s">
        <v>835</v>
      </c>
      <c r="G8526" t="s">
        <v>5076</v>
      </c>
      <c r="H8526" t="s">
        <v>5077</v>
      </c>
      <c r="I8526" t="s">
        <v>9139</v>
      </c>
      <c r="J8526" t="s">
        <v>19</v>
      </c>
      <c r="K8526" t="s">
        <v>96</v>
      </c>
      <c r="L8526" t="s">
        <v>8782</v>
      </c>
      <c r="M8526" t="s">
        <v>2657</v>
      </c>
      <c r="N8526">
        <v>44.375999999999998</v>
      </c>
      <c r="O8526">
        <v>2</v>
      </c>
      <c r="P8526">
        <v>0.4</v>
      </c>
      <c r="Q8526">
        <v>-7.3960000000000043</v>
      </c>
    </row>
    <row r="8527" spans="1:17" x14ac:dyDescent="0.25">
      <c r="A8527">
        <v>8526</v>
      </c>
      <c r="B8527" t="s">
        <v>7701</v>
      </c>
      <c r="C8527" s="1">
        <v>42810</v>
      </c>
      <c r="D8527" s="1">
        <v>42810</v>
      </c>
      <c r="E8527" s="1" t="s">
        <v>9143</v>
      </c>
      <c r="F8527" s="1" t="s">
        <v>835</v>
      </c>
      <c r="G8527" t="s">
        <v>5076</v>
      </c>
      <c r="H8527" t="s">
        <v>5077</v>
      </c>
      <c r="I8527" t="s">
        <v>9139</v>
      </c>
      <c r="J8527" t="s">
        <v>19</v>
      </c>
      <c r="K8527" t="s">
        <v>96</v>
      </c>
      <c r="L8527" t="s">
        <v>8782</v>
      </c>
      <c r="M8527" t="s">
        <v>5493</v>
      </c>
      <c r="N8527">
        <v>51.264000000000003</v>
      </c>
      <c r="O8527">
        <v>6</v>
      </c>
      <c r="P8527">
        <v>0.2</v>
      </c>
      <c r="Q8527">
        <v>7.6895999999999933</v>
      </c>
    </row>
    <row r="8528" spans="1:17" x14ac:dyDescent="0.25">
      <c r="A8528">
        <v>8527</v>
      </c>
      <c r="B8528" t="s">
        <v>7701</v>
      </c>
      <c r="C8528" s="1">
        <v>42810</v>
      </c>
      <c r="D8528" s="1">
        <v>42810</v>
      </c>
      <c r="E8528" s="1" t="s">
        <v>9143</v>
      </c>
      <c r="F8528" s="1" t="s">
        <v>835</v>
      </c>
      <c r="G8528" t="s">
        <v>5076</v>
      </c>
      <c r="H8528" t="s">
        <v>5077</v>
      </c>
      <c r="I8528" t="s">
        <v>9139</v>
      </c>
      <c r="J8528" t="s">
        <v>19</v>
      </c>
      <c r="K8528" t="s">
        <v>96</v>
      </c>
      <c r="L8528" t="s">
        <v>8782</v>
      </c>
      <c r="M8528" t="s">
        <v>206</v>
      </c>
      <c r="N8528">
        <v>5.1930000000000005</v>
      </c>
      <c r="O8528">
        <v>3</v>
      </c>
      <c r="P8528">
        <v>0.7</v>
      </c>
      <c r="Q8528">
        <v>-3.4619999999999997</v>
      </c>
    </row>
    <row r="8529" spans="1:17" x14ac:dyDescent="0.25">
      <c r="A8529">
        <v>8528</v>
      </c>
      <c r="B8529" t="s">
        <v>7701</v>
      </c>
      <c r="C8529" s="1">
        <v>42810</v>
      </c>
      <c r="D8529" s="1">
        <v>42810</v>
      </c>
      <c r="E8529" s="1" t="s">
        <v>9143</v>
      </c>
      <c r="F8529" s="1" t="s">
        <v>835</v>
      </c>
      <c r="G8529" t="s">
        <v>5076</v>
      </c>
      <c r="H8529" t="s">
        <v>5077</v>
      </c>
      <c r="I8529" t="s">
        <v>9139</v>
      </c>
      <c r="J8529" t="s">
        <v>19</v>
      </c>
      <c r="K8529" t="s">
        <v>96</v>
      </c>
      <c r="L8529" t="s">
        <v>8782</v>
      </c>
      <c r="M8529" t="s">
        <v>1035</v>
      </c>
      <c r="N8529">
        <v>159.98400000000001</v>
      </c>
      <c r="O8529">
        <v>2</v>
      </c>
      <c r="P8529">
        <v>0.2</v>
      </c>
      <c r="Q8529">
        <v>43.995600000000003</v>
      </c>
    </row>
    <row r="8530" spans="1:17" x14ac:dyDescent="0.25">
      <c r="A8530">
        <v>8529</v>
      </c>
      <c r="B8530" t="s">
        <v>7701</v>
      </c>
      <c r="C8530" s="1">
        <v>42810</v>
      </c>
      <c r="D8530" s="1">
        <v>42810</v>
      </c>
      <c r="E8530" s="1" t="s">
        <v>9143</v>
      </c>
      <c r="F8530" s="1" t="s">
        <v>835</v>
      </c>
      <c r="G8530" t="s">
        <v>5076</v>
      </c>
      <c r="H8530" t="s">
        <v>5077</v>
      </c>
      <c r="I8530" t="s">
        <v>9139</v>
      </c>
      <c r="J8530" t="s">
        <v>19</v>
      </c>
      <c r="K8530" t="s">
        <v>96</v>
      </c>
      <c r="L8530" t="s">
        <v>8782</v>
      </c>
      <c r="M8530" t="s">
        <v>771</v>
      </c>
      <c r="N8530">
        <v>54.224000000000004</v>
      </c>
      <c r="O8530">
        <v>2</v>
      </c>
      <c r="P8530">
        <v>0.2</v>
      </c>
      <c r="Q8530">
        <v>3.3889999999999993</v>
      </c>
    </row>
    <row r="8531" spans="1:17" x14ac:dyDescent="0.25">
      <c r="A8531">
        <v>8530</v>
      </c>
      <c r="B8531" t="s">
        <v>7702</v>
      </c>
      <c r="C8531" s="1">
        <v>43049</v>
      </c>
      <c r="D8531" s="1">
        <v>43056</v>
      </c>
      <c r="E8531" s="1" t="s">
        <v>9145</v>
      </c>
      <c r="F8531" s="1" t="s">
        <v>35</v>
      </c>
      <c r="G8531" t="s">
        <v>2668</v>
      </c>
      <c r="H8531" t="s">
        <v>2669</v>
      </c>
      <c r="I8531" t="s">
        <v>9141</v>
      </c>
      <c r="J8531" t="s">
        <v>70</v>
      </c>
      <c r="K8531" t="s">
        <v>30</v>
      </c>
      <c r="L8531" t="s">
        <v>9002</v>
      </c>
      <c r="M8531" t="s">
        <v>3746</v>
      </c>
      <c r="N8531">
        <v>241.42399999999998</v>
      </c>
      <c r="O8531">
        <v>2</v>
      </c>
      <c r="P8531">
        <v>0.2</v>
      </c>
      <c r="Q8531">
        <v>-36.213599999999985</v>
      </c>
    </row>
    <row r="8532" spans="1:17" x14ac:dyDescent="0.25">
      <c r="A8532">
        <v>8531</v>
      </c>
      <c r="B8532" t="s">
        <v>7703</v>
      </c>
      <c r="C8532" s="1">
        <v>42704</v>
      </c>
      <c r="D8532" s="1">
        <v>42710</v>
      </c>
      <c r="E8532" s="1" t="s">
        <v>9145</v>
      </c>
      <c r="F8532" s="1" t="s">
        <v>35</v>
      </c>
      <c r="G8532" t="s">
        <v>519</v>
      </c>
      <c r="H8532" t="s">
        <v>520</v>
      </c>
      <c r="I8532" t="s">
        <v>9139</v>
      </c>
      <c r="J8532" t="s">
        <v>19</v>
      </c>
      <c r="K8532" t="s">
        <v>71</v>
      </c>
      <c r="L8532" t="s">
        <v>8572</v>
      </c>
      <c r="M8532" t="s">
        <v>3713</v>
      </c>
      <c r="N8532">
        <v>33.36</v>
      </c>
      <c r="O8532">
        <v>4</v>
      </c>
      <c r="P8532">
        <v>0</v>
      </c>
      <c r="Q8532">
        <v>16.68</v>
      </c>
    </row>
    <row r="8533" spans="1:17" x14ac:dyDescent="0.25">
      <c r="A8533">
        <v>8532</v>
      </c>
      <c r="B8533" t="s">
        <v>7703</v>
      </c>
      <c r="C8533" s="1">
        <v>42704</v>
      </c>
      <c r="D8533" s="1">
        <v>42710</v>
      </c>
      <c r="E8533" s="1" t="s">
        <v>9145</v>
      </c>
      <c r="F8533" s="1" t="s">
        <v>35</v>
      </c>
      <c r="G8533" t="s">
        <v>519</v>
      </c>
      <c r="H8533" t="s">
        <v>520</v>
      </c>
      <c r="I8533" t="s">
        <v>9139</v>
      </c>
      <c r="J8533" t="s">
        <v>19</v>
      </c>
      <c r="K8533" t="s">
        <v>71</v>
      </c>
      <c r="L8533" t="s">
        <v>8572</v>
      </c>
      <c r="M8533" t="s">
        <v>818</v>
      </c>
      <c r="N8533">
        <v>13.76</v>
      </c>
      <c r="O8533">
        <v>2</v>
      </c>
      <c r="P8533">
        <v>0</v>
      </c>
      <c r="Q8533">
        <v>6.3295999999999992</v>
      </c>
    </row>
    <row r="8534" spans="1:17" x14ac:dyDescent="0.25">
      <c r="A8534">
        <v>8533</v>
      </c>
      <c r="B8534" t="s">
        <v>7703</v>
      </c>
      <c r="C8534" s="1">
        <v>42704</v>
      </c>
      <c r="D8534" s="1">
        <v>42710</v>
      </c>
      <c r="E8534" s="1" t="s">
        <v>9145</v>
      </c>
      <c r="F8534" s="1" t="s">
        <v>35</v>
      </c>
      <c r="G8534" t="s">
        <v>519</v>
      </c>
      <c r="H8534" t="s">
        <v>520</v>
      </c>
      <c r="I8534" t="s">
        <v>9139</v>
      </c>
      <c r="J8534" t="s">
        <v>19</v>
      </c>
      <c r="K8534" t="s">
        <v>71</v>
      </c>
      <c r="L8534" t="s">
        <v>8572</v>
      </c>
      <c r="M8534" t="s">
        <v>2843</v>
      </c>
      <c r="N8534">
        <v>496.86</v>
      </c>
      <c r="O8534">
        <v>7</v>
      </c>
      <c r="P8534">
        <v>0</v>
      </c>
      <c r="Q8534">
        <v>24.842999999999947</v>
      </c>
    </row>
    <row r="8535" spans="1:17" x14ac:dyDescent="0.25">
      <c r="A8535">
        <v>8534</v>
      </c>
      <c r="B8535" t="s">
        <v>7703</v>
      </c>
      <c r="C8535" s="1">
        <v>42704</v>
      </c>
      <c r="D8535" s="1">
        <v>42710</v>
      </c>
      <c r="E8535" s="1" t="s">
        <v>9145</v>
      </c>
      <c r="F8535" s="1" t="s">
        <v>35</v>
      </c>
      <c r="G8535" t="s">
        <v>519</v>
      </c>
      <c r="H8535" t="s">
        <v>520</v>
      </c>
      <c r="I8535" t="s">
        <v>9139</v>
      </c>
      <c r="J8535" t="s">
        <v>19</v>
      </c>
      <c r="K8535" t="s">
        <v>71</v>
      </c>
      <c r="L8535" t="s">
        <v>8572</v>
      </c>
      <c r="M8535" t="s">
        <v>212</v>
      </c>
      <c r="N8535">
        <v>389.97</v>
      </c>
      <c r="O8535">
        <v>3</v>
      </c>
      <c r="P8535">
        <v>0</v>
      </c>
      <c r="Q8535">
        <v>35.097300000000004</v>
      </c>
    </row>
    <row r="8536" spans="1:17" x14ac:dyDescent="0.25">
      <c r="A8536">
        <v>8535</v>
      </c>
      <c r="B8536" t="s">
        <v>7704</v>
      </c>
      <c r="C8536" s="1">
        <v>42017</v>
      </c>
      <c r="D8536" s="1">
        <v>42019</v>
      </c>
      <c r="E8536" s="1" t="s">
        <v>9144</v>
      </c>
      <c r="F8536" s="1" t="s">
        <v>16</v>
      </c>
      <c r="G8536" t="s">
        <v>5704</v>
      </c>
      <c r="H8536" t="s">
        <v>5705</v>
      </c>
      <c r="I8536" t="s">
        <v>9140</v>
      </c>
      <c r="J8536" t="s">
        <v>29</v>
      </c>
      <c r="K8536" t="s">
        <v>20</v>
      </c>
      <c r="L8536" t="s">
        <v>8876</v>
      </c>
      <c r="M8536" t="s">
        <v>1569</v>
      </c>
      <c r="N8536">
        <v>9.82</v>
      </c>
      <c r="O8536">
        <v>2</v>
      </c>
      <c r="P8536">
        <v>0</v>
      </c>
      <c r="Q8536">
        <v>4.8117999999999999</v>
      </c>
    </row>
    <row r="8537" spans="1:17" x14ac:dyDescent="0.25">
      <c r="A8537">
        <v>8536</v>
      </c>
      <c r="B8537" t="s">
        <v>7705</v>
      </c>
      <c r="C8537" s="1">
        <v>41775</v>
      </c>
      <c r="D8537" s="1">
        <v>41779</v>
      </c>
      <c r="E8537" s="1" t="s">
        <v>9145</v>
      </c>
      <c r="F8537" s="1" t="s">
        <v>35</v>
      </c>
      <c r="G8537" t="s">
        <v>4552</v>
      </c>
      <c r="H8537" t="s">
        <v>4553</v>
      </c>
      <c r="I8537" t="s">
        <v>9139</v>
      </c>
      <c r="J8537" t="s">
        <v>19</v>
      </c>
      <c r="K8537" t="s">
        <v>30</v>
      </c>
      <c r="L8537" t="s">
        <v>9037</v>
      </c>
      <c r="M8537" t="s">
        <v>3323</v>
      </c>
      <c r="N8537">
        <v>56.400000000000006</v>
      </c>
      <c r="O8537">
        <v>3</v>
      </c>
      <c r="P8537">
        <v>0</v>
      </c>
      <c r="Q8537">
        <v>3.3840000000000003</v>
      </c>
    </row>
    <row r="8538" spans="1:17" x14ac:dyDescent="0.25">
      <c r="A8538">
        <v>8537</v>
      </c>
      <c r="B8538" t="s">
        <v>7706</v>
      </c>
      <c r="C8538" s="1">
        <v>42162</v>
      </c>
      <c r="D8538" s="1">
        <v>42166</v>
      </c>
      <c r="E8538" s="1" t="s">
        <v>9145</v>
      </c>
      <c r="F8538" s="1" t="s">
        <v>35</v>
      </c>
      <c r="G8538" t="s">
        <v>7707</v>
      </c>
      <c r="H8538" t="s">
        <v>7708</v>
      </c>
      <c r="I8538" t="s">
        <v>9141</v>
      </c>
      <c r="J8538" t="s">
        <v>70</v>
      </c>
      <c r="K8538" t="s">
        <v>96</v>
      </c>
      <c r="L8538" t="s">
        <v>8810</v>
      </c>
      <c r="M8538" t="s">
        <v>2072</v>
      </c>
      <c r="N8538">
        <v>18.312000000000001</v>
      </c>
      <c r="O8538">
        <v>4</v>
      </c>
      <c r="P8538">
        <v>0.7</v>
      </c>
      <c r="Q8538">
        <v>-12.207999999999995</v>
      </c>
    </row>
    <row r="8539" spans="1:17" x14ac:dyDescent="0.25">
      <c r="A8539">
        <v>8538</v>
      </c>
      <c r="B8539" t="s">
        <v>7706</v>
      </c>
      <c r="C8539" s="1">
        <v>42162</v>
      </c>
      <c r="D8539" s="1">
        <v>42166</v>
      </c>
      <c r="E8539" s="1" t="s">
        <v>9145</v>
      </c>
      <c r="F8539" s="1" t="s">
        <v>35</v>
      </c>
      <c r="G8539" t="s">
        <v>7707</v>
      </c>
      <c r="H8539" t="s">
        <v>7708</v>
      </c>
      <c r="I8539" t="s">
        <v>9141</v>
      </c>
      <c r="J8539" t="s">
        <v>70</v>
      </c>
      <c r="K8539" t="s">
        <v>96</v>
      </c>
      <c r="L8539" t="s">
        <v>8810</v>
      </c>
      <c r="M8539" t="s">
        <v>4790</v>
      </c>
      <c r="N8539">
        <v>25.920000000000005</v>
      </c>
      <c r="O8539">
        <v>5</v>
      </c>
      <c r="P8539">
        <v>0.2</v>
      </c>
      <c r="Q8539">
        <v>9.0719999999999992</v>
      </c>
    </row>
    <row r="8540" spans="1:17" x14ac:dyDescent="0.25">
      <c r="A8540">
        <v>8539</v>
      </c>
      <c r="B8540" t="s">
        <v>7706</v>
      </c>
      <c r="C8540" s="1">
        <v>42162</v>
      </c>
      <c r="D8540" s="1">
        <v>42166</v>
      </c>
      <c r="E8540" s="1" t="s">
        <v>9145</v>
      </c>
      <c r="F8540" s="1" t="s">
        <v>35</v>
      </c>
      <c r="G8540" t="s">
        <v>7707</v>
      </c>
      <c r="H8540" t="s">
        <v>7708</v>
      </c>
      <c r="I8540" t="s">
        <v>9141</v>
      </c>
      <c r="J8540" t="s">
        <v>70</v>
      </c>
      <c r="K8540" t="s">
        <v>96</v>
      </c>
      <c r="L8540" t="s">
        <v>8810</v>
      </c>
      <c r="M8540" t="s">
        <v>4078</v>
      </c>
      <c r="N8540">
        <v>8.016</v>
      </c>
      <c r="O8540">
        <v>3</v>
      </c>
      <c r="P8540">
        <v>0.2</v>
      </c>
      <c r="Q8540">
        <v>1.0019999999999993</v>
      </c>
    </row>
    <row r="8541" spans="1:17" x14ac:dyDescent="0.25">
      <c r="A8541">
        <v>8540</v>
      </c>
      <c r="B8541" t="s">
        <v>7709</v>
      </c>
      <c r="C8541" s="1">
        <v>42803</v>
      </c>
      <c r="D8541" s="1">
        <v>42807</v>
      </c>
      <c r="E8541" s="1" t="s">
        <v>9145</v>
      </c>
      <c r="F8541" s="1" t="s">
        <v>35</v>
      </c>
      <c r="G8541" t="s">
        <v>258</v>
      </c>
      <c r="H8541" t="s">
        <v>259</v>
      </c>
      <c r="I8541" t="s">
        <v>9139</v>
      </c>
      <c r="J8541" t="s">
        <v>19</v>
      </c>
      <c r="K8541" t="s">
        <v>30</v>
      </c>
      <c r="L8541" t="s">
        <v>9002</v>
      </c>
      <c r="M8541" t="s">
        <v>3766</v>
      </c>
      <c r="N8541">
        <v>479.98400000000004</v>
      </c>
      <c r="O8541">
        <v>2</v>
      </c>
      <c r="P8541">
        <v>0.2</v>
      </c>
      <c r="Q8541">
        <v>59.997999999999962</v>
      </c>
    </row>
    <row r="8542" spans="1:17" x14ac:dyDescent="0.25">
      <c r="A8542">
        <v>8541</v>
      </c>
      <c r="B8542" t="s">
        <v>7709</v>
      </c>
      <c r="C8542" s="1">
        <v>42803</v>
      </c>
      <c r="D8542" s="1">
        <v>42807</v>
      </c>
      <c r="E8542" s="1" t="s">
        <v>9145</v>
      </c>
      <c r="F8542" s="1" t="s">
        <v>35</v>
      </c>
      <c r="G8542" t="s">
        <v>258</v>
      </c>
      <c r="H8542" t="s">
        <v>259</v>
      </c>
      <c r="I8542" t="s">
        <v>9139</v>
      </c>
      <c r="J8542" t="s">
        <v>19</v>
      </c>
      <c r="K8542" t="s">
        <v>30</v>
      </c>
      <c r="L8542" t="s">
        <v>9002</v>
      </c>
      <c r="M8542" t="s">
        <v>52</v>
      </c>
      <c r="N8542">
        <v>30.84</v>
      </c>
      <c r="O8542">
        <v>5</v>
      </c>
      <c r="P8542">
        <v>0.2</v>
      </c>
      <c r="Q8542">
        <v>9.6374999999999993</v>
      </c>
    </row>
    <row r="8543" spans="1:17" x14ac:dyDescent="0.25">
      <c r="A8543">
        <v>8542</v>
      </c>
      <c r="B8543" t="s">
        <v>7710</v>
      </c>
      <c r="C8543" s="1">
        <v>42360</v>
      </c>
      <c r="D8543" s="1">
        <v>42361</v>
      </c>
      <c r="E8543" s="1" t="s">
        <v>9142</v>
      </c>
      <c r="F8543" s="1" t="s">
        <v>123</v>
      </c>
      <c r="G8543" t="s">
        <v>2289</v>
      </c>
      <c r="H8543" t="s">
        <v>2290</v>
      </c>
      <c r="I8543" t="s">
        <v>9140</v>
      </c>
      <c r="J8543" t="s">
        <v>29</v>
      </c>
      <c r="K8543" t="s">
        <v>96</v>
      </c>
      <c r="L8543" t="s">
        <v>8809</v>
      </c>
      <c r="M8543" t="s">
        <v>3387</v>
      </c>
      <c r="N8543">
        <v>33.568000000000005</v>
      </c>
      <c r="O8543">
        <v>2</v>
      </c>
      <c r="P8543">
        <v>0.2</v>
      </c>
      <c r="Q8543">
        <v>1.6783999999999981</v>
      </c>
    </row>
    <row r="8544" spans="1:17" x14ac:dyDescent="0.25">
      <c r="A8544">
        <v>8543</v>
      </c>
      <c r="B8544" t="s">
        <v>7710</v>
      </c>
      <c r="C8544" s="1">
        <v>42360</v>
      </c>
      <c r="D8544" s="1">
        <v>42361</v>
      </c>
      <c r="E8544" s="1" t="s">
        <v>9142</v>
      </c>
      <c r="F8544" s="1" t="s">
        <v>123</v>
      </c>
      <c r="G8544" t="s">
        <v>2289</v>
      </c>
      <c r="H8544" t="s">
        <v>2290</v>
      </c>
      <c r="I8544" t="s">
        <v>9140</v>
      </c>
      <c r="J8544" t="s">
        <v>29</v>
      </c>
      <c r="K8544" t="s">
        <v>96</v>
      </c>
      <c r="L8544" t="s">
        <v>8809</v>
      </c>
      <c r="M8544" t="s">
        <v>2279</v>
      </c>
      <c r="N8544">
        <v>422.62499999999994</v>
      </c>
      <c r="O8544">
        <v>7</v>
      </c>
      <c r="P8544">
        <v>0.3</v>
      </c>
      <c r="Q8544">
        <v>0</v>
      </c>
    </row>
    <row r="8545" spans="1:17" x14ac:dyDescent="0.25">
      <c r="A8545">
        <v>8544</v>
      </c>
      <c r="B8545" t="s">
        <v>7711</v>
      </c>
      <c r="C8545" s="1">
        <v>41857</v>
      </c>
      <c r="D8545" s="1">
        <v>41862</v>
      </c>
      <c r="E8545" s="1" t="s">
        <v>9145</v>
      </c>
      <c r="F8545" s="1" t="s">
        <v>35</v>
      </c>
      <c r="G8545" t="s">
        <v>3496</v>
      </c>
      <c r="H8545" t="s">
        <v>3497</v>
      </c>
      <c r="I8545" t="s">
        <v>9139</v>
      </c>
      <c r="J8545" t="s">
        <v>19</v>
      </c>
      <c r="K8545" t="s">
        <v>96</v>
      </c>
      <c r="L8545" t="s">
        <v>8769</v>
      </c>
      <c r="M8545" t="s">
        <v>1035</v>
      </c>
      <c r="N8545">
        <v>199.98</v>
      </c>
      <c r="O8545">
        <v>2</v>
      </c>
      <c r="P8545">
        <v>0</v>
      </c>
      <c r="Q8545">
        <v>83.991600000000005</v>
      </c>
    </row>
    <row r="8546" spans="1:17" x14ac:dyDescent="0.25">
      <c r="A8546">
        <v>8545</v>
      </c>
      <c r="B8546" t="s">
        <v>7712</v>
      </c>
      <c r="C8546" s="1">
        <v>42456</v>
      </c>
      <c r="D8546" s="1">
        <v>42460</v>
      </c>
      <c r="E8546" s="1" t="s">
        <v>9145</v>
      </c>
      <c r="F8546" s="1" t="s">
        <v>35</v>
      </c>
      <c r="G8546" t="s">
        <v>566</v>
      </c>
      <c r="H8546" t="s">
        <v>567</v>
      </c>
      <c r="I8546" t="s">
        <v>9140</v>
      </c>
      <c r="J8546" t="s">
        <v>29</v>
      </c>
      <c r="K8546" t="s">
        <v>20</v>
      </c>
      <c r="L8546" t="s">
        <v>8876</v>
      </c>
      <c r="M8546" t="s">
        <v>5345</v>
      </c>
      <c r="N8546">
        <v>20.239999999999998</v>
      </c>
      <c r="O8546">
        <v>1</v>
      </c>
      <c r="P8546">
        <v>0</v>
      </c>
      <c r="Q8546">
        <v>8.7032000000000007</v>
      </c>
    </row>
    <row r="8547" spans="1:17" x14ac:dyDescent="0.25">
      <c r="A8547">
        <v>8546</v>
      </c>
      <c r="B8547" t="s">
        <v>7712</v>
      </c>
      <c r="C8547" s="1">
        <v>42456</v>
      </c>
      <c r="D8547" s="1">
        <v>42460</v>
      </c>
      <c r="E8547" s="1" t="s">
        <v>9145</v>
      </c>
      <c r="F8547" s="1" t="s">
        <v>35</v>
      </c>
      <c r="G8547" t="s">
        <v>566</v>
      </c>
      <c r="H8547" t="s">
        <v>567</v>
      </c>
      <c r="I8547" t="s">
        <v>9140</v>
      </c>
      <c r="J8547" t="s">
        <v>29</v>
      </c>
      <c r="K8547" t="s">
        <v>20</v>
      </c>
      <c r="L8547" t="s">
        <v>8876</v>
      </c>
      <c r="M8547" t="s">
        <v>5081</v>
      </c>
      <c r="N8547">
        <v>39.92</v>
      </c>
      <c r="O8547">
        <v>4</v>
      </c>
      <c r="P8547">
        <v>0</v>
      </c>
      <c r="Q8547">
        <v>11.177600000000002</v>
      </c>
    </row>
    <row r="8548" spans="1:17" x14ac:dyDescent="0.25">
      <c r="A8548">
        <v>8547</v>
      </c>
      <c r="B8548" t="s">
        <v>7712</v>
      </c>
      <c r="C8548" s="1">
        <v>42456</v>
      </c>
      <c r="D8548" s="1">
        <v>42460</v>
      </c>
      <c r="E8548" s="1" t="s">
        <v>9145</v>
      </c>
      <c r="F8548" s="1" t="s">
        <v>35</v>
      </c>
      <c r="G8548" t="s">
        <v>566</v>
      </c>
      <c r="H8548" t="s">
        <v>567</v>
      </c>
      <c r="I8548" t="s">
        <v>9140</v>
      </c>
      <c r="J8548" t="s">
        <v>29</v>
      </c>
      <c r="K8548" t="s">
        <v>20</v>
      </c>
      <c r="L8548" t="s">
        <v>8876</v>
      </c>
      <c r="M8548" t="s">
        <v>4632</v>
      </c>
      <c r="N8548">
        <v>32.54</v>
      </c>
      <c r="O8548">
        <v>2</v>
      </c>
      <c r="P8548">
        <v>0</v>
      </c>
      <c r="Q8548">
        <v>15.944599999999998</v>
      </c>
    </row>
    <row r="8549" spans="1:17" x14ac:dyDescent="0.25">
      <c r="A8549">
        <v>8548</v>
      </c>
      <c r="B8549" t="s">
        <v>7713</v>
      </c>
      <c r="C8549" s="1">
        <v>42343</v>
      </c>
      <c r="D8549" s="1">
        <v>42348</v>
      </c>
      <c r="E8549" s="1" t="s">
        <v>9145</v>
      </c>
      <c r="F8549" s="1" t="s">
        <v>35</v>
      </c>
      <c r="G8549" t="s">
        <v>1849</v>
      </c>
      <c r="H8549" t="s">
        <v>1850</v>
      </c>
      <c r="I8549" t="s">
        <v>9140</v>
      </c>
      <c r="J8549" t="s">
        <v>29</v>
      </c>
      <c r="K8549" t="s">
        <v>30</v>
      </c>
      <c r="L8549" t="s">
        <v>9006</v>
      </c>
      <c r="M8549" t="s">
        <v>545</v>
      </c>
      <c r="N8549">
        <v>39</v>
      </c>
      <c r="O8549">
        <v>3</v>
      </c>
      <c r="P8549">
        <v>0</v>
      </c>
      <c r="Q8549">
        <v>17.549999999999997</v>
      </c>
    </row>
    <row r="8550" spans="1:17" x14ac:dyDescent="0.25">
      <c r="A8550">
        <v>8549</v>
      </c>
      <c r="B8550" t="s">
        <v>7713</v>
      </c>
      <c r="C8550" s="1">
        <v>42343</v>
      </c>
      <c r="D8550" s="1">
        <v>42348</v>
      </c>
      <c r="E8550" s="1" t="s">
        <v>9145</v>
      </c>
      <c r="F8550" s="1" t="s">
        <v>35</v>
      </c>
      <c r="G8550" t="s">
        <v>1849</v>
      </c>
      <c r="H8550" t="s">
        <v>1850</v>
      </c>
      <c r="I8550" t="s">
        <v>9140</v>
      </c>
      <c r="J8550" t="s">
        <v>29</v>
      </c>
      <c r="K8550" t="s">
        <v>30</v>
      </c>
      <c r="L8550" t="s">
        <v>9006</v>
      </c>
      <c r="M8550" t="s">
        <v>2165</v>
      </c>
      <c r="N8550">
        <v>12.6</v>
      </c>
      <c r="O8550">
        <v>4</v>
      </c>
      <c r="P8550">
        <v>0</v>
      </c>
      <c r="Q8550">
        <v>6.048</v>
      </c>
    </row>
    <row r="8551" spans="1:17" x14ac:dyDescent="0.25">
      <c r="A8551">
        <v>8550</v>
      </c>
      <c r="B8551" t="s">
        <v>7714</v>
      </c>
      <c r="C8551" s="1">
        <v>42258</v>
      </c>
      <c r="D8551" s="1">
        <v>42259</v>
      </c>
      <c r="E8551" s="1" t="s">
        <v>9142</v>
      </c>
      <c r="F8551" s="1" t="s">
        <v>123</v>
      </c>
      <c r="G8551" t="s">
        <v>1849</v>
      </c>
      <c r="H8551" t="s">
        <v>1850</v>
      </c>
      <c r="I8551" t="s">
        <v>9140</v>
      </c>
      <c r="J8551" t="s">
        <v>29</v>
      </c>
      <c r="K8551" t="s">
        <v>30</v>
      </c>
      <c r="L8551" t="s">
        <v>9059</v>
      </c>
      <c r="M8551" t="s">
        <v>1117</v>
      </c>
      <c r="N8551">
        <v>24.64</v>
      </c>
      <c r="O8551">
        <v>4</v>
      </c>
      <c r="P8551">
        <v>0.2</v>
      </c>
      <c r="Q8551">
        <v>4.0039999999999978</v>
      </c>
    </row>
    <row r="8552" spans="1:17" x14ac:dyDescent="0.25">
      <c r="A8552">
        <v>8551</v>
      </c>
      <c r="B8552" t="s">
        <v>7715</v>
      </c>
      <c r="C8552" s="1">
        <v>42202</v>
      </c>
      <c r="D8552" s="1">
        <v>42209</v>
      </c>
      <c r="E8552" s="1" t="s">
        <v>9145</v>
      </c>
      <c r="F8552" s="1" t="s">
        <v>35</v>
      </c>
      <c r="G8552" t="s">
        <v>821</v>
      </c>
      <c r="H8552" t="s">
        <v>822</v>
      </c>
      <c r="I8552" t="s">
        <v>9140</v>
      </c>
      <c r="J8552" t="s">
        <v>29</v>
      </c>
      <c r="K8552" t="s">
        <v>71</v>
      </c>
      <c r="L8552" t="s">
        <v>8657</v>
      </c>
      <c r="M8552" t="s">
        <v>6732</v>
      </c>
      <c r="N8552">
        <v>6.2640000000000002</v>
      </c>
      <c r="O8552">
        <v>3</v>
      </c>
      <c r="P8552">
        <v>0.2</v>
      </c>
      <c r="Q8552">
        <v>2.0358000000000001</v>
      </c>
    </row>
    <row r="8553" spans="1:17" x14ac:dyDescent="0.25">
      <c r="A8553">
        <v>8552</v>
      </c>
      <c r="B8553" t="s">
        <v>7715</v>
      </c>
      <c r="C8553" s="1">
        <v>42202</v>
      </c>
      <c r="D8553" s="1">
        <v>42209</v>
      </c>
      <c r="E8553" s="1" t="s">
        <v>9145</v>
      </c>
      <c r="F8553" s="1" t="s">
        <v>35</v>
      </c>
      <c r="G8553" t="s">
        <v>821</v>
      </c>
      <c r="H8553" t="s">
        <v>822</v>
      </c>
      <c r="I8553" t="s">
        <v>9140</v>
      </c>
      <c r="J8553" t="s">
        <v>29</v>
      </c>
      <c r="K8553" t="s">
        <v>71</v>
      </c>
      <c r="L8553" t="s">
        <v>8657</v>
      </c>
      <c r="M8553" t="s">
        <v>1229</v>
      </c>
      <c r="N8553">
        <v>14.432</v>
      </c>
      <c r="O8553">
        <v>4</v>
      </c>
      <c r="P8553">
        <v>0.2</v>
      </c>
      <c r="Q8553">
        <v>3.4276000000000004</v>
      </c>
    </row>
    <row r="8554" spans="1:17" x14ac:dyDescent="0.25">
      <c r="A8554">
        <v>8553</v>
      </c>
      <c r="B8554" t="s">
        <v>7716</v>
      </c>
      <c r="C8554" s="1">
        <v>41789</v>
      </c>
      <c r="D8554" s="1">
        <v>41793</v>
      </c>
      <c r="E8554" s="1" t="s">
        <v>9145</v>
      </c>
      <c r="F8554" s="1" t="s">
        <v>35</v>
      </c>
      <c r="G8554" t="s">
        <v>2663</v>
      </c>
      <c r="H8554" t="s">
        <v>2664</v>
      </c>
      <c r="I8554" t="s">
        <v>9140</v>
      </c>
      <c r="J8554" t="s">
        <v>29</v>
      </c>
      <c r="K8554" t="s">
        <v>71</v>
      </c>
      <c r="L8554" t="s">
        <v>8512</v>
      </c>
      <c r="M8554" t="s">
        <v>2237</v>
      </c>
      <c r="N8554">
        <v>719.97600000000011</v>
      </c>
      <c r="O8554">
        <v>3</v>
      </c>
      <c r="P8554">
        <v>0.2</v>
      </c>
      <c r="Q8554">
        <v>134.99549999999999</v>
      </c>
    </row>
    <row r="8555" spans="1:17" x14ac:dyDescent="0.25">
      <c r="A8555">
        <v>8554</v>
      </c>
      <c r="B8555" t="s">
        <v>7717</v>
      </c>
      <c r="C8555" s="1">
        <v>43052</v>
      </c>
      <c r="D8555" s="1">
        <v>43059</v>
      </c>
      <c r="E8555" s="1" t="s">
        <v>9145</v>
      </c>
      <c r="F8555" s="1" t="s">
        <v>35</v>
      </c>
      <c r="G8555" t="s">
        <v>501</v>
      </c>
      <c r="H8555" t="s">
        <v>502</v>
      </c>
      <c r="I8555" t="s">
        <v>9139</v>
      </c>
      <c r="J8555" t="s">
        <v>19</v>
      </c>
      <c r="K8555" t="s">
        <v>20</v>
      </c>
      <c r="L8555" t="s">
        <v>8820</v>
      </c>
      <c r="M8555" t="s">
        <v>1832</v>
      </c>
      <c r="N8555">
        <v>239.92</v>
      </c>
      <c r="O8555">
        <v>8</v>
      </c>
      <c r="P8555">
        <v>0</v>
      </c>
      <c r="Q8555">
        <v>23.99199999999999</v>
      </c>
    </row>
    <row r="8556" spans="1:17" x14ac:dyDescent="0.25">
      <c r="A8556">
        <v>8555</v>
      </c>
      <c r="B8556" t="s">
        <v>7718</v>
      </c>
      <c r="C8556" s="1">
        <v>42713</v>
      </c>
      <c r="D8556" s="1">
        <v>42715</v>
      </c>
      <c r="E8556" s="1" t="s">
        <v>9142</v>
      </c>
      <c r="F8556" s="1" t="s">
        <v>123</v>
      </c>
      <c r="G8556" t="s">
        <v>2259</v>
      </c>
      <c r="H8556" t="s">
        <v>2260</v>
      </c>
      <c r="I8556" t="s">
        <v>9139</v>
      </c>
      <c r="J8556" t="s">
        <v>19</v>
      </c>
      <c r="K8556" t="s">
        <v>20</v>
      </c>
      <c r="L8556" t="s">
        <v>8951</v>
      </c>
      <c r="M8556" t="s">
        <v>2671</v>
      </c>
      <c r="N8556">
        <v>1056.8599999999999</v>
      </c>
      <c r="O8556">
        <v>7</v>
      </c>
      <c r="P8556">
        <v>0</v>
      </c>
      <c r="Q8556">
        <v>158.52899999999994</v>
      </c>
    </row>
    <row r="8557" spans="1:17" x14ac:dyDescent="0.25">
      <c r="A8557">
        <v>8556</v>
      </c>
      <c r="B8557" t="s">
        <v>7719</v>
      </c>
      <c r="C8557" s="1">
        <v>42085</v>
      </c>
      <c r="D8557" s="1">
        <v>42085</v>
      </c>
      <c r="E8557" s="1" t="s">
        <v>9143</v>
      </c>
      <c r="F8557" s="1" t="s">
        <v>835</v>
      </c>
      <c r="G8557" t="s">
        <v>1595</v>
      </c>
      <c r="H8557" t="s">
        <v>1596</v>
      </c>
      <c r="I8557" t="s">
        <v>9139</v>
      </c>
      <c r="J8557" t="s">
        <v>19</v>
      </c>
      <c r="K8557" t="s">
        <v>20</v>
      </c>
      <c r="L8557" t="s">
        <v>8864</v>
      </c>
      <c r="M8557" t="s">
        <v>1081</v>
      </c>
      <c r="N8557">
        <v>447.94399999999996</v>
      </c>
      <c r="O8557">
        <v>7</v>
      </c>
      <c r="P8557">
        <v>0.2</v>
      </c>
      <c r="Q8557">
        <v>89.588799999999992</v>
      </c>
    </row>
    <row r="8558" spans="1:17" x14ac:dyDescent="0.25">
      <c r="A8558">
        <v>8557</v>
      </c>
      <c r="B8558" t="s">
        <v>7719</v>
      </c>
      <c r="C8558" s="1">
        <v>42085</v>
      </c>
      <c r="D8558" s="1">
        <v>42085</v>
      </c>
      <c r="E8558" s="1" t="s">
        <v>9143</v>
      </c>
      <c r="F8558" s="1" t="s">
        <v>835</v>
      </c>
      <c r="G8558" t="s">
        <v>1595</v>
      </c>
      <c r="H8558" t="s">
        <v>1596</v>
      </c>
      <c r="I8558" t="s">
        <v>9139</v>
      </c>
      <c r="J8558" t="s">
        <v>19</v>
      </c>
      <c r="K8558" t="s">
        <v>20</v>
      </c>
      <c r="L8558" t="s">
        <v>8864</v>
      </c>
      <c r="M8558" t="s">
        <v>6109</v>
      </c>
      <c r="N8558">
        <v>150.40799999999999</v>
      </c>
      <c r="O8558">
        <v>9</v>
      </c>
      <c r="P8558">
        <v>0.2</v>
      </c>
      <c r="Q8558">
        <v>-33.841799999999999</v>
      </c>
    </row>
    <row r="8559" spans="1:17" x14ac:dyDescent="0.25">
      <c r="A8559">
        <v>8558</v>
      </c>
      <c r="B8559" t="s">
        <v>7720</v>
      </c>
      <c r="C8559" s="1">
        <v>42727</v>
      </c>
      <c r="D8559" s="1">
        <v>42730</v>
      </c>
      <c r="E8559" s="1" t="s">
        <v>9144</v>
      </c>
      <c r="F8559" s="1" t="s">
        <v>16</v>
      </c>
      <c r="G8559" t="s">
        <v>872</v>
      </c>
      <c r="H8559" t="s">
        <v>873</v>
      </c>
      <c r="I8559" t="s">
        <v>9140</v>
      </c>
      <c r="J8559" t="s">
        <v>29</v>
      </c>
      <c r="K8559" t="s">
        <v>71</v>
      </c>
      <c r="L8559" t="s">
        <v>8657</v>
      </c>
      <c r="M8559" t="s">
        <v>2284</v>
      </c>
      <c r="N8559">
        <v>453.57600000000002</v>
      </c>
      <c r="O8559">
        <v>3</v>
      </c>
      <c r="P8559">
        <v>0.2</v>
      </c>
      <c r="Q8559">
        <v>39.687899999999985</v>
      </c>
    </row>
    <row r="8560" spans="1:17" x14ac:dyDescent="0.25">
      <c r="A8560">
        <v>8559</v>
      </c>
      <c r="B8560" t="s">
        <v>7720</v>
      </c>
      <c r="C8560" s="1">
        <v>42727</v>
      </c>
      <c r="D8560" s="1">
        <v>42730</v>
      </c>
      <c r="E8560" s="1" t="s">
        <v>9144</v>
      </c>
      <c r="F8560" s="1" t="s">
        <v>16</v>
      </c>
      <c r="G8560" t="s">
        <v>872</v>
      </c>
      <c r="H8560" t="s">
        <v>873</v>
      </c>
      <c r="I8560" t="s">
        <v>9140</v>
      </c>
      <c r="J8560" t="s">
        <v>29</v>
      </c>
      <c r="K8560" t="s">
        <v>71</v>
      </c>
      <c r="L8560" t="s">
        <v>8657</v>
      </c>
      <c r="M8560" t="s">
        <v>5133</v>
      </c>
      <c r="N8560">
        <v>45.36</v>
      </c>
      <c r="O8560">
        <v>9</v>
      </c>
      <c r="P8560">
        <v>0.2</v>
      </c>
      <c r="Q8560">
        <v>14.741999999999997</v>
      </c>
    </row>
    <row r="8561" spans="1:17" x14ac:dyDescent="0.25">
      <c r="A8561">
        <v>8560</v>
      </c>
      <c r="B8561" t="s">
        <v>7720</v>
      </c>
      <c r="C8561" s="1">
        <v>42727</v>
      </c>
      <c r="D8561" s="1">
        <v>42730</v>
      </c>
      <c r="E8561" s="1" t="s">
        <v>9144</v>
      </c>
      <c r="F8561" s="1" t="s">
        <v>16</v>
      </c>
      <c r="G8561" t="s">
        <v>872</v>
      </c>
      <c r="H8561" t="s">
        <v>873</v>
      </c>
      <c r="I8561" t="s">
        <v>9140</v>
      </c>
      <c r="J8561" t="s">
        <v>29</v>
      </c>
      <c r="K8561" t="s">
        <v>71</v>
      </c>
      <c r="L8561" t="s">
        <v>8657</v>
      </c>
      <c r="M8561" t="s">
        <v>3294</v>
      </c>
      <c r="N8561">
        <v>287.88</v>
      </c>
      <c r="O8561">
        <v>3</v>
      </c>
      <c r="P8561">
        <v>0.2</v>
      </c>
      <c r="Q8561">
        <v>35.984999999999999</v>
      </c>
    </row>
    <row r="8562" spans="1:17" x14ac:dyDescent="0.25">
      <c r="A8562">
        <v>8561</v>
      </c>
      <c r="B8562" t="s">
        <v>7720</v>
      </c>
      <c r="C8562" s="1">
        <v>42727</v>
      </c>
      <c r="D8562" s="1">
        <v>42730</v>
      </c>
      <c r="E8562" s="1" t="s">
        <v>9144</v>
      </c>
      <c r="F8562" s="1" t="s">
        <v>16</v>
      </c>
      <c r="G8562" t="s">
        <v>872</v>
      </c>
      <c r="H8562" t="s">
        <v>873</v>
      </c>
      <c r="I8562" t="s">
        <v>9140</v>
      </c>
      <c r="J8562" t="s">
        <v>29</v>
      </c>
      <c r="K8562" t="s">
        <v>71</v>
      </c>
      <c r="L8562" t="s">
        <v>8657</v>
      </c>
      <c r="M8562" t="s">
        <v>4563</v>
      </c>
      <c r="N8562">
        <v>131.88000000000002</v>
      </c>
      <c r="O8562">
        <v>3</v>
      </c>
      <c r="P8562">
        <v>0.2</v>
      </c>
      <c r="Q8562">
        <v>14.836499999999987</v>
      </c>
    </row>
    <row r="8563" spans="1:17" x14ac:dyDescent="0.25">
      <c r="A8563">
        <v>8562</v>
      </c>
      <c r="B8563" t="s">
        <v>7720</v>
      </c>
      <c r="C8563" s="1">
        <v>42727</v>
      </c>
      <c r="D8563" s="1">
        <v>42730</v>
      </c>
      <c r="E8563" s="1" t="s">
        <v>9144</v>
      </c>
      <c r="F8563" s="1" t="s">
        <v>16</v>
      </c>
      <c r="G8563" t="s">
        <v>872</v>
      </c>
      <c r="H8563" t="s">
        <v>873</v>
      </c>
      <c r="I8563" t="s">
        <v>9140</v>
      </c>
      <c r="J8563" t="s">
        <v>29</v>
      </c>
      <c r="K8563" t="s">
        <v>71</v>
      </c>
      <c r="L8563" t="s">
        <v>8657</v>
      </c>
      <c r="M8563" t="s">
        <v>1010</v>
      </c>
      <c r="N8563">
        <v>2.3280000000000003</v>
      </c>
      <c r="O8563">
        <v>2</v>
      </c>
      <c r="P8563">
        <v>0.6</v>
      </c>
      <c r="Q8563">
        <v>-0.75660000000000016</v>
      </c>
    </row>
    <row r="8564" spans="1:17" x14ac:dyDescent="0.25">
      <c r="A8564">
        <v>8563</v>
      </c>
      <c r="B8564" t="s">
        <v>7721</v>
      </c>
      <c r="C8564" s="1">
        <v>42462</v>
      </c>
      <c r="D8564" s="1">
        <v>42466</v>
      </c>
      <c r="E8564" s="1" t="s">
        <v>9144</v>
      </c>
      <c r="F8564" s="1" t="s">
        <v>16</v>
      </c>
      <c r="G8564" t="s">
        <v>1379</v>
      </c>
      <c r="H8564" t="s">
        <v>1380</v>
      </c>
      <c r="I8564" t="s">
        <v>9140</v>
      </c>
      <c r="J8564" t="s">
        <v>29</v>
      </c>
      <c r="K8564" t="s">
        <v>71</v>
      </c>
      <c r="L8564" t="s">
        <v>8693</v>
      </c>
      <c r="M8564" t="s">
        <v>2690</v>
      </c>
      <c r="N8564">
        <v>1454.9</v>
      </c>
      <c r="O8564">
        <v>5</v>
      </c>
      <c r="P8564">
        <v>0</v>
      </c>
      <c r="Q8564">
        <v>378.274</v>
      </c>
    </row>
    <row r="8565" spans="1:17" x14ac:dyDescent="0.25">
      <c r="A8565">
        <v>8564</v>
      </c>
      <c r="B8565" t="s">
        <v>7722</v>
      </c>
      <c r="C8565" s="1">
        <v>42855</v>
      </c>
      <c r="D8565" s="1">
        <v>42859</v>
      </c>
      <c r="E8565" s="1" t="s">
        <v>9145</v>
      </c>
      <c r="F8565" s="1" t="s">
        <v>35</v>
      </c>
      <c r="G8565" t="s">
        <v>2366</v>
      </c>
      <c r="H8565" t="s">
        <v>2367</v>
      </c>
      <c r="I8565" t="s">
        <v>9141</v>
      </c>
      <c r="J8565" t="s">
        <v>70</v>
      </c>
      <c r="K8565" t="s">
        <v>20</v>
      </c>
      <c r="L8565" t="s">
        <v>8869</v>
      </c>
      <c r="M8565" t="s">
        <v>2588</v>
      </c>
      <c r="N8565">
        <v>4.8420000000000005</v>
      </c>
      <c r="O8565">
        <v>3</v>
      </c>
      <c r="P8565">
        <v>0.7</v>
      </c>
      <c r="Q8565">
        <v>-3.5507999999999988</v>
      </c>
    </row>
    <row r="8566" spans="1:17" x14ac:dyDescent="0.25">
      <c r="A8566">
        <v>8565</v>
      </c>
      <c r="B8566" t="s">
        <v>7722</v>
      </c>
      <c r="C8566" s="1">
        <v>42855</v>
      </c>
      <c r="D8566" s="1">
        <v>42859</v>
      </c>
      <c r="E8566" s="1" t="s">
        <v>9145</v>
      </c>
      <c r="F8566" s="1" t="s">
        <v>35</v>
      </c>
      <c r="G8566" t="s">
        <v>2366</v>
      </c>
      <c r="H8566" t="s">
        <v>2367</v>
      </c>
      <c r="I8566" t="s">
        <v>9141</v>
      </c>
      <c r="J8566" t="s">
        <v>70</v>
      </c>
      <c r="K8566" t="s">
        <v>20</v>
      </c>
      <c r="L8566" t="s">
        <v>8869</v>
      </c>
      <c r="M8566" t="s">
        <v>6250</v>
      </c>
      <c r="N8566">
        <v>220.70400000000001</v>
      </c>
      <c r="O8566">
        <v>6</v>
      </c>
      <c r="P8566">
        <v>0.2</v>
      </c>
      <c r="Q8566">
        <v>-8.2764000000000379</v>
      </c>
    </row>
    <row r="8567" spans="1:17" x14ac:dyDescent="0.25">
      <c r="A8567">
        <v>8566</v>
      </c>
      <c r="B8567" t="s">
        <v>7723</v>
      </c>
      <c r="C8567" s="1">
        <v>42691</v>
      </c>
      <c r="D8567" s="1">
        <v>42692</v>
      </c>
      <c r="E8567" s="1" t="s">
        <v>9142</v>
      </c>
      <c r="F8567" s="1" t="s">
        <v>123</v>
      </c>
      <c r="G8567" t="s">
        <v>6130</v>
      </c>
      <c r="H8567" t="s">
        <v>6131</v>
      </c>
      <c r="I8567" t="s">
        <v>9139</v>
      </c>
      <c r="J8567" t="s">
        <v>19</v>
      </c>
      <c r="K8567" t="s">
        <v>71</v>
      </c>
      <c r="L8567" t="s">
        <v>8683</v>
      </c>
      <c r="M8567" t="s">
        <v>4415</v>
      </c>
      <c r="N8567">
        <v>67.176000000000002</v>
      </c>
      <c r="O8567">
        <v>3</v>
      </c>
      <c r="P8567">
        <v>0.2</v>
      </c>
      <c r="Q8567">
        <v>6.7175999999999974</v>
      </c>
    </row>
    <row r="8568" spans="1:17" x14ac:dyDescent="0.25">
      <c r="A8568">
        <v>8567</v>
      </c>
      <c r="B8568" t="s">
        <v>7723</v>
      </c>
      <c r="C8568" s="1">
        <v>42691</v>
      </c>
      <c r="D8568" s="1">
        <v>42692</v>
      </c>
      <c r="E8568" s="1" t="s">
        <v>9142</v>
      </c>
      <c r="F8568" s="1" t="s">
        <v>123</v>
      </c>
      <c r="G8568" t="s">
        <v>6130</v>
      </c>
      <c r="H8568" t="s">
        <v>6131</v>
      </c>
      <c r="I8568" t="s">
        <v>9139</v>
      </c>
      <c r="J8568" t="s">
        <v>19</v>
      </c>
      <c r="K8568" t="s">
        <v>71</v>
      </c>
      <c r="L8568" t="s">
        <v>8683</v>
      </c>
      <c r="M8568" t="s">
        <v>4016</v>
      </c>
      <c r="N8568">
        <v>15.231999999999999</v>
      </c>
      <c r="O8568">
        <v>4</v>
      </c>
      <c r="P8568">
        <v>0.2</v>
      </c>
      <c r="Q8568">
        <v>5.5215999999999994</v>
      </c>
    </row>
    <row r="8569" spans="1:17" x14ac:dyDescent="0.25">
      <c r="A8569">
        <v>8568</v>
      </c>
      <c r="B8569" t="s">
        <v>7724</v>
      </c>
      <c r="C8569" s="1">
        <v>42684</v>
      </c>
      <c r="D8569" s="1">
        <v>42686</v>
      </c>
      <c r="E8569" s="1" t="s">
        <v>9142</v>
      </c>
      <c r="F8569" s="1" t="s">
        <v>123</v>
      </c>
      <c r="G8569" t="s">
        <v>1525</v>
      </c>
      <c r="H8569" t="s">
        <v>1526</v>
      </c>
      <c r="I8569" t="s">
        <v>9139</v>
      </c>
      <c r="J8569" t="s">
        <v>19</v>
      </c>
      <c r="K8569" t="s">
        <v>96</v>
      </c>
      <c r="L8569" t="s">
        <v>8801</v>
      </c>
      <c r="M8569" t="s">
        <v>3650</v>
      </c>
      <c r="N8569">
        <v>31.104000000000006</v>
      </c>
      <c r="O8569">
        <v>6</v>
      </c>
      <c r="P8569">
        <v>0.2</v>
      </c>
      <c r="Q8569">
        <v>10.8864</v>
      </c>
    </row>
    <row r="8570" spans="1:17" x14ac:dyDescent="0.25">
      <c r="A8570">
        <v>8569</v>
      </c>
      <c r="B8570" t="s">
        <v>7725</v>
      </c>
      <c r="C8570" s="1">
        <v>42710</v>
      </c>
      <c r="D8570" s="1">
        <v>42716</v>
      </c>
      <c r="E8570" s="1" t="s">
        <v>9145</v>
      </c>
      <c r="F8570" s="1" t="s">
        <v>35</v>
      </c>
      <c r="G8570" t="s">
        <v>1757</v>
      </c>
      <c r="H8570" t="s">
        <v>1758</v>
      </c>
      <c r="I8570" t="s">
        <v>9140</v>
      </c>
      <c r="J8570" t="s">
        <v>29</v>
      </c>
      <c r="K8570" t="s">
        <v>96</v>
      </c>
      <c r="L8570" t="s">
        <v>8760</v>
      </c>
      <c r="M8570" t="s">
        <v>4984</v>
      </c>
      <c r="N8570">
        <v>968.74400000000014</v>
      </c>
      <c r="O8570">
        <v>7</v>
      </c>
      <c r="P8570">
        <v>0.2</v>
      </c>
      <c r="Q8570">
        <v>314.84180000000003</v>
      </c>
    </row>
    <row r="8571" spans="1:17" x14ac:dyDescent="0.25">
      <c r="A8571">
        <v>8570</v>
      </c>
      <c r="B8571" t="s">
        <v>7725</v>
      </c>
      <c r="C8571" s="1">
        <v>42710</v>
      </c>
      <c r="D8571" s="1">
        <v>42716</v>
      </c>
      <c r="E8571" s="1" t="s">
        <v>9145</v>
      </c>
      <c r="F8571" s="1" t="s">
        <v>35</v>
      </c>
      <c r="G8571" t="s">
        <v>1757</v>
      </c>
      <c r="H8571" t="s">
        <v>1758</v>
      </c>
      <c r="I8571" t="s">
        <v>9140</v>
      </c>
      <c r="J8571" t="s">
        <v>29</v>
      </c>
      <c r="K8571" t="s">
        <v>96</v>
      </c>
      <c r="L8571" t="s">
        <v>8760</v>
      </c>
      <c r="M8571" t="s">
        <v>274</v>
      </c>
      <c r="N8571">
        <v>222.35199999999998</v>
      </c>
      <c r="O8571">
        <v>13</v>
      </c>
      <c r="P8571">
        <v>0.2</v>
      </c>
      <c r="Q8571">
        <v>77.823200000000014</v>
      </c>
    </row>
    <row r="8572" spans="1:17" x14ac:dyDescent="0.25">
      <c r="A8572">
        <v>8571</v>
      </c>
      <c r="B8572" t="s">
        <v>7725</v>
      </c>
      <c r="C8572" s="1">
        <v>42710</v>
      </c>
      <c r="D8572" s="1">
        <v>42716</v>
      </c>
      <c r="E8572" s="1" t="s">
        <v>9145</v>
      </c>
      <c r="F8572" s="1" t="s">
        <v>35</v>
      </c>
      <c r="G8572" t="s">
        <v>1757</v>
      </c>
      <c r="H8572" t="s">
        <v>1758</v>
      </c>
      <c r="I8572" t="s">
        <v>9140</v>
      </c>
      <c r="J8572" t="s">
        <v>29</v>
      </c>
      <c r="K8572" t="s">
        <v>96</v>
      </c>
      <c r="L8572" t="s">
        <v>8760</v>
      </c>
      <c r="M8572" t="s">
        <v>2237</v>
      </c>
      <c r="N8572">
        <v>479.98400000000004</v>
      </c>
      <c r="O8572">
        <v>2</v>
      </c>
      <c r="P8572">
        <v>0.2</v>
      </c>
      <c r="Q8572">
        <v>89.996999999999986</v>
      </c>
    </row>
    <row r="8573" spans="1:17" x14ac:dyDescent="0.25">
      <c r="A8573">
        <v>8572</v>
      </c>
      <c r="B8573" t="s">
        <v>7726</v>
      </c>
      <c r="C8573" s="1">
        <v>42463</v>
      </c>
      <c r="D8573" s="1">
        <v>42463</v>
      </c>
      <c r="E8573" s="1" t="s">
        <v>9143</v>
      </c>
      <c r="F8573" s="1" t="s">
        <v>835</v>
      </c>
      <c r="G8573" t="s">
        <v>1415</v>
      </c>
      <c r="H8573" t="s">
        <v>1416</v>
      </c>
      <c r="I8573" t="s">
        <v>9141</v>
      </c>
      <c r="J8573" t="s">
        <v>70</v>
      </c>
      <c r="K8573" t="s">
        <v>71</v>
      </c>
      <c r="L8573" t="s">
        <v>8643</v>
      </c>
      <c r="M8573" t="s">
        <v>3070</v>
      </c>
      <c r="N8573">
        <v>10.272000000000002</v>
      </c>
      <c r="O8573">
        <v>3</v>
      </c>
      <c r="P8573">
        <v>0.2</v>
      </c>
      <c r="Q8573">
        <v>3.2099999999999982</v>
      </c>
    </row>
    <row r="8574" spans="1:17" x14ac:dyDescent="0.25">
      <c r="A8574">
        <v>8573</v>
      </c>
      <c r="B8574" t="s">
        <v>7727</v>
      </c>
      <c r="C8574" s="1">
        <v>41971</v>
      </c>
      <c r="D8574" s="1">
        <v>41975</v>
      </c>
      <c r="E8574" s="1" t="s">
        <v>9145</v>
      </c>
      <c r="F8574" s="1" t="s">
        <v>35</v>
      </c>
      <c r="G8574" t="s">
        <v>3139</v>
      </c>
      <c r="H8574" t="s">
        <v>3140</v>
      </c>
      <c r="I8574" t="s">
        <v>9139</v>
      </c>
      <c r="J8574" t="s">
        <v>19</v>
      </c>
      <c r="K8574" t="s">
        <v>71</v>
      </c>
      <c r="L8574" t="s">
        <v>8657</v>
      </c>
      <c r="M8574" t="s">
        <v>2991</v>
      </c>
      <c r="N8574">
        <v>998.84999999999991</v>
      </c>
      <c r="O8574">
        <v>5</v>
      </c>
      <c r="P8574">
        <v>0.4</v>
      </c>
      <c r="Q8574">
        <v>-199.7700000000001</v>
      </c>
    </row>
    <row r="8575" spans="1:17" x14ac:dyDescent="0.25">
      <c r="A8575">
        <v>8574</v>
      </c>
      <c r="B8575" t="s">
        <v>7728</v>
      </c>
      <c r="C8575" s="1">
        <v>42297</v>
      </c>
      <c r="D8575" s="1">
        <v>42299</v>
      </c>
      <c r="E8575" s="1" t="s">
        <v>9142</v>
      </c>
      <c r="F8575" s="1" t="s">
        <v>123</v>
      </c>
      <c r="G8575" t="s">
        <v>2718</v>
      </c>
      <c r="H8575" t="s">
        <v>2719</v>
      </c>
      <c r="I8575" t="s">
        <v>9139</v>
      </c>
      <c r="J8575" t="s">
        <v>19</v>
      </c>
      <c r="K8575" t="s">
        <v>96</v>
      </c>
      <c r="L8575" t="s">
        <v>8769</v>
      </c>
      <c r="M8575" t="s">
        <v>121</v>
      </c>
      <c r="N8575">
        <v>24.56</v>
      </c>
      <c r="O8575">
        <v>2</v>
      </c>
      <c r="P8575">
        <v>0</v>
      </c>
      <c r="Q8575">
        <v>11.543199999999999</v>
      </c>
    </row>
    <row r="8576" spans="1:17" x14ac:dyDescent="0.25">
      <c r="A8576">
        <v>8575</v>
      </c>
      <c r="B8576" t="s">
        <v>7729</v>
      </c>
      <c r="C8576" s="1">
        <v>41901</v>
      </c>
      <c r="D8576" s="1">
        <v>41901</v>
      </c>
      <c r="E8576" s="1" t="s">
        <v>9143</v>
      </c>
      <c r="F8576" s="1" t="s">
        <v>835</v>
      </c>
      <c r="G8576" t="s">
        <v>464</v>
      </c>
      <c r="H8576" t="s">
        <v>465</v>
      </c>
      <c r="I8576" t="s">
        <v>9141</v>
      </c>
      <c r="J8576" t="s">
        <v>70</v>
      </c>
      <c r="K8576" t="s">
        <v>30</v>
      </c>
      <c r="L8576" t="s">
        <v>9036</v>
      </c>
      <c r="M8576" t="s">
        <v>2579</v>
      </c>
      <c r="N8576">
        <v>5.67</v>
      </c>
      <c r="O8576">
        <v>3</v>
      </c>
      <c r="P8576">
        <v>0</v>
      </c>
      <c r="Q8576">
        <v>0.11340000000000017</v>
      </c>
    </row>
    <row r="8577" spans="1:17" x14ac:dyDescent="0.25">
      <c r="A8577">
        <v>8576</v>
      </c>
      <c r="B8577" t="s">
        <v>7730</v>
      </c>
      <c r="C8577" s="1">
        <v>42974</v>
      </c>
      <c r="D8577" s="1">
        <v>42977</v>
      </c>
      <c r="E8577" s="1" t="s">
        <v>9144</v>
      </c>
      <c r="F8577" s="1" t="s">
        <v>16</v>
      </c>
      <c r="G8577" t="s">
        <v>2633</v>
      </c>
      <c r="H8577" t="s">
        <v>2634</v>
      </c>
      <c r="I8577" t="s">
        <v>9139</v>
      </c>
      <c r="J8577" t="s">
        <v>19</v>
      </c>
      <c r="K8577" t="s">
        <v>20</v>
      </c>
      <c r="L8577" t="s">
        <v>8867</v>
      </c>
      <c r="M8577" t="s">
        <v>1456</v>
      </c>
      <c r="N8577">
        <v>14.336000000000002</v>
      </c>
      <c r="O8577">
        <v>4</v>
      </c>
      <c r="P8577">
        <v>0.2</v>
      </c>
      <c r="Q8577">
        <v>0.89599999999999991</v>
      </c>
    </row>
    <row r="8578" spans="1:17" x14ac:dyDescent="0.25">
      <c r="A8578">
        <v>8577</v>
      </c>
      <c r="B8578" t="s">
        <v>7731</v>
      </c>
      <c r="C8578" s="1">
        <v>42919</v>
      </c>
      <c r="D8578" s="1">
        <v>42920</v>
      </c>
      <c r="E8578" s="1" t="s">
        <v>9142</v>
      </c>
      <c r="F8578" s="1" t="s">
        <v>123</v>
      </c>
      <c r="G8578" t="s">
        <v>4620</v>
      </c>
      <c r="H8578" t="s">
        <v>4621</v>
      </c>
      <c r="I8578" t="s">
        <v>9139</v>
      </c>
      <c r="J8578" t="s">
        <v>19</v>
      </c>
      <c r="K8578" t="s">
        <v>96</v>
      </c>
      <c r="L8578" t="s">
        <v>8736</v>
      </c>
      <c r="M8578" t="s">
        <v>1951</v>
      </c>
      <c r="N8578">
        <v>102.3</v>
      </c>
      <c r="O8578">
        <v>1</v>
      </c>
      <c r="P8578">
        <v>0</v>
      </c>
      <c r="Q8578">
        <v>26.597999999999999</v>
      </c>
    </row>
    <row r="8579" spans="1:17" x14ac:dyDescent="0.25">
      <c r="A8579">
        <v>8578</v>
      </c>
      <c r="B8579" t="s">
        <v>7732</v>
      </c>
      <c r="C8579" s="1">
        <v>43091</v>
      </c>
      <c r="D8579" s="1">
        <v>43095</v>
      </c>
      <c r="E8579" s="1" t="s">
        <v>9145</v>
      </c>
      <c r="F8579" s="1" t="s">
        <v>35</v>
      </c>
      <c r="G8579" t="s">
        <v>2840</v>
      </c>
      <c r="H8579" t="s">
        <v>2841</v>
      </c>
      <c r="I8579" t="s">
        <v>9139</v>
      </c>
      <c r="J8579" t="s">
        <v>19</v>
      </c>
      <c r="K8579" t="s">
        <v>71</v>
      </c>
      <c r="L8579" t="s">
        <v>8598</v>
      </c>
      <c r="M8579" t="s">
        <v>859</v>
      </c>
      <c r="N8579">
        <v>607.52</v>
      </c>
      <c r="O8579">
        <v>2</v>
      </c>
      <c r="P8579">
        <v>0</v>
      </c>
      <c r="Q8579">
        <v>97.203200000000038</v>
      </c>
    </row>
    <row r="8580" spans="1:17" x14ac:dyDescent="0.25">
      <c r="A8580">
        <v>8579</v>
      </c>
      <c r="B8580" t="s">
        <v>7732</v>
      </c>
      <c r="C8580" s="1">
        <v>43091</v>
      </c>
      <c r="D8580" s="1">
        <v>43095</v>
      </c>
      <c r="E8580" s="1" t="s">
        <v>9145</v>
      </c>
      <c r="F8580" s="1" t="s">
        <v>35</v>
      </c>
      <c r="G8580" t="s">
        <v>2840</v>
      </c>
      <c r="H8580" t="s">
        <v>2841</v>
      </c>
      <c r="I8580" t="s">
        <v>9139</v>
      </c>
      <c r="J8580" t="s">
        <v>19</v>
      </c>
      <c r="K8580" t="s">
        <v>71</v>
      </c>
      <c r="L8580" t="s">
        <v>8598</v>
      </c>
      <c r="M8580" t="s">
        <v>615</v>
      </c>
      <c r="N8580">
        <v>31.16</v>
      </c>
      <c r="O8580">
        <v>2</v>
      </c>
      <c r="P8580">
        <v>0</v>
      </c>
      <c r="Q8580">
        <v>7.7899999999999991</v>
      </c>
    </row>
    <row r="8581" spans="1:17" x14ac:dyDescent="0.25">
      <c r="A8581">
        <v>8580</v>
      </c>
      <c r="B8581" t="s">
        <v>7733</v>
      </c>
      <c r="C8581" s="1">
        <v>42731</v>
      </c>
      <c r="D8581" s="1">
        <v>42737</v>
      </c>
      <c r="E8581" s="1" t="s">
        <v>9145</v>
      </c>
      <c r="F8581" s="1" t="s">
        <v>35</v>
      </c>
      <c r="G8581" t="s">
        <v>3067</v>
      </c>
      <c r="H8581" t="s">
        <v>3068</v>
      </c>
      <c r="I8581" t="s">
        <v>9139</v>
      </c>
      <c r="J8581" t="s">
        <v>19</v>
      </c>
      <c r="K8581" t="s">
        <v>20</v>
      </c>
      <c r="L8581" t="s">
        <v>8889</v>
      </c>
      <c r="M8581" t="s">
        <v>6732</v>
      </c>
      <c r="N8581">
        <v>2.61</v>
      </c>
      <c r="O8581">
        <v>1</v>
      </c>
      <c r="P8581">
        <v>0</v>
      </c>
      <c r="Q8581">
        <v>1.2005999999999999</v>
      </c>
    </row>
    <row r="8582" spans="1:17" x14ac:dyDescent="0.25">
      <c r="A8582">
        <v>8581</v>
      </c>
      <c r="B8582" t="s">
        <v>7734</v>
      </c>
      <c r="C8582" s="1">
        <v>41779</v>
      </c>
      <c r="D8582" s="1">
        <v>41781</v>
      </c>
      <c r="E8582" s="1" t="s">
        <v>9144</v>
      </c>
      <c r="F8582" s="1" t="s">
        <v>16</v>
      </c>
      <c r="G8582" t="s">
        <v>3400</v>
      </c>
      <c r="H8582" t="s">
        <v>3401</v>
      </c>
      <c r="I8582" t="s">
        <v>9140</v>
      </c>
      <c r="J8582" t="s">
        <v>29</v>
      </c>
      <c r="K8582" t="s">
        <v>71</v>
      </c>
      <c r="L8582" t="s">
        <v>8681</v>
      </c>
      <c r="M8582" t="s">
        <v>6525</v>
      </c>
      <c r="N8582">
        <v>10.332000000000001</v>
      </c>
      <c r="O8582">
        <v>3</v>
      </c>
      <c r="P8582">
        <v>0.6</v>
      </c>
      <c r="Q8582">
        <v>-5.9408999999999992</v>
      </c>
    </row>
    <row r="8583" spans="1:17" x14ac:dyDescent="0.25">
      <c r="A8583">
        <v>8582</v>
      </c>
      <c r="B8583" t="s">
        <v>7734</v>
      </c>
      <c r="C8583" s="1">
        <v>41779</v>
      </c>
      <c r="D8583" s="1">
        <v>41781</v>
      </c>
      <c r="E8583" s="1" t="s">
        <v>9144</v>
      </c>
      <c r="F8583" s="1" t="s">
        <v>16</v>
      </c>
      <c r="G8583" t="s">
        <v>3400</v>
      </c>
      <c r="H8583" t="s">
        <v>3401</v>
      </c>
      <c r="I8583" t="s">
        <v>9140</v>
      </c>
      <c r="J8583" t="s">
        <v>29</v>
      </c>
      <c r="K8583" t="s">
        <v>71</v>
      </c>
      <c r="L8583" t="s">
        <v>8681</v>
      </c>
      <c r="M8583" t="s">
        <v>1916</v>
      </c>
      <c r="N8583">
        <v>10.368000000000002</v>
      </c>
      <c r="O8583">
        <v>2</v>
      </c>
      <c r="P8583">
        <v>0.2</v>
      </c>
      <c r="Q8583">
        <v>3.6288</v>
      </c>
    </row>
    <row r="8584" spans="1:17" x14ac:dyDescent="0.25">
      <c r="A8584">
        <v>8583</v>
      </c>
      <c r="B8584" t="s">
        <v>7734</v>
      </c>
      <c r="C8584" s="1">
        <v>41779</v>
      </c>
      <c r="D8584" s="1">
        <v>41781</v>
      </c>
      <c r="E8584" s="1" t="s">
        <v>9144</v>
      </c>
      <c r="F8584" s="1" t="s">
        <v>16</v>
      </c>
      <c r="G8584" t="s">
        <v>3400</v>
      </c>
      <c r="H8584" t="s">
        <v>3401</v>
      </c>
      <c r="I8584" t="s">
        <v>9140</v>
      </c>
      <c r="J8584" t="s">
        <v>29</v>
      </c>
      <c r="K8584" t="s">
        <v>71</v>
      </c>
      <c r="L8584" t="s">
        <v>8681</v>
      </c>
      <c r="M8584" t="s">
        <v>4117</v>
      </c>
      <c r="N8584">
        <v>20.784000000000002</v>
      </c>
      <c r="O8584">
        <v>2</v>
      </c>
      <c r="P8584">
        <v>0.2</v>
      </c>
      <c r="Q8584">
        <v>-3.6372000000000027</v>
      </c>
    </row>
    <row r="8585" spans="1:17" x14ac:dyDescent="0.25">
      <c r="A8585">
        <v>8584</v>
      </c>
      <c r="B8585" t="s">
        <v>7734</v>
      </c>
      <c r="C8585" s="1">
        <v>41779</v>
      </c>
      <c r="D8585" s="1">
        <v>41781</v>
      </c>
      <c r="E8585" s="1" t="s">
        <v>9144</v>
      </c>
      <c r="F8585" s="1" t="s">
        <v>16</v>
      </c>
      <c r="G8585" t="s">
        <v>3400</v>
      </c>
      <c r="H8585" t="s">
        <v>3401</v>
      </c>
      <c r="I8585" t="s">
        <v>9140</v>
      </c>
      <c r="J8585" t="s">
        <v>29</v>
      </c>
      <c r="K8585" t="s">
        <v>71</v>
      </c>
      <c r="L8585" t="s">
        <v>8681</v>
      </c>
      <c r="M8585" t="s">
        <v>6266</v>
      </c>
      <c r="N8585">
        <v>66.959999999999994</v>
      </c>
      <c r="O8585">
        <v>5</v>
      </c>
      <c r="P8585">
        <v>0.2</v>
      </c>
      <c r="Q8585">
        <v>-13.392000000000003</v>
      </c>
    </row>
    <row r="8586" spans="1:17" x14ac:dyDescent="0.25">
      <c r="A8586">
        <v>8585</v>
      </c>
      <c r="B8586" t="s">
        <v>7735</v>
      </c>
      <c r="C8586" s="1">
        <v>41674</v>
      </c>
      <c r="D8586" s="1">
        <v>41678</v>
      </c>
      <c r="E8586" s="1" t="s">
        <v>9144</v>
      </c>
      <c r="F8586" s="1" t="s">
        <v>16</v>
      </c>
      <c r="G8586" t="s">
        <v>6448</v>
      </c>
      <c r="H8586" t="s">
        <v>6449</v>
      </c>
      <c r="I8586" t="s">
        <v>9140</v>
      </c>
      <c r="J8586" t="s">
        <v>29</v>
      </c>
      <c r="K8586" t="s">
        <v>30</v>
      </c>
      <c r="L8586" t="s">
        <v>8986</v>
      </c>
      <c r="M8586" t="s">
        <v>2194</v>
      </c>
      <c r="N8586">
        <v>17.248000000000001</v>
      </c>
      <c r="O8586">
        <v>2</v>
      </c>
      <c r="P8586">
        <v>0.2</v>
      </c>
      <c r="Q8586">
        <v>6.0367999999999986</v>
      </c>
    </row>
    <row r="8587" spans="1:17" x14ac:dyDescent="0.25">
      <c r="A8587">
        <v>8586</v>
      </c>
      <c r="B8587" t="s">
        <v>7736</v>
      </c>
      <c r="C8587" s="1">
        <v>43078</v>
      </c>
      <c r="D8587" s="1">
        <v>43084</v>
      </c>
      <c r="E8587" s="1" t="s">
        <v>9145</v>
      </c>
      <c r="F8587" s="1" t="s">
        <v>35</v>
      </c>
      <c r="G8587" t="s">
        <v>5334</v>
      </c>
      <c r="H8587" t="s">
        <v>5335</v>
      </c>
      <c r="I8587" t="s">
        <v>9139</v>
      </c>
      <c r="J8587" t="s">
        <v>19</v>
      </c>
      <c r="K8587" t="s">
        <v>96</v>
      </c>
      <c r="L8587" t="s">
        <v>8808</v>
      </c>
      <c r="M8587" t="s">
        <v>2958</v>
      </c>
      <c r="N8587">
        <v>11.088000000000003</v>
      </c>
      <c r="O8587">
        <v>7</v>
      </c>
      <c r="P8587">
        <v>0.7</v>
      </c>
      <c r="Q8587">
        <v>-8.1311999999999998</v>
      </c>
    </row>
    <row r="8588" spans="1:17" x14ac:dyDescent="0.25">
      <c r="A8588">
        <v>8587</v>
      </c>
      <c r="B8588" t="s">
        <v>7737</v>
      </c>
      <c r="C8588" s="1">
        <v>42927</v>
      </c>
      <c r="D8588" s="1">
        <v>42934</v>
      </c>
      <c r="E8588" s="1" t="s">
        <v>9145</v>
      </c>
      <c r="F8588" s="1" t="s">
        <v>35</v>
      </c>
      <c r="G8588" t="s">
        <v>1174</v>
      </c>
      <c r="H8588" t="s">
        <v>1175</v>
      </c>
      <c r="I8588" t="s">
        <v>9140</v>
      </c>
      <c r="J8588" t="s">
        <v>29</v>
      </c>
      <c r="K8588" t="s">
        <v>30</v>
      </c>
      <c r="L8588" t="s">
        <v>9006</v>
      </c>
      <c r="M8588" t="s">
        <v>584</v>
      </c>
      <c r="N8588">
        <v>1287.45</v>
      </c>
      <c r="O8588">
        <v>5</v>
      </c>
      <c r="P8588">
        <v>0</v>
      </c>
      <c r="Q8588">
        <v>244.61549999999988</v>
      </c>
    </row>
    <row r="8589" spans="1:17" x14ac:dyDescent="0.25">
      <c r="A8589">
        <v>8588</v>
      </c>
      <c r="B8589" t="s">
        <v>7737</v>
      </c>
      <c r="C8589" s="1">
        <v>42927</v>
      </c>
      <c r="D8589" s="1">
        <v>42934</v>
      </c>
      <c r="E8589" s="1" t="s">
        <v>9145</v>
      </c>
      <c r="F8589" s="1" t="s">
        <v>35</v>
      </c>
      <c r="G8589" t="s">
        <v>1174</v>
      </c>
      <c r="H8589" t="s">
        <v>1175</v>
      </c>
      <c r="I8589" t="s">
        <v>9140</v>
      </c>
      <c r="J8589" t="s">
        <v>29</v>
      </c>
      <c r="K8589" t="s">
        <v>30</v>
      </c>
      <c r="L8589" t="s">
        <v>9006</v>
      </c>
      <c r="M8589" t="s">
        <v>1917</v>
      </c>
      <c r="N8589">
        <v>168.1</v>
      </c>
      <c r="O8589">
        <v>5</v>
      </c>
      <c r="P8589">
        <v>0</v>
      </c>
      <c r="Q8589">
        <v>43.705999999999996</v>
      </c>
    </row>
    <row r="8590" spans="1:17" x14ac:dyDescent="0.25">
      <c r="A8590">
        <v>8589</v>
      </c>
      <c r="B8590" t="s">
        <v>7738</v>
      </c>
      <c r="C8590" s="1">
        <v>42139</v>
      </c>
      <c r="D8590" s="1">
        <v>42146</v>
      </c>
      <c r="E8590" s="1" t="s">
        <v>9145</v>
      </c>
      <c r="F8590" s="1" t="s">
        <v>35</v>
      </c>
      <c r="G8590" t="s">
        <v>4795</v>
      </c>
      <c r="H8590" t="s">
        <v>4796</v>
      </c>
      <c r="I8590" t="s">
        <v>9140</v>
      </c>
      <c r="J8590" t="s">
        <v>29</v>
      </c>
      <c r="K8590" t="s">
        <v>96</v>
      </c>
      <c r="L8590" t="s">
        <v>8809</v>
      </c>
      <c r="M8590" t="s">
        <v>1464</v>
      </c>
      <c r="N8590">
        <v>51.967999999999996</v>
      </c>
      <c r="O8590">
        <v>2</v>
      </c>
      <c r="P8590">
        <v>0.2</v>
      </c>
      <c r="Q8590">
        <v>-10.393600000000001</v>
      </c>
    </row>
    <row r="8591" spans="1:17" x14ac:dyDescent="0.25">
      <c r="A8591">
        <v>8590</v>
      </c>
      <c r="B8591" t="s">
        <v>7739</v>
      </c>
      <c r="C8591" s="1">
        <v>42764</v>
      </c>
      <c r="D8591" s="1">
        <v>42767</v>
      </c>
      <c r="E8591" s="1" t="s">
        <v>9142</v>
      </c>
      <c r="F8591" s="1" t="s">
        <v>123</v>
      </c>
      <c r="G8591" t="s">
        <v>2401</v>
      </c>
      <c r="H8591" t="s">
        <v>2402</v>
      </c>
      <c r="I8591" t="s">
        <v>9139</v>
      </c>
      <c r="J8591" t="s">
        <v>19</v>
      </c>
      <c r="K8591" t="s">
        <v>96</v>
      </c>
      <c r="L8591" t="s">
        <v>8807</v>
      </c>
      <c r="M8591" t="s">
        <v>231</v>
      </c>
      <c r="N8591">
        <v>4.7679999999999998</v>
      </c>
      <c r="O8591">
        <v>2</v>
      </c>
      <c r="P8591">
        <v>0.2</v>
      </c>
      <c r="Q8591">
        <v>0.47680000000000011</v>
      </c>
    </row>
    <row r="8592" spans="1:17" x14ac:dyDescent="0.25">
      <c r="A8592">
        <v>8591</v>
      </c>
      <c r="B8592" t="s">
        <v>7740</v>
      </c>
      <c r="C8592" s="1">
        <v>43007</v>
      </c>
      <c r="D8592" s="1">
        <v>43009</v>
      </c>
      <c r="E8592" s="1" t="s">
        <v>9142</v>
      </c>
      <c r="F8592" s="1" t="s">
        <v>123</v>
      </c>
      <c r="G8592" t="s">
        <v>510</v>
      </c>
      <c r="H8592" t="s">
        <v>511</v>
      </c>
      <c r="I8592" t="s">
        <v>9140</v>
      </c>
      <c r="J8592" t="s">
        <v>29</v>
      </c>
      <c r="K8592" t="s">
        <v>96</v>
      </c>
      <c r="L8592" t="s">
        <v>8760</v>
      </c>
      <c r="M8592" t="s">
        <v>4543</v>
      </c>
      <c r="N8592">
        <v>7.98</v>
      </c>
      <c r="O8592">
        <v>3</v>
      </c>
      <c r="P8592">
        <v>0</v>
      </c>
      <c r="Q8592">
        <v>3.9102000000000006</v>
      </c>
    </row>
    <row r="8593" spans="1:17" x14ac:dyDescent="0.25">
      <c r="A8593">
        <v>8592</v>
      </c>
      <c r="B8593" t="s">
        <v>7741</v>
      </c>
      <c r="C8593" s="1">
        <v>42848</v>
      </c>
      <c r="D8593" s="1">
        <v>42851</v>
      </c>
      <c r="E8593" s="1" t="s">
        <v>9142</v>
      </c>
      <c r="F8593" s="1" t="s">
        <v>123</v>
      </c>
      <c r="G8593" t="s">
        <v>36</v>
      </c>
      <c r="H8593" t="s">
        <v>37</v>
      </c>
      <c r="I8593" t="s">
        <v>9139</v>
      </c>
      <c r="J8593" t="s">
        <v>19</v>
      </c>
      <c r="K8593" t="s">
        <v>30</v>
      </c>
      <c r="L8593" t="s">
        <v>9066</v>
      </c>
      <c r="M8593" t="s">
        <v>2827</v>
      </c>
      <c r="N8593">
        <v>18.687999999999999</v>
      </c>
      <c r="O8593">
        <v>2</v>
      </c>
      <c r="P8593">
        <v>0.2</v>
      </c>
      <c r="Q8593">
        <v>7.008</v>
      </c>
    </row>
    <row r="8594" spans="1:17" x14ac:dyDescent="0.25">
      <c r="A8594">
        <v>8593</v>
      </c>
      <c r="B8594" t="s">
        <v>7741</v>
      </c>
      <c r="C8594" s="1">
        <v>42848</v>
      </c>
      <c r="D8594" s="1">
        <v>42851</v>
      </c>
      <c r="E8594" s="1" t="s">
        <v>9142</v>
      </c>
      <c r="F8594" s="1" t="s">
        <v>123</v>
      </c>
      <c r="G8594" t="s">
        <v>36</v>
      </c>
      <c r="H8594" t="s">
        <v>37</v>
      </c>
      <c r="I8594" t="s">
        <v>9139</v>
      </c>
      <c r="J8594" t="s">
        <v>19</v>
      </c>
      <c r="K8594" t="s">
        <v>30</v>
      </c>
      <c r="L8594" t="s">
        <v>9066</v>
      </c>
      <c r="M8594" t="s">
        <v>5817</v>
      </c>
      <c r="N8594">
        <v>11.664000000000001</v>
      </c>
      <c r="O8594">
        <v>3</v>
      </c>
      <c r="P8594">
        <v>0.2</v>
      </c>
      <c r="Q8594">
        <v>3.3534000000000006</v>
      </c>
    </row>
    <row r="8595" spans="1:17" x14ac:dyDescent="0.25">
      <c r="A8595">
        <v>8594</v>
      </c>
      <c r="B8595" t="s">
        <v>7742</v>
      </c>
      <c r="C8595" s="1">
        <v>43048</v>
      </c>
      <c r="D8595" s="1">
        <v>43052</v>
      </c>
      <c r="E8595" s="1" t="s">
        <v>9145</v>
      </c>
      <c r="F8595" s="1" t="s">
        <v>35</v>
      </c>
      <c r="G8595" t="s">
        <v>1815</v>
      </c>
      <c r="H8595" t="s">
        <v>1816</v>
      </c>
      <c r="I8595" t="s">
        <v>9141</v>
      </c>
      <c r="J8595" t="s">
        <v>70</v>
      </c>
      <c r="K8595" t="s">
        <v>20</v>
      </c>
      <c r="L8595" t="s">
        <v>8848</v>
      </c>
      <c r="M8595" t="s">
        <v>1081</v>
      </c>
      <c r="N8595">
        <v>191.976</v>
      </c>
      <c r="O8595">
        <v>3</v>
      </c>
      <c r="P8595">
        <v>0.2</v>
      </c>
      <c r="Q8595">
        <v>38.395199999999988</v>
      </c>
    </row>
    <row r="8596" spans="1:17" x14ac:dyDescent="0.25">
      <c r="A8596">
        <v>8595</v>
      </c>
      <c r="B8596" t="s">
        <v>7742</v>
      </c>
      <c r="C8596" s="1">
        <v>43048</v>
      </c>
      <c r="D8596" s="1">
        <v>43052</v>
      </c>
      <c r="E8596" s="1" t="s">
        <v>9145</v>
      </c>
      <c r="F8596" s="1" t="s">
        <v>35</v>
      </c>
      <c r="G8596" t="s">
        <v>1815</v>
      </c>
      <c r="H8596" t="s">
        <v>1816</v>
      </c>
      <c r="I8596" t="s">
        <v>9141</v>
      </c>
      <c r="J8596" t="s">
        <v>70</v>
      </c>
      <c r="K8596" t="s">
        <v>20</v>
      </c>
      <c r="L8596" t="s">
        <v>8848</v>
      </c>
      <c r="M8596" t="s">
        <v>6863</v>
      </c>
      <c r="N8596">
        <v>499.16800000000006</v>
      </c>
      <c r="O8596">
        <v>4</v>
      </c>
      <c r="P8596">
        <v>0.2</v>
      </c>
      <c r="Q8596">
        <v>31.197999999999993</v>
      </c>
    </row>
    <row r="8597" spans="1:17" x14ac:dyDescent="0.25">
      <c r="A8597">
        <v>8596</v>
      </c>
      <c r="B8597" t="s">
        <v>7743</v>
      </c>
      <c r="C8597" s="1">
        <v>41764</v>
      </c>
      <c r="D8597" s="1">
        <v>41766</v>
      </c>
      <c r="E8597" s="1" t="s">
        <v>9142</v>
      </c>
      <c r="F8597" s="1" t="s">
        <v>123</v>
      </c>
      <c r="G8597" t="s">
        <v>1335</v>
      </c>
      <c r="H8597" t="s">
        <v>1336</v>
      </c>
      <c r="I8597" t="s">
        <v>9140</v>
      </c>
      <c r="J8597" t="s">
        <v>29</v>
      </c>
      <c r="K8597" t="s">
        <v>20</v>
      </c>
      <c r="L8597" t="s">
        <v>8943</v>
      </c>
      <c r="M8597" t="s">
        <v>2639</v>
      </c>
      <c r="N8597">
        <v>11.88</v>
      </c>
      <c r="O8597">
        <v>2</v>
      </c>
      <c r="P8597">
        <v>0</v>
      </c>
      <c r="Q8597">
        <v>5.3460000000000001</v>
      </c>
    </row>
    <row r="8598" spans="1:17" x14ac:dyDescent="0.25">
      <c r="A8598">
        <v>8597</v>
      </c>
      <c r="B8598" t="s">
        <v>7743</v>
      </c>
      <c r="C8598" s="1">
        <v>41764</v>
      </c>
      <c r="D8598" s="1">
        <v>41766</v>
      </c>
      <c r="E8598" s="1" t="s">
        <v>9142</v>
      </c>
      <c r="F8598" s="1" t="s">
        <v>123</v>
      </c>
      <c r="G8598" t="s">
        <v>1335</v>
      </c>
      <c r="H8598" t="s">
        <v>1336</v>
      </c>
      <c r="I8598" t="s">
        <v>9140</v>
      </c>
      <c r="J8598" t="s">
        <v>29</v>
      </c>
      <c r="K8598" t="s">
        <v>20</v>
      </c>
      <c r="L8598" t="s">
        <v>8943</v>
      </c>
      <c r="M8598" t="s">
        <v>683</v>
      </c>
      <c r="N8598">
        <v>35.44</v>
      </c>
      <c r="O8598">
        <v>1</v>
      </c>
      <c r="P8598">
        <v>0</v>
      </c>
      <c r="Q8598">
        <v>16.656799999999997</v>
      </c>
    </row>
    <row r="8599" spans="1:17" x14ac:dyDescent="0.25">
      <c r="A8599">
        <v>8598</v>
      </c>
      <c r="B8599" t="s">
        <v>7744</v>
      </c>
      <c r="C8599" s="1">
        <v>42670</v>
      </c>
      <c r="D8599" s="1">
        <v>42674</v>
      </c>
      <c r="E8599" s="1" t="s">
        <v>9145</v>
      </c>
      <c r="F8599" s="1" t="s">
        <v>35</v>
      </c>
      <c r="G8599" t="s">
        <v>302</v>
      </c>
      <c r="H8599" t="s">
        <v>303</v>
      </c>
      <c r="I8599" t="s">
        <v>9141</v>
      </c>
      <c r="J8599" t="s">
        <v>70</v>
      </c>
      <c r="K8599" t="s">
        <v>30</v>
      </c>
      <c r="L8599" t="s">
        <v>9037</v>
      </c>
      <c r="M8599" t="s">
        <v>6591</v>
      </c>
      <c r="N8599">
        <v>67.13600000000001</v>
      </c>
      <c r="O8599">
        <v>4</v>
      </c>
      <c r="P8599">
        <v>0.2</v>
      </c>
      <c r="Q8599">
        <v>25.175999999999998</v>
      </c>
    </row>
    <row r="8600" spans="1:17" x14ac:dyDescent="0.25">
      <c r="A8600">
        <v>8599</v>
      </c>
      <c r="B8600" t="s">
        <v>7745</v>
      </c>
      <c r="C8600" s="1">
        <v>41969</v>
      </c>
      <c r="D8600" s="1">
        <v>41974</v>
      </c>
      <c r="E8600" s="1" t="s">
        <v>9145</v>
      </c>
      <c r="F8600" s="1" t="s">
        <v>35</v>
      </c>
      <c r="G8600" t="s">
        <v>3881</v>
      </c>
      <c r="H8600" t="s">
        <v>3882</v>
      </c>
      <c r="I8600" t="s">
        <v>9140</v>
      </c>
      <c r="J8600" t="s">
        <v>29</v>
      </c>
      <c r="K8600" t="s">
        <v>30</v>
      </c>
      <c r="L8600" t="s">
        <v>8988</v>
      </c>
      <c r="M8600" t="s">
        <v>1973</v>
      </c>
      <c r="N8600">
        <v>4.32</v>
      </c>
      <c r="O8600">
        <v>3</v>
      </c>
      <c r="P8600">
        <v>0.2</v>
      </c>
      <c r="Q8600">
        <v>1.512</v>
      </c>
    </row>
    <row r="8601" spans="1:17" x14ac:dyDescent="0.25">
      <c r="A8601">
        <v>8600</v>
      </c>
      <c r="B8601" t="s">
        <v>7745</v>
      </c>
      <c r="C8601" s="1">
        <v>41969</v>
      </c>
      <c r="D8601" s="1">
        <v>41974</v>
      </c>
      <c r="E8601" s="1" t="s">
        <v>9145</v>
      </c>
      <c r="F8601" s="1" t="s">
        <v>35</v>
      </c>
      <c r="G8601" t="s">
        <v>3881</v>
      </c>
      <c r="H8601" t="s">
        <v>3882</v>
      </c>
      <c r="I8601" t="s">
        <v>9140</v>
      </c>
      <c r="J8601" t="s">
        <v>29</v>
      </c>
      <c r="K8601" t="s">
        <v>30</v>
      </c>
      <c r="L8601" t="s">
        <v>8988</v>
      </c>
      <c r="M8601" t="s">
        <v>2776</v>
      </c>
      <c r="N8601">
        <v>14.940000000000001</v>
      </c>
      <c r="O8601">
        <v>3</v>
      </c>
      <c r="P8601">
        <v>0</v>
      </c>
      <c r="Q8601">
        <v>7.0218000000000007</v>
      </c>
    </row>
    <row r="8602" spans="1:17" x14ac:dyDescent="0.25">
      <c r="A8602">
        <v>8601</v>
      </c>
      <c r="B8602" t="s">
        <v>7745</v>
      </c>
      <c r="C8602" s="1">
        <v>41969</v>
      </c>
      <c r="D8602" s="1">
        <v>41974</v>
      </c>
      <c r="E8602" s="1" t="s">
        <v>9145</v>
      </c>
      <c r="F8602" s="1" t="s">
        <v>35</v>
      </c>
      <c r="G8602" t="s">
        <v>3881</v>
      </c>
      <c r="H8602" t="s">
        <v>3882</v>
      </c>
      <c r="I8602" t="s">
        <v>9140</v>
      </c>
      <c r="J8602" t="s">
        <v>29</v>
      </c>
      <c r="K8602" t="s">
        <v>30</v>
      </c>
      <c r="L8602" t="s">
        <v>8988</v>
      </c>
      <c r="M8602" t="s">
        <v>3552</v>
      </c>
      <c r="N8602">
        <v>40.54</v>
      </c>
      <c r="O8602">
        <v>2</v>
      </c>
      <c r="P8602">
        <v>0</v>
      </c>
      <c r="Q8602">
        <v>11.351200000000002</v>
      </c>
    </row>
    <row r="8603" spans="1:17" x14ac:dyDescent="0.25">
      <c r="A8603">
        <v>8602</v>
      </c>
      <c r="B8603" t="s">
        <v>7745</v>
      </c>
      <c r="C8603" s="1">
        <v>41969</v>
      </c>
      <c r="D8603" s="1">
        <v>41974</v>
      </c>
      <c r="E8603" s="1" t="s">
        <v>9145</v>
      </c>
      <c r="F8603" s="1" t="s">
        <v>35</v>
      </c>
      <c r="G8603" t="s">
        <v>3881</v>
      </c>
      <c r="H8603" t="s">
        <v>3882</v>
      </c>
      <c r="I8603" t="s">
        <v>9140</v>
      </c>
      <c r="J8603" t="s">
        <v>29</v>
      </c>
      <c r="K8603" t="s">
        <v>30</v>
      </c>
      <c r="L8603" t="s">
        <v>8988</v>
      </c>
      <c r="M8603" t="s">
        <v>3742</v>
      </c>
      <c r="N8603">
        <v>7.3120000000000012</v>
      </c>
      <c r="O8603">
        <v>1</v>
      </c>
      <c r="P8603">
        <v>0.2</v>
      </c>
      <c r="Q8603">
        <v>2.5591999999999997</v>
      </c>
    </row>
    <row r="8604" spans="1:17" x14ac:dyDescent="0.25">
      <c r="A8604">
        <v>8603</v>
      </c>
      <c r="B8604" t="s">
        <v>7746</v>
      </c>
      <c r="C8604" s="1">
        <v>42004</v>
      </c>
      <c r="D8604" s="1">
        <v>42004</v>
      </c>
      <c r="E8604" s="1" t="s">
        <v>9143</v>
      </c>
      <c r="F8604" s="1" t="s">
        <v>835</v>
      </c>
      <c r="G8604" t="s">
        <v>1729</v>
      </c>
      <c r="H8604" t="s">
        <v>1730</v>
      </c>
      <c r="I8604" t="s">
        <v>9141</v>
      </c>
      <c r="J8604" t="s">
        <v>70</v>
      </c>
      <c r="K8604" t="s">
        <v>30</v>
      </c>
      <c r="L8604" t="s">
        <v>9088</v>
      </c>
      <c r="M8604" t="s">
        <v>4471</v>
      </c>
      <c r="N8604">
        <v>475.94400000000002</v>
      </c>
      <c r="O8604">
        <v>7</v>
      </c>
      <c r="P8604">
        <v>0.2</v>
      </c>
      <c r="Q8604">
        <v>59.492999999999952</v>
      </c>
    </row>
    <row r="8605" spans="1:17" x14ac:dyDescent="0.25">
      <c r="A8605">
        <v>8604</v>
      </c>
      <c r="B8605" t="s">
        <v>7747</v>
      </c>
      <c r="C8605" s="1">
        <v>42372</v>
      </c>
      <c r="D8605" s="1">
        <v>42377</v>
      </c>
      <c r="E8605" s="1" t="s">
        <v>9145</v>
      </c>
      <c r="F8605" s="1" t="s">
        <v>35</v>
      </c>
      <c r="G8605" t="s">
        <v>651</v>
      </c>
      <c r="H8605" t="s">
        <v>652</v>
      </c>
      <c r="I8605" t="s">
        <v>9140</v>
      </c>
      <c r="J8605" t="s">
        <v>29</v>
      </c>
      <c r="K8605" t="s">
        <v>71</v>
      </c>
      <c r="L8605" t="s">
        <v>8680</v>
      </c>
      <c r="M8605" t="s">
        <v>3323</v>
      </c>
      <c r="N8605">
        <v>30.080000000000002</v>
      </c>
      <c r="O8605">
        <v>2</v>
      </c>
      <c r="P8605">
        <v>0.2</v>
      </c>
      <c r="Q8605">
        <v>-5.2640000000000002</v>
      </c>
    </row>
    <row r="8606" spans="1:17" x14ac:dyDescent="0.25">
      <c r="A8606">
        <v>8605</v>
      </c>
      <c r="B8606" t="s">
        <v>7747</v>
      </c>
      <c r="C8606" s="1">
        <v>42372</v>
      </c>
      <c r="D8606" s="1">
        <v>42377</v>
      </c>
      <c r="E8606" s="1" t="s">
        <v>9145</v>
      </c>
      <c r="F8606" s="1" t="s">
        <v>35</v>
      </c>
      <c r="G8606" t="s">
        <v>651</v>
      </c>
      <c r="H8606" t="s">
        <v>652</v>
      </c>
      <c r="I8606" t="s">
        <v>9140</v>
      </c>
      <c r="J8606" t="s">
        <v>29</v>
      </c>
      <c r="K8606" t="s">
        <v>71</v>
      </c>
      <c r="L8606" t="s">
        <v>8680</v>
      </c>
      <c r="M8606" t="s">
        <v>5102</v>
      </c>
      <c r="N8606">
        <v>165.60000000000002</v>
      </c>
      <c r="O8606">
        <v>3</v>
      </c>
      <c r="P8606">
        <v>0.2</v>
      </c>
      <c r="Q8606">
        <v>-6.2100000000000151</v>
      </c>
    </row>
    <row r="8607" spans="1:17" x14ac:dyDescent="0.25">
      <c r="A8607">
        <v>8606</v>
      </c>
      <c r="B8607" t="s">
        <v>7747</v>
      </c>
      <c r="C8607" s="1">
        <v>42372</v>
      </c>
      <c r="D8607" s="1">
        <v>42377</v>
      </c>
      <c r="E8607" s="1" t="s">
        <v>9145</v>
      </c>
      <c r="F8607" s="1" t="s">
        <v>35</v>
      </c>
      <c r="G8607" t="s">
        <v>651</v>
      </c>
      <c r="H8607" t="s">
        <v>652</v>
      </c>
      <c r="I8607" t="s">
        <v>9140</v>
      </c>
      <c r="J8607" t="s">
        <v>29</v>
      </c>
      <c r="K8607" t="s">
        <v>71</v>
      </c>
      <c r="L8607" t="s">
        <v>8680</v>
      </c>
      <c r="M8607" t="s">
        <v>4069</v>
      </c>
      <c r="N8607">
        <v>180.96</v>
      </c>
      <c r="O8607">
        <v>5</v>
      </c>
      <c r="P8607">
        <v>0.2</v>
      </c>
      <c r="Q8607">
        <v>13.571999999999996</v>
      </c>
    </row>
    <row r="8608" spans="1:17" x14ac:dyDescent="0.25">
      <c r="A8608">
        <v>8607</v>
      </c>
      <c r="B8608" t="s">
        <v>7748</v>
      </c>
      <c r="C8608" s="1">
        <v>42965</v>
      </c>
      <c r="D8608" s="1">
        <v>42969</v>
      </c>
      <c r="E8608" s="1" t="s">
        <v>9145</v>
      </c>
      <c r="F8608" s="1" t="s">
        <v>35</v>
      </c>
      <c r="G8608" t="s">
        <v>2126</v>
      </c>
      <c r="H8608" t="s">
        <v>2127</v>
      </c>
      <c r="I8608" t="s">
        <v>9139</v>
      </c>
      <c r="J8608" t="s">
        <v>19</v>
      </c>
      <c r="K8608" t="s">
        <v>96</v>
      </c>
      <c r="L8608" t="s">
        <v>8733</v>
      </c>
      <c r="M8608" t="s">
        <v>1457</v>
      </c>
      <c r="N8608">
        <v>23.18</v>
      </c>
      <c r="O8608">
        <v>2</v>
      </c>
      <c r="P8608">
        <v>0</v>
      </c>
      <c r="Q8608">
        <v>7.6493999999999982</v>
      </c>
    </row>
    <row r="8609" spans="1:17" x14ac:dyDescent="0.25">
      <c r="A8609">
        <v>8608</v>
      </c>
      <c r="B8609" t="s">
        <v>7749</v>
      </c>
      <c r="C8609" s="1">
        <v>41794</v>
      </c>
      <c r="D8609" s="1">
        <v>41799</v>
      </c>
      <c r="E8609" s="1" t="s">
        <v>9145</v>
      </c>
      <c r="F8609" s="1" t="s">
        <v>35</v>
      </c>
      <c r="G8609" t="s">
        <v>3590</v>
      </c>
      <c r="H8609" t="s">
        <v>3591</v>
      </c>
      <c r="I8609" t="s">
        <v>9139</v>
      </c>
      <c r="J8609" t="s">
        <v>19</v>
      </c>
      <c r="K8609" t="s">
        <v>96</v>
      </c>
      <c r="L8609" t="s">
        <v>8769</v>
      </c>
      <c r="M8609" t="s">
        <v>3156</v>
      </c>
      <c r="N8609">
        <v>56.96</v>
      </c>
      <c r="O8609">
        <v>2</v>
      </c>
      <c r="P8609">
        <v>0</v>
      </c>
      <c r="Q8609">
        <v>21.075200000000002</v>
      </c>
    </row>
    <row r="8610" spans="1:17" x14ac:dyDescent="0.25">
      <c r="A8610">
        <v>8609</v>
      </c>
      <c r="B8610" t="s">
        <v>7749</v>
      </c>
      <c r="C8610" s="1">
        <v>41794</v>
      </c>
      <c r="D8610" s="1">
        <v>41799</v>
      </c>
      <c r="E8610" s="1" t="s">
        <v>9145</v>
      </c>
      <c r="F8610" s="1" t="s">
        <v>35</v>
      </c>
      <c r="G8610" t="s">
        <v>3590</v>
      </c>
      <c r="H8610" t="s">
        <v>3591</v>
      </c>
      <c r="I8610" t="s">
        <v>9139</v>
      </c>
      <c r="J8610" t="s">
        <v>19</v>
      </c>
      <c r="K8610" t="s">
        <v>96</v>
      </c>
      <c r="L8610" t="s">
        <v>8769</v>
      </c>
      <c r="M8610" t="s">
        <v>2796</v>
      </c>
      <c r="N8610">
        <v>15.56</v>
      </c>
      <c r="O8610">
        <v>4</v>
      </c>
      <c r="P8610">
        <v>0</v>
      </c>
      <c r="Q8610">
        <v>4.0456000000000003</v>
      </c>
    </row>
    <row r="8611" spans="1:17" x14ac:dyDescent="0.25">
      <c r="A8611">
        <v>8610</v>
      </c>
      <c r="B8611" t="s">
        <v>7749</v>
      </c>
      <c r="C8611" s="1">
        <v>41794</v>
      </c>
      <c r="D8611" s="1">
        <v>41799</v>
      </c>
      <c r="E8611" s="1" t="s">
        <v>9145</v>
      </c>
      <c r="F8611" s="1" t="s">
        <v>35</v>
      </c>
      <c r="G8611" t="s">
        <v>3590</v>
      </c>
      <c r="H8611" t="s">
        <v>3591</v>
      </c>
      <c r="I8611" t="s">
        <v>9139</v>
      </c>
      <c r="J8611" t="s">
        <v>19</v>
      </c>
      <c r="K8611" t="s">
        <v>96</v>
      </c>
      <c r="L8611" t="s">
        <v>8769</v>
      </c>
      <c r="M8611" t="s">
        <v>1509</v>
      </c>
      <c r="N8611">
        <v>353.56799999999998</v>
      </c>
      <c r="O8611">
        <v>2</v>
      </c>
      <c r="P8611">
        <v>0.2</v>
      </c>
      <c r="Q8611">
        <v>-44.196000000000026</v>
      </c>
    </row>
    <row r="8612" spans="1:17" x14ac:dyDescent="0.25">
      <c r="A8612">
        <v>8611</v>
      </c>
      <c r="B8612" t="s">
        <v>7749</v>
      </c>
      <c r="C8612" s="1">
        <v>41794</v>
      </c>
      <c r="D8612" s="1">
        <v>41799</v>
      </c>
      <c r="E8612" s="1" t="s">
        <v>9145</v>
      </c>
      <c r="F8612" s="1" t="s">
        <v>35</v>
      </c>
      <c r="G8612" t="s">
        <v>3590</v>
      </c>
      <c r="H8612" t="s">
        <v>3591</v>
      </c>
      <c r="I8612" t="s">
        <v>9139</v>
      </c>
      <c r="J8612" t="s">
        <v>19</v>
      </c>
      <c r="K8612" t="s">
        <v>96</v>
      </c>
      <c r="L8612" t="s">
        <v>8769</v>
      </c>
      <c r="M8612" t="s">
        <v>2041</v>
      </c>
      <c r="N8612">
        <v>13.96</v>
      </c>
      <c r="O8612">
        <v>2</v>
      </c>
      <c r="P8612">
        <v>0</v>
      </c>
      <c r="Q8612">
        <v>6.7008000000000001</v>
      </c>
    </row>
    <row r="8613" spans="1:17" x14ac:dyDescent="0.25">
      <c r="A8613">
        <v>8612</v>
      </c>
      <c r="B8613" t="s">
        <v>7750</v>
      </c>
      <c r="C8613" s="1">
        <v>43052</v>
      </c>
      <c r="D8613" s="1">
        <v>43056</v>
      </c>
      <c r="E8613" s="1" t="s">
        <v>9144</v>
      </c>
      <c r="F8613" s="1" t="s">
        <v>16</v>
      </c>
      <c r="G8613" t="s">
        <v>1885</v>
      </c>
      <c r="H8613" t="s">
        <v>1886</v>
      </c>
      <c r="I8613" t="s">
        <v>9139</v>
      </c>
      <c r="J8613" t="s">
        <v>19</v>
      </c>
      <c r="K8613" t="s">
        <v>30</v>
      </c>
      <c r="L8613" t="s">
        <v>9017</v>
      </c>
      <c r="M8613" t="s">
        <v>3849</v>
      </c>
      <c r="N8613">
        <v>82.95</v>
      </c>
      <c r="O8613">
        <v>5</v>
      </c>
      <c r="P8613">
        <v>0</v>
      </c>
      <c r="Q8613">
        <v>29.032499999999999</v>
      </c>
    </row>
    <row r="8614" spans="1:17" x14ac:dyDescent="0.25">
      <c r="A8614">
        <v>8613</v>
      </c>
      <c r="B8614" t="s">
        <v>7751</v>
      </c>
      <c r="C8614" s="1">
        <v>42397</v>
      </c>
      <c r="D8614" s="1">
        <v>42401</v>
      </c>
      <c r="E8614" s="1" t="s">
        <v>9144</v>
      </c>
      <c r="F8614" s="1" t="s">
        <v>16</v>
      </c>
      <c r="G8614" t="s">
        <v>2457</v>
      </c>
      <c r="H8614" t="s">
        <v>2458</v>
      </c>
      <c r="I8614" t="s">
        <v>9140</v>
      </c>
      <c r="J8614" t="s">
        <v>29</v>
      </c>
      <c r="K8614" t="s">
        <v>30</v>
      </c>
      <c r="L8614" t="s">
        <v>9004</v>
      </c>
      <c r="M8614" t="s">
        <v>1014</v>
      </c>
      <c r="N8614">
        <v>39.68</v>
      </c>
      <c r="O8614">
        <v>2</v>
      </c>
      <c r="P8614">
        <v>0</v>
      </c>
      <c r="Q8614">
        <v>10.316800000000001</v>
      </c>
    </row>
    <row r="8615" spans="1:17" x14ac:dyDescent="0.25">
      <c r="A8615">
        <v>8614</v>
      </c>
      <c r="B8615" t="s">
        <v>7752</v>
      </c>
      <c r="C8615" s="1">
        <v>42683</v>
      </c>
      <c r="D8615" s="1">
        <v>42688</v>
      </c>
      <c r="E8615" s="1" t="s">
        <v>9145</v>
      </c>
      <c r="F8615" s="1" t="s">
        <v>35</v>
      </c>
      <c r="G8615" t="s">
        <v>341</v>
      </c>
      <c r="H8615" t="s">
        <v>342</v>
      </c>
      <c r="I8615" t="s">
        <v>9139</v>
      </c>
      <c r="J8615" t="s">
        <v>19</v>
      </c>
      <c r="K8615" t="s">
        <v>30</v>
      </c>
      <c r="L8615" t="s">
        <v>9014</v>
      </c>
      <c r="M8615" t="s">
        <v>696</v>
      </c>
      <c r="N8615">
        <v>479.97</v>
      </c>
      <c r="O8615">
        <v>3</v>
      </c>
      <c r="P8615">
        <v>0</v>
      </c>
      <c r="Q8615">
        <v>177.58890000000002</v>
      </c>
    </row>
    <row r="8616" spans="1:17" x14ac:dyDescent="0.25">
      <c r="A8616">
        <v>8615</v>
      </c>
      <c r="B8616" t="s">
        <v>7753</v>
      </c>
      <c r="C8616" s="1">
        <v>42623</v>
      </c>
      <c r="D8616" s="1">
        <v>42627</v>
      </c>
      <c r="E8616" s="1" t="s">
        <v>9145</v>
      </c>
      <c r="F8616" s="1" t="s">
        <v>35</v>
      </c>
      <c r="G8616" t="s">
        <v>2401</v>
      </c>
      <c r="H8616" t="s">
        <v>2402</v>
      </c>
      <c r="I8616" t="s">
        <v>9139</v>
      </c>
      <c r="J8616" t="s">
        <v>19</v>
      </c>
      <c r="K8616" t="s">
        <v>30</v>
      </c>
      <c r="L8616" t="s">
        <v>9121</v>
      </c>
      <c r="M8616" t="s">
        <v>5305</v>
      </c>
      <c r="N8616">
        <v>7.38</v>
      </c>
      <c r="O8616">
        <v>2</v>
      </c>
      <c r="P8616">
        <v>0</v>
      </c>
      <c r="Q8616">
        <v>3.4685999999999999</v>
      </c>
    </row>
    <row r="8617" spans="1:17" x14ac:dyDescent="0.25">
      <c r="A8617">
        <v>8616</v>
      </c>
      <c r="B8617" t="s">
        <v>7753</v>
      </c>
      <c r="C8617" s="1">
        <v>42623</v>
      </c>
      <c r="D8617" s="1">
        <v>42627</v>
      </c>
      <c r="E8617" s="1" t="s">
        <v>9145</v>
      </c>
      <c r="F8617" s="1" t="s">
        <v>35</v>
      </c>
      <c r="G8617" t="s">
        <v>2401</v>
      </c>
      <c r="H8617" t="s">
        <v>2402</v>
      </c>
      <c r="I8617" t="s">
        <v>9139</v>
      </c>
      <c r="J8617" t="s">
        <v>19</v>
      </c>
      <c r="K8617" t="s">
        <v>30</v>
      </c>
      <c r="L8617" t="s">
        <v>9121</v>
      </c>
      <c r="M8617" t="s">
        <v>2639</v>
      </c>
      <c r="N8617">
        <v>14.256000000000002</v>
      </c>
      <c r="O8617">
        <v>3</v>
      </c>
      <c r="P8617">
        <v>0.2</v>
      </c>
      <c r="Q8617">
        <v>4.4550000000000001</v>
      </c>
    </row>
    <row r="8618" spans="1:17" x14ac:dyDescent="0.25">
      <c r="A8618">
        <v>8617</v>
      </c>
      <c r="B8618" t="s">
        <v>7753</v>
      </c>
      <c r="C8618" s="1">
        <v>42623</v>
      </c>
      <c r="D8618" s="1">
        <v>42627</v>
      </c>
      <c r="E8618" s="1" t="s">
        <v>9145</v>
      </c>
      <c r="F8618" s="1" t="s">
        <v>35</v>
      </c>
      <c r="G8618" t="s">
        <v>2401</v>
      </c>
      <c r="H8618" t="s">
        <v>2402</v>
      </c>
      <c r="I8618" t="s">
        <v>9139</v>
      </c>
      <c r="J8618" t="s">
        <v>19</v>
      </c>
      <c r="K8618" t="s">
        <v>30</v>
      </c>
      <c r="L8618" t="s">
        <v>9121</v>
      </c>
      <c r="M8618" t="s">
        <v>2215</v>
      </c>
      <c r="N8618">
        <v>81.98</v>
      </c>
      <c r="O8618">
        <v>2</v>
      </c>
      <c r="P8618">
        <v>0</v>
      </c>
      <c r="Q8618">
        <v>40.170200000000001</v>
      </c>
    </row>
    <row r="8619" spans="1:17" x14ac:dyDescent="0.25">
      <c r="A8619">
        <v>8618</v>
      </c>
      <c r="B8619" t="s">
        <v>7753</v>
      </c>
      <c r="C8619" s="1">
        <v>42623</v>
      </c>
      <c r="D8619" s="1">
        <v>42627</v>
      </c>
      <c r="E8619" s="1" t="s">
        <v>9145</v>
      </c>
      <c r="F8619" s="1" t="s">
        <v>35</v>
      </c>
      <c r="G8619" t="s">
        <v>2401</v>
      </c>
      <c r="H8619" t="s">
        <v>2402</v>
      </c>
      <c r="I8619" t="s">
        <v>9139</v>
      </c>
      <c r="J8619" t="s">
        <v>19</v>
      </c>
      <c r="K8619" t="s">
        <v>30</v>
      </c>
      <c r="L8619" t="s">
        <v>9121</v>
      </c>
      <c r="M8619" t="s">
        <v>1911</v>
      </c>
      <c r="N8619">
        <v>39.624000000000009</v>
      </c>
      <c r="O8619">
        <v>3</v>
      </c>
      <c r="P8619">
        <v>0.2</v>
      </c>
      <c r="Q8619">
        <v>13.868400000000001</v>
      </c>
    </row>
    <row r="8620" spans="1:17" x14ac:dyDescent="0.25">
      <c r="A8620">
        <v>8619</v>
      </c>
      <c r="B8620" t="s">
        <v>7754</v>
      </c>
      <c r="C8620" s="1">
        <v>42797</v>
      </c>
      <c r="D8620" s="1">
        <v>42802</v>
      </c>
      <c r="E8620" s="1" t="s">
        <v>9145</v>
      </c>
      <c r="F8620" s="1" t="s">
        <v>35</v>
      </c>
      <c r="G8620" t="s">
        <v>2153</v>
      </c>
      <c r="H8620" t="s">
        <v>2154</v>
      </c>
      <c r="I8620" t="s">
        <v>9140</v>
      </c>
      <c r="J8620" t="s">
        <v>29</v>
      </c>
      <c r="K8620" t="s">
        <v>30</v>
      </c>
      <c r="L8620" t="s">
        <v>9001</v>
      </c>
      <c r="M8620" t="s">
        <v>1878</v>
      </c>
      <c r="N8620">
        <v>399.67200000000003</v>
      </c>
      <c r="O8620">
        <v>7</v>
      </c>
      <c r="P8620">
        <v>0.2</v>
      </c>
      <c r="Q8620">
        <v>-14.987700000000061</v>
      </c>
    </row>
    <row r="8621" spans="1:17" x14ac:dyDescent="0.25">
      <c r="A8621">
        <v>8620</v>
      </c>
      <c r="B8621" t="s">
        <v>7755</v>
      </c>
      <c r="C8621" s="1">
        <v>42986</v>
      </c>
      <c r="D8621" s="1">
        <v>42991</v>
      </c>
      <c r="E8621" s="1" t="s">
        <v>9144</v>
      </c>
      <c r="F8621" s="1" t="s">
        <v>16</v>
      </c>
      <c r="G8621" t="s">
        <v>1739</v>
      </c>
      <c r="H8621" t="s">
        <v>1740</v>
      </c>
      <c r="I8621" t="s">
        <v>9140</v>
      </c>
      <c r="J8621" t="s">
        <v>29</v>
      </c>
      <c r="K8621" t="s">
        <v>96</v>
      </c>
      <c r="L8621" t="s">
        <v>8768</v>
      </c>
      <c r="M8621" t="s">
        <v>4863</v>
      </c>
      <c r="N8621">
        <v>65.12</v>
      </c>
      <c r="O8621">
        <v>4</v>
      </c>
      <c r="P8621">
        <v>0</v>
      </c>
      <c r="Q8621">
        <v>16.931200000000004</v>
      </c>
    </row>
    <row r="8622" spans="1:17" x14ac:dyDescent="0.25">
      <c r="A8622">
        <v>8621</v>
      </c>
      <c r="B8622" t="s">
        <v>7756</v>
      </c>
      <c r="C8622" s="1">
        <v>43045</v>
      </c>
      <c r="D8622" s="1">
        <v>43048</v>
      </c>
      <c r="E8622" s="1" t="s">
        <v>9144</v>
      </c>
      <c r="F8622" s="1" t="s">
        <v>16</v>
      </c>
      <c r="G8622" t="s">
        <v>4650</v>
      </c>
      <c r="H8622" t="s">
        <v>4651</v>
      </c>
      <c r="I8622" t="s">
        <v>9139</v>
      </c>
      <c r="J8622" t="s">
        <v>19</v>
      </c>
      <c r="K8622" t="s">
        <v>71</v>
      </c>
      <c r="L8622" t="s">
        <v>8644</v>
      </c>
      <c r="M8622" t="s">
        <v>1751</v>
      </c>
      <c r="N8622">
        <v>30.560000000000002</v>
      </c>
      <c r="O8622">
        <v>5</v>
      </c>
      <c r="P8622">
        <v>0.6</v>
      </c>
      <c r="Q8622">
        <v>-19.863999999999997</v>
      </c>
    </row>
    <row r="8623" spans="1:17" x14ac:dyDescent="0.25">
      <c r="A8623">
        <v>8622</v>
      </c>
      <c r="B8623" t="s">
        <v>7757</v>
      </c>
      <c r="C8623" s="1">
        <v>42868</v>
      </c>
      <c r="D8623" s="1">
        <v>42873</v>
      </c>
      <c r="E8623" s="1" t="s">
        <v>9145</v>
      </c>
      <c r="F8623" s="1" t="s">
        <v>35</v>
      </c>
      <c r="G8623" t="s">
        <v>2222</v>
      </c>
      <c r="H8623" t="s">
        <v>2223</v>
      </c>
      <c r="I8623" t="s">
        <v>9140</v>
      </c>
      <c r="J8623" t="s">
        <v>29</v>
      </c>
      <c r="K8623" t="s">
        <v>20</v>
      </c>
      <c r="L8623" t="s">
        <v>8932</v>
      </c>
      <c r="M8623" t="s">
        <v>278</v>
      </c>
      <c r="N8623">
        <v>20.768000000000001</v>
      </c>
      <c r="O8623">
        <v>2</v>
      </c>
      <c r="P8623">
        <v>0.2</v>
      </c>
      <c r="Q8623">
        <v>2.3363999999999976</v>
      </c>
    </row>
    <row r="8624" spans="1:17" x14ac:dyDescent="0.25">
      <c r="A8624">
        <v>8623</v>
      </c>
      <c r="B8624" t="s">
        <v>7758</v>
      </c>
      <c r="C8624" s="1">
        <v>42701</v>
      </c>
      <c r="D8624" s="1">
        <v>42705</v>
      </c>
      <c r="E8624" s="1" t="s">
        <v>9145</v>
      </c>
      <c r="F8624" s="1" t="s">
        <v>35</v>
      </c>
      <c r="G8624" t="s">
        <v>3953</v>
      </c>
      <c r="H8624" t="s">
        <v>3954</v>
      </c>
      <c r="I8624" t="s">
        <v>9139</v>
      </c>
      <c r="J8624" t="s">
        <v>19</v>
      </c>
      <c r="K8624" t="s">
        <v>30</v>
      </c>
      <c r="L8624" t="s">
        <v>8962</v>
      </c>
      <c r="M8624" t="s">
        <v>673</v>
      </c>
      <c r="N8624">
        <v>39.808</v>
      </c>
      <c r="O8624">
        <v>4</v>
      </c>
      <c r="P8624">
        <v>0.2</v>
      </c>
      <c r="Q8624">
        <v>3.9808000000000003</v>
      </c>
    </row>
    <row r="8625" spans="1:17" x14ac:dyDescent="0.25">
      <c r="A8625">
        <v>8624</v>
      </c>
      <c r="B8625" t="s">
        <v>7759</v>
      </c>
      <c r="C8625" s="1">
        <v>42321</v>
      </c>
      <c r="D8625" s="1">
        <v>42326</v>
      </c>
      <c r="E8625" s="1" t="s">
        <v>9145</v>
      </c>
      <c r="F8625" s="1" t="s">
        <v>35</v>
      </c>
      <c r="G8625" t="s">
        <v>1371</v>
      </c>
      <c r="H8625" t="s">
        <v>1372</v>
      </c>
      <c r="I8625" t="s">
        <v>9139</v>
      </c>
      <c r="J8625" t="s">
        <v>19</v>
      </c>
      <c r="K8625" t="s">
        <v>20</v>
      </c>
      <c r="L8625" t="s">
        <v>8855</v>
      </c>
      <c r="M8625" t="s">
        <v>2947</v>
      </c>
      <c r="N8625">
        <v>121.10400000000003</v>
      </c>
      <c r="O8625">
        <v>6</v>
      </c>
      <c r="P8625">
        <v>0.7</v>
      </c>
      <c r="Q8625">
        <v>-100.91999999999999</v>
      </c>
    </row>
    <row r="8626" spans="1:17" x14ac:dyDescent="0.25">
      <c r="A8626">
        <v>8625</v>
      </c>
      <c r="B8626" t="s">
        <v>7759</v>
      </c>
      <c r="C8626" s="1">
        <v>42321</v>
      </c>
      <c r="D8626" s="1">
        <v>42326</v>
      </c>
      <c r="E8626" s="1" t="s">
        <v>9145</v>
      </c>
      <c r="F8626" s="1" t="s">
        <v>35</v>
      </c>
      <c r="G8626" t="s">
        <v>1371</v>
      </c>
      <c r="H8626" t="s">
        <v>1372</v>
      </c>
      <c r="I8626" t="s">
        <v>9139</v>
      </c>
      <c r="J8626" t="s">
        <v>19</v>
      </c>
      <c r="K8626" t="s">
        <v>20</v>
      </c>
      <c r="L8626" t="s">
        <v>8855</v>
      </c>
      <c r="M8626" t="s">
        <v>3108</v>
      </c>
      <c r="N8626">
        <v>111.96</v>
      </c>
      <c r="O8626">
        <v>5</v>
      </c>
      <c r="P8626">
        <v>0.2</v>
      </c>
      <c r="Q8626">
        <v>-1.3995000000000104</v>
      </c>
    </row>
    <row r="8627" spans="1:17" x14ac:dyDescent="0.25">
      <c r="A8627">
        <v>8626</v>
      </c>
      <c r="B8627" t="s">
        <v>7760</v>
      </c>
      <c r="C8627" s="1">
        <v>42346</v>
      </c>
      <c r="D8627" s="1">
        <v>42350</v>
      </c>
      <c r="E8627" s="1" t="s">
        <v>9145</v>
      </c>
      <c r="F8627" s="1" t="s">
        <v>35</v>
      </c>
      <c r="G8627" t="s">
        <v>2457</v>
      </c>
      <c r="H8627" t="s">
        <v>2458</v>
      </c>
      <c r="I8627" t="s">
        <v>9140</v>
      </c>
      <c r="J8627" t="s">
        <v>29</v>
      </c>
      <c r="K8627" t="s">
        <v>30</v>
      </c>
      <c r="L8627" t="s">
        <v>9061</v>
      </c>
      <c r="M8627" t="s">
        <v>3378</v>
      </c>
      <c r="N8627">
        <v>15.696000000000002</v>
      </c>
      <c r="O8627">
        <v>3</v>
      </c>
      <c r="P8627">
        <v>0.2</v>
      </c>
      <c r="Q8627">
        <v>5.1011999999999995</v>
      </c>
    </row>
    <row r="8628" spans="1:17" x14ac:dyDescent="0.25">
      <c r="A8628">
        <v>8627</v>
      </c>
      <c r="B8628" t="s">
        <v>7761</v>
      </c>
      <c r="C8628" s="1">
        <v>42254</v>
      </c>
      <c r="D8628" s="1">
        <v>42259</v>
      </c>
      <c r="E8628" s="1" t="s">
        <v>9145</v>
      </c>
      <c r="F8628" s="1" t="s">
        <v>35</v>
      </c>
      <c r="G8628" t="s">
        <v>741</v>
      </c>
      <c r="H8628" t="s">
        <v>742</v>
      </c>
      <c r="I8628" t="s">
        <v>9140</v>
      </c>
      <c r="J8628" t="s">
        <v>29</v>
      </c>
      <c r="K8628" t="s">
        <v>96</v>
      </c>
      <c r="L8628" t="s">
        <v>8767</v>
      </c>
      <c r="M8628" t="s">
        <v>3466</v>
      </c>
      <c r="N8628">
        <v>70.260000000000005</v>
      </c>
      <c r="O8628">
        <v>3</v>
      </c>
      <c r="P8628">
        <v>0</v>
      </c>
      <c r="Q8628">
        <v>18.970199999999998</v>
      </c>
    </row>
    <row r="8629" spans="1:17" x14ac:dyDescent="0.25">
      <c r="A8629">
        <v>8628</v>
      </c>
      <c r="B8629" t="s">
        <v>7761</v>
      </c>
      <c r="C8629" s="1">
        <v>42254</v>
      </c>
      <c r="D8629" s="1">
        <v>42259</v>
      </c>
      <c r="E8629" s="1" t="s">
        <v>9145</v>
      </c>
      <c r="F8629" s="1" t="s">
        <v>35</v>
      </c>
      <c r="G8629" t="s">
        <v>741</v>
      </c>
      <c r="H8629" t="s">
        <v>742</v>
      </c>
      <c r="I8629" t="s">
        <v>9140</v>
      </c>
      <c r="J8629" t="s">
        <v>29</v>
      </c>
      <c r="K8629" t="s">
        <v>96</v>
      </c>
      <c r="L8629" t="s">
        <v>8767</v>
      </c>
      <c r="M8629" t="s">
        <v>4742</v>
      </c>
      <c r="N8629">
        <v>90</v>
      </c>
      <c r="O8629">
        <v>5</v>
      </c>
      <c r="P8629">
        <v>0</v>
      </c>
      <c r="Q8629">
        <v>16.199999999999992</v>
      </c>
    </row>
    <row r="8630" spans="1:17" x14ac:dyDescent="0.25">
      <c r="A8630">
        <v>8629</v>
      </c>
      <c r="B8630" t="s">
        <v>7761</v>
      </c>
      <c r="C8630" s="1">
        <v>42254</v>
      </c>
      <c r="D8630" s="1">
        <v>42259</v>
      </c>
      <c r="E8630" s="1" t="s">
        <v>9145</v>
      </c>
      <c r="F8630" s="1" t="s">
        <v>35</v>
      </c>
      <c r="G8630" t="s">
        <v>741</v>
      </c>
      <c r="H8630" t="s">
        <v>742</v>
      </c>
      <c r="I8630" t="s">
        <v>9140</v>
      </c>
      <c r="J8630" t="s">
        <v>29</v>
      </c>
      <c r="K8630" t="s">
        <v>96</v>
      </c>
      <c r="L8630" t="s">
        <v>8767</v>
      </c>
      <c r="M8630" t="s">
        <v>1369</v>
      </c>
      <c r="N8630">
        <v>6.0960000000000001</v>
      </c>
      <c r="O8630">
        <v>2</v>
      </c>
      <c r="P8630">
        <v>0.2</v>
      </c>
      <c r="Q8630">
        <v>2.0573999999999995</v>
      </c>
    </row>
    <row r="8631" spans="1:17" x14ac:dyDescent="0.25">
      <c r="A8631">
        <v>8630</v>
      </c>
      <c r="B8631" t="s">
        <v>7761</v>
      </c>
      <c r="C8631" s="1">
        <v>42254</v>
      </c>
      <c r="D8631" s="1">
        <v>42259</v>
      </c>
      <c r="E8631" s="1" t="s">
        <v>9145</v>
      </c>
      <c r="F8631" s="1" t="s">
        <v>35</v>
      </c>
      <c r="G8631" t="s">
        <v>741</v>
      </c>
      <c r="H8631" t="s">
        <v>742</v>
      </c>
      <c r="I8631" t="s">
        <v>9140</v>
      </c>
      <c r="J8631" t="s">
        <v>29</v>
      </c>
      <c r="K8631" t="s">
        <v>96</v>
      </c>
      <c r="L8631" t="s">
        <v>8767</v>
      </c>
      <c r="M8631" t="s">
        <v>3968</v>
      </c>
      <c r="N8631">
        <v>481.17599999999999</v>
      </c>
      <c r="O8631">
        <v>2</v>
      </c>
      <c r="P8631">
        <v>0.4</v>
      </c>
      <c r="Q8631">
        <v>-120.29400000000004</v>
      </c>
    </row>
    <row r="8632" spans="1:17" x14ac:dyDescent="0.25">
      <c r="A8632">
        <v>8631</v>
      </c>
      <c r="B8632" t="s">
        <v>7761</v>
      </c>
      <c r="C8632" s="1">
        <v>42254</v>
      </c>
      <c r="D8632" s="1">
        <v>42259</v>
      </c>
      <c r="E8632" s="1" t="s">
        <v>9145</v>
      </c>
      <c r="F8632" s="1" t="s">
        <v>35</v>
      </c>
      <c r="G8632" t="s">
        <v>741</v>
      </c>
      <c r="H8632" t="s">
        <v>742</v>
      </c>
      <c r="I8632" t="s">
        <v>9140</v>
      </c>
      <c r="J8632" t="s">
        <v>29</v>
      </c>
      <c r="K8632" t="s">
        <v>96</v>
      </c>
      <c r="L8632" t="s">
        <v>8767</v>
      </c>
      <c r="M8632" t="s">
        <v>2120</v>
      </c>
      <c r="N8632">
        <v>7.24</v>
      </c>
      <c r="O8632">
        <v>4</v>
      </c>
      <c r="P8632">
        <v>0</v>
      </c>
      <c r="Q8632">
        <v>2.3891999999999998</v>
      </c>
    </row>
    <row r="8633" spans="1:17" x14ac:dyDescent="0.25">
      <c r="A8633">
        <v>8632</v>
      </c>
      <c r="B8633" t="s">
        <v>7762</v>
      </c>
      <c r="C8633" s="1">
        <v>42579</v>
      </c>
      <c r="D8633" s="1">
        <v>42580</v>
      </c>
      <c r="E8633" s="1" t="s">
        <v>9142</v>
      </c>
      <c r="F8633" s="1" t="s">
        <v>123</v>
      </c>
      <c r="G8633" t="s">
        <v>1237</v>
      </c>
      <c r="H8633" t="s">
        <v>1238</v>
      </c>
      <c r="I8633" t="s">
        <v>9139</v>
      </c>
      <c r="J8633" t="s">
        <v>19</v>
      </c>
      <c r="K8633" t="s">
        <v>96</v>
      </c>
      <c r="L8633" t="s">
        <v>8804</v>
      </c>
      <c r="M8633" t="s">
        <v>1639</v>
      </c>
      <c r="N8633">
        <v>177.45000000000002</v>
      </c>
      <c r="O8633">
        <v>5</v>
      </c>
      <c r="P8633">
        <v>0.5</v>
      </c>
      <c r="Q8633">
        <v>-78.078000000000003</v>
      </c>
    </row>
    <row r="8634" spans="1:17" x14ac:dyDescent="0.25">
      <c r="A8634">
        <v>8633</v>
      </c>
      <c r="B8634" t="s">
        <v>7762</v>
      </c>
      <c r="C8634" s="1">
        <v>42579</v>
      </c>
      <c r="D8634" s="1">
        <v>42580</v>
      </c>
      <c r="E8634" s="1" t="s">
        <v>9142</v>
      </c>
      <c r="F8634" s="1" t="s">
        <v>123</v>
      </c>
      <c r="G8634" t="s">
        <v>1237</v>
      </c>
      <c r="H8634" t="s">
        <v>1238</v>
      </c>
      <c r="I8634" t="s">
        <v>9139</v>
      </c>
      <c r="J8634" t="s">
        <v>19</v>
      </c>
      <c r="K8634" t="s">
        <v>96</v>
      </c>
      <c r="L8634" t="s">
        <v>8804</v>
      </c>
      <c r="M8634" t="s">
        <v>1796</v>
      </c>
      <c r="N8634">
        <v>1369.7640000000001</v>
      </c>
      <c r="O8634">
        <v>6</v>
      </c>
      <c r="P8634">
        <v>0.7</v>
      </c>
      <c r="Q8634">
        <v>-913.17599999999993</v>
      </c>
    </row>
    <row r="8635" spans="1:17" x14ac:dyDescent="0.25">
      <c r="A8635">
        <v>8634</v>
      </c>
      <c r="B8635" t="s">
        <v>7762</v>
      </c>
      <c r="C8635" s="1">
        <v>42579</v>
      </c>
      <c r="D8635" s="1">
        <v>42580</v>
      </c>
      <c r="E8635" s="1" t="s">
        <v>9142</v>
      </c>
      <c r="F8635" s="1" t="s">
        <v>123</v>
      </c>
      <c r="G8635" t="s">
        <v>1237</v>
      </c>
      <c r="H8635" t="s">
        <v>1238</v>
      </c>
      <c r="I8635" t="s">
        <v>9139</v>
      </c>
      <c r="J8635" t="s">
        <v>19</v>
      </c>
      <c r="K8635" t="s">
        <v>96</v>
      </c>
      <c r="L8635" t="s">
        <v>8804</v>
      </c>
      <c r="M8635" t="s">
        <v>5502</v>
      </c>
      <c r="N8635">
        <v>9.48</v>
      </c>
      <c r="O8635">
        <v>3</v>
      </c>
      <c r="P8635">
        <v>0.2</v>
      </c>
      <c r="Q8635">
        <v>0.7110000000000003</v>
      </c>
    </row>
    <row r="8636" spans="1:17" x14ac:dyDescent="0.25">
      <c r="A8636">
        <v>8635</v>
      </c>
      <c r="B8636" t="s">
        <v>7763</v>
      </c>
      <c r="C8636" s="1">
        <v>42972</v>
      </c>
      <c r="D8636" s="1">
        <v>42976</v>
      </c>
      <c r="E8636" s="1" t="s">
        <v>9145</v>
      </c>
      <c r="F8636" s="1" t="s">
        <v>35</v>
      </c>
      <c r="G8636" t="s">
        <v>1525</v>
      </c>
      <c r="H8636" t="s">
        <v>1526</v>
      </c>
      <c r="I8636" t="s">
        <v>9139</v>
      </c>
      <c r="J8636" t="s">
        <v>19</v>
      </c>
      <c r="K8636" t="s">
        <v>96</v>
      </c>
      <c r="L8636" t="s">
        <v>8809</v>
      </c>
      <c r="M8636" t="s">
        <v>21</v>
      </c>
      <c r="N8636">
        <v>130.97999999999999</v>
      </c>
      <c r="O8636">
        <v>2</v>
      </c>
      <c r="P8636">
        <v>0.5</v>
      </c>
      <c r="Q8636">
        <v>-89.066399999999987</v>
      </c>
    </row>
    <row r="8637" spans="1:17" x14ac:dyDescent="0.25">
      <c r="A8637">
        <v>8636</v>
      </c>
      <c r="B8637" t="s">
        <v>7764</v>
      </c>
      <c r="C8637" s="1">
        <v>41759</v>
      </c>
      <c r="D8637" s="1">
        <v>41761</v>
      </c>
      <c r="E8637" s="1" t="s">
        <v>9142</v>
      </c>
      <c r="F8637" s="1" t="s">
        <v>123</v>
      </c>
      <c r="G8637" t="s">
        <v>3620</v>
      </c>
      <c r="H8637" t="s">
        <v>3621</v>
      </c>
      <c r="I8637" t="s">
        <v>9139</v>
      </c>
      <c r="J8637" t="s">
        <v>19</v>
      </c>
      <c r="K8637" t="s">
        <v>20</v>
      </c>
      <c r="L8637" t="s">
        <v>8889</v>
      </c>
      <c r="M8637" t="s">
        <v>6122</v>
      </c>
      <c r="N8637">
        <v>174.95000000000002</v>
      </c>
      <c r="O8637">
        <v>5</v>
      </c>
      <c r="P8637">
        <v>0</v>
      </c>
      <c r="Q8637">
        <v>45.487000000000002</v>
      </c>
    </row>
    <row r="8638" spans="1:17" x14ac:dyDescent="0.25">
      <c r="A8638">
        <v>8637</v>
      </c>
      <c r="B8638" t="s">
        <v>7764</v>
      </c>
      <c r="C8638" s="1">
        <v>41759</v>
      </c>
      <c r="D8638" s="1">
        <v>41761</v>
      </c>
      <c r="E8638" s="1" t="s">
        <v>9142</v>
      </c>
      <c r="F8638" s="1" t="s">
        <v>123</v>
      </c>
      <c r="G8638" t="s">
        <v>3620</v>
      </c>
      <c r="H8638" t="s">
        <v>3621</v>
      </c>
      <c r="I8638" t="s">
        <v>9139</v>
      </c>
      <c r="J8638" t="s">
        <v>19</v>
      </c>
      <c r="K8638" t="s">
        <v>20</v>
      </c>
      <c r="L8638" t="s">
        <v>8889</v>
      </c>
      <c r="M8638" t="s">
        <v>1396</v>
      </c>
      <c r="N8638">
        <v>826</v>
      </c>
      <c r="O8638">
        <v>5</v>
      </c>
      <c r="P8638">
        <v>0</v>
      </c>
      <c r="Q8638">
        <v>214.76</v>
      </c>
    </row>
    <row r="8639" spans="1:17" x14ac:dyDescent="0.25">
      <c r="A8639">
        <v>8638</v>
      </c>
      <c r="B8639" t="s">
        <v>7765</v>
      </c>
      <c r="C8639" s="1">
        <v>42852</v>
      </c>
      <c r="D8639" s="1">
        <v>42857</v>
      </c>
      <c r="E8639" s="1" t="s">
        <v>9145</v>
      </c>
      <c r="F8639" s="1" t="s">
        <v>35</v>
      </c>
      <c r="G8639" t="s">
        <v>204</v>
      </c>
      <c r="H8639" t="s">
        <v>205</v>
      </c>
      <c r="I8639" t="s">
        <v>9139</v>
      </c>
      <c r="J8639" t="s">
        <v>19</v>
      </c>
      <c r="K8639" t="s">
        <v>30</v>
      </c>
      <c r="L8639" t="s">
        <v>9131</v>
      </c>
      <c r="M8639" t="s">
        <v>189</v>
      </c>
      <c r="N8639">
        <v>139.58000000000001</v>
      </c>
      <c r="O8639">
        <v>7</v>
      </c>
      <c r="P8639">
        <v>0</v>
      </c>
      <c r="Q8639">
        <v>39.082400000000007</v>
      </c>
    </row>
    <row r="8640" spans="1:17" x14ac:dyDescent="0.25">
      <c r="A8640">
        <v>8639</v>
      </c>
      <c r="B8640" t="s">
        <v>7766</v>
      </c>
      <c r="C8640" s="1">
        <v>42939</v>
      </c>
      <c r="D8640" s="1">
        <v>42940</v>
      </c>
      <c r="E8640" s="1" t="s">
        <v>9142</v>
      </c>
      <c r="F8640" s="1" t="s">
        <v>123</v>
      </c>
      <c r="G8640" t="s">
        <v>991</v>
      </c>
      <c r="H8640" t="s">
        <v>992</v>
      </c>
      <c r="I8640" t="s">
        <v>9141</v>
      </c>
      <c r="J8640" t="s">
        <v>70</v>
      </c>
      <c r="K8640" t="s">
        <v>71</v>
      </c>
      <c r="L8640" t="s">
        <v>8690</v>
      </c>
      <c r="M8640" t="s">
        <v>3035</v>
      </c>
      <c r="N8640">
        <v>399.95</v>
      </c>
      <c r="O8640">
        <v>5</v>
      </c>
      <c r="P8640">
        <v>0</v>
      </c>
      <c r="Q8640">
        <v>143.982</v>
      </c>
    </row>
    <row r="8641" spans="1:17" x14ac:dyDescent="0.25">
      <c r="A8641">
        <v>8640</v>
      </c>
      <c r="B8641" t="s">
        <v>7767</v>
      </c>
      <c r="C8641" s="1">
        <v>41986</v>
      </c>
      <c r="D8641" s="1">
        <v>41988</v>
      </c>
      <c r="E8641" s="1" t="s">
        <v>9144</v>
      </c>
      <c r="F8641" s="1" t="s">
        <v>16</v>
      </c>
      <c r="G8641" t="s">
        <v>940</v>
      </c>
      <c r="H8641" t="s">
        <v>941</v>
      </c>
      <c r="I8641" t="s">
        <v>9140</v>
      </c>
      <c r="J8641" t="s">
        <v>29</v>
      </c>
      <c r="K8641" t="s">
        <v>20</v>
      </c>
      <c r="L8641" t="s">
        <v>8888</v>
      </c>
      <c r="M8641" t="s">
        <v>2425</v>
      </c>
      <c r="N8641">
        <v>12.39</v>
      </c>
      <c r="O8641">
        <v>3</v>
      </c>
      <c r="P8641">
        <v>0</v>
      </c>
      <c r="Q8641">
        <v>5.8232999999999997</v>
      </c>
    </row>
    <row r="8642" spans="1:17" x14ac:dyDescent="0.25">
      <c r="A8642">
        <v>8641</v>
      </c>
      <c r="B8642" t="s">
        <v>7768</v>
      </c>
      <c r="C8642" s="1">
        <v>42747</v>
      </c>
      <c r="D8642" s="1">
        <v>42751</v>
      </c>
      <c r="E8642" s="1" t="s">
        <v>9145</v>
      </c>
      <c r="F8642" s="1" t="s">
        <v>35</v>
      </c>
      <c r="G8642" t="s">
        <v>586</v>
      </c>
      <c r="H8642" t="s">
        <v>587</v>
      </c>
      <c r="I8642" t="s">
        <v>9140</v>
      </c>
      <c r="J8642" t="s">
        <v>29</v>
      </c>
      <c r="K8642" t="s">
        <v>71</v>
      </c>
      <c r="L8642" t="s">
        <v>8644</v>
      </c>
      <c r="M8642" t="s">
        <v>1796</v>
      </c>
      <c r="N8642">
        <v>760.97999999999979</v>
      </c>
      <c r="O8642">
        <v>5</v>
      </c>
      <c r="P8642">
        <v>0.8</v>
      </c>
      <c r="Q8642">
        <v>-1141.47</v>
      </c>
    </row>
    <row r="8643" spans="1:17" x14ac:dyDescent="0.25">
      <c r="A8643">
        <v>8642</v>
      </c>
      <c r="B8643" t="s">
        <v>7769</v>
      </c>
      <c r="C8643" s="1">
        <v>43071</v>
      </c>
      <c r="D8643" s="1">
        <v>43071</v>
      </c>
      <c r="E8643" s="1" t="s">
        <v>9143</v>
      </c>
      <c r="F8643" s="1" t="s">
        <v>835</v>
      </c>
      <c r="G8643" t="s">
        <v>3690</v>
      </c>
      <c r="H8643" t="s">
        <v>3691</v>
      </c>
      <c r="I8643" t="s">
        <v>9139</v>
      </c>
      <c r="J8643" t="s">
        <v>19</v>
      </c>
      <c r="K8643" t="s">
        <v>30</v>
      </c>
      <c r="L8643" t="s">
        <v>8961</v>
      </c>
      <c r="M8643" t="s">
        <v>1121</v>
      </c>
      <c r="N8643">
        <v>67.860000000000014</v>
      </c>
      <c r="O8643">
        <v>6</v>
      </c>
      <c r="P8643">
        <v>0.7</v>
      </c>
      <c r="Q8643">
        <v>-45.239999999999995</v>
      </c>
    </row>
    <row r="8644" spans="1:17" x14ac:dyDescent="0.25">
      <c r="A8644">
        <v>8643</v>
      </c>
      <c r="B8644" t="s">
        <v>7770</v>
      </c>
      <c r="C8644" s="1">
        <v>42316</v>
      </c>
      <c r="D8644" s="1">
        <v>42323</v>
      </c>
      <c r="E8644" s="1" t="s">
        <v>9145</v>
      </c>
      <c r="F8644" s="1" t="s">
        <v>35</v>
      </c>
      <c r="G8644" t="s">
        <v>2087</v>
      </c>
      <c r="H8644" t="s">
        <v>2088</v>
      </c>
      <c r="I8644" t="s">
        <v>9140</v>
      </c>
      <c r="J8644" t="s">
        <v>29</v>
      </c>
      <c r="K8644" t="s">
        <v>20</v>
      </c>
      <c r="L8644" t="s">
        <v>8915</v>
      </c>
      <c r="M8644" t="s">
        <v>758</v>
      </c>
      <c r="N8644">
        <v>31.504000000000005</v>
      </c>
      <c r="O8644">
        <v>11</v>
      </c>
      <c r="P8644">
        <v>0.2</v>
      </c>
      <c r="Q8644">
        <v>11.814</v>
      </c>
    </row>
    <row r="8645" spans="1:17" x14ac:dyDescent="0.25">
      <c r="A8645">
        <v>8644</v>
      </c>
      <c r="B8645" t="s">
        <v>7770</v>
      </c>
      <c r="C8645" s="1">
        <v>42316</v>
      </c>
      <c r="D8645" s="1">
        <v>42323</v>
      </c>
      <c r="E8645" s="1" t="s">
        <v>9145</v>
      </c>
      <c r="F8645" s="1" t="s">
        <v>35</v>
      </c>
      <c r="G8645" t="s">
        <v>2087</v>
      </c>
      <c r="H8645" t="s">
        <v>2088</v>
      </c>
      <c r="I8645" t="s">
        <v>9140</v>
      </c>
      <c r="J8645" t="s">
        <v>29</v>
      </c>
      <c r="K8645" t="s">
        <v>20</v>
      </c>
      <c r="L8645" t="s">
        <v>8915</v>
      </c>
      <c r="M8645" t="s">
        <v>5133</v>
      </c>
      <c r="N8645">
        <v>5.04</v>
      </c>
      <c r="O8645">
        <v>1</v>
      </c>
      <c r="P8645">
        <v>0.2</v>
      </c>
      <c r="Q8645">
        <v>1.6379999999999997</v>
      </c>
    </row>
    <row r="8646" spans="1:17" x14ac:dyDescent="0.25">
      <c r="A8646">
        <v>8645</v>
      </c>
      <c r="B8646" t="s">
        <v>7770</v>
      </c>
      <c r="C8646" s="1">
        <v>42316</v>
      </c>
      <c r="D8646" s="1">
        <v>42323</v>
      </c>
      <c r="E8646" s="1" t="s">
        <v>9145</v>
      </c>
      <c r="F8646" s="1" t="s">
        <v>35</v>
      </c>
      <c r="G8646" t="s">
        <v>2087</v>
      </c>
      <c r="H8646" t="s">
        <v>2088</v>
      </c>
      <c r="I8646" t="s">
        <v>9140</v>
      </c>
      <c r="J8646" t="s">
        <v>29</v>
      </c>
      <c r="K8646" t="s">
        <v>20</v>
      </c>
      <c r="L8646" t="s">
        <v>8915</v>
      </c>
      <c r="M8646" t="s">
        <v>1041</v>
      </c>
      <c r="N8646">
        <v>39.878999999999998</v>
      </c>
      <c r="O8646">
        <v>7</v>
      </c>
      <c r="P8646">
        <v>0.7</v>
      </c>
      <c r="Q8646">
        <v>-29.244599999999991</v>
      </c>
    </row>
    <row r="8647" spans="1:17" x14ac:dyDescent="0.25">
      <c r="A8647">
        <v>8646</v>
      </c>
      <c r="B8647" t="s">
        <v>7770</v>
      </c>
      <c r="C8647" s="1">
        <v>42316</v>
      </c>
      <c r="D8647" s="1">
        <v>42323</v>
      </c>
      <c r="E8647" s="1" t="s">
        <v>9145</v>
      </c>
      <c r="F8647" s="1" t="s">
        <v>35</v>
      </c>
      <c r="G8647" t="s">
        <v>2087</v>
      </c>
      <c r="H8647" t="s">
        <v>2088</v>
      </c>
      <c r="I8647" t="s">
        <v>9140</v>
      </c>
      <c r="J8647" t="s">
        <v>29</v>
      </c>
      <c r="K8647" t="s">
        <v>20</v>
      </c>
      <c r="L8647" t="s">
        <v>8915</v>
      </c>
      <c r="M8647" t="s">
        <v>830</v>
      </c>
      <c r="N8647">
        <v>4.7119999999999997</v>
      </c>
      <c r="O8647">
        <v>1</v>
      </c>
      <c r="P8647">
        <v>0.2</v>
      </c>
      <c r="Q8647">
        <v>1.4136000000000002</v>
      </c>
    </row>
    <row r="8648" spans="1:17" x14ac:dyDescent="0.25">
      <c r="A8648">
        <v>8647</v>
      </c>
      <c r="B8648" t="s">
        <v>7771</v>
      </c>
      <c r="C8648" s="1">
        <v>42699</v>
      </c>
      <c r="D8648" s="1">
        <v>42703</v>
      </c>
      <c r="E8648" s="1" t="s">
        <v>9145</v>
      </c>
      <c r="F8648" s="1" t="s">
        <v>35</v>
      </c>
      <c r="G8648" t="s">
        <v>4726</v>
      </c>
      <c r="H8648" t="s">
        <v>4727</v>
      </c>
      <c r="I8648" t="s">
        <v>9139</v>
      </c>
      <c r="J8648" t="s">
        <v>19</v>
      </c>
      <c r="K8648" t="s">
        <v>30</v>
      </c>
      <c r="L8648" t="s">
        <v>9003</v>
      </c>
      <c r="M8648" t="s">
        <v>461</v>
      </c>
      <c r="N8648">
        <v>194.35200000000003</v>
      </c>
      <c r="O8648">
        <v>3</v>
      </c>
      <c r="P8648">
        <v>0.2</v>
      </c>
      <c r="Q8648">
        <v>19.435200000000009</v>
      </c>
    </row>
    <row r="8649" spans="1:17" x14ac:dyDescent="0.25">
      <c r="A8649">
        <v>8648</v>
      </c>
      <c r="B8649" t="s">
        <v>7772</v>
      </c>
      <c r="C8649" s="1">
        <v>42343</v>
      </c>
      <c r="D8649" s="1">
        <v>42346</v>
      </c>
      <c r="E8649" s="1" t="s">
        <v>9142</v>
      </c>
      <c r="F8649" s="1" t="s">
        <v>123</v>
      </c>
      <c r="G8649" t="s">
        <v>4044</v>
      </c>
      <c r="H8649" t="s">
        <v>4045</v>
      </c>
      <c r="I8649" t="s">
        <v>9140</v>
      </c>
      <c r="J8649" t="s">
        <v>29</v>
      </c>
      <c r="K8649" t="s">
        <v>20</v>
      </c>
      <c r="L8649" t="s">
        <v>8940</v>
      </c>
      <c r="M8649" t="s">
        <v>575</v>
      </c>
      <c r="N8649">
        <v>97.424000000000007</v>
      </c>
      <c r="O8649">
        <v>2</v>
      </c>
      <c r="P8649">
        <v>0.2</v>
      </c>
      <c r="Q8649">
        <v>10.960199999999993</v>
      </c>
    </row>
    <row r="8650" spans="1:17" x14ac:dyDescent="0.25">
      <c r="A8650">
        <v>8649</v>
      </c>
      <c r="B8650" t="s">
        <v>7773</v>
      </c>
      <c r="C8650" s="1">
        <v>42580</v>
      </c>
      <c r="D8650" s="1">
        <v>42585</v>
      </c>
      <c r="E8650" s="1" t="s">
        <v>9145</v>
      </c>
      <c r="F8650" s="1" t="s">
        <v>35</v>
      </c>
      <c r="G8650" t="s">
        <v>4128</v>
      </c>
      <c r="H8650" t="s">
        <v>4129</v>
      </c>
      <c r="I8650" t="s">
        <v>9139</v>
      </c>
      <c r="J8650" t="s">
        <v>19</v>
      </c>
      <c r="K8650" t="s">
        <v>20</v>
      </c>
      <c r="L8650" t="s">
        <v>8906</v>
      </c>
      <c r="M8650" t="s">
        <v>1872</v>
      </c>
      <c r="N8650">
        <v>704.76</v>
      </c>
      <c r="O8650">
        <v>5</v>
      </c>
      <c r="P8650">
        <v>0.2</v>
      </c>
      <c r="Q8650">
        <v>26.428499999999957</v>
      </c>
    </row>
    <row r="8651" spans="1:17" x14ac:dyDescent="0.25">
      <c r="A8651">
        <v>8650</v>
      </c>
      <c r="B8651" t="s">
        <v>7773</v>
      </c>
      <c r="C8651" s="1">
        <v>42580</v>
      </c>
      <c r="D8651" s="1">
        <v>42585</v>
      </c>
      <c r="E8651" s="1" t="s">
        <v>9145</v>
      </c>
      <c r="F8651" s="1" t="s">
        <v>35</v>
      </c>
      <c r="G8651" t="s">
        <v>4128</v>
      </c>
      <c r="H8651" t="s">
        <v>4129</v>
      </c>
      <c r="I8651" t="s">
        <v>9139</v>
      </c>
      <c r="J8651" t="s">
        <v>19</v>
      </c>
      <c r="K8651" t="s">
        <v>20</v>
      </c>
      <c r="L8651" t="s">
        <v>8906</v>
      </c>
      <c r="M8651" t="s">
        <v>1192</v>
      </c>
      <c r="N8651">
        <v>27.396000000000004</v>
      </c>
      <c r="O8651">
        <v>3</v>
      </c>
      <c r="P8651">
        <v>0.7</v>
      </c>
      <c r="Q8651">
        <v>-20.090399999999995</v>
      </c>
    </row>
    <row r="8652" spans="1:17" x14ac:dyDescent="0.25">
      <c r="A8652">
        <v>8651</v>
      </c>
      <c r="B8652" t="s">
        <v>7774</v>
      </c>
      <c r="C8652" s="1">
        <v>41895</v>
      </c>
      <c r="D8652" s="1">
        <v>41895</v>
      </c>
      <c r="E8652" s="1" t="s">
        <v>9143</v>
      </c>
      <c r="F8652" s="1" t="s">
        <v>835</v>
      </c>
      <c r="G8652" t="s">
        <v>1440</v>
      </c>
      <c r="H8652" t="s">
        <v>1441</v>
      </c>
      <c r="I8652" t="s">
        <v>9139</v>
      </c>
      <c r="J8652" t="s">
        <v>19</v>
      </c>
      <c r="K8652" t="s">
        <v>30</v>
      </c>
      <c r="L8652" t="s">
        <v>9130</v>
      </c>
      <c r="M8652" t="s">
        <v>5670</v>
      </c>
      <c r="N8652">
        <v>5.6999999999999993</v>
      </c>
      <c r="O8652">
        <v>5</v>
      </c>
      <c r="P8652">
        <v>0</v>
      </c>
      <c r="Q8652">
        <v>2.6789999999999998</v>
      </c>
    </row>
    <row r="8653" spans="1:17" x14ac:dyDescent="0.25">
      <c r="A8653">
        <v>8652</v>
      </c>
      <c r="B8653" t="s">
        <v>7774</v>
      </c>
      <c r="C8653" s="1">
        <v>41895</v>
      </c>
      <c r="D8653" s="1">
        <v>41895</v>
      </c>
      <c r="E8653" s="1" t="s">
        <v>9143</v>
      </c>
      <c r="F8653" s="1" t="s">
        <v>835</v>
      </c>
      <c r="G8653" t="s">
        <v>1440</v>
      </c>
      <c r="H8653" t="s">
        <v>1441</v>
      </c>
      <c r="I8653" t="s">
        <v>9139</v>
      </c>
      <c r="J8653" t="s">
        <v>19</v>
      </c>
      <c r="K8653" t="s">
        <v>30</v>
      </c>
      <c r="L8653" t="s">
        <v>9130</v>
      </c>
      <c r="M8653" t="s">
        <v>732</v>
      </c>
      <c r="N8653">
        <v>14.190000000000001</v>
      </c>
      <c r="O8653">
        <v>3</v>
      </c>
      <c r="P8653">
        <v>0</v>
      </c>
      <c r="Q8653">
        <v>5.5341000000000014</v>
      </c>
    </row>
    <row r="8654" spans="1:17" x14ac:dyDescent="0.25">
      <c r="A8654">
        <v>8653</v>
      </c>
      <c r="B8654" t="s">
        <v>7774</v>
      </c>
      <c r="C8654" s="1">
        <v>41895</v>
      </c>
      <c r="D8654" s="1">
        <v>41895</v>
      </c>
      <c r="E8654" s="1" t="s">
        <v>9143</v>
      </c>
      <c r="F8654" s="1" t="s">
        <v>835</v>
      </c>
      <c r="G8654" t="s">
        <v>1440</v>
      </c>
      <c r="H8654" t="s">
        <v>1441</v>
      </c>
      <c r="I8654" t="s">
        <v>9139</v>
      </c>
      <c r="J8654" t="s">
        <v>19</v>
      </c>
      <c r="K8654" t="s">
        <v>30</v>
      </c>
      <c r="L8654" t="s">
        <v>9130</v>
      </c>
      <c r="M8654" t="s">
        <v>1278</v>
      </c>
      <c r="N8654">
        <v>7.3</v>
      </c>
      <c r="O8654">
        <v>2</v>
      </c>
      <c r="P8654">
        <v>0</v>
      </c>
      <c r="Q8654">
        <v>2.1899999999999995</v>
      </c>
    </row>
    <row r="8655" spans="1:17" x14ac:dyDescent="0.25">
      <c r="A8655">
        <v>8654</v>
      </c>
      <c r="B8655" t="s">
        <v>7774</v>
      </c>
      <c r="C8655" s="1">
        <v>41895</v>
      </c>
      <c r="D8655" s="1">
        <v>41895</v>
      </c>
      <c r="E8655" s="1" t="s">
        <v>9143</v>
      </c>
      <c r="F8655" s="1" t="s">
        <v>835</v>
      </c>
      <c r="G8655" t="s">
        <v>1440</v>
      </c>
      <c r="H8655" t="s">
        <v>1441</v>
      </c>
      <c r="I8655" t="s">
        <v>9139</v>
      </c>
      <c r="J8655" t="s">
        <v>19</v>
      </c>
      <c r="K8655" t="s">
        <v>30</v>
      </c>
      <c r="L8655" t="s">
        <v>9130</v>
      </c>
      <c r="M8655" t="s">
        <v>1521</v>
      </c>
      <c r="N8655">
        <v>199.98</v>
      </c>
      <c r="O8655">
        <v>2</v>
      </c>
      <c r="P8655">
        <v>0</v>
      </c>
      <c r="Q8655">
        <v>75.992400000000004</v>
      </c>
    </row>
    <row r="8656" spans="1:17" x14ac:dyDescent="0.25">
      <c r="A8656">
        <v>8655</v>
      </c>
      <c r="B8656" t="s">
        <v>7774</v>
      </c>
      <c r="C8656" s="1">
        <v>41895</v>
      </c>
      <c r="D8656" s="1">
        <v>41895</v>
      </c>
      <c r="E8656" s="1" t="s">
        <v>9143</v>
      </c>
      <c r="F8656" s="1" t="s">
        <v>835</v>
      </c>
      <c r="G8656" t="s">
        <v>1440</v>
      </c>
      <c r="H8656" t="s">
        <v>1441</v>
      </c>
      <c r="I8656" t="s">
        <v>9139</v>
      </c>
      <c r="J8656" t="s">
        <v>19</v>
      </c>
      <c r="K8656" t="s">
        <v>30</v>
      </c>
      <c r="L8656" t="s">
        <v>9130</v>
      </c>
      <c r="M8656" t="s">
        <v>4601</v>
      </c>
      <c r="N8656">
        <v>144.96</v>
      </c>
      <c r="O8656">
        <v>4</v>
      </c>
      <c r="P8656">
        <v>0</v>
      </c>
      <c r="Q8656">
        <v>60.883200000000002</v>
      </c>
    </row>
    <row r="8657" spans="1:17" x14ac:dyDescent="0.25">
      <c r="A8657">
        <v>8656</v>
      </c>
      <c r="B8657" t="s">
        <v>7774</v>
      </c>
      <c r="C8657" s="1">
        <v>41895</v>
      </c>
      <c r="D8657" s="1">
        <v>41895</v>
      </c>
      <c r="E8657" s="1" t="s">
        <v>9143</v>
      </c>
      <c r="F8657" s="1" t="s">
        <v>835</v>
      </c>
      <c r="G8657" t="s">
        <v>1440</v>
      </c>
      <c r="H8657" t="s">
        <v>1441</v>
      </c>
      <c r="I8657" t="s">
        <v>9139</v>
      </c>
      <c r="J8657" t="s">
        <v>19</v>
      </c>
      <c r="K8657" t="s">
        <v>30</v>
      </c>
      <c r="L8657" t="s">
        <v>9130</v>
      </c>
      <c r="M8657" t="s">
        <v>2716</v>
      </c>
      <c r="N8657">
        <v>118</v>
      </c>
      <c r="O8657">
        <v>2</v>
      </c>
      <c r="P8657">
        <v>0</v>
      </c>
      <c r="Q8657">
        <v>20.059999999999988</v>
      </c>
    </row>
    <row r="8658" spans="1:17" x14ac:dyDescent="0.25">
      <c r="A8658">
        <v>8657</v>
      </c>
      <c r="B8658" t="s">
        <v>7774</v>
      </c>
      <c r="C8658" s="1">
        <v>41895</v>
      </c>
      <c r="D8658" s="1">
        <v>41895</v>
      </c>
      <c r="E8658" s="1" t="s">
        <v>9143</v>
      </c>
      <c r="F8658" s="1" t="s">
        <v>835</v>
      </c>
      <c r="G8658" t="s">
        <v>1440</v>
      </c>
      <c r="H8658" t="s">
        <v>1441</v>
      </c>
      <c r="I8658" t="s">
        <v>9139</v>
      </c>
      <c r="J8658" t="s">
        <v>19</v>
      </c>
      <c r="K8658" t="s">
        <v>30</v>
      </c>
      <c r="L8658" t="s">
        <v>9130</v>
      </c>
      <c r="M8658" t="s">
        <v>4203</v>
      </c>
      <c r="N8658">
        <v>48.94</v>
      </c>
      <c r="O8658">
        <v>1</v>
      </c>
      <c r="P8658">
        <v>0</v>
      </c>
      <c r="Q8658">
        <v>24.47</v>
      </c>
    </row>
    <row r="8659" spans="1:17" x14ac:dyDescent="0.25">
      <c r="A8659">
        <v>8658</v>
      </c>
      <c r="B8659" t="s">
        <v>7774</v>
      </c>
      <c r="C8659" s="1">
        <v>41895</v>
      </c>
      <c r="D8659" s="1">
        <v>41895</v>
      </c>
      <c r="E8659" s="1" t="s">
        <v>9143</v>
      </c>
      <c r="F8659" s="1" t="s">
        <v>835</v>
      </c>
      <c r="G8659" t="s">
        <v>1440</v>
      </c>
      <c r="H8659" t="s">
        <v>1441</v>
      </c>
      <c r="I8659" t="s">
        <v>9139</v>
      </c>
      <c r="J8659" t="s">
        <v>19</v>
      </c>
      <c r="K8659" t="s">
        <v>30</v>
      </c>
      <c r="L8659" t="s">
        <v>9130</v>
      </c>
      <c r="M8659" t="s">
        <v>3322</v>
      </c>
      <c r="N8659">
        <v>22.66</v>
      </c>
      <c r="O8659">
        <v>2</v>
      </c>
      <c r="P8659">
        <v>0</v>
      </c>
      <c r="Q8659">
        <v>9.743800000000002</v>
      </c>
    </row>
    <row r="8660" spans="1:17" x14ac:dyDescent="0.25">
      <c r="A8660">
        <v>8659</v>
      </c>
      <c r="B8660" t="s">
        <v>7775</v>
      </c>
      <c r="C8660" s="1">
        <v>42542</v>
      </c>
      <c r="D8660" s="1">
        <v>42546</v>
      </c>
      <c r="E8660" s="1" t="s">
        <v>9145</v>
      </c>
      <c r="F8660" s="1" t="s">
        <v>35</v>
      </c>
      <c r="G8660" t="s">
        <v>216</v>
      </c>
      <c r="H8660" t="s">
        <v>217</v>
      </c>
      <c r="I8660" t="s">
        <v>9140</v>
      </c>
      <c r="J8660" t="s">
        <v>29</v>
      </c>
      <c r="K8660" t="s">
        <v>71</v>
      </c>
      <c r="L8660" t="s">
        <v>8512</v>
      </c>
      <c r="M8660" t="s">
        <v>2142</v>
      </c>
      <c r="N8660">
        <v>0.83599999999999974</v>
      </c>
      <c r="O8660">
        <v>1</v>
      </c>
      <c r="P8660">
        <v>0.8</v>
      </c>
      <c r="Q8660">
        <v>-1.3376000000000001</v>
      </c>
    </row>
    <row r="8661" spans="1:17" x14ac:dyDescent="0.25">
      <c r="A8661">
        <v>8660</v>
      </c>
      <c r="B8661" t="s">
        <v>7776</v>
      </c>
      <c r="C8661" s="1">
        <v>42616</v>
      </c>
      <c r="D8661" s="1">
        <v>42621</v>
      </c>
      <c r="E8661" s="1" t="s">
        <v>9145</v>
      </c>
      <c r="F8661" s="1" t="s">
        <v>35</v>
      </c>
      <c r="G8661" t="s">
        <v>3582</v>
      </c>
      <c r="H8661" t="s">
        <v>3583</v>
      </c>
      <c r="I8661" t="s">
        <v>9140</v>
      </c>
      <c r="J8661" t="s">
        <v>29</v>
      </c>
      <c r="K8661" t="s">
        <v>96</v>
      </c>
      <c r="L8661" t="s">
        <v>8780</v>
      </c>
      <c r="M8661" t="s">
        <v>4068</v>
      </c>
      <c r="N8661">
        <v>30.96</v>
      </c>
      <c r="O8661">
        <v>6</v>
      </c>
      <c r="P8661">
        <v>0.2</v>
      </c>
      <c r="Q8661">
        <v>11.223000000000001</v>
      </c>
    </row>
    <row r="8662" spans="1:17" x14ac:dyDescent="0.25">
      <c r="A8662">
        <v>8661</v>
      </c>
      <c r="B8662" t="s">
        <v>7777</v>
      </c>
      <c r="C8662" s="1">
        <v>43064</v>
      </c>
      <c r="D8662" s="1">
        <v>43069</v>
      </c>
      <c r="E8662" s="1" t="s">
        <v>9145</v>
      </c>
      <c r="F8662" s="1" t="s">
        <v>35</v>
      </c>
      <c r="G8662" t="s">
        <v>3005</v>
      </c>
      <c r="H8662" t="s">
        <v>3006</v>
      </c>
      <c r="I8662" t="s">
        <v>9139</v>
      </c>
      <c r="J8662" t="s">
        <v>19</v>
      </c>
      <c r="K8662" t="s">
        <v>20</v>
      </c>
      <c r="L8662" t="s">
        <v>8844</v>
      </c>
      <c r="M8662" t="s">
        <v>3030</v>
      </c>
      <c r="N8662">
        <v>723.92</v>
      </c>
      <c r="O8662">
        <v>5</v>
      </c>
      <c r="P8662">
        <v>0.2</v>
      </c>
      <c r="Q8662">
        <v>-81.440999999999946</v>
      </c>
    </row>
    <row r="8663" spans="1:17" x14ac:dyDescent="0.25">
      <c r="A8663">
        <v>8662</v>
      </c>
      <c r="B8663" t="s">
        <v>7778</v>
      </c>
      <c r="C8663" s="1">
        <v>42136</v>
      </c>
      <c r="D8663" s="1">
        <v>42141</v>
      </c>
      <c r="E8663" s="1" t="s">
        <v>9145</v>
      </c>
      <c r="F8663" s="1" t="s">
        <v>35</v>
      </c>
      <c r="G8663" t="s">
        <v>2920</v>
      </c>
      <c r="H8663" t="s">
        <v>2921</v>
      </c>
      <c r="I8663" t="s">
        <v>9139</v>
      </c>
      <c r="J8663" t="s">
        <v>19</v>
      </c>
      <c r="K8663" t="s">
        <v>71</v>
      </c>
      <c r="L8663" t="s">
        <v>8657</v>
      </c>
      <c r="M8663" t="s">
        <v>5325</v>
      </c>
      <c r="N8663">
        <v>21.968000000000004</v>
      </c>
      <c r="O8663">
        <v>4</v>
      </c>
      <c r="P8663">
        <v>0.6</v>
      </c>
      <c r="Q8663">
        <v>-15.9268</v>
      </c>
    </row>
    <row r="8664" spans="1:17" x14ac:dyDescent="0.25">
      <c r="A8664">
        <v>8663</v>
      </c>
      <c r="B8664" t="s">
        <v>7778</v>
      </c>
      <c r="C8664" s="1">
        <v>42136</v>
      </c>
      <c r="D8664" s="1">
        <v>42141</v>
      </c>
      <c r="E8664" s="1" t="s">
        <v>9145</v>
      </c>
      <c r="F8664" s="1" t="s">
        <v>35</v>
      </c>
      <c r="G8664" t="s">
        <v>2920</v>
      </c>
      <c r="H8664" t="s">
        <v>2921</v>
      </c>
      <c r="I8664" t="s">
        <v>9139</v>
      </c>
      <c r="J8664" t="s">
        <v>19</v>
      </c>
      <c r="K8664" t="s">
        <v>71</v>
      </c>
      <c r="L8664" t="s">
        <v>8657</v>
      </c>
      <c r="M8664" t="s">
        <v>2548</v>
      </c>
      <c r="N8664">
        <v>619.15200000000004</v>
      </c>
      <c r="O8664">
        <v>6</v>
      </c>
      <c r="P8664">
        <v>0.2</v>
      </c>
      <c r="Q8664">
        <v>69.654599999999988</v>
      </c>
    </row>
    <row r="8665" spans="1:17" x14ac:dyDescent="0.25">
      <c r="A8665">
        <v>8664</v>
      </c>
      <c r="B8665" t="s">
        <v>7778</v>
      </c>
      <c r="C8665" s="1">
        <v>42136</v>
      </c>
      <c r="D8665" s="1">
        <v>42141</v>
      </c>
      <c r="E8665" s="1" t="s">
        <v>9145</v>
      </c>
      <c r="F8665" s="1" t="s">
        <v>35</v>
      </c>
      <c r="G8665" t="s">
        <v>2920</v>
      </c>
      <c r="H8665" t="s">
        <v>2921</v>
      </c>
      <c r="I8665" t="s">
        <v>9139</v>
      </c>
      <c r="J8665" t="s">
        <v>19</v>
      </c>
      <c r="K8665" t="s">
        <v>71</v>
      </c>
      <c r="L8665" t="s">
        <v>8657</v>
      </c>
      <c r="M8665" t="s">
        <v>1555</v>
      </c>
      <c r="N8665">
        <v>127.90400000000001</v>
      </c>
      <c r="O8665">
        <v>7</v>
      </c>
      <c r="P8665">
        <v>0.2</v>
      </c>
      <c r="Q8665">
        <v>41.568799999999996</v>
      </c>
    </row>
    <row r="8666" spans="1:17" x14ac:dyDescent="0.25">
      <c r="A8666">
        <v>8665</v>
      </c>
      <c r="B8666" t="s">
        <v>7779</v>
      </c>
      <c r="C8666" s="1">
        <v>42824</v>
      </c>
      <c r="D8666" s="1">
        <v>42826</v>
      </c>
      <c r="E8666" s="1" t="s">
        <v>9144</v>
      </c>
      <c r="F8666" s="1" t="s">
        <v>16</v>
      </c>
      <c r="G8666" t="s">
        <v>1483</v>
      </c>
      <c r="H8666" t="s">
        <v>1484</v>
      </c>
      <c r="I8666" t="s">
        <v>9139</v>
      </c>
      <c r="J8666" t="s">
        <v>19</v>
      </c>
      <c r="K8666" t="s">
        <v>30</v>
      </c>
      <c r="L8666" t="s">
        <v>8997</v>
      </c>
      <c r="M8666" t="s">
        <v>3188</v>
      </c>
      <c r="N8666">
        <v>94.2</v>
      </c>
      <c r="O8666">
        <v>5</v>
      </c>
      <c r="P8666">
        <v>0</v>
      </c>
      <c r="Q8666">
        <v>39.564000000000007</v>
      </c>
    </row>
    <row r="8667" spans="1:17" x14ac:dyDescent="0.25">
      <c r="A8667">
        <v>8666</v>
      </c>
      <c r="B8667" t="s">
        <v>7780</v>
      </c>
      <c r="C8667" s="1">
        <v>42691</v>
      </c>
      <c r="D8667" s="1">
        <v>42692</v>
      </c>
      <c r="E8667" s="1" t="s">
        <v>9142</v>
      </c>
      <c r="F8667" s="1" t="s">
        <v>123</v>
      </c>
      <c r="G8667" t="s">
        <v>4720</v>
      </c>
      <c r="H8667" t="s">
        <v>4721</v>
      </c>
      <c r="I8667" t="s">
        <v>9141</v>
      </c>
      <c r="J8667" t="s">
        <v>70</v>
      </c>
      <c r="K8667" t="s">
        <v>30</v>
      </c>
      <c r="L8667" t="s">
        <v>9037</v>
      </c>
      <c r="M8667" t="s">
        <v>1437</v>
      </c>
      <c r="N8667">
        <v>49.5</v>
      </c>
      <c r="O8667">
        <v>5</v>
      </c>
      <c r="P8667">
        <v>0</v>
      </c>
      <c r="Q8667">
        <v>13.365</v>
      </c>
    </row>
    <row r="8668" spans="1:17" x14ac:dyDescent="0.25">
      <c r="A8668">
        <v>8667</v>
      </c>
      <c r="B8668" t="s">
        <v>7781</v>
      </c>
      <c r="C8668" s="1">
        <v>42734</v>
      </c>
      <c r="D8668" s="1">
        <v>42737</v>
      </c>
      <c r="E8668" s="1" t="s">
        <v>9142</v>
      </c>
      <c r="F8668" s="1" t="s">
        <v>123</v>
      </c>
      <c r="G8668" t="s">
        <v>7782</v>
      </c>
      <c r="H8668" t="s">
        <v>7783</v>
      </c>
      <c r="I8668" t="s">
        <v>9140</v>
      </c>
      <c r="J8668" t="s">
        <v>29</v>
      </c>
      <c r="K8668" t="s">
        <v>96</v>
      </c>
      <c r="L8668" t="s">
        <v>8809</v>
      </c>
      <c r="M8668" t="s">
        <v>4843</v>
      </c>
      <c r="N8668">
        <v>16.520000000000003</v>
      </c>
      <c r="O8668">
        <v>5</v>
      </c>
      <c r="P8668">
        <v>0.2</v>
      </c>
      <c r="Q8668">
        <v>1.6519999999999992</v>
      </c>
    </row>
    <row r="8669" spans="1:17" x14ac:dyDescent="0.25">
      <c r="A8669">
        <v>8668</v>
      </c>
      <c r="B8669" t="s">
        <v>7784</v>
      </c>
      <c r="C8669" s="1">
        <v>42726</v>
      </c>
      <c r="D8669" s="1">
        <v>42728</v>
      </c>
      <c r="E8669" s="1" t="s">
        <v>9144</v>
      </c>
      <c r="F8669" s="1" t="s">
        <v>16</v>
      </c>
      <c r="G8669" t="s">
        <v>3054</v>
      </c>
      <c r="H8669" t="s">
        <v>3055</v>
      </c>
      <c r="I8669" t="s">
        <v>9141</v>
      </c>
      <c r="J8669" t="s">
        <v>70</v>
      </c>
      <c r="K8669" t="s">
        <v>30</v>
      </c>
      <c r="L8669" t="s">
        <v>9132</v>
      </c>
      <c r="M8669" t="s">
        <v>433</v>
      </c>
      <c r="N8669">
        <v>55.360000000000007</v>
      </c>
      <c r="O8669">
        <v>4</v>
      </c>
      <c r="P8669">
        <v>0.2</v>
      </c>
      <c r="Q8669">
        <v>19.375999999999998</v>
      </c>
    </row>
    <row r="8670" spans="1:17" x14ac:dyDescent="0.25">
      <c r="A8670">
        <v>8669</v>
      </c>
      <c r="B8670" t="s">
        <v>7784</v>
      </c>
      <c r="C8670" s="1">
        <v>42726</v>
      </c>
      <c r="D8670" s="1">
        <v>42728</v>
      </c>
      <c r="E8670" s="1" t="s">
        <v>9144</v>
      </c>
      <c r="F8670" s="1" t="s">
        <v>16</v>
      </c>
      <c r="G8670" t="s">
        <v>3054</v>
      </c>
      <c r="H8670" t="s">
        <v>3055</v>
      </c>
      <c r="I8670" t="s">
        <v>9141</v>
      </c>
      <c r="J8670" t="s">
        <v>70</v>
      </c>
      <c r="K8670" t="s">
        <v>30</v>
      </c>
      <c r="L8670" t="s">
        <v>9132</v>
      </c>
      <c r="M8670" t="s">
        <v>5644</v>
      </c>
      <c r="N8670">
        <v>11.56</v>
      </c>
      <c r="O8670">
        <v>1</v>
      </c>
      <c r="P8670">
        <v>0.2</v>
      </c>
      <c r="Q8670">
        <v>3.7569999999999992</v>
      </c>
    </row>
    <row r="8671" spans="1:17" x14ac:dyDescent="0.25">
      <c r="A8671">
        <v>8670</v>
      </c>
      <c r="B8671" t="s">
        <v>7785</v>
      </c>
      <c r="C8671" s="1">
        <v>42358</v>
      </c>
      <c r="D8671" s="1">
        <v>42363</v>
      </c>
      <c r="E8671" s="1" t="s">
        <v>9144</v>
      </c>
      <c r="F8671" s="1" t="s">
        <v>16</v>
      </c>
      <c r="G8671" t="s">
        <v>2762</v>
      </c>
      <c r="H8671" t="s">
        <v>2763</v>
      </c>
      <c r="I8671" t="s">
        <v>9139</v>
      </c>
      <c r="J8671" t="s">
        <v>19</v>
      </c>
      <c r="K8671" t="s">
        <v>30</v>
      </c>
      <c r="L8671" t="s">
        <v>9004</v>
      </c>
      <c r="M8671" t="s">
        <v>3060</v>
      </c>
      <c r="N8671">
        <v>17.12</v>
      </c>
      <c r="O8671">
        <v>4</v>
      </c>
      <c r="P8671">
        <v>0</v>
      </c>
      <c r="Q8671">
        <v>7.7039999999999988</v>
      </c>
    </row>
    <row r="8672" spans="1:17" x14ac:dyDescent="0.25">
      <c r="A8672">
        <v>8671</v>
      </c>
      <c r="B8672" t="s">
        <v>7786</v>
      </c>
      <c r="C8672" s="1">
        <v>42000</v>
      </c>
      <c r="D8672" s="1">
        <v>42005</v>
      </c>
      <c r="E8672" s="1" t="s">
        <v>9144</v>
      </c>
      <c r="F8672" s="1" t="s">
        <v>16</v>
      </c>
      <c r="G8672" t="s">
        <v>258</v>
      </c>
      <c r="H8672" t="s">
        <v>259</v>
      </c>
      <c r="I8672" t="s">
        <v>9139</v>
      </c>
      <c r="J8672" t="s">
        <v>19</v>
      </c>
      <c r="K8672" t="s">
        <v>96</v>
      </c>
      <c r="L8672" t="s">
        <v>8781</v>
      </c>
      <c r="M8672" t="s">
        <v>5002</v>
      </c>
      <c r="N8672">
        <v>182.35200000000003</v>
      </c>
      <c r="O8672">
        <v>3</v>
      </c>
      <c r="P8672">
        <v>0.2</v>
      </c>
      <c r="Q8672">
        <v>-18.23520000000002</v>
      </c>
    </row>
    <row r="8673" spans="1:17" x14ac:dyDescent="0.25">
      <c r="A8673">
        <v>8672</v>
      </c>
      <c r="B8673" t="s">
        <v>7786</v>
      </c>
      <c r="C8673" s="1">
        <v>42000</v>
      </c>
      <c r="D8673" s="1">
        <v>42005</v>
      </c>
      <c r="E8673" s="1" t="s">
        <v>9144</v>
      </c>
      <c r="F8673" s="1" t="s">
        <v>16</v>
      </c>
      <c r="G8673" t="s">
        <v>258</v>
      </c>
      <c r="H8673" t="s">
        <v>259</v>
      </c>
      <c r="I8673" t="s">
        <v>9139</v>
      </c>
      <c r="J8673" t="s">
        <v>19</v>
      </c>
      <c r="K8673" t="s">
        <v>96</v>
      </c>
      <c r="L8673" t="s">
        <v>8781</v>
      </c>
      <c r="M8673" t="s">
        <v>626</v>
      </c>
      <c r="N8673">
        <v>118.16</v>
      </c>
      <c r="O8673">
        <v>2</v>
      </c>
      <c r="P8673">
        <v>0.2</v>
      </c>
      <c r="Q8673">
        <v>-25.108999999999988</v>
      </c>
    </row>
    <row r="8674" spans="1:17" x14ac:dyDescent="0.25">
      <c r="A8674">
        <v>8673</v>
      </c>
      <c r="B8674" t="s">
        <v>7787</v>
      </c>
      <c r="C8674" s="1">
        <v>42782</v>
      </c>
      <c r="D8674" s="1">
        <v>42787</v>
      </c>
      <c r="E8674" s="1" t="s">
        <v>9145</v>
      </c>
      <c r="F8674" s="1" t="s">
        <v>35</v>
      </c>
      <c r="G8674" t="s">
        <v>3358</v>
      </c>
      <c r="H8674" t="s">
        <v>3359</v>
      </c>
      <c r="I8674" t="s">
        <v>9139</v>
      </c>
      <c r="J8674" t="s">
        <v>19</v>
      </c>
      <c r="K8674" t="s">
        <v>71</v>
      </c>
      <c r="L8674" t="s">
        <v>8515</v>
      </c>
      <c r="M8674" t="s">
        <v>705</v>
      </c>
      <c r="N8674">
        <v>18.368000000000002</v>
      </c>
      <c r="O8674">
        <v>2</v>
      </c>
      <c r="P8674">
        <v>0.2</v>
      </c>
      <c r="Q8674">
        <v>6.1991999999999994</v>
      </c>
    </row>
    <row r="8675" spans="1:17" x14ac:dyDescent="0.25">
      <c r="A8675">
        <v>8674</v>
      </c>
      <c r="B8675" t="s">
        <v>7787</v>
      </c>
      <c r="C8675" s="1">
        <v>42782</v>
      </c>
      <c r="D8675" s="1">
        <v>42787</v>
      </c>
      <c r="E8675" s="1" t="s">
        <v>9145</v>
      </c>
      <c r="F8675" s="1" t="s">
        <v>35</v>
      </c>
      <c r="G8675" t="s">
        <v>3358</v>
      </c>
      <c r="H8675" t="s">
        <v>3359</v>
      </c>
      <c r="I8675" t="s">
        <v>9139</v>
      </c>
      <c r="J8675" t="s">
        <v>19</v>
      </c>
      <c r="K8675" t="s">
        <v>71</v>
      </c>
      <c r="L8675" t="s">
        <v>8515</v>
      </c>
      <c r="M8675" t="s">
        <v>339</v>
      </c>
      <c r="N8675">
        <v>600.55799999999999</v>
      </c>
      <c r="O8675">
        <v>3</v>
      </c>
      <c r="P8675">
        <v>0.3</v>
      </c>
      <c r="Q8675">
        <v>-8.5794000000000779</v>
      </c>
    </row>
    <row r="8676" spans="1:17" x14ac:dyDescent="0.25">
      <c r="A8676">
        <v>8675</v>
      </c>
      <c r="B8676" t="s">
        <v>7787</v>
      </c>
      <c r="C8676" s="1">
        <v>42782</v>
      </c>
      <c r="D8676" s="1">
        <v>42787</v>
      </c>
      <c r="E8676" s="1" t="s">
        <v>9145</v>
      </c>
      <c r="F8676" s="1" t="s">
        <v>35</v>
      </c>
      <c r="G8676" t="s">
        <v>3358</v>
      </c>
      <c r="H8676" t="s">
        <v>3359</v>
      </c>
      <c r="I8676" t="s">
        <v>9139</v>
      </c>
      <c r="J8676" t="s">
        <v>19</v>
      </c>
      <c r="K8676" t="s">
        <v>71</v>
      </c>
      <c r="L8676" t="s">
        <v>8515</v>
      </c>
      <c r="M8676" t="s">
        <v>538</v>
      </c>
      <c r="N8676">
        <v>50.352000000000004</v>
      </c>
      <c r="O8676">
        <v>3</v>
      </c>
      <c r="P8676">
        <v>0.2</v>
      </c>
      <c r="Q8676">
        <v>-8.1822000000000052</v>
      </c>
    </row>
    <row r="8677" spans="1:17" x14ac:dyDescent="0.25">
      <c r="A8677">
        <v>8676</v>
      </c>
      <c r="B8677" t="s">
        <v>7787</v>
      </c>
      <c r="C8677" s="1">
        <v>42782</v>
      </c>
      <c r="D8677" s="1">
        <v>42787</v>
      </c>
      <c r="E8677" s="1" t="s">
        <v>9145</v>
      </c>
      <c r="F8677" s="1" t="s">
        <v>35</v>
      </c>
      <c r="G8677" t="s">
        <v>3358</v>
      </c>
      <c r="H8677" t="s">
        <v>3359</v>
      </c>
      <c r="I8677" t="s">
        <v>9139</v>
      </c>
      <c r="J8677" t="s">
        <v>19</v>
      </c>
      <c r="K8677" t="s">
        <v>71</v>
      </c>
      <c r="L8677" t="s">
        <v>8515</v>
      </c>
      <c r="M8677" t="s">
        <v>1305</v>
      </c>
      <c r="N8677">
        <v>28.031999999999996</v>
      </c>
      <c r="O8677">
        <v>6</v>
      </c>
      <c r="P8677">
        <v>0.2</v>
      </c>
      <c r="Q8677">
        <v>3.5039999999999996</v>
      </c>
    </row>
    <row r="8678" spans="1:17" x14ac:dyDescent="0.25">
      <c r="A8678">
        <v>8677</v>
      </c>
      <c r="B8678" t="s">
        <v>7787</v>
      </c>
      <c r="C8678" s="1">
        <v>42782</v>
      </c>
      <c r="D8678" s="1">
        <v>42787</v>
      </c>
      <c r="E8678" s="1" t="s">
        <v>9145</v>
      </c>
      <c r="F8678" s="1" t="s">
        <v>35</v>
      </c>
      <c r="G8678" t="s">
        <v>3358</v>
      </c>
      <c r="H8678" t="s">
        <v>3359</v>
      </c>
      <c r="I8678" t="s">
        <v>9139</v>
      </c>
      <c r="J8678" t="s">
        <v>19</v>
      </c>
      <c r="K8678" t="s">
        <v>71</v>
      </c>
      <c r="L8678" t="s">
        <v>8515</v>
      </c>
      <c r="M8678" t="s">
        <v>2698</v>
      </c>
      <c r="N8678">
        <v>7.6920000000000002</v>
      </c>
      <c r="O8678">
        <v>1</v>
      </c>
      <c r="P8678">
        <v>0.6</v>
      </c>
      <c r="Q8678">
        <v>-3.6536999999999988</v>
      </c>
    </row>
    <row r="8679" spans="1:17" x14ac:dyDescent="0.25">
      <c r="A8679">
        <v>8678</v>
      </c>
      <c r="B8679" t="s">
        <v>7788</v>
      </c>
      <c r="C8679" s="1">
        <v>43032</v>
      </c>
      <c r="D8679" s="1">
        <v>43034</v>
      </c>
      <c r="E8679" s="1" t="s">
        <v>9142</v>
      </c>
      <c r="F8679" s="1" t="s">
        <v>123</v>
      </c>
      <c r="G8679" t="s">
        <v>768</v>
      </c>
      <c r="H8679" t="s">
        <v>769</v>
      </c>
      <c r="I8679" t="s">
        <v>9139</v>
      </c>
      <c r="J8679" t="s">
        <v>19</v>
      </c>
      <c r="K8679" t="s">
        <v>71</v>
      </c>
      <c r="L8679" t="s">
        <v>8667</v>
      </c>
      <c r="M8679" t="s">
        <v>3065</v>
      </c>
      <c r="N8679">
        <v>517.40500000000009</v>
      </c>
      <c r="O8679">
        <v>5</v>
      </c>
      <c r="P8679">
        <v>0.3</v>
      </c>
      <c r="Q8679">
        <v>-81.306500000000028</v>
      </c>
    </row>
    <row r="8680" spans="1:17" x14ac:dyDescent="0.25">
      <c r="A8680">
        <v>8679</v>
      </c>
      <c r="B8680" t="s">
        <v>7789</v>
      </c>
      <c r="C8680" s="1">
        <v>42615</v>
      </c>
      <c r="D8680" s="1">
        <v>42620</v>
      </c>
      <c r="E8680" s="1" t="s">
        <v>9144</v>
      </c>
      <c r="F8680" s="1" t="s">
        <v>16</v>
      </c>
      <c r="G8680" t="s">
        <v>1533</v>
      </c>
      <c r="H8680" t="s">
        <v>1534</v>
      </c>
      <c r="I8680" t="s">
        <v>9141</v>
      </c>
      <c r="J8680" t="s">
        <v>70</v>
      </c>
      <c r="K8680" t="s">
        <v>71</v>
      </c>
      <c r="L8680" t="s">
        <v>8658</v>
      </c>
      <c r="M8680" t="s">
        <v>1650</v>
      </c>
      <c r="N8680">
        <v>8.6079999999999988</v>
      </c>
      <c r="O8680">
        <v>8</v>
      </c>
      <c r="P8680">
        <v>0.8</v>
      </c>
      <c r="Q8680">
        <v>-13.342400000000001</v>
      </c>
    </row>
    <row r="8681" spans="1:17" x14ac:dyDescent="0.25">
      <c r="A8681">
        <v>8680</v>
      </c>
      <c r="B8681" t="s">
        <v>7789</v>
      </c>
      <c r="C8681" s="1">
        <v>42615</v>
      </c>
      <c r="D8681" s="1">
        <v>42620</v>
      </c>
      <c r="E8681" s="1" t="s">
        <v>9144</v>
      </c>
      <c r="F8681" s="1" t="s">
        <v>16</v>
      </c>
      <c r="G8681" t="s">
        <v>1533</v>
      </c>
      <c r="H8681" t="s">
        <v>1534</v>
      </c>
      <c r="I8681" t="s">
        <v>9141</v>
      </c>
      <c r="J8681" t="s">
        <v>70</v>
      </c>
      <c r="K8681" t="s">
        <v>71</v>
      </c>
      <c r="L8681" t="s">
        <v>8658</v>
      </c>
      <c r="M8681" t="s">
        <v>1777</v>
      </c>
      <c r="N8681">
        <v>159.56</v>
      </c>
      <c r="O8681">
        <v>5</v>
      </c>
      <c r="P8681">
        <v>0.2</v>
      </c>
      <c r="Q8681">
        <v>33.906499999999994</v>
      </c>
    </row>
    <row r="8682" spans="1:17" x14ac:dyDescent="0.25">
      <c r="A8682">
        <v>8681</v>
      </c>
      <c r="B8682" t="s">
        <v>7790</v>
      </c>
      <c r="C8682" s="1">
        <v>42705</v>
      </c>
      <c r="D8682" s="1">
        <v>42707</v>
      </c>
      <c r="E8682" s="1" t="s">
        <v>9144</v>
      </c>
      <c r="F8682" s="1" t="s">
        <v>16</v>
      </c>
      <c r="G8682" t="s">
        <v>370</v>
      </c>
      <c r="H8682" t="s">
        <v>371</v>
      </c>
      <c r="I8682" t="s">
        <v>9140</v>
      </c>
      <c r="J8682" t="s">
        <v>29</v>
      </c>
      <c r="K8682" t="s">
        <v>20</v>
      </c>
      <c r="L8682" t="s">
        <v>8949</v>
      </c>
      <c r="M8682" t="s">
        <v>603</v>
      </c>
      <c r="N8682">
        <v>2104.5499999999997</v>
      </c>
      <c r="O8682">
        <v>7</v>
      </c>
      <c r="P8682">
        <v>0</v>
      </c>
      <c r="Q8682">
        <v>694.50149999999985</v>
      </c>
    </row>
    <row r="8683" spans="1:17" x14ac:dyDescent="0.25">
      <c r="A8683">
        <v>8682</v>
      </c>
      <c r="B8683" t="s">
        <v>7790</v>
      </c>
      <c r="C8683" s="1">
        <v>42705</v>
      </c>
      <c r="D8683" s="1">
        <v>42707</v>
      </c>
      <c r="E8683" s="1" t="s">
        <v>9144</v>
      </c>
      <c r="F8683" s="1" t="s">
        <v>16</v>
      </c>
      <c r="G8683" t="s">
        <v>370</v>
      </c>
      <c r="H8683" t="s">
        <v>371</v>
      </c>
      <c r="I8683" t="s">
        <v>9140</v>
      </c>
      <c r="J8683" t="s">
        <v>29</v>
      </c>
      <c r="K8683" t="s">
        <v>20</v>
      </c>
      <c r="L8683" t="s">
        <v>8949</v>
      </c>
      <c r="M8683" t="s">
        <v>1546</v>
      </c>
      <c r="N8683">
        <v>40.700000000000003</v>
      </c>
      <c r="O8683">
        <v>5</v>
      </c>
      <c r="P8683">
        <v>0</v>
      </c>
      <c r="Q8683">
        <v>11.802999999999999</v>
      </c>
    </row>
    <row r="8684" spans="1:17" x14ac:dyDescent="0.25">
      <c r="A8684">
        <v>8683</v>
      </c>
      <c r="B8684" t="s">
        <v>7791</v>
      </c>
      <c r="C8684" s="1">
        <v>41948</v>
      </c>
      <c r="D8684" s="1">
        <v>41953</v>
      </c>
      <c r="E8684" s="1" t="s">
        <v>9145</v>
      </c>
      <c r="F8684" s="1" t="s">
        <v>35</v>
      </c>
      <c r="G8684" t="s">
        <v>1415</v>
      </c>
      <c r="H8684" t="s">
        <v>1416</v>
      </c>
      <c r="I8684" t="s">
        <v>9141</v>
      </c>
      <c r="J8684" t="s">
        <v>70</v>
      </c>
      <c r="K8684" t="s">
        <v>20</v>
      </c>
      <c r="L8684" t="s">
        <v>8943</v>
      </c>
      <c r="M8684" t="s">
        <v>3908</v>
      </c>
      <c r="N8684">
        <v>47.79</v>
      </c>
      <c r="O8684">
        <v>3</v>
      </c>
      <c r="P8684">
        <v>0</v>
      </c>
      <c r="Q8684">
        <v>16.2486</v>
      </c>
    </row>
    <row r="8685" spans="1:17" x14ac:dyDescent="0.25">
      <c r="A8685">
        <v>8684</v>
      </c>
      <c r="B8685" t="s">
        <v>7792</v>
      </c>
      <c r="C8685" s="1">
        <v>43064</v>
      </c>
      <c r="D8685" s="1">
        <v>43070</v>
      </c>
      <c r="E8685" s="1" t="s">
        <v>9145</v>
      </c>
      <c r="F8685" s="1" t="s">
        <v>35</v>
      </c>
      <c r="G8685" t="s">
        <v>1982</v>
      </c>
      <c r="H8685" t="s">
        <v>1983</v>
      </c>
      <c r="I8685" t="s">
        <v>9139</v>
      </c>
      <c r="J8685" t="s">
        <v>19</v>
      </c>
      <c r="K8685" t="s">
        <v>30</v>
      </c>
      <c r="L8685" t="s">
        <v>9037</v>
      </c>
      <c r="M8685" t="s">
        <v>1759</v>
      </c>
      <c r="N8685">
        <v>5.16</v>
      </c>
      <c r="O8685">
        <v>2</v>
      </c>
      <c r="P8685">
        <v>0</v>
      </c>
      <c r="Q8685">
        <v>1.3416000000000001</v>
      </c>
    </row>
    <row r="8686" spans="1:17" x14ac:dyDescent="0.25">
      <c r="A8686">
        <v>8685</v>
      </c>
      <c r="B8686" t="s">
        <v>7793</v>
      </c>
      <c r="C8686" s="1">
        <v>42720</v>
      </c>
      <c r="D8686" s="1">
        <v>42727</v>
      </c>
      <c r="E8686" s="1" t="s">
        <v>9145</v>
      </c>
      <c r="F8686" s="1" t="s">
        <v>35</v>
      </c>
      <c r="G8686" t="s">
        <v>1038</v>
      </c>
      <c r="H8686" t="s">
        <v>1039</v>
      </c>
      <c r="I8686" t="s">
        <v>9141</v>
      </c>
      <c r="J8686" t="s">
        <v>70</v>
      </c>
      <c r="K8686" t="s">
        <v>30</v>
      </c>
      <c r="L8686" t="s">
        <v>9032</v>
      </c>
      <c r="M8686" t="s">
        <v>1077</v>
      </c>
      <c r="N8686">
        <v>21.209999999999997</v>
      </c>
      <c r="O8686">
        <v>7</v>
      </c>
      <c r="P8686">
        <v>0</v>
      </c>
      <c r="Q8686">
        <v>4.4540999999999986</v>
      </c>
    </row>
    <row r="8687" spans="1:17" x14ac:dyDescent="0.25">
      <c r="A8687">
        <v>8686</v>
      </c>
      <c r="B8687" t="s">
        <v>7794</v>
      </c>
      <c r="C8687" s="1">
        <v>43053</v>
      </c>
      <c r="D8687" s="1">
        <v>43057</v>
      </c>
      <c r="E8687" s="1" t="s">
        <v>9144</v>
      </c>
      <c r="F8687" s="1" t="s">
        <v>16</v>
      </c>
      <c r="G8687" t="s">
        <v>2645</v>
      </c>
      <c r="H8687" t="s">
        <v>2646</v>
      </c>
      <c r="I8687" t="s">
        <v>9140</v>
      </c>
      <c r="J8687" t="s">
        <v>29</v>
      </c>
      <c r="K8687" t="s">
        <v>96</v>
      </c>
      <c r="L8687" t="s">
        <v>8776</v>
      </c>
      <c r="M8687" t="s">
        <v>3410</v>
      </c>
      <c r="N8687">
        <v>96.359999999999985</v>
      </c>
      <c r="O8687">
        <v>6</v>
      </c>
      <c r="P8687">
        <v>0</v>
      </c>
      <c r="Q8687">
        <v>25.053599999999996</v>
      </c>
    </row>
    <row r="8688" spans="1:17" x14ac:dyDescent="0.25">
      <c r="A8688">
        <v>8687</v>
      </c>
      <c r="B8688" t="s">
        <v>7795</v>
      </c>
      <c r="C8688" s="1">
        <v>42547</v>
      </c>
      <c r="D8688" s="1">
        <v>42547</v>
      </c>
      <c r="E8688" s="1" t="s">
        <v>9143</v>
      </c>
      <c r="F8688" s="1" t="s">
        <v>835</v>
      </c>
      <c r="G8688" t="s">
        <v>1891</v>
      </c>
      <c r="H8688" t="s">
        <v>1892</v>
      </c>
      <c r="I8688" t="s">
        <v>9140</v>
      </c>
      <c r="J8688" t="s">
        <v>29</v>
      </c>
      <c r="K8688" t="s">
        <v>30</v>
      </c>
      <c r="L8688" t="s">
        <v>9004</v>
      </c>
      <c r="M8688" t="s">
        <v>1042</v>
      </c>
      <c r="N8688">
        <v>231.72</v>
      </c>
      <c r="O8688">
        <v>2</v>
      </c>
      <c r="P8688">
        <v>0</v>
      </c>
      <c r="Q8688">
        <v>11.585999999999984</v>
      </c>
    </row>
    <row r="8689" spans="1:17" x14ac:dyDescent="0.25">
      <c r="A8689">
        <v>8688</v>
      </c>
      <c r="B8689" t="s">
        <v>7795</v>
      </c>
      <c r="C8689" s="1">
        <v>42547</v>
      </c>
      <c r="D8689" s="1">
        <v>42547</v>
      </c>
      <c r="E8689" s="1" t="s">
        <v>9143</v>
      </c>
      <c r="F8689" s="1" t="s">
        <v>835</v>
      </c>
      <c r="G8689" t="s">
        <v>1891</v>
      </c>
      <c r="H8689" t="s">
        <v>1892</v>
      </c>
      <c r="I8689" t="s">
        <v>9140</v>
      </c>
      <c r="J8689" t="s">
        <v>29</v>
      </c>
      <c r="K8689" t="s">
        <v>30</v>
      </c>
      <c r="L8689" t="s">
        <v>9004</v>
      </c>
      <c r="M8689" t="s">
        <v>758</v>
      </c>
      <c r="N8689">
        <v>17.899999999999999</v>
      </c>
      <c r="O8689">
        <v>5</v>
      </c>
      <c r="P8689">
        <v>0</v>
      </c>
      <c r="Q8689">
        <v>8.9499999999999993</v>
      </c>
    </row>
    <row r="8690" spans="1:17" x14ac:dyDescent="0.25">
      <c r="A8690">
        <v>8689</v>
      </c>
      <c r="B8690" t="s">
        <v>7795</v>
      </c>
      <c r="C8690" s="1">
        <v>42547</v>
      </c>
      <c r="D8690" s="1">
        <v>42547</v>
      </c>
      <c r="E8690" s="1" t="s">
        <v>9143</v>
      </c>
      <c r="F8690" s="1" t="s">
        <v>835</v>
      </c>
      <c r="G8690" t="s">
        <v>1891</v>
      </c>
      <c r="H8690" t="s">
        <v>1892</v>
      </c>
      <c r="I8690" t="s">
        <v>9140</v>
      </c>
      <c r="J8690" t="s">
        <v>29</v>
      </c>
      <c r="K8690" t="s">
        <v>30</v>
      </c>
      <c r="L8690" t="s">
        <v>9004</v>
      </c>
      <c r="M8690" t="s">
        <v>2393</v>
      </c>
      <c r="N8690">
        <v>12.48</v>
      </c>
      <c r="O8690">
        <v>2</v>
      </c>
      <c r="P8690">
        <v>0</v>
      </c>
      <c r="Q8690">
        <v>5.6159999999999997</v>
      </c>
    </row>
    <row r="8691" spans="1:17" x14ac:dyDescent="0.25">
      <c r="A8691">
        <v>8690</v>
      </c>
      <c r="B8691" t="s">
        <v>7796</v>
      </c>
      <c r="C8691" s="1">
        <v>41999</v>
      </c>
      <c r="D8691" s="1">
        <v>42003</v>
      </c>
      <c r="E8691" s="1" t="s">
        <v>9145</v>
      </c>
      <c r="F8691" s="1" t="s">
        <v>35</v>
      </c>
      <c r="G8691" t="s">
        <v>4324</v>
      </c>
      <c r="H8691" t="s">
        <v>4325</v>
      </c>
      <c r="I8691" t="s">
        <v>9140</v>
      </c>
      <c r="J8691" t="s">
        <v>29</v>
      </c>
      <c r="K8691" t="s">
        <v>96</v>
      </c>
      <c r="L8691" t="s">
        <v>8809</v>
      </c>
      <c r="M8691" t="s">
        <v>3355</v>
      </c>
      <c r="N8691">
        <v>8.016</v>
      </c>
      <c r="O8691">
        <v>3</v>
      </c>
      <c r="P8691">
        <v>0.2</v>
      </c>
      <c r="Q8691">
        <v>1.102199999999999</v>
      </c>
    </row>
    <row r="8692" spans="1:17" x14ac:dyDescent="0.25">
      <c r="A8692">
        <v>8691</v>
      </c>
      <c r="B8692" t="s">
        <v>7797</v>
      </c>
      <c r="C8692" s="1">
        <v>42596</v>
      </c>
      <c r="D8692" s="1">
        <v>42600</v>
      </c>
      <c r="E8692" s="1" t="s">
        <v>9145</v>
      </c>
      <c r="F8692" s="1" t="s">
        <v>35</v>
      </c>
      <c r="G8692" t="s">
        <v>401</v>
      </c>
      <c r="H8692" t="s">
        <v>402</v>
      </c>
      <c r="I8692" t="s">
        <v>9140</v>
      </c>
      <c r="J8692" t="s">
        <v>29</v>
      </c>
      <c r="K8692" t="s">
        <v>96</v>
      </c>
      <c r="L8692" t="s">
        <v>8778</v>
      </c>
      <c r="M8692" t="s">
        <v>2724</v>
      </c>
      <c r="N8692">
        <v>259.89600000000002</v>
      </c>
      <c r="O8692">
        <v>2</v>
      </c>
      <c r="P8692">
        <v>0.4</v>
      </c>
      <c r="Q8692">
        <v>-56.310799999999972</v>
      </c>
    </row>
    <row r="8693" spans="1:17" x14ac:dyDescent="0.25">
      <c r="A8693">
        <v>8692</v>
      </c>
      <c r="B8693" t="s">
        <v>7797</v>
      </c>
      <c r="C8693" s="1">
        <v>42596</v>
      </c>
      <c r="D8693" s="1">
        <v>42600</v>
      </c>
      <c r="E8693" s="1" t="s">
        <v>9145</v>
      </c>
      <c r="F8693" s="1" t="s">
        <v>35</v>
      </c>
      <c r="G8693" t="s">
        <v>401</v>
      </c>
      <c r="H8693" t="s">
        <v>402</v>
      </c>
      <c r="I8693" t="s">
        <v>9140</v>
      </c>
      <c r="J8693" t="s">
        <v>29</v>
      </c>
      <c r="K8693" t="s">
        <v>96</v>
      </c>
      <c r="L8693" t="s">
        <v>8778</v>
      </c>
      <c r="M8693" t="s">
        <v>1655</v>
      </c>
      <c r="N8693">
        <v>247.18799999999999</v>
      </c>
      <c r="O8693">
        <v>2</v>
      </c>
      <c r="P8693">
        <v>0.4</v>
      </c>
      <c r="Q8693">
        <v>-49.437600000000032</v>
      </c>
    </row>
    <row r="8694" spans="1:17" x14ac:dyDescent="0.25">
      <c r="A8694">
        <v>8693</v>
      </c>
      <c r="B8694" t="s">
        <v>7797</v>
      </c>
      <c r="C8694" s="1">
        <v>42596</v>
      </c>
      <c r="D8694" s="1">
        <v>42600</v>
      </c>
      <c r="E8694" s="1" t="s">
        <v>9145</v>
      </c>
      <c r="F8694" s="1" t="s">
        <v>35</v>
      </c>
      <c r="G8694" t="s">
        <v>401</v>
      </c>
      <c r="H8694" t="s">
        <v>402</v>
      </c>
      <c r="I8694" t="s">
        <v>9140</v>
      </c>
      <c r="J8694" t="s">
        <v>29</v>
      </c>
      <c r="K8694" t="s">
        <v>96</v>
      </c>
      <c r="L8694" t="s">
        <v>8778</v>
      </c>
      <c r="M8694" t="s">
        <v>4534</v>
      </c>
      <c r="N8694">
        <v>279.95999999999998</v>
      </c>
      <c r="O8694">
        <v>5</v>
      </c>
      <c r="P8694">
        <v>0.2</v>
      </c>
      <c r="Q8694">
        <v>48.992999999999995</v>
      </c>
    </row>
    <row r="8695" spans="1:17" x14ac:dyDescent="0.25">
      <c r="A8695">
        <v>8694</v>
      </c>
      <c r="B8695" t="s">
        <v>7798</v>
      </c>
      <c r="C8695" s="1">
        <v>42667</v>
      </c>
      <c r="D8695" s="1">
        <v>42671</v>
      </c>
      <c r="E8695" s="1" t="s">
        <v>9145</v>
      </c>
      <c r="F8695" s="1" t="s">
        <v>35</v>
      </c>
      <c r="G8695" t="s">
        <v>3054</v>
      </c>
      <c r="H8695" t="s">
        <v>3055</v>
      </c>
      <c r="I8695" t="s">
        <v>9141</v>
      </c>
      <c r="J8695" t="s">
        <v>70</v>
      </c>
      <c r="K8695" t="s">
        <v>30</v>
      </c>
      <c r="L8695" t="s">
        <v>9036</v>
      </c>
      <c r="M8695" t="s">
        <v>754</v>
      </c>
      <c r="N8695">
        <v>450</v>
      </c>
      <c r="O8695">
        <v>5</v>
      </c>
      <c r="P8695">
        <v>0</v>
      </c>
      <c r="Q8695">
        <v>162</v>
      </c>
    </row>
    <row r="8696" spans="1:17" x14ac:dyDescent="0.25">
      <c r="A8696">
        <v>8695</v>
      </c>
      <c r="B8696" t="s">
        <v>7799</v>
      </c>
      <c r="C8696" s="1">
        <v>41874</v>
      </c>
      <c r="D8696" s="1">
        <v>41879</v>
      </c>
      <c r="E8696" s="1" t="s">
        <v>9144</v>
      </c>
      <c r="F8696" s="1" t="s">
        <v>16</v>
      </c>
      <c r="G8696" t="s">
        <v>721</v>
      </c>
      <c r="H8696" t="s">
        <v>722</v>
      </c>
      <c r="I8696" t="s">
        <v>9141</v>
      </c>
      <c r="J8696" t="s">
        <v>70</v>
      </c>
      <c r="K8696" t="s">
        <v>71</v>
      </c>
      <c r="L8696" t="s">
        <v>8574</v>
      </c>
      <c r="M8696" t="s">
        <v>1402</v>
      </c>
      <c r="N8696">
        <v>19.440000000000001</v>
      </c>
      <c r="O8696">
        <v>3</v>
      </c>
      <c r="P8696">
        <v>0</v>
      </c>
      <c r="Q8696">
        <v>9.5256000000000007</v>
      </c>
    </row>
    <row r="8697" spans="1:17" x14ac:dyDescent="0.25">
      <c r="A8697">
        <v>8696</v>
      </c>
      <c r="B8697" t="s">
        <v>7800</v>
      </c>
      <c r="C8697" s="1">
        <v>42993</v>
      </c>
      <c r="D8697" s="1">
        <v>42995</v>
      </c>
      <c r="E8697" s="1" t="s">
        <v>9144</v>
      </c>
      <c r="F8697" s="1" t="s">
        <v>16</v>
      </c>
      <c r="G8697" t="s">
        <v>238</v>
      </c>
      <c r="H8697" t="s">
        <v>239</v>
      </c>
      <c r="I8697" t="s">
        <v>9141</v>
      </c>
      <c r="J8697" t="s">
        <v>70</v>
      </c>
      <c r="K8697" t="s">
        <v>30</v>
      </c>
      <c r="L8697" t="s">
        <v>9035</v>
      </c>
      <c r="M8697" t="s">
        <v>582</v>
      </c>
      <c r="N8697">
        <v>300.904</v>
      </c>
      <c r="O8697">
        <v>1</v>
      </c>
      <c r="P8697">
        <v>0.2</v>
      </c>
      <c r="Q8697">
        <v>11.283900000000017</v>
      </c>
    </row>
    <row r="8698" spans="1:17" x14ac:dyDescent="0.25">
      <c r="A8698">
        <v>8697</v>
      </c>
      <c r="B8698" t="s">
        <v>7801</v>
      </c>
      <c r="C8698" s="1">
        <v>42901</v>
      </c>
      <c r="D8698" s="1">
        <v>42906</v>
      </c>
      <c r="E8698" s="1" t="s">
        <v>9145</v>
      </c>
      <c r="F8698" s="1" t="s">
        <v>35</v>
      </c>
      <c r="G8698" t="s">
        <v>737</v>
      </c>
      <c r="H8698" t="s">
        <v>738</v>
      </c>
      <c r="I8698" t="s">
        <v>9140</v>
      </c>
      <c r="J8698" t="s">
        <v>29</v>
      </c>
      <c r="K8698" t="s">
        <v>20</v>
      </c>
      <c r="L8698" t="s">
        <v>8940</v>
      </c>
      <c r="M8698" t="s">
        <v>3603</v>
      </c>
      <c r="N8698">
        <v>239.976</v>
      </c>
      <c r="O8698">
        <v>3</v>
      </c>
      <c r="P8698">
        <v>0.2</v>
      </c>
      <c r="Q8698">
        <v>26.997299999999967</v>
      </c>
    </row>
    <row r="8699" spans="1:17" x14ac:dyDescent="0.25">
      <c r="A8699">
        <v>8698</v>
      </c>
      <c r="B8699" t="s">
        <v>7801</v>
      </c>
      <c r="C8699" s="1">
        <v>42901</v>
      </c>
      <c r="D8699" s="1">
        <v>42906</v>
      </c>
      <c r="E8699" s="1" t="s">
        <v>9145</v>
      </c>
      <c r="F8699" s="1" t="s">
        <v>35</v>
      </c>
      <c r="G8699" t="s">
        <v>737</v>
      </c>
      <c r="H8699" t="s">
        <v>738</v>
      </c>
      <c r="I8699" t="s">
        <v>9140</v>
      </c>
      <c r="J8699" t="s">
        <v>29</v>
      </c>
      <c r="K8699" t="s">
        <v>20</v>
      </c>
      <c r="L8699" t="s">
        <v>8940</v>
      </c>
      <c r="M8699" t="s">
        <v>594</v>
      </c>
      <c r="N8699">
        <v>31.168000000000003</v>
      </c>
      <c r="O8699">
        <v>4</v>
      </c>
      <c r="P8699">
        <v>0.2</v>
      </c>
      <c r="Q8699">
        <v>9.3504000000000005</v>
      </c>
    </row>
    <row r="8700" spans="1:17" x14ac:dyDescent="0.25">
      <c r="A8700">
        <v>8699</v>
      </c>
      <c r="B8700" t="s">
        <v>7801</v>
      </c>
      <c r="C8700" s="1">
        <v>42901</v>
      </c>
      <c r="D8700" s="1">
        <v>42906</v>
      </c>
      <c r="E8700" s="1" t="s">
        <v>9145</v>
      </c>
      <c r="F8700" s="1" t="s">
        <v>35</v>
      </c>
      <c r="G8700" t="s">
        <v>737</v>
      </c>
      <c r="H8700" t="s">
        <v>738</v>
      </c>
      <c r="I8700" t="s">
        <v>9140</v>
      </c>
      <c r="J8700" t="s">
        <v>29</v>
      </c>
      <c r="K8700" t="s">
        <v>20</v>
      </c>
      <c r="L8700" t="s">
        <v>8940</v>
      </c>
      <c r="M8700" t="s">
        <v>4642</v>
      </c>
      <c r="N8700">
        <v>120.96</v>
      </c>
      <c r="O8700">
        <v>2</v>
      </c>
      <c r="P8700">
        <v>0.4</v>
      </c>
      <c r="Q8700">
        <v>-28.224000000000004</v>
      </c>
    </row>
    <row r="8701" spans="1:17" x14ac:dyDescent="0.25">
      <c r="A8701">
        <v>8700</v>
      </c>
      <c r="B8701" t="s">
        <v>7801</v>
      </c>
      <c r="C8701" s="1">
        <v>42901</v>
      </c>
      <c r="D8701" s="1">
        <v>42906</v>
      </c>
      <c r="E8701" s="1" t="s">
        <v>9145</v>
      </c>
      <c r="F8701" s="1" t="s">
        <v>35</v>
      </c>
      <c r="G8701" t="s">
        <v>737</v>
      </c>
      <c r="H8701" t="s">
        <v>738</v>
      </c>
      <c r="I8701" t="s">
        <v>9140</v>
      </c>
      <c r="J8701" t="s">
        <v>29</v>
      </c>
      <c r="K8701" t="s">
        <v>20</v>
      </c>
      <c r="L8701" t="s">
        <v>8940</v>
      </c>
      <c r="M8701" t="s">
        <v>1985</v>
      </c>
      <c r="N8701">
        <v>2239.9360000000001</v>
      </c>
      <c r="O8701">
        <v>8</v>
      </c>
      <c r="P8701">
        <v>0.2</v>
      </c>
      <c r="Q8701">
        <v>223.99360000000013</v>
      </c>
    </row>
    <row r="8702" spans="1:17" x14ac:dyDescent="0.25">
      <c r="A8702">
        <v>8701</v>
      </c>
      <c r="B8702" t="s">
        <v>7801</v>
      </c>
      <c r="C8702" s="1">
        <v>42901</v>
      </c>
      <c r="D8702" s="1">
        <v>42906</v>
      </c>
      <c r="E8702" s="1" t="s">
        <v>9145</v>
      </c>
      <c r="F8702" s="1" t="s">
        <v>35</v>
      </c>
      <c r="G8702" t="s">
        <v>737</v>
      </c>
      <c r="H8702" t="s">
        <v>738</v>
      </c>
      <c r="I8702" t="s">
        <v>9140</v>
      </c>
      <c r="J8702" t="s">
        <v>29</v>
      </c>
      <c r="K8702" t="s">
        <v>20</v>
      </c>
      <c r="L8702" t="s">
        <v>8940</v>
      </c>
      <c r="M8702" t="s">
        <v>928</v>
      </c>
      <c r="N8702">
        <v>76.608000000000004</v>
      </c>
      <c r="O8702">
        <v>8</v>
      </c>
      <c r="P8702">
        <v>0.2</v>
      </c>
      <c r="Q8702">
        <v>6.7031999999999954</v>
      </c>
    </row>
    <row r="8703" spans="1:17" x14ac:dyDescent="0.25">
      <c r="A8703">
        <v>8702</v>
      </c>
      <c r="B8703" t="s">
        <v>7801</v>
      </c>
      <c r="C8703" s="1">
        <v>42901</v>
      </c>
      <c r="D8703" s="1">
        <v>42906</v>
      </c>
      <c r="E8703" s="1" t="s">
        <v>9145</v>
      </c>
      <c r="F8703" s="1" t="s">
        <v>35</v>
      </c>
      <c r="G8703" t="s">
        <v>737</v>
      </c>
      <c r="H8703" t="s">
        <v>738</v>
      </c>
      <c r="I8703" t="s">
        <v>9140</v>
      </c>
      <c r="J8703" t="s">
        <v>29</v>
      </c>
      <c r="K8703" t="s">
        <v>20</v>
      </c>
      <c r="L8703" t="s">
        <v>8940</v>
      </c>
      <c r="M8703" t="s">
        <v>1323</v>
      </c>
      <c r="N8703">
        <v>142.77600000000001</v>
      </c>
      <c r="O8703">
        <v>1</v>
      </c>
      <c r="P8703">
        <v>0.2</v>
      </c>
      <c r="Q8703">
        <v>17.84699999999998</v>
      </c>
    </row>
    <row r="8704" spans="1:17" x14ac:dyDescent="0.25">
      <c r="A8704">
        <v>8703</v>
      </c>
      <c r="B8704" t="s">
        <v>7801</v>
      </c>
      <c r="C8704" s="1">
        <v>42901</v>
      </c>
      <c r="D8704" s="1">
        <v>42906</v>
      </c>
      <c r="E8704" s="1" t="s">
        <v>9145</v>
      </c>
      <c r="F8704" s="1" t="s">
        <v>35</v>
      </c>
      <c r="G8704" t="s">
        <v>737</v>
      </c>
      <c r="H8704" t="s">
        <v>738</v>
      </c>
      <c r="I8704" t="s">
        <v>9140</v>
      </c>
      <c r="J8704" t="s">
        <v>29</v>
      </c>
      <c r="K8704" t="s">
        <v>20</v>
      </c>
      <c r="L8704" t="s">
        <v>8940</v>
      </c>
      <c r="M8704" t="s">
        <v>7802</v>
      </c>
      <c r="N8704">
        <v>91.360000000000014</v>
      </c>
      <c r="O8704">
        <v>5</v>
      </c>
      <c r="P8704">
        <v>0.2</v>
      </c>
      <c r="Q8704">
        <v>29.691999999999993</v>
      </c>
    </row>
    <row r="8705" spans="1:17" x14ac:dyDescent="0.25">
      <c r="A8705">
        <v>8704</v>
      </c>
      <c r="B8705" t="s">
        <v>7803</v>
      </c>
      <c r="C8705" s="1">
        <v>42064</v>
      </c>
      <c r="D8705" s="1">
        <v>42068</v>
      </c>
      <c r="E8705" s="1" t="s">
        <v>9145</v>
      </c>
      <c r="F8705" s="1" t="s">
        <v>35</v>
      </c>
      <c r="G8705" t="s">
        <v>1440</v>
      </c>
      <c r="H8705" t="s">
        <v>1441</v>
      </c>
      <c r="I8705" t="s">
        <v>9139</v>
      </c>
      <c r="J8705" t="s">
        <v>19</v>
      </c>
      <c r="K8705" t="s">
        <v>96</v>
      </c>
      <c r="L8705" t="s">
        <v>8807</v>
      </c>
      <c r="M8705" t="s">
        <v>3039</v>
      </c>
      <c r="N8705">
        <v>3.5520000000000005</v>
      </c>
      <c r="O8705">
        <v>2</v>
      </c>
      <c r="P8705">
        <v>0.2</v>
      </c>
      <c r="Q8705">
        <v>0.44399999999999973</v>
      </c>
    </row>
    <row r="8706" spans="1:17" x14ac:dyDescent="0.25">
      <c r="A8706">
        <v>8705</v>
      </c>
      <c r="B8706" t="s">
        <v>7804</v>
      </c>
      <c r="C8706" s="1">
        <v>42574</v>
      </c>
      <c r="D8706" s="1">
        <v>42577</v>
      </c>
      <c r="E8706" s="1" t="s">
        <v>9142</v>
      </c>
      <c r="F8706" s="1" t="s">
        <v>123</v>
      </c>
      <c r="G8706" t="s">
        <v>3535</v>
      </c>
      <c r="H8706" t="s">
        <v>3536</v>
      </c>
      <c r="I8706" t="s">
        <v>9139</v>
      </c>
      <c r="J8706" t="s">
        <v>19</v>
      </c>
      <c r="K8706" t="s">
        <v>71</v>
      </c>
      <c r="L8706" t="s">
        <v>8657</v>
      </c>
      <c r="M8706" t="s">
        <v>6264</v>
      </c>
      <c r="N8706">
        <v>115.136</v>
      </c>
      <c r="O8706">
        <v>8</v>
      </c>
      <c r="P8706">
        <v>0.2</v>
      </c>
      <c r="Q8706">
        <v>11.513600000000004</v>
      </c>
    </row>
    <row r="8707" spans="1:17" x14ac:dyDescent="0.25">
      <c r="A8707">
        <v>8706</v>
      </c>
      <c r="B8707" t="s">
        <v>7805</v>
      </c>
      <c r="C8707" s="1">
        <v>41913</v>
      </c>
      <c r="D8707" s="1">
        <v>41917</v>
      </c>
      <c r="E8707" s="1" t="s">
        <v>9145</v>
      </c>
      <c r="F8707" s="1" t="s">
        <v>35</v>
      </c>
      <c r="G8707" t="s">
        <v>5265</v>
      </c>
      <c r="H8707" t="s">
        <v>5266</v>
      </c>
      <c r="I8707" t="s">
        <v>9141</v>
      </c>
      <c r="J8707" t="s">
        <v>70</v>
      </c>
      <c r="K8707" t="s">
        <v>30</v>
      </c>
      <c r="L8707" t="s">
        <v>9088</v>
      </c>
      <c r="M8707" t="s">
        <v>7525</v>
      </c>
      <c r="N8707">
        <v>4.71</v>
      </c>
      <c r="O8707">
        <v>1</v>
      </c>
      <c r="P8707">
        <v>0</v>
      </c>
      <c r="Q8707">
        <v>0</v>
      </c>
    </row>
    <row r="8708" spans="1:17" x14ac:dyDescent="0.25">
      <c r="A8708">
        <v>8707</v>
      </c>
      <c r="B8708" t="s">
        <v>7806</v>
      </c>
      <c r="C8708" s="1">
        <v>41890</v>
      </c>
      <c r="D8708" s="1">
        <v>41895</v>
      </c>
      <c r="E8708" s="1" t="s">
        <v>9145</v>
      </c>
      <c r="F8708" s="1" t="s">
        <v>35</v>
      </c>
      <c r="G8708" t="s">
        <v>2576</v>
      </c>
      <c r="H8708" t="s">
        <v>2577</v>
      </c>
      <c r="I8708" t="s">
        <v>9141</v>
      </c>
      <c r="J8708" t="s">
        <v>70</v>
      </c>
      <c r="K8708" t="s">
        <v>96</v>
      </c>
      <c r="L8708" t="s">
        <v>8766</v>
      </c>
      <c r="M8708" t="s">
        <v>2652</v>
      </c>
      <c r="N8708">
        <v>172.76400000000001</v>
      </c>
      <c r="O8708">
        <v>2</v>
      </c>
      <c r="P8708">
        <v>0.1</v>
      </c>
      <c r="Q8708">
        <v>13.437199999999986</v>
      </c>
    </row>
    <row r="8709" spans="1:17" x14ac:dyDescent="0.25">
      <c r="A8709">
        <v>8708</v>
      </c>
      <c r="B8709" t="s">
        <v>7806</v>
      </c>
      <c r="C8709" s="1">
        <v>41890</v>
      </c>
      <c r="D8709" s="1">
        <v>41895</v>
      </c>
      <c r="E8709" s="1" t="s">
        <v>9145</v>
      </c>
      <c r="F8709" s="1" t="s">
        <v>35</v>
      </c>
      <c r="G8709" t="s">
        <v>2576</v>
      </c>
      <c r="H8709" t="s">
        <v>2577</v>
      </c>
      <c r="I8709" t="s">
        <v>9141</v>
      </c>
      <c r="J8709" t="s">
        <v>70</v>
      </c>
      <c r="K8709" t="s">
        <v>96</v>
      </c>
      <c r="L8709" t="s">
        <v>8766</v>
      </c>
      <c r="M8709" t="s">
        <v>3580</v>
      </c>
      <c r="N8709">
        <v>3.52</v>
      </c>
      <c r="O8709">
        <v>2</v>
      </c>
      <c r="P8709">
        <v>0</v>
      </c>
      <c r="Q8709">
        <v>1.6896</v>
      </c>
    </row>
    <row r="8710" spans="1:17" x14ac:dyDescent="0.25">
      <c r="A8710">
        <v>8709</v>
      </c>
      <c r="B8710" t="s">
        <v>7807</v>
      </c>
      <c r="C8710" s="1">
        <v>41959</v>
      </c>
      <c r="D8710" s="1">
        <v>41961</v>
      </c>
      <c r="E8710" s="1" t="s">
        <v>9142</v>
      </c>
      <c r="F8710" s="1" t="s">
        <v>123</v>
      </c>
      <c r="G8710" t="s">
        <v>1390</v>
      </c>
      <c r="H8710" t="s">
        <v>1391</v>
      </c>
      <c r="I8710" t="s">
        <v>9140</v>
      </c>
      <c r="J8710" t="s">
        <v>29</v>
      </c>
      <c r="K8710" t="s">
        <v>30</v>
      </c>
      <c r="L8710" t="s">
        <v>9002</v>
      </c>
      <c r="M8710" t="s">
        <v>2042</v>
      </c>
      <c r="N8710">
        <v>79.968000000000004</v>
      </c>
      <c r="O8710">
        <v>4</v>
      </c>
      <c r="P8710">
        <v>0.2</v>
      </c>
      <c r="Q8710">
        <v>-17.992799999999999</v>
      </c>
    </row>
    <row r="8711" spans="1:17" x14ac:dyDescent="0.25">
      <c r="A8711">
        <v>8710</v>
      </c>
      <c r="B8711" t="s">
        <v>7807</v>
      </c>
      <c r="C8711" s="1">
        <v>41959</v>
      </c>
      <c r="D8711" s="1">
        <v>41961</v>
      </c>
      <c r="E8711" s="1" t="s">
        <v>9142</v>
      </c>
      <c r="F8711" s="1" t="s">
        <v>123</v>
      </c>
      <c r="G8711" t="s">
        <v>1390</v>
      </c>
      <c r="H8711" t="s">
        <v>1391</v>
      </c>
      <c r="I8711" t="s">
        <v>9140</v>
      </c>
      <c r="J8711" t="s">
        <v>29</v>
      </c>
      <c r="K8711" t="s">
        <v>30</v>
      </c>
      <c r="L8711" t="s">
        <v>9002</v>
      </c>
      <c r="M8711" t="s">
        <v>1476</v>
      </c>
      <c r="N8711">
        <v>305.97449999999998</v>
      </c>
      <c r="O8711">
        <v>3</v>
      </c>
      <c r="P8711">
        <v>0.15</v>
      </c>
      <c r="Q8711">
        <v>25.197899999999969</v>
      </c>
    </row>
    <row r="8712" spans="1:17" x14ac:dyDescent="0.25">
      <c r="A8712">
        <v>8711</v>
      </c>
      <c r="B8712" t="s">
        <v>7807</v>
      </c>
      <c r="C8712" s="1">
        <v>41959</v>
      </c>
      <c r="D8712" s="1">
        <v>41961</v>
      </c>
      <c r="E8712" s="1" t="s">
        <v>9142</v>
      </c>
      <c r="F8712" s="1" t="s">
        <v>123</v>
      </c>
      <c r="G8712" t="s">
        <v>1390</v>
      </c>
      <c r="H8712" t="s">
        <v>1391</v>
      </c>
      <c r="I8712" t="s">
        <v>9140</v>
      </c>
      <c r="J8712" t="s">
        <v>29</v>
      </c>
      <c r="K8712" t="s">
        <v>30</v>
      </c>
      <c r="L8712" t="s">
        <v>9002</v>
      </c>
      <c r="M8712" t="s">
        <v>440</v>
      </c>
      <c r="N8712">
        <v>344.90999999999997</v>
      </c>
      <c r="O8712">
        <v>3</v>
      </c>
      <c r="P8712">
        <v>0</v>
      </c>
      <c r="Q8712">
        <v>10.347300000000004</v>
      </c>
    </row>
    <row r="8713" spans="1:17" x14ac:dyDescent="0.25">
      <c r="A8713">
        <v>8712</v>
      </c>
      <c r="B8713" t="s">
        <v>7808</v>
      </c>
      <c r="C8713" s="1">
        <v>41701</v>
      </c>
      <c r="D8713" s="1">
        <v>41705</v>
      </c>
      <c r="E8713" s="1" t="s">
        <v>9145</v>
      </c>
      <c r="F8713" s="1" t="s">
        <v>35</v>
      </c>
      <c r="G8713" t="s">
        <v>2351</v>
      </c>
      <c r="H8713" t="s">
        <v>2352</v>
      </c>
      <c r="I8713" t="s">
        <v>9139</v>
      </c>
      <c r="J8713" t="s">
        <v>19</v>
      </c>
      <c r="K8713" t="s">
        <v>30</v>
      </c>
      <c r="L8713" t="s">
        <v>9033</v>
      </c>
      <c r="M8713" t="s">
        <v>2585</v>
      </c>
      <c r="N8713">
        <v>626.35200000000009</v>
      </c>
      <c r="O8713">
        <v>3</v>
      </c>
      <c r="P8713">
        <v>0.2</v>
      </c>
      <c r="Q8713">
        <v>-23.488200000000091</v>
      </c>
    </row>
    <row r="8714" spans="1:17" x14ac:dyDescent="0.25">
      <c r="A8714">
        <v>8713</v>
      </c>
      <c r="B8714" t="s">
        <v>7809</v>
      </c>
      <c r="C8714" s="1">
        <v>42341</v>
      </c>
      <c r="D8714" s="1">
        <v>42345</v>
      </c>
      <c r="E8714" s="1" t="s">
        <v>9145</v>
      </c>
      <c r="F8714" s="1" t="s">
        <v>35</v>
      </c>
      <c r="G8714" t="s">
        <v>3822</v>
      </c>
      <c r="H8714" t="s">
        <v>3823</v>
      </c>
      <c r="I8714" t="s">
        <v>9139</v>
      </c>
      <c r="J8714" t="s">
        <v>19</v>
      </c>
      <c r="K8714" t="s">
        <v>30</v>
      </c>
      <c r="L8714" t="s">
        <v>9036</v>
      </c>
      <c r="M8714" t="s">
        <v>3467</v>
      </c>
      <c r="N8714">
        <v>359.49899999999997</v>
      </c>
      <c r="O8714">
        <v>3</v>
      </c>
      <c r="P8714">
        <v>0.15</v>
      </c>
      <c r="Q8714">
        <v>-29.605799999999981</v>
      </c>
    </row>
    <row r="8715" spans="1:17" x14ac:dyDescent="0.25">
      <c r="A8715">
        <v>8714</v>
      </c>
      <c r="B8715" t="s">
        <v>7810</v>
      </c>
      <c r="C8715" s="1">
        <v>42927</v>
      </c>
      <c r="D8715" s="1">
        <v>42932</v>
      </c>
      <c r="E8715" s="1" t="s">
        <v>9145</v>
      </c>
      <c r="F8715" s="1" t="s">
        <v>35</v>
      </c>
      <c r="G8715" t="s">
        <v>5496</v>
      </c>
      <c r="H8715" t="s">
        <v>5497</v>
      </c>
      <c r="I8715" t="s">
        <v>9140</v>
      </c>
      <c r="J8715" t="s">
        <v>29</v>
      </c>
      <c r="K8715" t="s">
        <v>30</v>
      </c>
      <c r="L8715" t="s">
        <v>9034</v>
      </c>
      <c r="M8715" t="s">
        <v>1580</v>
      </c>
      <c r="N8715">
        <v>71.951999999999998</v>
      </c>
      <c r="O8715">
        <v>6</v>
      </c>
      <c r="P8715">
        <v>0.2</v>
      </c>
      <c r="Q8715">
        <v>5.3963999999999963</v>
      </c>
    </row>
    <row r="8716" spans="1:17" x14ac:dyDescent="0.25">
      <c r="A8716">
        <v>8715</v>
      </c>
      <c r="B8716" t="s">
        <v>7810</v>
      </c>
      <c r="C8716" s="1">
        <v>42927</v>
      </c>
      <c r="D8716" s="1">
        <v>42932</v>
      </c>
      <c r="E8716" s="1" t="s">
        <v>9145</v>
      </c>
      <c r="F8716" s="1" t="s">
        <v>35</v>
      </c>
      <c r="G8716" t="s">
        <v>5496</v>
      </c>
      <c r="H8716" t="s">
        <v>5497</v>
      </c>
      <c r="I8716" t="s">
        <v>9140</v>
      </c>
      <c r="J8716" t="s">
        <v>29</v>
      </c>
      <c r="K8716" t="s">
        <v>30</v>
      </c>
      <c r="L8716" t="s">
        <v>9034</v>
      </c>
      <c r="M8716" t="s">
        <v>2626</v>
      </c>
      <c r="N8716">
        <v>29.800000000000004</v>
      </c>
      <c r="O8716">
        <v>5</v>
      </c>
      <c r="P8716">
        <v>0.2</v>
      </c>
      <c r="Q8716">
        <v>9.3124999999999982</v>
      </c>
    </row>
    <row r="8717" spans="1:17" x14ac:dyDescent="0.25">
      <c r="A8717">
        <v>8716</v>
      </c>
      <c r="B8717" t="s">
        <v>7811</v>
      </c>
      <c r="C8717" s="1">
        <v>43055</v>
      </c>
      <c r="D8717" s="1">
        <v>43059</v>
      </c>
      <c r="E8717" s="1" t="s">
        <v>9144</v>
      </c>
      <c r="F8717" s="1" t="s">
        <v>16</v>
      </c>
      <c r="G8717" t="s">
        <v>1734</v>
      </c>
      <c r="H8717" t="s">
        <v>1735</v>
      </c>
      <c r="I8717" t="s">
        <v>9140</v>
      </c>
      <c r="J8717" t="s">
        <v>29</v>
      </c>
      <c r="K8717" t="s">
        <v>96</v>
      </c>
      <c r="L8717" t="s">
        <v>8785</v>
      </c>
      <c r="M8717" t="s">
        <v>1342</v>
      </c>
      <c r="N8717">
        <v>1.8240000000000003</v>
      </c>
      <c r="O8717">
        <v>1</v>
      </c>
      <c r="P8717">
        <v>0.7</v>
      </c>
      <c r="Q8717">
        <v>-1.3983999999999996</v>
      </c>
    </row>
    <row r="8718" spans="1:17" x14ac:dyDescent="0.25">
      <c r="A8718">
        <v>8717</v>
      </c>
      <c r="B8718" t="s">
        <v>7812</v>
      </c>
      <c r="C8718" s="1">
        <v>42533</v>
      </c>
      <c r="D8718" s="1">
        <v>42537</v>
      </c>
      <c r="E8718" s="1" t="s">
        <v>9144</v>
      </c>
      <c r="F8718" s="1" t="s">
        <v>16</v>
      </c>
      <c r="G8718" t="s">
        <v>3565</v>
      </c>
      <c r="H8718" t="s">
        <v>3566</v>
      </c>
      <c r="I8718" t="s">
        <v>9141</v>
      </c>
      <c r="J8718" t="s">
        <v>70</v>
      </c>
      <c r="K8718" t="s">
        <v>71</v>
      </c>
      <c r="L8718" t="s">
        <v>8658</v>
      </c>
      <c r="M8718" t="s">
        <v>4155</v>
      </c>
      <c r="N8718">
        <v>64.383999999999986</v>
      </c>
      <c r="O8718">
        <v>4</v>
      </c>
      <c r="P8718">
        <v>0.8</v>
      </c>
      <c r="Q8718">
        <v>-160.96</v>
      </c>
    </row>
    <row r="8719" spans="1:17" x14ac:dyDescent="0.25">
      <c r="A8719">
        <v>8718</v>
      </c>
      <c r="B8719" t="s">
        <v>7812</v>
      </c>
      <c r="C8719" s="1">
        <v>42533</v>
      </c>
      <c r="D8719" s="1">
        <v>42537</v>
      </c>
      <c r="E8719" s="1" t="s">
        <v>9144</v>
      </c>
      <c r="F8719" s="1" t="s">
        <v>16</v>
      </c>
      <c r="G8719" t="s">
        <v>3565</v>
      </c>
      <c r="H8719" t="s">
        <v>3566</v>
      </c>
      <c r="I8719" t="s">
        <v>9141</v>
      </c>
      <c r="J8719" t="s">
        <v>70</v>
      </c>
      <c r="K8719" t="s">
        <v>71</v>
      </c>
      <c r="L8719" t="s">
        <v>8658</v>
      </c>
      <c r="M8719" t="s">
        <v>1820</v>
      </c>
      <c r="N8719">
        <v>6.9840000000000009</v>
      </c>
      <c r="O8719">
        <v>2</v>
      </c>
      <c r="P8719">
        <v>0.6</v>
      </c>
      <c r="Q8719">
        <v>-4.5396000000000019</v>
      </c>
    </row>
    <row r="8720" spans="1:17" x14ac:dyDescent="0.25">
      <c r="A8720">
        <v>8719</v>
      </c>
      <c r="B8720" t="s">
        <v>7812</v>
      </c>
      <c r="C8720" s="1">
        <v>42533</v>
      </c>
      <c r="D8720" s="1">
        <v>42537</v>
      </c>
      <c r="E8720" s="1" t="s">
        <v>9144</v>
      </c>
      <c r="F8720" s="1" t="s">
        <v>16</v>
      </c>
      <c r="G8720" t="s">
        <v>3565</v>
      </c>
      <c r="H8720" t="s">
        <v>3566</v>
      </c>
      <c r="I8720" t="s">
        <v>9141</v>
      </c>
      <c r="J8720" t="s">
        <v>70</v>
      </c>
      <c r="K8720" t="s">
        <v>71</v>
      </c>
      <c r="L8720" t="s">
        <v>8658</v>
      </c>
      <c r="M8720" t="s">
        <v>3580</v>
      </c>
      <c r="N8720">
        <v>11.264000000000001</v>
      </c>
      <c r="O8720">
        <v>8</v>
      </c>
      <c r="P8720">
        <v>0.2</v>
      </c>
      <c r="Q8720">
        <v>3.9423999999999997</v>
      </c>
    </row>
    <row r="8721" spans="1:17" x14ac:dyDescent="0.25">
      <c r="A8721">
        <v>8720</v>
      </c>
      <c r="B8721" t="s">
        <v>7812</v>
      </c>
      <c r="C8721" s="1">
        <v>42533</v>
      </c>
      <c r="D8721" s="1">
        <v>42537</v>
      </c>
      <c r="E8721" s="1" t="s">
        <v>9144</v>
      </c>
      <c r="F8721" s="1" t="s">
        <v>16</v>
      </c>
      <c r="G8721" t="s">
        <v>3565</v>
      </c>
      <c r="H8721" t="s">
        <v>3566</v>
      </c>
      <c r="I8721" t="s">
        <v>9141</v>
      </c>
      <c r="J8721" t="s">
        <v>70</v>
      </c>
      <c r="K8721" t="s">
        <v>71</v>
      </c>
      <c r="L8721" t="s">
        <v>8658</v>
      </c>
      <c r="M8721" t="s">
        <v>5262</v>
      </c>
      <c r="N8721">
        <v>15.552000000000003</v>
      </c>
      <c r="O8721">
        <v>3</v>
      </c>
      <c r="P8721">
        <v>0.2</v>
      </c>
      <c r="Q8721">
        <v>5.6375999999999999</v>
      </c>
    </row>
    <row r="8722" spans="1:17" x14ac:dyDescent="0.25">
      <c r="A8722">
        <v>8721</v>
      </c>
      <c r="B8722" t="s">
        <v>7812</v>
      </c>
      <c r="C8722" s="1">
        <v>42533</v>
      </c>
      <c r="D8722" s="1">
        <v>42537</v>
      </c>
      <c r="E8722" s="1" t="s">
        <v>9144</v>
      </c>
      <c r="F8722" s="1" t="s">
        <v>16</v>
      </c>
      <c r="G8722" t="s">
        <v>3565</v>
      </c>
      <c r="H8722" t="s">
        <v>3566</v>
      </c>
      <c r="I8722" t="s">
        <v>9141</v>
      </c>
      <c r="J8722" t="s">
        <v>70</v>
      </c>
      <c r="K8722" t="s">
        <v>71</v>
      </c>
      <c r="L8722" t="s">
        <v>8658</v>
      </c>
      <c r="M8722" t="s">
        <v>5209</v>
      </c>
      <c r="N8722">
        <v>379.37200000000001</v>
      </c>
      <c r="O8722">
        <v>2</v>
      </c>
      <c r="P8722">
        <v>0.3</v>
      </c>
      <c r="Q8722">
        <v>-119.23120000000003</v>
      </c>
    </row>
    <row r="8723" spans="1:17" x14ac:dyDescent="0.25">
      <c r="A8723">
        <v>8722</v>
      </c>
      <c r="B8723" t="s">
        <v>7812</v>
      </c>
      <c r="C8723" s="1">
        <v>42533</v>
      </c>
      <c r="D8723" s="1">
        <v>42537</v>
      </c>
      <c r="E8723" s="1" t="s">
        <v>9144</v>
      </c>
      <c r="F8723" s="1" t="s">
        <v>16</v>
      </c>
      <c r="G8723" t="s">
        <v>3565</v>
      </c>
      <c r="H8723" t="s">
        <v>3566</v>
      </c>
      <c r="I8723" t="s">
        <v>9141</v>
      </c>
      <c r="J8723" t="s">
        <v>70</v>
      </c>
      <c r="K8723" t="s">
        <v>71</v>
      </c>
      <c r="L8723" t="s">
        <v>8658</v>
      </c>
      <c r="M8723" t="s">
        <v>3290</v>
      </c>
      <c r="N8723">
        <v>67.536000000000016</v>
      </c>
      <c r="O8723">
        <v>9</v>
      </c>
      <c r="P8723">
        <v>0.2</v>
      </c>
      <c r="Q8723">
        <v>6.7535999999999987</v>
      </c>
    </row>
    <row r="8724" spans="1:17" x14ac:dyDescent="0.25">
      <c r="A8724">
        <v>8723</v>
      </c>
      <c r="B8724" t="s">
        <v>7812</v>
      </c>
      <c r="C8724" s="1">
        <v>42533</v>
      </c>
      <c r="D8724" s="1">
        <v>42537</v>
      </c>
      <c r="E8724" s="1" t="s">
        <v>9144</v>
      </c>
      <c r="F8724" s="1" t="s">
        <v>16</v>
      </c>
      <c r="G8724" t="s">
        <v>3565</v>
      </c>
      <c r="H8724" t="s">
        <v>3566</v>
      </c>
      <c r="I8724" t="s">
        <v>9141</v>
      </c>
      <c r="J8724" t="s">
        <v>70</v>
      </c>
      <c r="K8724" t="s">
        <v>71</v>
      </c>
      <c r="L8724" t="s">
        <v>8658</v>
      </c>
      <c r="M8724" t="s">
        <v>116</v>
      </c>
      <c r="N8724">
        <v>1.5239999999999996</v>
      </c>
      <c r="O8724">
        <v>2</v>
      </c>
      <c r="P8724">
        <v>0.8</v>
      </c>
      <c r="Q8724">
        <v>-2.6670000000000007</v>
      </c>
    </row>
    <row r="8725" spans="1:17" x14ac:dyDescent="0.25">
      <c r="A8725">
        <v>8724</v>
      </c>
      <c r="B8725" t="s">
        <v>7813</v>
      </c>
      <c r="C8725" s="1">
        <v>42733</v>
      </c>
      <c r="D8725" s="1">
        <v>42735</v>
      </c>
      <c r="E8725" s="1" t="s">
        <v>9144</v>
      </c>
      <c r="F8725" s="1" t="s">
        <v>16</v>
      </c>
      <c r="G8725" t="s">
        <v>6012</v>
      </c>
      <c r="H8725" t="s">
        <v>6013</v>
      </c>
      <c r="I8725" t="s">
        <v>9141</v>
      </c>
      <c r="J8725" t="s">
        <v>70</v>
      </c>
      <c r="K8725" t="s">
        <v>20</v>
      </c>
      <c r="L8725" t="s">
        <v>8855</v>
      </c>
      <c r="M8725" t="s">
        <v>1217</v>
      </c>
      <c r="N8725">
        <v>37.408000000000001</v>
      </c>
      <c r="O8725">
        <v>7</v>
      </c>
      <c r="P8725">
        <v>0.2</v>
      </c>
      <c r="Q8725">
        <v>13.0928</v>
      </c>
    </row>
    <row r="8726" spans="1:17" x14ac:dyDescent="0.25">
      <c r="A8726">
        <v>8725</v>
      </c>
      <c r="B8726" t="s">
        <v>7813</v>
      </c>
      <c r="C8726" s="1">
        <v>42733</v>
      </c>
      <c r="D8726" s="1">
        <v>42735</v>
      </c>
      <c r="E8726" s="1" t="s">
        <v>9144</v>
      </c>
      <c r="F8726" s="1" t="s">
        <v>16</v>
      </c>
      <c r="G8726" t="s">
        <v>6012</v>
      </c>
      <c r="H8726" t="s">
        <v>6013</v>
      </c>
      <c r="I8726" t="s">
        <v>9141</v>
      </c>
      <c r="J8726" t="s">
        <v>70</v>
      </c>
      <c r="K8726" t="s">
        <v>20</v>
      </c>
      <c r="L8726" t="s">
        <v>8855</v>
      </c>
      <c r="M8726" t="s">
        <v>5750</v>
      </c>
      <c r="N8726">
        <v>25.344000000000001</v>
      </c>
      <c r="O8726">
        <v>6</v>
      </c>
      <c r="P8726">
        <v>0.2</v>
      </c>
      <c r="Q8726">
        <v>8.8704000000000018</v>
      </c>
    </row>
    <row r="8727" spans="1:17" x14ac:dyDescent="0.25">
      <c r="A8727">
        <v>8726</v>
      </c>
      <c r="B8727" t="s">
        <v>7814</v>
      </c>
      <c r="C8727" s="1">
        <v>42812</v>
      </c>
      <c r="D8727" s="1">
        <v>42817</v>
      </c>
      <c r="E8727" s="1" t="s">
        <v>9145</v>
      </c>
      <c r="F8727" s="1" t="s">
        <v>35</v>
      </c>
      <c r="G8727" t="s">
        <v>1941</v>
      </c>
      <c r="H8727" t="s">
        <v>1942</v>
      </c>
      <c r="I8727" t="s">
        <v>9139</v>
      </c>
      <c r="J8727" t="s">
        <v>19</v>
      </c>
      <c r="K8727" t="s">
        <v>30</v>
      </c>
      <c r="L8727" t="s">
        <v>9132</v>
      </c>
      <c r="M8727" t="s">
        <v>1775</v>
      </c>
      <c r="N8727">
        <v>46.2</v>
      </c>
      <c r="O8727">
        <v>4</v>
      </c>
      <c r="P8727">
        <v>0</v>
      </c>
      <c r="Q8727">
        <v>21.251999999999999</v>
      </c>
    </row>
    <row r="8728" spans="1:17" x14ac:dyDescent="0.25">
      <c r="A8728">
        <v>8727</v>
      </c>
      <c r="B8728" t="s">
        <v>7815</v>
      </c>
      <c r="C8728" s="1">
        <v>42365</v>
      </c>
      <c r="D8728" s="1">
        <v>42369</v>
      </c>
      <c r="E8728" s="1" t="s">
        <v>9145</v>
      </c>
      <c r="F8728" s="1" t="s">
        <v>35</v>
      </c>
      <c r="G8728" t="s">
        <v>746</v>
      </c>
      <c r="H8728" t="s">
        <v>747</v>
      </c>
      <c r="I8728" t="s">
        <v>9140</v>
      </c>
      <c r="J8728" t="s">
        <v>29</v>
      </c>
      <c r="K8728" t="s">
        <v>20</v>
      </c>
      <c r="L8728" t="s">
        <v>8939</v>
      </c>
      <c r="M8728" t="s">
        <v>7582</v>
      </c>
      <c r="N8728">
        <v>4.7279999999999998</v>
      </c>
      <c r="O8728">
        <v>3</v>
      </c>
      <c r="P8728">
        <v>0.2</v>
      </c>
      <c r="Q8728">
        <v>0.70919999999999961</v>
      </c>
    </row>
    <row r="8729" spans="1:17" x14ac:dyDescent="0.25">
      <c r="A8729">
        <v>8728</v>
      </c>
      <c r="B8729" t="s">
        <v>7815</v>
      </c>
      <c r="C8729" s="1">
        <v>42365</v>
      </c>
      <c r="D8729" s="1">
        <v>42369</v>
      </c>
      <c r="E8729" s="1" t="s">
        <v>9145</v>
      </c>
      <c r="F8729" s="1" t="s">
        <v>35</v>
      </c>
      <c r="G8729" t="s">
        <v>746</v>
      </c>
      <c r="H8729" t="s">
        <v>747</v>
      </c>
      <c r="I8729" t="s">
        <v>9140</v>
      </c>
      <c r="J8729" t="s">
        <v>29</v>
      </c>
      <c r="K8729" t="s">
        <v>20</v>
      </c>
      <c r="L8729" t="s">
        <v>8939</v>
      </c>
      <c r="M8729" t="s">
        <v>7522</v>
      </c>
      <c r="N8729">
        <v>53.352000000000004</v>
      </c>
      <c r="O8729">
        <v>3</v>
      </c>
      <c r="P8729">
        <v>0.2</v>
      </c>
      <c r="Q8729">
        <v>16.005600000000005</v>
      </c>
    </row>
    <row r="8730" spans="1:17" x14ac:dyDescent="0.25">
      <c r="A8730">
        <v>8729</v>
      </c>
      <c r="B8730" t="s">
        <v>7815</v>
      </c>
      <c r="C8730" s="1">
        <v>42365</v>
      </c>
      <c r="D8730" s="1">
        <v>42369</v>
      </c>
      <c r="E8730" s="1" t="s">
        <v>9145</v>
      </c>
      <c r="F8730" s="1" t="s">
        <v>35</v>
      </c>
      <c r="G8730" t="s">
        <v>746</v>
      </c>
      <c r="H8730" t="s">
        <v>747</v>
      </c>
      <c r="I8730" t="s">
        <v>9140</v>
      </c>
      <c r="J8730" t="s">
        <v>29</v>
      </c>
      <c r="K8730" t="s">
        <v>20</v>
      </c>
      <c r="L8730" t="s">
        <v>8939</v>
      </c>
      <c r="M8730" t="s">
        <v>5224</v>
      </c>
      <c r="N8730">
        <v>131.10400000000001</v>
      </c>
      <c r="O8730">
        <v>2</v>
      </c>
      <c r="P8730">
        <v>0.2</v>
      </c>
      <c r="Q8730">
        <v>8.1939999999999955</v>
      </c>
    </row>
    <row r="8731" spans="1:17" x14ac:dyDescent="0.25">
      <c r="A8731">
        <v>8730</v>
      </c>
      <c r="B8731" t="s">
        <v>7815</v>
      </c>
      <c r="C8731" s="1">
        <v>42365</v>
      </c>
      <c r="D8731" s="1">
        <v>42369</v>
      </c>
      <c r="E8731" s="1" t="s">
        <v>9145</v>
      </c>
      <c r="F8731" s="1" t="s">
        <v>35</v>
      </c>
      <c r="G8731" t="s">
        <v>746</v>
      </c>
      <c r="H8731" t="s">
        <v>747</v>
      </c>
      <c r="I8731" t="s">
        <v>9140</v>
      </c>
      <c r="J8731" t="s">
        <v>29</v>
      </c>
      <c r="K8731" t="s">
        <v>20</v>
      </c>
      <c r="L8731" t="s">
        <v>8939</v>
      </c>
      <c r="M8731" t="s">
        <v>3290</v>
      </c>
      <c r="N8731">
        <v>22.512000000000004</v>
      </c>
      <c r="O8731">
        <v>3</v>
      </c>
      <c r="P8731">
        <v>0.2</v>
      </c>
      <c r="Q8731">
        <v>2.2511999999999999</v>
      </c>
    </row>
    <row r="8732" spans="1:17" x14ac:dyDescent="0.25">
      <c r="A8732">
        <v>8731</v>
      </c>
      <c r="B8732" t="s">
        <v>7815</v>
      </c>
      <c r="C8732" s="1">
        <v>42365</v>
      </c>
      <c r="D8732" s="1">
        <v>42369</v>
      </c>
      <c r="E8732" s="1" t="s">
        <v>9145</v>
      </c>
      <c r="F8732" s="1" t="s">
        <v>35</v>
      </c>
      <c r="G8732" t="s">
        <v>746</v>
      </c>
      <c r="H8732" t="s">
        <v>747</v>
      </c>
      <c r="I8732" t="s">
        <v>9140</v>
      </c>
      <c r="J8732" t="s">
        <v>29</v>
      </c>
      <c r="K8732" t="s">
        <v>20</v>
      </c>
      <c r="L8732" t="s">
        <v>8939</v>
      </c>
      <c r="M8732" t="s">
        <v>4117</v>
      </c>
      <c r="N8732">
        <v>72.744000000000014</v>
      </c>
      <c r="O8732">
        <v>7</v>
      </c>
      <c r="P8732">
        <v>0.2</v>
      </c>
      <c r="Q8732">
        <v>-12.730200000000011</v>
      </c>
    </row>
    <row r="8733" spans="1:17" x14ac:dyDescent="0.25">
      <c r="A8733">
        <v>8732</v>
      </c>
      <c r="B8733" t="s">
        <v>7816</v>
      </c>
      <c r="C8733" s="1">
        <v>42216</v>
      </c>
      <c r="D8733" s="1">
        <v>42222</v>
      </c>
      <c r="E8733" s="1" t="s">
        <v>9145</v>
      </c>
      <c r="F8733" s="1" t="s">
        <v>35</v>
      </c>
      <c r="G8733" t="s">
        <v>1544</v>
      </c>
      <c r="H8733" t="s">
        <v>1545</v>
      </c>
      <c r="I8733" t="s">
        <v>9140</v>
      </c>
      <c r="J8733" t="s">
        <v>29</v>
      </c>
      <c r="K8733" t="s">
        <v>71</v>
      </c>
      <c r="L8733" t="s">
        <v>8609</v>
      </c>
      <c r="M8733" t="s">
        <v>912</v>
      </c>
      <c r="N8733">
        <v>52.59</v>
      </c>
      <c r="O8733">
        <v>3</v>
      </c>
      <c r="P8733">
        <v>0</v>
      </c>
      <c r="Q8733">
        <v>15.776999999999996</v>
      </c>
    </row>
    <row r="8734" spans="1:17" x14ac:dyDescent="0.25">
      <c r="A8734">
        <v>8733</v>
      </c>
      <c r="B8734" t="s">
        <v>7817</v>
      </c>
      <c r="C8734" s="1">
        <v>42913</v>
      </c>
      <c r="D8734" s="1">
        <v>42915</v>
      </c>
      <c r="E8734" s="1" t="s">
        <v>9144</v>
      </c>
      <c r="F8734" s="1" t="s">
        <v>16</v>
      </c>
      <c r="G8734" t="s">
        <v>2645</v>
      </c>
      <c r="H8734" t="s">
        <v>2646</v>
      </c>
      <c r="I8734" t="s">
        <v>9140</v>
      </c>
      <c r="J8734" t="s">
        <v>29</v>
      </c>
      <c r="K8734" t="s">
        <v>30</v>
      </c>
      <c r="L8734" t="s">
        <v>9131</v>
      </c>
      <c r="M8734" t="s">
        <v>4339</v>
      </c>
      <c r="N8734">
        <v>19.440000000000001</v>
      </c>
      <c r="O8734">
        <v>3</v>
      </c>
      <c r="P8734">
        <v>0</v>
      </c>
      <c r="Q8734">
        <v>9.3312000000000008</v>
      </c>
    </row>
    <row r="8735" spans="1:17" x14ac:dyDescent="0.25">
      <c r="A8735">
        <v>8734</v>
      </c>
      <c r="B8735" t="s">
        <v>7817</v>
      </c>
      <c r="C8735" s="1">
        <v>42913</v>
      </c>
      <c r="D8735" s="1">
        <v>42915</v>
      </c>
      <c r="E8735" s="1" t="s">
        <v>9144</v>
      </c>
      <c r="F8735" s="1" t="s">
        <v>16</v>
      </c>
      <c r="G8735" t="s">
        <v>2645</v>
      </c>
      <c r="H8735" t="s">
        <v>2646</v>
      </c>
      <c r="I8735" t="s">
        <v>9140</v>
      </c>
      <c r="J8735" t="s">
        <v>29</v>
      </c>
      <c r="K8735" t="s">
        <v>30</v>
      </c>
      <c r="L8735" t="s">
        <v>9131</v>
      </c>
      <c r="M8735" t="s">
        <v>1136</v>
      </c>
      <c r="N8735">
        <v>126.30000000000001</v>
      </c>
      <c r="O8735">
        <v>3</v>
      </c>
      <c r="P8735">
        <v>0</v>
      </c>
      <c r="Q8735">
        <v>40.415999999999997</v>
      </c>
    </row>
    <row r="8736" spans="1:17" x14ac:dyDescent="0.25">
      <c r="A8736">
        <v>8735</v>
      </c>
      <c r="B8736" t="s">
        <v>7817</v>
      </c>
      <c r="C8736" s="1">
        <v>42913</v>
      </c>
      <c r="D8736" s="1">
        <v>42915</v>
      </c>
      <c r="E8736" s="1" t="s">
        <v>9144</v>
      </c>
      <c r="F8736" s="1" t="s">
        <v>16</v>
      </c>
      <c r="G8736" t="s">
        <v>2645</v>
      </c>
      <c r="H8736" t="s">
        <v>2646</v>
      </c>
      <c r="I8736" t="s">
        <v>9140</v>
      </c>
      <c r="J8736" t="s">
        <v>29</v>
      </c>
      <c r="K8736" t="s">
        <v>30</v>
      </c>
      <c r="L8736" t="s">
        <v>9131</v>
      </c>
      <c r="M8736" t="s">
        <v>584</v>
      </c>
      <c r="N8736">
        <v>1287.45</v>
      </c>
      <c r="O8736">
        <v>5</v>
      </c>
      <c r="P8736">
        <v>0</v>
      </c>
      <c r="Q8736">
        <v>244.61549999999988</v>
      </c>
    </row>
    <row r="8737" spans="1:17" x14ac:dyDescent="0.25">
      <c r="A8737">
        <v>8736</v>
      </c>
      <c r="B8737" t="s">
        <v>7818</v>
      </c>
      <c r="C8737" s="1">
        <v>41677</v>
      </c>
      <c r="D8737" s="1">
        <v>41680</v>
      </c>
      <c r="E8737" s="1" t="s">
        <v>9144</v>
      </c>
      <c r="F8737" s="1" t="s">
        <v>16</v>
      </c>
      <c r="G8737" t="s">
        <v>1610</v>
      </c>
      <c r="H8737" t="s">
        <v>1611</v>
      </c>
      <c r="I8737" t="s">
        <v>9140</v>
      </c>
      <c r="J8737" t="s">
        <v>29</v>
      </c>
      <c r="K8737" t="s">
        <v>96</v>
      </c>
      <c r="L8737" t="s">
        <v>8768</v>
      </c>
      <c r="M8737" t="s">
        <v>1882</v>
      </c>
      <c r="N8737">
        <v>64.959999999999994</v>
      </c>
      <c r="O8737">
        <v>4</v>
      </c>
      <c r="P8737">
        <v>0</v>
      </c>
      <c r="Q8737">
        <v>9.7439999999999998</v>
      </c>
    </row>
    <row r="8738" spans="1:17" x14ac:dyDescent="0.25">
      <c r="A8738">
        <v>8737</v>
      </c>
      <c r="B8738" t="s">
        <v>7819</v>
      </c>
      <c r="C8738" s="1">
        <v>42617</v>
      </c>
      <c r="D8738" s="1">
        <v>42622</v>
      </c>
      <c r="E8738" s="1" t="s">
        <v>9145</v>
      </c>
      <c r="F8738" s="1" t="s">
        <v>35</v>
      </c>
      <c r="G8738" t="s">
        <v>3106</v>
      </c>
      <c r="H8738" t="s">
        <v>3107</v>
      </c>
      <c r="I8738" t="s">
        <v>9140</v>
      </c>
      <c r="J8738" t="s">
        <v>29</v>
      </c>
      <c r="K8738" t="s">
        <v>71</v>
      </c>
      <c r="L8738" t="s">
        <v>8602</v>
      </c>
      <c r="M8738" t="s">
        <v>1323</v>
      </c>
      <c r="N8738">
        <v>535.41</v>
      </c>
      <c r="O8738">
        <v>3</v>
      </c>
      <c r="P8738">
        <v>0</v>
      </c>
      <c r="Q8738">
        <v>160.62299999999993</v>
      </c>
    </row>
    <row r="8739" spans="1:17" x14ac:dyDescent="0.25">
      <c r="A8739">
        <v>8738</v>
      </c>
      <c r="B8739" t="s">
        <v>7820</v>
      </c>
      <c r="C8739" s="1">
        <v>42831</v>
      </c>
      <c r="D8739" s="1">
        <v>42835</v>
      </c>
      <c r="E8739" s="1" t="s">
        <v>9145</v>
      </c>
      <c r="F8739" s="1" t="s">
        <v>35</v>
      </c>
      <c r="G8739" t="s">
        <v>5090</v>
      </c>
      <c r="H8739" t="s">
        <v>5091</v>
      </c>
      <c r="I8739" t="s">
        <v>9140</v>
      </c>
      <c r="J8739" t="s">
        <v>29</v>
      </c>
      <c r="K8739" t="s">
        <v>20</v>
      </c>
      <c r="L8739" t="s">
        <v>8929</v>
      </c>
      <c r="M8739" t="s">
        <v>2138</v>
      </c>
      <c r="N8739">
        <v>8.1000000000000014</v>
      </c>
      <c r="O8739">
        <v>5</v>
      </c>
      <c r="P8739">
        <v>0.7</v>
      </c>
      <c r="Q8739">
        <v>-5.9399999999999977</v>
      </c>
    </row>
    <row r="8740" spans="1:17" x14ac:dyDescent="0.25">
      <c r="A8740">
        <v>8739</v>
      </c>
      <c r="B8740" t="s">
        <v>7821</v>
      </c>
      <c r="C8740" s="1">
        <v>43077</v>
      </c>
      <c r="D8740" s="1">
        <v>43080</v>
      </c>
      <c r="E8740" s="1" t="s">
        <v>9142</v>
      </c>
      <c r="F8740" s="1" t="s">
        <v>123</v>
      </c>
      <c r="G8740" t="s">
        <v>431</v>
      </c>
      <c r="H8740" t="s">
        <v>432</v>
      </c>
      <c r="I8740" t="s">
        <v>9139</v>
      </c>
      <c r="J8740" t="s">
        <v>19</v>
      </c>
      <c r="K8740" t="s">
        <v>96</v>
      </c>
      <c r="L8740" t="s">
        <v>8809</v>
      </c>
      <c r="M8740" t="s">
        <v>437</v>
      </c>
      <c r="N8740">
        <v>13.247999999999999</v>
      </c>
      <c r="O8740">
        <v>4</v>
      </c>
      <c r="P8740">
        <v>0.2</v>
      </c>
      <c r="Q8740">
        <v>3.6431999999999998</v>
      </c>
    </row>
    <row r="8741" spans="1:17" x14ac:dyDescent="0.25">
      <c r="A8741">
        <v>8740</v>
      </c>
      <c r="B8741" t="s">
        <v>7821</v>
      </c>
      <c r="C8741" s="1">
        <v>43077</v>
      </c>
      <c r="D8741" s="1">
        <v>43080</v>
      </c>
      <c r="E8741" s="1" t="s">
        <v>9142</v>
      </c>
      <c r="F8741" s="1" t="s">
        <v>123</v>
      </c>
      <c r="G8741" t="s">
        <v>431</v>
      </c>
      <c r="H8741" t="s">
        <v>432</v>
      </c>
      <c r="I8741" t="s">
        <v>9139</v>
      </c>
      <c r="J8741" t="s">
        <v>19</v>
      </c>
      <c r="K8741" t="s">
        <v>96</v>
      </c>
      <c r="L8741" t="s">
        <v>8809</v>
      </c>
      <c r="M8741" t="s">
        <v>1087</v>
      </c>
      <c r="N8741">
        <v>83.987999999999985</v>
      </c>
      <c r="O8741">
        <v>2</v>
      </c>
      <c r="P8741">
        <v>0.4</v>
      </c>
      <c r="Q8741">
        <v>-20.996999999999993</v>
      </c>
    </row>
    <row r="8742" spans="1:17" x14ac:dyDescent="0.25">
      <c r="A8742">
        <v>8741</v>
      </c>
      <c r="B8742" t="s">
        <v>7822</v>
      </c>
      <c r="C8742" s="1">
        <v>42575</v>
      </c>
      <c r="D8742" s="1">
        <v>42576</v>
      </c>
      <c r="E8742" s="1" t="s">
        <v>9142</v>
      </c>
      <c r="F8742" s="1" t="s">
        <v>123</v>
      </c>
      <c r="G8742" t="s">
        <v>2920</v>
      </c>
      <c r="H8742" t="s">
        <v>2921</v>
      </c>
      <c r="I8742" t="s">
        <v>9139</v>
      </c>
      <c r="J8742" t="s">
        <v>19</v>
      </c>
      <c r="K8742" t="s">
        <v>20</v>
      </c>
      <c r="L8742" t="s">
        <v>8895</v>
      </c>
      <c r="M8742" t="s">
        <v>2900</v>
      </c>
      <c r="N8742">
        <v>73.2</v>
      </c>
      <c r="O8742">
        <v>5</v>
      </c>
      <c r="P8742">
        <v>0</v>
      </c>
      <c r="Q8742">
        <v>21.227999999999998</v>
      </c>
    </row>
    <row r="8743" spans="1:17" x14ac:dyDescent="0.25">
      <c r="A8743">
        <v>8742</v>
      </c>
      <c r="B8743" t="s">
        <v>7823</v>
      </c>
      <c r="C8743" s="1">
        <v>42317</v>
      </c>
      <c r="D8743" s="1">
        <v>42317</v>
      </c>
      <c r="E8743" s="1" t="s">
        <v>9143</v>
      </c>
      <c r="F8743" s="1" t="s">
        <v>835</v>
      </c>
      <c r="G8743" t="s">
        <v>1807</v>
      </c>
      <c r="H8743" t="s">
        <v>1808</v>
      </c>
      <c r="I8743" t="s">
        <v>9141</v>
      </c>
      <c r="J8743" t="s">
        <v>70</v>
      </c>
      <c r="K8743" t="s">
        <v>71</v>
      </c>
      <c r="L8743" t="s">
        <v>8546</v>
      </c>
      <c r="M8743" t="s">
        <v>481</v>
      </c>
      <c r="N8743">
        <v>10.74</v>
      </c>
      <c r="O8743">
        <v>3</v>
      </c>
      <c r="P8743">
        <v>0</v>
      </c>
      <c r="Q8743">
        <v>5.1551999999999998</v>
      </c>
    </row>
    <row r="8744" spans="1:17" x14ac:dyDescent="0.25">
      <c r="A8744">
        <v>8743</v>
      </c>
      <c r="B8744" t="s">
        <v>7824</v>
      </c>
      <c r="C8744" s="1">
        <v>42279</v>
      </c>
      <c r="D8744" s="1">
        <v>42281</v>
      </c>
      <c r="E8744" s="1" t="s">
        <v>9142</v>
      </c>
      <c r="F8744" s="1" t="s">
        <v>123</v>
      </c>
      <c r="G8744" t="s">
        <v>1316</v>
      </c>
      <c r="H8744" t="s">
        <v>1317</v>
      </c>
      <c r="I8744" t="s">
        <v>9139</v>
      </c>
      <c r="J8744" t="s">
        <v>19</v>
      </c>
      <c r="K8744" t="s">
        <v>30</v>
      </c>
      <c r="L8744" t="s">
        <v>9099</v>
      </c>
      <c r="M8744" t="s">
        <v>270</v>
      </c>
      <c r="N8744">
        <v>11.032</v>
      </c>
      <c r="O8744">
        <v>1</v>
      </c>
      <c r="P8744">
        <v>0.2</v>
      </c>
      <c r="Q8744">
        <v>3.0338000000000003</v>
      </c>
    </row>
    <row r="8745" spans="1:17" x14ac:dyDescent="0.25">
      <c r="A8745">
        <v>8744</v>
      </c>
      <c r="B8745" t="s">
        <v>7824</v>
      </c>
      <c r="C8745" s="1">
        <v>42279</v>
      </c>
      <c r="D8745" s="1">
        <v>42281</v>
      </c>
      <c r="E8745" s="1" t="s">
        <v>9142</v>
      </c>
      <c r="F8745" s="1" t="s">
        <v>123</v>
      </c>
      <c r="G8745" t="s">
        <v>1316</v>
      </c>
      <c r="H8745" t="s">
        <v>1317</v>
      </c>
      <c r="I8745" t="s">
        <v>9139</v>
      </c>
      <c r="J8745" t="s">
        <v>19</v>
      </c>
      <c r="K8745" t="s">
        <v>30</v>
      </c>
      <c r="L8745" t="s">
        <v>9099</v>
      </c>
      <c r="M8745" t="s">
        <v>485</v>
      </c>
      <c r="N8745">
        <v>53.040000000000006</v>
      </c>
      <c r="O8745">
        <v>3</v>
      </c>
      <c r="P8745">
        <v>0.2</v>
      </c>
      <c r="Q8745">
        <v>-4.6409999999999982</v>
      </c>
    </row>
    <row r="8746" spans="1:17" x14ac:dyDescent="0.25">
      <c r="A8746">
        <v>8745</v>
      </c>
      <c r="B8746" t="s">
        <v>7825</v>
      </c>
      <c r="C8746" s="1">
        <v>42330</v>
      </c>
      <c r="D8746" s="1">
        <v>42333</v>
      </c>
      <c r="E8746" s="1" t="s">
        <v>9144</v>
      </c>
      <c r="F8746" s="1" t="s">
        <v>16</v>
      </c>
      <c r="G8746" t="s">
        <v>7707</v>
      </c>
      <c r="H8746" t="s">
        <v>7708</v>
      </c>
      <c r="I8746" t="s">
        <v>9141</v>
      </c>
      <c r="J8746" t="s">
        <v>70</v>
      </c>
      <c r="K8746" t="s">
        <v>96</v>
      </c>
      <c r="L8746" t="s">
        <v>8724</v>
      </c>
      <c r="M8746" t="s">
        <v>85</v>
      </c>
      <c r="N8746">
        <v>17.12</v>
      </c>
      <c r="O8746">
        <v>4</v>
      </c>
      <c r="P8746">
        <v>0</v>
      </c>
      <c r="Q8746">
        <v>4.9647999999999985</v>
      </c>
    </row>
    <row r="8747" spans="1:17" x14ac:dyDescent="0.25">
      <c r="A8747">
        <v>8746</v>
      </c>
      <c r="B8747" t="s">
        <v>7825</v>
      </c>
      <c r="C8747" s="1">
        <v>42330</v>
      </c>
      <c r="D8747" s="1">
        <v>42333</v>
      </c>
      <c r="E8747" s="1" t="s">
        <v>9144</v>
      </c>
      <c r="F8747" s="1" t="s">
        <v>16</v>
      </c>
      <c r="G8747" t="s">
        <v>7707</v>
      </c>
      <c r="H8747" t="s">
        <v>7708</v>
      </c>
      <c r="I8747" t="s">
        <v>9141</v>
      </c>
      <c r="J8747" t="s">
        <v>70</v>
      </c>
      <c r="K8747" t="s">
        <v>96</v>
      </c>
      <c r="L8747" t="s">
        <v>8724</v>
      </c>
      <c r="M8747" t="s">
        <v>6581</v>
      </c>
      <c r="N8747">
        <v>59.94</v>
      </c>
      <c r="O8747">
        <v>3</v>
      </c>
      <c r="P8747">
        <v>0</v>
      </c>
      <c r="Q8747">
        <v>28.171799999999998</v>
      </c>
    </row>
    <row r="8748" spans="1:17" x14ac:dyDescent="0.25">
      <c r="A8748">
        <v>8747</v>
      </c>
      <c r="B8748" t="s">
        <v>7826</v>
      </c>
      <c r="C8748" s="1">
        <v>42768</v>
      </c>
      <c r="D8748" s="1">
        <v>42773</v>
      </c>
      <c r="E8748" s="1" t="s">
        <v>9145</v>
      </c>
      <c r="F8748" s="1" t="s">
        <v>35</v>
      </c>
      <c r="G8748" t="s">
        <v>3985</v>
      </c>
      <c r="H8748" t="s">
        <v>3986</v>
      </c>
      <c r="I8748" t="s">
        <v>9140</v>
      </c>
      <c r="J8748" t="s">
        <v>29</v>
      </c>
      <c r="K8748" t="s">
        <v>30</v>
      </c>
      <c r="L8748" t="s">
        <v>9034</v>
      </c>
      <c r="M8748" t="s">
        <v>2098</v>
      </c>
      <c r="N8748">
        <v>210.58</v>
      </c>
      <c r="O8748">
        <v>2</v>
      </c>
      <c r="P8748">
        <v>0</v>
      </c>
      <c r="Q8748">
        <v>12.634799999999984</v>
      </c>
    </row>
    <row r="8749" spans="1:17" x14ac:dyDescent="0.25">
      <c r="A8749">
        <v>8748</v>
      </c>
      <c r="B8749" t="s">
        <v>7826</v>
      </c>
      <c r="C8749" s="1">
        <v>42768</v>
      </c>
      <c r="D8749" s="1">
        <v>42773</v>
      </c>
      <c r="E8749" s="1" t="s">
        <v>9145</v>
      </c>
      <c r="F8749" s="1" t="s">
        <v>35</v>
      </c>
      <c r="G8749" t="s">
        <v>3985</v>
      </c>
      <c r="H8749" t="s">
        <v>3986</v>
      </c>
      <c r="I8749" t="s">
        <v>9140</v>
      </c>
      <c r="J8749" t="s">
        <v>29</v>
      </c>
      <c r="K8749" t="s">
        <v>30</v>
      </c>
      <c r="L8749" t="s">
        <v>9034</v>
      </c>
      <c r="M8749" t="s">
        <v>1584</v>
      </c>
      <c r="N8749">
        <v>30.960000000000004</v>
      </c>
      <c r="O8749">
        <v>2</v>
      </c>
      <c r="P8749">
        <v>0.2</v>
      </c>
      <c r="Q8749">
        <v>10.061999999999998</v>
      </c>
    </row>
    <row r="8750" spans="1:17" x14ac:dyDescent="0.25">
      <c r="A8750">
        <v>8749</v>
      </c>
      <c r="B8750" t="s">
        <v>7826</v>
      </c>
      <c r="C8750" s="1">
        <v>42768</v>
      </c>
      <c r="D8750" s="1">
        <v>42773</v>
      </c>
      <c r="E8750" s="1" t="s">
        <v>9145</v>
      </c>
      <c r="F8750" s="1" t="s">
        <v>35</v>
      </c>
      <c r="G8750" t="s">
        <v>3985</v>
      </c>
      <c r="H8750" t="s">
        <v>3986</v>
      </c>
      <c r="I8750" t="s">
        <v>9140</v>
      </c>
      <c r="J8750" t="s">
        <v>29</v>
      </c>
      <c r="K8750" t="s">
        <v>30</v>
      </c>
      <c r="L8750" t="s">
        <v>9034</v>
      </c>
      <c r="M8750" t="s">
        <v>6099</v>
      </c>
      <c r="N8750">
        <v>239.98400000000004</v>
      </c>
      <c r="O8750">
        <v>2</v>
      </c>
      <c r="P8750">
        <v>0.2</v>
      </c>
      <c r="Q8750">
        <v>38.997399999999971</v>
      </c>
    </row>
    <row r="8751" spans="1:17" x14ac:dyDescent="0.25">
      <c r="A8751">
        <v>8750</v>
      </c>
      <c r="B8751" t="s">
        <v>7827</v>
      </c>
      <c r="C8751" s="1">
        <v>42171</v>
      </c>
      <c r="D8751" s="1">
        <v>42174</v>
      </c>
      <c r="E8751" s="1" t="s">
        <v>9142</v>
      </c>
      <c r="F8751" s="1" t="s">
        <v>123</v>
      </c>
      <c r="G8751" t="s">
        <v>360</v>
      </c>
      <c r="H8751" t="s">
        <v>361</v>
      </c>
      <c r="I8751" t="s">
        <v>9139</v>
      </c>
      <c r="J8751" t="s">
        <v>19</v>
      </c>
      <c r="K8751" t="s">
        <v>96</v>
      </c>
      <c r="L8751" t="s">
        <v>8766</v>
      </c>
      <c r="M8751" t="s">
        <v>1132</v>
      </c>
      <c r="N8751">
        <v>3050.3760000000002</v>
      </c>
      <c r="O8751">
        <v>3</v>
      </c>
      <c r="P8751">
        <v>0.2</v>
      </c>
      <c r="Q8751">
        <v>1143.8910000000001</v>
      </c>
    </row>
    <row r="8752" spans="1:17" x14ac:dyDescent="0.25">
      <c r="A8752">
        <v>8751</v>
      </c>
      <c r="B8752" t="s">
        <v>7827</v>
      </c>
      <c r="C8752" s="1">
        <v>42171</v>
      </c>
      <c r="D8752" s="1">
        <v>42174</v>
      </c>
      <c r="E8752" s="1" t="s">
        <v>9142</v>
      </c>
      <c r="F8752" s="1" t="s">
        <v>123</v>
      </c>
      <c r="G8752" t="s">
        <v>360</v>
      </c>
      <c r="H8752" t="s">
        <v>361</v>
      </c>
      <c r="I8752" t="s">
        <v>9139</v>
      </c>
      <c r="J8752" t="s">
        <v>19</v>
      </c>
      <c r="K8752" t="s">
        <v>96</v>
      </c>
      <c r="L8752" t="s">
        <v>8766</v>
      </c>
      <c r="M8752" t="s">
        <v>2963</v>
      </c>
      <c r="N8752">
        <v>133.97999999999999</v>
      </c>
      <c r="O8752">
        <v>2</v>
      </c>
      <c r="P8752">
        <v>0</v>
      </c>
      <c r="Q8752">
        <v>33.495000000000005</v>
      </c>
    </row>
    <row r="8753" spans="1:17" x14ac:dyDescent="0.25">
      <c r="A8753">
        <v>8752</v>
      </c>
      <c r="B8753" t="s">
        <v>7828</v>
      </c>
      <c r="C8753" s="1">
        <v>42495</v>
      </c>
      <c r="D8753" s="1">
        <v>42499</v>
      </c>
      <c r="E8753" s="1" t="s">
        <v>9145</v>
      </c>
      <c r="F8753" s="1" t="s">
        <v>35</v>
      </c>
      <c r="G8753" t="s">
        <v>280</v>
      </c>
      <c r="H8753" t="s">
        <v>281</v>
      </c>
      <c r="I8753" t="s">
        <v>9141</v>
      </c>
      <c r="J8753" t="s">
        <v>70</v>
      </c>
      <c r="K8753" t="s">
        <v>20</v>
      </c>
      <c r="L8753" t="s">
        <v>8870</v>
      </c>
      <c r="M8753" t="s">
        <v>7829</v>
      </c>
      <c r="N8753">
        <v>93.248000000000005</v>
      </c>
      <c r="O8753">
        <v>4</v>
      </c>
      <c r="P8753">
        <v>0.2</v>
      </c>
      <c r="Q8753">
        <v>31.4712</v>
      </c>
    </row>
    <row r="8754" spans="1:17" x14ac:dyDescent="0.25">
      <c r="A8754">
        <v>8753</v>
      </c>
      <c r="B8754" t="s">
        <v>7828</v>
      </c>
      <c r="C8754" s="1">
        <v>42495</v>
      </c>
      <c r="D8754" s="1">
        <v>42499</v>
      </c>
      <c r="E8754" s="1" t="s">
        <v>9145</v>
      </c>
      <c r="F8754" s="1" t="s">
        <v>35</v>
      </c>
      <c r="G8754" t="s">
        <v>280</v>
      </c>
      <c r="H8754" t="s">
        <v>281</v>
      </c>
      <c r="I8754" t="s">
        <v>9141</v>
      </c>
      <c r="J8754" t="s">
        <v>70</v>
      </c>
      <c r="K8754" t="s">
        <v>20</v>
      </c>
      <c r="L8754" t="s">
        <v>8870</v>
      </c>
      <c r="M8754" t="s">
        <v>3298</v>
      </c>
      <c r="N8754">
        <v>177.48000000000002</v>
      </c>
      <c r="O8754">
        <v>3</v>
      </c>
      <c r="P8754">
        <v>0.2</v>
      </c>
      <c r="Q8754">
        <v>19.966499999999982</v>
      </c>
    </row>
    <row r="8755" spans="1:17" x14ac:dyDescent="0.25">
      <c r="A8755">
        <v>8754</v>
      </c>
      <c r="B8755" t="s">
        <v>7830</v>
      </c>
      <c r="C8755" s="1">
        <v>42987</v>
      </c>
      <c r="D8755" s="1">
        <v>42988</v>
      </c>
      <c r="E8755" s="1" t="s">
        <v>9142</v>
      </c>
      <c r="F8755" s="1" t="s">
        <v>123</v>
      </c>
      <c r="G8755" t="s">
        <v>3331</v>
      </c>
      <c r="H8755" t="s">
        <v>3332</v>
      </c>
      <c r="I8755" t="s">
        <v>9139</v>
      </c>
      <c r="J8755" t="s">
        <v>19</v>
      </c>
      <c r="K8755" t="s">
        <v>96</v>
      </c>
      <c r="L8755" t="s">
        <v>8800</v>
      </c>
      <c r="M8755" t="s">
        <v>3143</v>
      </c>
      <c r="N8755">
        <v>17.712</v>
      </c>
      <c r="O8755">
        <v>6</v>
      </c>
      <c r="P8755">
        <v>0.2</v>
      </c>
      <c r="Q8755">
        <v>5.9777999999999993</v>
      </c>
    </row>
    <row r="8756" spans="1:17" x14ac:dyDescent="0.25">
      <c r="A8756">
        <v>8755</v>
      </c>
      <c r="B8756" t="s">
        <v>7830</v>
      </c>
      <c r="C8756" s="1">
        <v>42987</v>
      </c>
      <c r="D8756" s="1">
        <v>42988</v>
      </c>
      <c r="E8756" s="1" t="s">
        <v>9142</v>
      </c>
      <c r="F8756" s="1" t="s">
        <v>123</v>
      </c>
      <c r="G8756" t="s">
        <v>3331</v>
      </c>
      <c r="H8756" t="s">
        <v>3332</v>
      </c>
      <c r="I8756" t="s">
        <v>9139</v>
      </c>
      <c r="J8756" t="s">
        <v>19</v>
      </c>
      <c r="K8756" t="s">
        <v>96</v>
      </c>
      <c r="L8756" t="s">
        <v>8800</v>
      </c>
      <c r="M8756" t="s">
        <v>2138</v>
      </c>
      <c r="N8756">
        <v>4.8600000000000012</v>
      </c>
      <c r="O8756">
        <v>3</v>
      </c>
      <c r="P8756">
        <v>0.7</v>
      </c>
      <c r="Q8756">
        <v>-3.5640000000000001</v>
      </c>
    </row>
    <row r="8757" spans="1:17" x14ac:dyDescent="0.25">
      <c r="A8757">
        <v>8756</v>
      </c>
      <c r="B8757" t="s">
        <v>7830</v>
      </c>
      <c r="C8757" s="1">
        <v>42987</v>
      </c>
      <c r="D8757" s="1">
        <v>42988</v>
      </c>
      <c r="E8757" s="1" t="s">
        <v>9142</v>
      </c>
      <c r="F8757" s="1" t="s">
        <v>123</v>
      </c>
      <c r="G8757" t="s">
        <v>3331</v>
      </c>
      <c r="H8757" t="s">
        <v>3332</v>
      </c>
      <c r="I8757" t="s">
        <v>9139</v>
      </c>
      <c r="J8757" t="s">
        <v>19</v>
      </c>
      <c r="K8757" t="s">
        <v>96</v>
      </c>
      <c r="L8757" t="s">
        <v>8800</v>
      </c>
      <c r="M8757" t="s">
        <v>3093</v>
      </c>
      <c r="N8757">
        <v>6.2580000000000009</v>
      </c>
      <c r="O8757">
        <v>2</v>
      </c>
      <c r="P8757">
        <v>0.7</v>
      </c>
      <c r="Q8757">
        <v>-5.2149999999999999</v>
      </c>
    </row>
    <row r="8758" spans="1:17" x14ac:dyDescent="0.25">
      <c r="A8758">
        <v>8757</v>
      </c>
      <c r="B8758" t="s">
        <v>7831</v>
      </c>
      <c r="C8758" s="1">
        <v>42573</v>
      </c>
      <c r="D8758" s="1">
        <v>42577</v>
      </c>
      <c r="E8758" s="1" t="s">
        <v>9145</v>
      </c>
      <c r="F8758" s="1" t="s">
        <v>35</v>
      </c>
      <c r="G8758" t="s">
        <v>4883</v>
      </c>
      <c r="H8758" t="s">
        <v>4884</v>
      </c>
      <c r="I8758" t="s">
        <v>9140</v>
      </c>
      <c r="J8758" t="s">
        <v>29</v>
      </c>
      <c r="K8758" t="s">
        <v>96</v>
      </c>
      <c r="L8758" t="s">
        <v>8717</v>
      </c>
      <c r="M8758" t="s">
        <v>1409</v>
      </c>
      <c r="N8758">
        <v>37.68</v>
      </c>
      <c r="O8758">
        <v>2</v>
      </c>
      <c r="P8758">
        <v>0</v>
      </c>
      <c r="Q8758">
        <v>10.5504</v>
      </c>
    </row>
    <row r="8759" spans="1:17" x14ac:dyDescent="0.25">
      <c r="A8759">
        <v>8758</v>
      </c>
      <c r="B8759" t="s">
        <v>7831</v>
      </c>
      <c r="C8759" s="1">
        <v>42573</v>
      </c>
      <c r="D8759" s="1">
        <v>42577</v>
      </c>
      <c r="E8759" s="1" t="s">
        <v>9145</v>
      </c>
      <c r="F8759" s="1" t="s">
        <v>35</v>
      </c>
      <c r="G8759" t="s">
        <v>4883</v>
      </c>
      <c r="H8759" t="s">
        <v>4884</v>
      </c>
      <c r="I8759" t="s">
        <v>9140</v>
      </c>
      <c r="J8759" t="s">
        <v>29</v>
      </c>
      <c r="K8759" t="s">
        <v>96</v>
      </c>
      <c r="L8759" t="s">
        <v>8717</v>
      </c>
      <c r="M8759" t="s">
        <v>685</v>
      </c>
      <c r="N8759">
        <v>51.84</v>
      </c>
      <c r="O8759">
        <v>8</v>
      </c>
      <c r="P8759">
        <v>0</v>
      </c>
      <c r="Q8759">
        <v>24.883200000000002</v>
      </c>
    </row>
    <row r="8760" spans="1:17" x14ac:dyDescent="0.25">
      <c r="A8760">
        <v>8759</v>
      </c>
      <c r="B8760" t="s">
        <v>7831</v>
      </c>
      <c r="C8760" s="1">
        <v>42573</v>
      </c>
      <c r="D8760" s="1">
        <v>42577</v>
      </c>
      <c r="E8760" s="1" t="s">
        <v>9145</v>
      </c>
      <c r="F8760" s="1" t="s">
        <v>35</v>
      </c>
      <c r="G8760" t="s">
        <v>4883</v>
      </c>
      <c r="H8760" t="s">
        <v>4884</v>
      </c>
      <c r="I8760" t="s">
        <v>9140</v>
      </c>
      <c r="J8760" t="s">
        <v>29</v>
      </c>
      <c r="K8760" t="s">
        <v>96</v>
      </c>
      <c r="L8760" t="s">
        <v>8717</v>
      </c>
      <c r="M8760" t="s">
        <v>1682</v>
      </c>
      <c r="N8760">
        <v>27.42</v>
      </c>
      <c r="O8760">
        <v>3</v>
      </c>
      <c r="P8760">
        <v>0</v>
      </c>
      <c r="Q8760">
        <v>9.3227999999999991</v>
      </c>
    </row>
    <row r="8761" spans="1:17" x14ac:dyDescent="0.25">
      <c r="A8761">
        <v>8760</v>
      </c>
      <c r="B8761" t="s">
        <v>7831</v>
      </c>
      <c r="C8761" s="1">
        <v>42573</v>
      </c>
      <c r="D8761" s="1">
        <v>42577</v>
      </c>
      <c r="E8761" s="1" t="s">
        <v>9145</v>
      </c>
      <c r="F8761" s="1" t="s">
        <v>35</v>
      </c>
      <c r="G8761" t="s">
        <v>4883</v>
      </c>
      <c r="H8761" t="s">
        <v>4884</v>
      </c>
      <c r="I8761" t="s">
        <v>9140</v>
      </c>
      <c r="J8761" t="s">
        <v>29</v>
      </c>
      <c r="K8761" t="s">
        <v>96</v>
      </c>
      <c r="L8761" t="s">
        <v>8717</v>
      </c>
      <c r="M8761" t="s">
        <v>1973</v>
      </c>
      <c r="N8761">
        <v>5.4</v>
      </c>
      <c r="O8761">
        <v>3</v>
      </c>
      <c r="P8761">
        <v>0</v>
      </c>
      <c r="Q8761">
        <v>2.5920000000000001</v>
      </c>
    </row>
    <row r="8762" spans="1:17" x14ac:dyDescent="0.25">
      <c r="A8762">
        <v>8761</v>
      </c>
      <c r="B8762" t="s">
        <v>7832</v>
      </c>
      <c r="C8762" s="1">
        <v>42400</v>
      </c>
      <c r="D8762" s="1">
        <v>42406</v>
      </c>
      <c r="E8762" s="1" t="s">
        <v>9145</v>
      </c>
      <c r="F8762" s="1" t="s">
        <v>35</v>
      </c>
      <c r="G8762" t="s">
        <v>2321</v>
      </c>
      <c r="H8762" t="s">
        <v>2322</v>
      </c>
      <c r="I8762" t="s">
        <v>9141</v>
      </c>
      <c r="J8762" t="s">
        <v>70</v>
      </c>
      <c r="K8762" t="s">
        <v>20</v>
      </c>
      <c r="L8762" t="s">
        <v>8875</v>
      </c>
      <c r="M8762" t="s">
        <v>1132</v>
      </c>
      <c r="N8762">
        <v>1270.99</v>
      </c>
      <c r="O8762">
        <v>1</v>
      </c>
      <c r="P8762">
        <v>0</v>
      </c>
      <c r="Q8762">
        <v>635.495</v>
      </c>
    </row>
    <row r="8763" spans="1:17" x14ac:dyDescent="0.25">
      <c r="A8763">
        <v>8762</v>
      </c>
      <c r="B8763" t="s">
        <v>7832</v>
      </c>
      <c r="C8763" s="1">
        <v>42400</v>
      </c>
      <c r="D8763" s="1">
        <v>42406</v>
      </c>
      <c r="E8763" s="1" t="s">
        <v>9145</v>
      </c>
      <c r="F8763" s="1" t="s">
        <v>35</v>
      </c>
      <c r="G8763" t="s">
        <v>2321</v>
      </c>
      <c r="H8763" t="s">
        <v>2322</v>
      </c>
      <c r="I8763" t="s">
        <v>9141</v>
      </c>
      <c r="J8763" t="s">
        <v>70</v>
      </c>
      <c r="K8763" t="s">
        <v>20</v>
      </c>
      <c r="L8763" t="s">
        <v>8875</v>
      </c>
      <c r="M8763" t="s">
        <v>3879</v>
      </c>
      <c r="N8763">
        <v>125.36</v>
      </c>
      <c r="O8763">
        <v>8</v>
      </c>
      <c r="P8763">
        <v>0</v>
      </c>
      <c r="Q8763">
        <v>58.919199999999989</v>
      </c>
    </row>
    <row r="8764" spans="1:17" x14ac:dyDescent="0.25">
      <c r="A8764">
        <v>8763</v>
      </c>
      <c r="B8764" t="s">
        <v>7833</v>
      </c>
      <c r="C8764" s="1">
        <v>42733</v>
      </c>
      <c r="D8764" s="1">
        <v>42737</v>
      </c>
      <c r="E8764" s="1" t="s">
        <v>9145</v>
      </c>
      <c r="F8764" s="1" t="s">
        <v>35</v>
      </c>
      <c r="G8764" t="s">
        <v>2136</v>
      </c>
      <c r="H8764" t="s">
        <v>2137</v>
      </c>
      <c r="I8764" t="s">
        <v>9139</v>
      </c>
      <c r="J8764" t="s">
        <v>19</v>
      </c>
      <c r="K8764" t="s">
        <v>30</v>
      </c>
      <c r="L8764" t="s">
        <v>9028</v>
      </c>
      <c r="M8764" t="s">
        <v>2032</v>
      </c>
      <c r="N8764">
        <v>14.03</v>
      </c>
      <c r="O8764">
        <v>1</v>
      </c>
      <c r="P8764">
        <v>0</v>
      </c>
      <c r="Q8764">
        <v>4.068699999999998</v>
      </c>
    </row>
    <row r="8765" spans="1:17" x14ac:dyDescent="0.25">
      <c r="A8765">
        <v>8764</v>
      </c>
      <c r="B8765" t="s">
        <v>7833</v>
      </c>
      <c r="C8765" s="1">
        <v>42733</v>
      </c>
      <c r="D8765" s="1">
        <v>42737</v>
      </c>
      <c r="E8765" s="1" t="s">
        <v>9145</v>
      </c>
      <c r="F8765" s="1" t="s">
        <v>35</v>
      </c>
      <c r="G8765" t="s">
        <v>2136</v>
      </c>
      <c r="H8765" t="s">
        <v>2137</v>
      </c>
      <c r="I8765" t="s">
        <v>9139</v>
      </c>
      <c r="J8765" t="s">
        <v>19</v>
      </c>
      <c r="K8765" t="s">
        <v>30</v>
      </c>
      <c r="L8765" t="s">
        <v>9028</v>
      </c>
      <c r="M8765" t="s">
        <v>3856</v>
      </c>
      <c r="N8765">
        <v>27.96</v>
      </c>
      <c r="O8765">
        <v>2</v>
      </c>
      <c r="P8765">
        <v>0</v>
      </c>
      <c r="Q8765">
        <v>7.2696000000000005</v>
      </c>
    </row>
    <row r="8766" spans="1:17" x14ac:dyDescent="0.25">
      <c r="A8766">
        <v>8765</v>
      </c>
      <c r="B8766" t="s">
        <v>7834</v>
      </c>
      <c r="C8766" s="1">
        <v>42329</v>
      </c>
      <c r="D8766" s="1">
        <v>42335</v>
      </c>
      <c r="E8766" s="1" t="s">
        <v>9145</v>
      </c>
      <c r="F8766" s="1" t="s">
        <v>35</v>
      </c>
      <c r="G8766" t="s">
        <v>995</v>
      </c>
      <c r="H8766" t="s">
        <v>996</v>
      </c>
      <c r="I8766" t="s">
        <v>9140</v>
      </c>
      <c r="J8766" t="s">
        <v>29</v>
      </c>
      <c r="K8766" t="s">
        <v>71</v>
      </c>
      <c r="L8766" t="s">
        <v>8649</v>
      </c>
      <c r="M8766" t="s">
        <v>3355</v>
      </c>
      <c r="N8766">
        <v>5.3440000000000003</v>
      </c>
      <c r="O8766">
        <v>2</v>
      </c>
      <c r="P8766">
        <v>0.2</v>
      </c>
      <c r="Q8766">
        <v>0.73479999999999923</v>
      </c>
    </row>
    <row r="8767" spans="1:17" x14ac:dyDescent="0.25">
      <c r="A8767">
        <v>8766</v>
      </c>
      <c r="B8767" t="s">
        <v>7834</v>
      </c>
      <c r="C8767" s="1">
        <v>42329</v>
      </c>
      <c r="D8767" s="1">
        <v>42335</v>
      </c>
      <c r="E8767" s="1" t="s">
        <v>9145</v>
      </c>
      <c r="F8767" s="1" t="s">
        <v>35</v>
      </c>
      <c r="G8767" t="s">
        <v>995</v>
      </c>
      <c r="H8767" t="s">
        <v>996</v>
      </c>
      <c r="I8767" t="s">
        <v>9140</v>
      </c>
      <c r="J8767" t="s">
        <v>29</v>
      </c>
      <c r="K8767" t="s">
        <v>71</v>
      </c>
      <c r="L8767" t="s">
        <v>8649</v>
      </c>
      <c r="M8767" t="s">
        <v>73</v>
      </c>
      <c r="N8767">
        <v>1.6959999999999997</v>
      </c>
      <c r="O8767">
        <v>2</v>
      </c>
      <c r="P8767">
        <v>0.8</v>
      </c>
      <c r="Q8767">
        <v>-2.5440000000000005</v>
      </c>
    </row>
    <row r="8768" spans="1:17" x14ac:dyDescent="0.25">
      <c r="A8768">
        <v>8767</v>
      </c>
      <c r="B8768" t="s">
        <v>7834</v>
      </c>
      <c r="C8768" s="1">
        <v>42329</v>
      </c>
      <c r="D8768" s="1">
        <v>42335</v>
      </c>
      <c r="E8768" s="1" t="s">
        <v>9145</v>
      </c>
      <c r="F8768" s="1" t="s">
        <v>35</v>
      </c>
      <c r="G8768" t="s">
        <v>995</v>
      </c>
      <c r="H8768" t="s">
        <v>996</v>
      </c>
      <c r="I8768" t="s">
        <v>9140</v>
      </c>
      <c r="J8768" t="s">
        <v>29</v>
      </c>
      <c r="K8768" t="s">
        <v>71</v>
      </c>
      <c r="L8768" t="s">
        <v>8649</v>
      </c>
      <c r="M8768" t="s">
        <v>7545</v>
      </c>
      <c r="N8768">
        <v>24.587999999999994</v>
      </c>
      <c r="O8768">
        <v>3</v>
      </c>
      <c r="P8768">
        <v>0.8</v>
      </c>
      <c r="Q8768">
        <v>-67.617000000000019</v>
      </c>
    </row>
    <row r="8769" spans="1:17" x14ac:dyDescent="0.25">
      <c r="A8769">
        <v>8768</v>
      </c>
      <c r="B8769" t="s">
        <v>7834</v>
      </c>
      <c r="C8769" s="1">
        <v>42329</v>
      </c>
      <c r="D8769" s="1">
        <v>42335</v>
      </c>
      <c r="E8769" s="1" t="s">
        <v>9145</v>
      </c>
      <c r="F8769" s="1" t="s">
        <v>35</v>
      </c>
      <c r="G8769" t="s">
        <v>995</v>
      </c>
      <c r="H8769" t="s">
        <v>996</v>
      </c>
      <c r="I8769" t="s">
        <v>9140</v>
      </c>
      <c r="J8769" t="s">
        <v>29</v>
      </c>
      <c r="K8769" t="s">
        <v>71</v>
      </c>
      <c r="L8769" t="s">
        <v>8649</v>
      </c>
      <c r="M8769" t="s">
        <v>1050</v>
      </c>
      <c r="N8769">
        <v>7.9799999999999986</v>
      </c>
      <c r="O8769">
        <v>5</v>
      </c>
      <c r="P8769">
        <v>0.8</v>
      </c>
      <c r="Q8769">
        <v>-13.167000000000002</v>
      </c>
    </row>
    <row r="8770" spans="1:17" x14ac:dyDescent="0.25">
      <c r="A8770">
        <v>8769</v>
      </c>
      <c r="B8770" t="s">
        <v>7835</v>
      </c>
      <c r="C8770" s="1">
        <v>42282</v>
      </c>
      <c r="D8770" s="1">
        <v>42286</v>
      </c>
      <c r="E8770" s="1" t="s">
        <v>9145</v>
      </c>
      <c r="F8770" s="1" t="s">
        <v>35</v>
      </c>
      <c r="G8770" t="s">
        <v>3535</v>
      </c>
      <c r="H8770" t="s">
        <v>3536</v>
      </c>
      <c r="I8770" t="s">
        <v>9139</v>
      </c>
      <c r="J8770" t="s">
        <v>19</v>
      </c>
      <c r="K8770" t="s">
        <v>96</v>
      </c>
      <c r="L8770" t="s">
        <v>8782</v>
      </c>
      <c r="M8770" t="s">
        <v>754</v>
      </c>
      <c r="N8770">
        <v>288</v>
      </c>
      <c r="O8770">
        <v>4</v>
      </c>
      <c r="P8770">
        <v>0.2</v>
      </c>
      <c r="Q8770">
        <v>57.599999999999994</v>
      </c>
    </row>
    <row r="8771" spans="1:17" x14ac:dyDescent="0.25">
      <c r="A8771">
        <v>8770</v>
      </c>
      <c r="B8771" t="s">
        <v>7836</v>
      </c>
      <c r="C8771" s="1">
        <v>42625</v>
      </c>
      <c r="D8771" s="1">
        <v>42626</v>
      </c>
      <c r="E8771" s="1" t="s">
        <v>9143</v>
      </c>
      <c r="F8771" s="1" t="s">
        <v>835</v>
      </c>
      <c r="G8771" t="s">
        <v>991</v>
      </c>
      <c r="H8771" t="s">
        <v>992</v>
      </c>
      <c r="I8771" t="s">
        <v>9141</v>
      </c>
      <c r="J8771" t="s">
        <v>70</v>
      </c>
      <c r="K8771" t="s">
        <v>30</v>
      </c>
      <c r="L8771" t="s">
        <v>9069</v>
      </c>
      <c r="M8771" t="s">
        <v>6102</v>
      </c>
      <c r="N8771">
        <v>146.952</v>
      </c>
      <c r="O8771">
        <v>3</v>
      </c>
      <c r="P8771">
        <v>0.2</v>
      </c>
      <c r="Q8771">
        <v>9.1844999999999928</v>
      </c>
    </row>
    <row r="8772" spans="1:17" x14ac:dyDescent="0.25">
      <c r="A8772">
        <v>8771</v>
      </c>
      <c r="B8772" t="s">
        <v>7836</v>
      </c>
      <c r="C8772" s="1">
        <v>42625</v>
      </c>
      <c r="D8772" s="1">
        <v>42626</v>
      </c>
      <c r="E8772" s="1" t="s">
        <v>9143</v>
      </c>
      <c r="F8772" s="1" t="s">
        <v>835</v>
      </c>
      <c r="G8772" t="s">
        <v>991</v>
      </c>
      <c r="H8772" t="s">
        <v>992</v>
      </c>
      <c r="I8772" t="s">
        <v>9141</v>
      </c>
      <c r="J8772" t="s">
        <v>70</v>
      </c>
      <c r="K8772" t="s">
        <v>30</v>
      </c>
      <c r="L8772" t="s">
        <v>9069</v>
      </c>
      <c r="M8772" t="s">
        <v>2092</v>
      </c>
      <c r="N8772">
        <v>83.13600000000001</v>
      </c>
      <c r="O8772">
        <v>4</v>
      </c>
      <c r="P8772">
        <v>0.2</v>
      </c>
      <c r="Q8772">
        <v>5.1960000000000015</v>
      </c>
    </row>
    <row r="8773" spans="1:17" x14ac:dyDescent="0.25">
      <c r="A8773">
        <v>8772</v>
      </c>
      <c r="B8773" t="s">
        <v>7837</v>
      </c>
      <c r="C8773" s="1">
        <v>42992</v>
      </c>
      <c r="D8773" s="1">
        <v>42995</v>
      </c>
      <c r="E8773" s="1" t="s">
        <v>9142</v>
      </c>
      <c r="F8773" s="1" t="s">
        <v>123</v>
      </c>
      <c r="G8773" t="s">
        <v>3578</v>
      </c>
      <c r="H8773" t="s">
        <v>3579</v>
      </c>
      <c r="I8773" t="s">
        <v>9140</v>
      </c>
      <c r="J8773" t="s">
        <v>29</v>
      </c>
      <c r="K8773" t="s">
        <v>20</v>
      </c>
      <c r="L8773" t="s">
        <v>8917</v>
      </c>
      <c r="M8773" t="s">
        <v>3360</v>
      </c>
      <c r="N8773">
        <v>942.78400000000011</v>
      </c>
      <c r="O8773">
        <v>4</v>
      </c>
      <c r="P8773">
        <v>0.2</v>
      </c>
      <c r="Q8773">
        <v>94.278400000000033</v>
      </c>
    </row>
    <row r="8774" spans="1:17" x14ac:dyDescent="0.25">
      <c r="A8774">
        <v>8773</v>
      </c>
      <c r="B8774" t="s">
        <v>7837</v>
      </c>
      <c r="C8774" s="1">
        <v>42992</v>
      </c>
      <c r="D8774" s="1">
        <v>42995</v>
      </c>
      <c r="E8774" s="1" t="s">
        <v>9142</v>
      </c>
      <c r="F8774" s="1" t="s">
        <v>123</v>
      </c>
      <c r="G8774" t="s">
        <v>3578</v>
      </c>
      <c r="H8774" t="s">
        <v>3579</v>
      </c>
      <c r="I8774" t="s">
        <v>9140</v>
      </c>
      <c r="J8774" t="s">
        <v>29</v>
      </c>
      <c r="K8774" t="s">
        <v>20</v>
      </c>
      <c r="L8774" t="s">
        <v>8917</v>
      </c>
      <c r="M8774" t="s">
        <v>2784</v>
      </c>
      <c r="N8774">
        <v>74.352000000000004</v>
      </c>
      <c r="O8774">
        <v>3</v>
      </c>
      <c r="P8774">
        <v>0.2</v>
      </c>
      <c r="Q8774">
        <v>23.234999999999992</v>
      </c>
    </row>
    <row r="8775" spans="1:17" x14ac:dyDescent="0.25">
      <c r="A8775">
        <v>8774</v>
      </c>
      <c r="B8775" t="s">
        <v>7838</v>
      </c>
      <c r="C8775" s="1">
        <v>42058</v>
      </c>
      <c r="D8775" s="1">
        <v>42063</v>
      </c>
      <c r="E8775" s="1" t="s">
        <v>9145</v>
      </c>
      <c r="F8775" s="1" t="s">
        <v>35</v>
      </c>
      <c r="G8775" t="s">
        <v>7446</v>
      </c>
      <c r="H8775" t="s">
        <v>7447</v>
      </c>
      <c r="I8775" t="s">
        <v>9141</v>
      </c>
      <c r="J8775" t="s">
        <v>70</v>
      </c>
      <c r="K8775" t="s">
        <v>96</v>
      </c>
      <c r="L8775" t="s">
        <v>8768</v>
      </c>
      <c r="M8775" t="s">
        <v>1456</v>
      </c>
      <c r="N8775">
        <v>26.880000000000003</v>
      </c>
      <c r="O8775">
        <v>6</v>
      </c>
      <c r="P8775">
        <v>0</v>
      </c>
      <c r="Q8775">
        <v>6.7200000000000006</v>
      </c>
    </row>
    <row r="8776" spans="1:17" x14ac:dyDescent="0.25">
      <c r="A8776">
        <v>8775</v>
      </c>
      <c r="B8776" t="s">
        <v>7838</v>
      </c>
      <c r="C8776" s="1">
        <v>42058</v>
      </c>
      <c r="D8776" s="1">
        <v>42063</v>
      </c>
      <c r="E8776" s="1" t="s">
        <v>9145</v>
      </c>
      <c r="F8776" s="1" t="s">
        <v>35</v>
      </c>
      <c r="G8776" t="s">
        <v>7446</v>
      </c>
      <c r="H8776" t="s">
        <v>7447</v>
      </c>
      <c r="I8776" t="s">
        <v>9141</v>
      </c>
      <c r="J8776" t="s">
        <v>70</v>
      </c>
      <c r="K8776" t="s">
        <v>96</v>
      </c>
      <c r="L8776" t="s">
        <v>8768</v>
      </c>
      <c r="M8776" t="s">
        <v>3614</v>
      </c>
      <c r="N8776">
        <v>10.896000000000001</v>
      </c>
      <c r="O8776">
        <v>2</v>
      </c>
      <c r="P8776">
        <v>0.2</v>
      </c>
      <c r="Q8776">
        <v>3.8135999999999992</v>
      </c>
    </row>
    <row r="8777" spans="1:17" x14ac:dyDescent="0.25">
      <c r="A8777">
        <v>8776</v>
      </c>
      <c r="B8777" t="s">
        <v>7839</v>
      </c>
      <c r="C8777" s="1">
        <v>42709</v>
      </c>
      <c r="D8777" s="1">
        <v>42713</v>
      </c>
      <c r="E8777" s="1" t="s">
        <v>9144</v>
      </c>
      <c r="F8777" s="1" t="s">
        <v>16</v>
      </c>
      <c r="G8777" t="s">
        <v>2790</v>
      </c>
      <c r="H8777" t="s">
        <v>2791</v>
      </c>
      <c r="I8777" t="s">
        <v>9141</v>
      </c>
      <c r="J8777" t="s">
        <v>70</v>
      </c>
      <c r="K8777" t="s">
        <v>71</v>
      </c>
      <c r="L8777" t="s">
        <v>8512</v>
      </c>
      <c r="M8777" t="s">
        <v>409</v>
      </c>
      <c r="N8777">
        <v>3.536</v>
      </c>
      <c r="O8777">
        <v>2</v>
      </c>
      <c r="P8777">
        <v>0.2</v>
      </c>
      <c r="Q8777">
        <v>0.30940000000000001</v>
      </c>
    </row>
    <row r="8778" spans="1:17" x14ac:dyDescent="0.25">
      <c r="A8778">
        <v>8777</v>
      </c>
      <c r="B8778" t="s">
        <v>7840</v>
      </c>
      <c r="C8778" s="1">
        <v>42553</v>
      </c>
      <c r="D8778" s="1">
        <v>42554</v>
      </c>
      <c r="E8778" s="1" t="s">
        <v>9142</v>
      </c>
      <c r="F8778" s="1" t="s">
        <v>123</v>
      </c>
      <c r="G8778" t="s">
        <v>577</v>
      </c>
      <c r="H8778" t="s">
        <v>578</v>
      </c>
      <c r="I8778" t="s">
        <v>9140</v>
      </c>
      <c r="J8778" t="s">
        <v>29</v>
      </c>
      <c r="K8778" t="s">
        <v>71</v>
      </c>
      <c r="L8778" t="s">
        <v>8660</v>
      </c>
      <c r="M8778" t="s">
        <v>1718</v>
      </c>
      <c r="N8778">
        <v>528.42999999999995</v>
      </c>
      <c r="O8778">
        <v>5</v>
      </c>
      <c r="P8778">
        <v>0.3</v>
      </c>
      <c r="Q8778">
        <v>0</v>
      </c>
    </row>
    <row r="8779" spans="1:17" x14ac:dyDescent="0.25">
      <c r="A8779">
        <v>8778</v>
      </c>
      <c r="B8779" t="s">
        <v>7840</v>
      </c>
      <c r="C8779" s="1">
        <v>42553</v>
      </c>
      <c r="D8779" s="1">
        <v>42554</v>
      </c>
      <c r="E8779" s="1" t="s">
        <v>9142</v>
      </c>
      <c r="F8779" s="1" t="s">
        <v>123</v>
      </c>
      <c r="G8779" t="s">
        <v>577</v>
      </c>
      <c r="H8779" t="s">
        <v>578</v>
      </c>
      <c r="I8779" t="s">
        <v>9140</v>
      </c>
      <c r="J8779" t="s">
        <v>29</v>
      </c>
      <c r="K8779" t="s">
        <v>71</v>
      </c>
      <c r="L8779" t="s">
        <v>8660</v>
      </c>
      <c r="M8779" t="s">
        <v>4210</v>
      </c>
      <c r="N8779">
        <v>41.472000000000008</v>
      </c>
      <c r="O8779">
        <v>8</v>
      </c>
      <c r="P8779">
        <v>0.2</v>
      </c>
      <c r="Q8779">
        <v>14.5152</v>
      </c>
    </row>
    <row r="8780" spans="1:17" x14ac:dyDescent="0.25">
      <c r="A8780">
        <v>8779</v>
      </c>
      <c r="B8780" t="s">
        <v>7841</v>
      </c>
      <c r="C8780" s="1">
        <v>43082</v>
      </c>
      <c r="D8780" s="1">
        <v>43087</v>
      </c>
      <c r="E8780" s="1" t="s">
        <v>9145</v>
      </c>
      <c r="F8780" s="1" t="s">
        <v>35</v>
      </c>
      <c r="G8780" t="s">
        <v>899</v>
      </c>
      <c r="H8780" t="s">
        <v>900</v>
      </c>
      <c r="I8780" t="s">
        <v>9140</v>
      </c>
      <c r="J8780" t="s">
        <v>29</v>
      </c>
      <c r="K8780" t="s">
        <v>96</v>
      </c>
      <c r="L8780" t="s">
        <v>8768</v>
      </c>
      <c r="M8780" t="s">
        <v>1476</v>
      </c>
      <c r="N8780">
        <v>287.976</v>
      </c>
      <c r="O8780">
        <v>3</v>
      </c>
      <c r="P8780">
        <v>0.2</v>
      </c>
      <c r="Q8780">
        <v>7.1993999999999687</v>
      </c>
    </row>
    <row r="8781" spans="1:17" x14ac:dyDescent="0.25">
      <c r="A8781">
        <v>8780</v>
      </c>
      <c r="B8781" t="s">
        <v>7842</v>
      </c>
      <c r="C8781" s="1">
        <v>42083</v>
      </c>
      <c r="D8781" s="1">
        <v>42085</v>
      </c>
      <c r="E8781" s="1" t="s">
        <v>9144</v>
      </c>
      <c r="F8781" s="1" t="s">
        <v>16</v>
      </c>
      <c r="G8781" t="s">
        <v>1637</v>
      </c>
      <c r="H8781" t="s">
        <v>1638</v>
      </c>
      <c r="I8781" t="s">
        <v>9139</v>
      </c>
      <c r="J8781" t="s">
        <v>19</v>
      </c>
      <c r="K8781" t="s">
        <v>30</v>
      </c>
      <c r="L8781" t="s">
        <v>9103</v>
      </c>
      <c r="M8781" t="s">
        <v>2011</v>
      </c>
      <c r="N8781">
        <v>29.304000000000002</v>
      </c>
      <c r="O8781">
        <v>3</v>
      </c>
      <c r="P8781">
        <v>0.2</v>
      </c>
      <c r="Q8781">
        <v>2.5641000000000034</v>
      </c>
    </row>
    <row r="8782" spans="1:17" x14ac:dyDescent="0.25">
      <c r="A8782">
        <v>8781</v>
      </c>
      <c r="B8782" t="s">
        <v>7843</v>
      </c>
      <c r="C8782" s="1">
        <v>42064</v>
      </c>
      <c r="D8782" s="1">
        <v>42067</v>
      </c>
      <c r="E8782" s="1" t="s">
        <v>9142</v>
      </c>
      <c r="F8782" s="1" t="s">
        <v>123</v>
      </c>
      <c r="G8782" t="s">
        <v>7174</v>
      </c>
      <c r="H8782" t="s">
        <v>7175</v>
      </c>
      <c r="I8782" t="s">
        <v>9140</v>
      </c>
      <c r="J8782" t="s">
        <v>29</v>
      </c>
      <c r="K8782" t="s">
        <v>71</v>
      </c>
      <c r="L8782" t="s">
        <v>8658</v>
      </c>
      <c r="M8782" t="s">
        <v>3524</v>
      </c>
      <c r="N8782">
        <v>55.328000000000003</v>
      </c>
      <c r="O8782">
        <v>2</v>
      </c>
      <c r="P8782">
        <v>0.2</v>
      </c>
      <c r="Q8782">
        <v>6.2243999999999957</v>
      </c>
    </row>
    <row r="8783" spans="1:17" x14ac:dyDescent="0.25">
      <c r="A8783">
        <v>8782</v>
      </c>
      <c r="B8783" t="s">
        <v>7843</v>
      </c>
      <c r="C8783" s="1">
        <v>42064</v>
      </c>
      <c r="D8783" s="1">
        <v>42067</v>
      </c>
      <c r="E8783" s="1" t="s">
        <v>9142</v>
      </c>
      <c r="F8783" s="1" t="s">
        <v>123</v>
      </c>
      <c r="G8783" t="s">
        <v>7174</v>
      </c>
      <c r="H8783" t="s">
        <v>7175</v>
      </c>
      <c r="I8783" t="s">
        <v>9140</v>
      </c>
      <c r="J8783" t="s">
        <v>29</v>
      </c>
      <c r="K8783" t="s">
        <v>71</v>
      </c>
      <c r="L8783" t="s">
        <v>8658</v>
      </c>
      <c r="M8783" t="s">
        <v>2085</v>
      </c>
      <c r="N8783">
        <v>1227.9983999999999</v>
      </c>
      <c r="O8783">
        <v>6</v>
      </c>
      <c r="P8783">
        <v>0.32</v>
      </c>
      <c r="Q8783">
        <v>-36.117600000000152</v>
      </c>
    </row>
    <row r="8784" spans="1:17" x14ac:dyDescent="0.25">
      <c r="A8784">
        <v>8783</v>
      </c>
      <c r="B8784" t="s">
        <v>7844</v>
      </c>
      <c r="C8784" s="1">
        <v>42628</v>
      </c>
      <c r="D8784" s="1">
        <v>42633</v>
      </c>
      <c r="E8784" s="1" t="s">
        <v>9145</v>
      </c>
      <c r="F8784" s="1" t="s">
        <v>35</v>
      </c>
      <c r="G8784" t="s">
        <v>1390</v>
      </c>
      <c r="H8784" t="s">
        <v>1391</v>
      </c>
      <c r="I8784" t="s">
        <v>9140</v>
      </c>
      <c r="J8784" t="s">
        <v>29</v>
      </c>
      <c r="K8784" t="s">
        <v>30</v>
      </c>
      <c r="L8784" t="s">
        <v>9079</v>
      </c>
      <c r="M8784" t="s">
        <v>3333</v>
      </c>
      <c r="N8784">
        <v>20.416</v>
      </c>
      <c r="O8784">
        <v>4</v>
      </c>
      <c r="P8784">
        <v>0.2</v>
      </c>
      <c r="Q8784">
        <v>6.6351999999999984</v>
      </c>
    </row>
    <row r="8785" spans="1:17" x14ac:dyDescent="0.25">
      <c r="A8785">
        <v>8784</v>
      </c>
      <c r="B8785" t="s">
        <v>7844</v>
      </c>
      <c r="C8785" s="1">
        <v>42628</v>
      </c>
      <c r="D8785" s="1">
        <v>42633</v>
      </c>
      <c r="E8785" s="1" t="s">
        <v>9145</v>
      </c>
      <c r="F8785" s="1" t="s">
        <v>35</v>
      </c>
      <c r="G8785" t="s">
        <v>1390</v>
      </c>
      <c r="H8785" t="s">
        <v>1391</v>
      </c>
      <c r="I8785" t="s">
        <v>9140</v>
      </c>
      <c r="J8785" t="s">
        <v>29</v>
      </c>
      <c r="K8785" t="s">
        <v>30</v>
      </c>
      <c r="L8785" t="s">
        <v>9079</v>
      </c>
      <c r="M8785" t="s">
        <v>582</v>
      </c>
      <c r="N8785">
        <v>1128.3899999999999</v>
      </c>
      <c r="O8785">
        <v>3</v>
      </c>
      <c r="P8785">
        <v>0</v>
      </c>
      <c r="Q8785">
        <v>259.52970000000005</v>
      </c>
    </row>
    <row r="8786" spans="1:17" x14ac:dyDescent="0.25">
      <c r="A8786">
        <v>8785</v>
      </c>
      <c r="B8786" t="s">
        <v>7845</v>
      </c>
      <c r="C8786" s="1">
        <v>42811</v>
      </c>
      <c r="D8786" s="1">
        <v>42817</v>
      </c>
      <c r="E8786" s="1" t="s">
        <v>9145</v>
      </c>
      <c r="F8786" s="1" t="s">
        <v>35</v>
      </c>
      <c r="G8786" t="s">
        <v>1987</v>
      </c>
      <c r="H8786" t="s">
        <v>1988</v>
      </c>
      <c r="I8786" t="s">
        <v>9141</v>
      </c>
      <c r="J8786" t="s">
        <v>70</v>
      </c>
      <c r="K8786" t="s">
        <v>20</v>
      </c>
      <c r="L8786" t="s">
        <v>8936</v>
      </c>
      <c r="M8786" t="s">
        <v>3280</v>
      </c>
      <c r="N8786">
        <v>4.6079999999999997</v>
      </c>
      <c r="O8786">
        <v>2</v>
      </c>
      <c r="P8786">
        <v>0.2</v>
      </c>
      <c r="Q8786">
        <v>1.6704000000000001</v>
      </c>
    </row>
    <row r="8787" spans="1:17" x14ac:dyDescent="0.25">
      <c r="A8787">
        <v>8786</v>
      </c>
      <c r="B8787" t="s">
        <v>7846</v>
      </c>
      <c r="C8787" s="1">
        <v>42883</v>
      </c>
      <c r="D8787" s="1">
        <v>42888</v>
      </c>
      <c r="E8787" s="1" t="s">
        <v>9145</v>
      </c>
      <c r="F8787" s="1" t="s">
        <v>35</v>
      </c>
      <c r="G8787" t="s">
        <v>4579</v>
      </c>
      <c r="H8787" t="s">
        <v>4580</v>
      </c>
      <c r="I8787" t="s">
        <v>9140</v>
      </c>
      <c r="J8787" t="s">
        <v>29</v>
      </c>
      <c r="K8787" t="s">
        <v>30</v>
      </c>
      <c r="L8787" t="s">
        <v>8962</v>
      </c>
      <c r="M8787" t="s">
        <v>5556</v>
      </c>
      <c r="N8787">
        <v>195.96000000000004</v>
      </c>
      <c r="O8787">
        <v>5</v>
      </c>
      <c r="P8787">
        <v>0.2</v>
      </c>
      <c r="Q8787">
        <v>19.596000000000018</v>
      </c>
    </row>
    <row r="8788" spans="1:17" x14ac:dyDescent="0.25">
      <c r="A8788">
        <v>8787</v>
      </c>
      <c r="B8788" t="s">
        <v>7846</v>
      </c>
      <c r="C8788" s="1">
        <v>42883</v>
      </c>
      <c r="D8788" s="1">
        <v>42888</v>
      </c>
      <c r="E8788" s="1" t="s">
        <v>9145</v>
      </c>
      <c r="F8788" s="1" t="s">
        <v>35</v>
      </c>
      <c r="G8788" t="s">
        <v>4579</v>
      </c>
      <c r="H8788" t="s">
        <v>4580</v>
      </c>
      <c r="I8788" t="s">
        <v>9140</v>
      </c>
      <c r="J8788" t="s">
        <v>29</v>
      </c>
      <c r="K8788" t="s">
        <v>30</v>
      </c>
      <c r="L8788" t="s">
        <v>8962</v>
      </c>
      <c r="M8788" t="s">
        <v>4421</v>
      </c>
      <c r="N8788">
        <v>15.552000000000003</v>
      </c>
      <c r="O8788">
        <v>3</v>
      </c>
      <c r="P8788">
        <v>0.2</v>
      </c>
      <c r="Q8788">
        <v>5.4432</v>
      </c>
    </row>
    <row r="8789" spans="1:17" x14ac:dyDescent="0.25">
      <c r="A8789">
        <v>8788</v>
      </c>
      <c r="B8789" t="s">
        <v>7846</v>
      </c>
      <c r="C8789" s="1">
        <v>42883</v>
      </c>
      <c r="D8789" s="1">
        <v>42888</v>
      </c>
      <c r="E8789" s="1" t="s">
        <v>9145</v>
      </c>
      <c r="F8789" s="1" t="s">
        <v>35</v>
      </c>
      <c r="G8789" t="s">
        <v>4579</v>
      </c>
      <c r="H8789" t="s">
        <v>4580</v>
      </c>
      <c r="I8789" t="s">
        <v>9140</v>
      </c>
      <c r="J8789" t="s">
        <v>29</v>
      </c>
      <c r="K8789" t="s">
        <v>30</v>
      </c>
      <c r="L8789" t="s">
        <v>8962</v>
      </c>
      <c r="M8789" t="s">
        <v>304</v>
      </c>
      <c r="N8789">
        <v>271.96800000000002</v>
      </c>
      <c r="O8789">
        <v>4</v>
      </c>
      <c r="P8789">
        <v>0.2</v>
      </c>
      <c r="Q8789">
        <v>54.393599999999978</v>
      </c>
    </row>
    <row r="8790" spans="1:17" x14ac:dyDescent="0.25">
      <c r="A8790">
        <v>8789</v>
      </c>
      <c r="B8790" t="s">
        <v>7847</v>
      </c>
      <c r="C8790" s="1">
        <v>42901</v>
      </c>
      <c r="D8790" s="1">
        <v>42905</v>
      </c>
      <c r="E8790" s="1" t="s">
        <v>9145</v>
      </c>
      <c r="F8790" s="1" t="s">
        <v>35</v>
      </c>
      <c r="G8790" t="s">
        <v>3310</v>
      </c>
      <c r="H8790" t="s">
        <v>3311</v>
      </c>
      <c r="I8790" t="s">
        <v>9139</v>
      </c>
      <c r="J8790" t="s">
        <v>19</v>
      </c>
      <c r="K8790" t="s">
        <v>20</v>
      </c>
      <c r="L8790" t="s">
        <v>8916</v>
      </c>
      <c r="M8790" t="s">
        <v>2690</v>
      </c>
      <c r="N8790">
        <v>698.35200000000009</v>
      </c>
      <c r="O8790">
        <v>3</v>
      </c>
      <c r="P8790">
        <v>0.2</v>
      </c>
      <c r="Q8790">
        <v>52.376399999999961</v>
      </c>
    </row>
    <row r="8791" spans="1:17" x14ac:dyDescent="0.25">
      <c r="A8791">
        <v>8790</v>
      </c>
      <c r="B8791" t="s">
        <v>7847</v>
      </c>
      <c r="C8791" s="1">
        <v>42901</v>
      </c>
      <c r="D8791" s="1">
        <v>42905</v>
      </c>
      <c r="E8791" s="1" t="s">
        <v>9145</v>
      </c>
      <c r="F8791" s="1" t="s">
        <v>35</v>
      </c>
      <c r="G8791" t="s">
        <v>3310</v>
      </c>
      <c r="H8791" t="s">
        <v>3311</v>
      </c>
      <c r="I8791" t="s">
        <v>9139</v>
      </c>
      <c r="J8791" t="s">
        <v>19</v>
      </c>
      <c r="K8791" t="s">
        <v>20</v>
      </c>
      <c r="L8791" t="s">
        <v>8916</v>
      </c>
      <c r="M8791" t="s">
        <v>3305</v>
      </c>
      <c r="N8791">
        <v>77.728000000000009</v>
      </c>
      <c r="O8791">
        <v>2</v>
      </c>
      <c r="P8791">
        <v>0.2</v>
      </c>
      <c r="Q8791">
        <v>-3.8863999999999947</v>
      </c>
    </row>
    <row r="8792" spans="1:17" x14ac:dyDescent="0.25">
      <c r="A8792">
        <v>8791</v>
      </c>
      <c r="B8792" t="s">
        <v>7848</v>
      </c>
      <c r="C8792" s="1">
        <v>42253</v>
      </c>
      <c r="D8792" s="1">
        <v>42259</v>
      </c>
      <c r="E8792" s="1" t="s">
        <v>9145</v>
      </c>
      <c r="F8792" s="1" t="s">
        <v>35</v>
      </c>
      <c r="G8792" t="s">
        <v>741</v>
      </c>
      <c r="H8792" t="s">
        <v>742</v>
      </c>
      <c r="I8792" t="s">
        <v>9140</v>
      </c>
      <c r="J8792" t="s">
        <v>29</v>
      </c>
      <c r="K8792" t="s">
        <v>20</v>
      </c>
      <c r="L8792" t="s">
        <v>8949</v>
      </c>
      <c r="M8792" t="s">
        <v>4379</v>
      </c>
      <c r="N8792">
        <v>46.62</v>
      </c>
      <c r="O8792">
        <v>9</v>
      </c>
      <c r="P8792">
        <v>0</v>
      </c>
      <c r="Q8792">
        <v>21.445199999999996</v>
      </c>
    </row>
    <row r="8793" spans="1:17" x14ac:dyDescent="0.25">
      <c r="A8793">
        <v>8792</v>
      </c>
      <c r="B8793" t="s">
        <v>7849</v>
      </c>
      <c r="C8793" s="1">
        <v>42812</v>
      </c>
      <c r="D8793" s="1">
        <v>42818</v>
      </c>
      <c r="E8793" s="1" t="s">
        <v>9145</v>
      </c>
      <c r="F8793" s="1" t="s">
        <v>35</v>
      </c>
      <c r="G8793" t="s">
        <v>3906</v>
      </c>
      <c r="H8793" t="s">
        <v>3907</v>
      </c>
      <c r="I8793" t="s">
        <v>9139</v>
      </c>
      <c r="J8793" t="s">
        <v>19</v>
      </c>
      <c r="K8793" t="s">
        <v>71</v>
      </c>
      <c r="L8793" t="s">
        <v>8657</v>
      </c>
      <c r="M8793" t="s">
        <v>1720</v>
      </c>
      <c r="N8793">
        <v>537.54399999999998</v>
      </c>
      <c r="O8793">
        <v>7</v>
      </c>
      <c r="P8793">
        <v>0.2</v>
      </c>
      <c r="Q8793">
        <v>47.035099999999971</v>
      </c>
    </row>
    <row r="8794" spans="1:17" x14ac:dyDescent="0.25">
      <c r="A8794">
        <v>8793</v>
      </c>
      <c r="B8794" t="s">
        <v>7850</v>
      </c>
      <c r="C8794" s="1">
        <v>41992</v>
      </c>
      <c r="D8794" s="1">
        <v>41994</v>
      </c>
      <c r="E8794" s="1" t="s">
        <v>9142</v>
      </c>
      <c r="F8794" s="1" t="s">
        <v>123</v>
      </c>
      <c r="G8794" t="s">
        <v>899</v>
      </c>
      <c r="H8794" t="s">
        <v>900</v>
      </c>
      <c r="I8794" t="s">
        <v>9140</v>
      </c>
      <c r="J8794" t="s">
        <v>29</v>
      </c>
      <c r="K8794" t="s">
        <v>30</v>
      </c>
      <c r="L8794" t="s">
        <v>9002</v>
      </c>
      <c r="M8794" t="s">
        <v>1472</v>
      </c>
      <c r="N8794">
        <v>14.62</v>
      </c>
      <c r="O8794">
        <v>2</v>
      </c>
      <c r="P8794">
        <v>0</v>
      </c>
      <c r="Q8794">
        <v>6.8713999999999995</v>
      </c>
    </row>
    <row r="8795" spans="1:17" x14ac:dyDescent="0.25">
      <c r="A8795">
        <v>8794</v>
      </c>
      <c r="B8795" t="s">
        <v>7850</v>
      </c>
      <c r="C8795" s="1">
        <v>41992</v>
      </c>
      <c r="D8795" s="1">
        <v>41994</v>
      </c>
      <c r="E8795" s="1" t="s">
        <v>9142</v>
      </c>
      <c r="F8795" s="1" t="s">
        <v>123</v>
      </c>
      <c r="G8795" t="s">
        <v>899</v>
      </c>
      <c r="H8795" t="s">
        <v>900</v>
      </c>
      <c r="I8795" t="s">
        <v>9140</v>
      </c>
      <c r="J8795" t="s">
        <v>29</v>
      </c>
      <c r="K8795" t="s">
        <v>30</v>
      </c>
      <c r="L8795" t="s">
        <v>9002</v>
      </c>
      <c r="M8795" t="s">
        <v>1229</v>
      </c>
      <c r="N8795">
        <v>22.549999999999997</v>
      </c>
      <c r="O8795">
        <v>5</v>
      </c>
      <c r="P8795">
        <v>0</v>
      </c>
      <c r="Q8795">
        <v>8.7945000000000011</v>
      </c>
    </row>
    <row r="8796" spans="1:17" x14ac:dyDescent="0.25">
      <c r="A8796">
        <v>8795</v>
      </c>
      <c r="B8796" t="s">
        <v>7850</v>
      </c>
      <c r="C8796" s="1">
        <v>41992</v>
      </c>
      <c r="D8796" s="1">
        <v>41994</v>
      </c>
      <c r="E8796" s="1" t="s">
        <v>9142</v>
      </c>
      <c r="F8796" s="1" t="s">
        <v>123</v>
      </c>
      <c r="G8796" t="s">
        <v>899</v>
      </c>
      <c r="H8796" t="s">
        <v>900</v>
      </c>
      <c r="I8796" t="s">
        <v>9140</v>
      </c>
      <c r="J8796" t="s">
        <v>29</v>
      </c>
      <c r="K8796" t="s">
        <v>30</v>
      </c>
      <c r="L8796" t="s">
        <v>9002</v>
      </c>
      <c r="M8796" t="s">
        <v>3627</v>
      </c>
      <c r="N8796">
        <v>583.79999999999995</v>
      </c>
      <c r="O8796">
        <v>5</v>
      </c>
      <c r="P8796">
        <v>0.2</v>
      </c>
      <c r="Q8796">
        <v>72.974999999999909</v>
      </c>
    </row>
    <row r="8797" spans="1:17" x14ac:dyDescent="0.25">
      <c r="A8797">
        <v>8796</v>
      </c>
      <c r="B8797" t="s">
        <v>7850</v>
      </c>
      <c r="C8797" s="1">
        <v>41992</v>
      </c>
      <c r="D8797" s="1">
        <v>41994</v>
      </c>
      <c r="E8797" s="1" t="s">
        <v>9142</v>
      </c>
      <c r="F8797" s="1" t="s">
        <v>123</v>
      </c>
      <c r="G8797" t="s">
        <v>899</v>
      </c>
      <c r="H8797" t="s">
        <v>900</v>
      </c>
      <c r="I8797" t="s">
        <v>9140</v>
      </c>
      <c r="J8797" t="s">
        <v>29</v>
      </c>
      <c r="K8797" t="s">
        <v>30</v>
      </c>
      <c r="L8797" t="s">
        <v>9002</v>
      </c>
      <c r="M8797" t="s">
        <v>1721</v>
      </c>
      <c r="N8797">
        <v>211.16800000000001</v>
      </c>
      <c r="O8797">
        <v>4</v>
      </c>
      <c r="P8797">
        <v>0.2</v>
      </c>
      <c r="Q8797">
        <v>15.837600000000009</v>
      </c>
    </row>
    <row r="8798" spans="1:17" x14ac:dyDescent="0.25">
      <c r="A8798">
        <v>8797</v>
      </c>
      <c r="B8798" t="s">
        <v>7851</v>
      </c>
      <c r="C8798" s="1">
        <v>42558</v>
      </c>
      <c r="D8798" s="1">
        <v>42564</v>
      </c>
      <c r="E8798" s="1" t="s">
        <v>9145</v>
      </c>
      <c r="F8798" s="1" t="s">
        <v>35</v>
      </c>
      <c r="G8798" t="s">
        <v>431</v>
      </c>
      <c r="H8798" t="s">
        <v>432</v>
      </c>
      <c r="I8798" t="s">
        <v>9139</v>
      </c>
      <c r="J8798" t="s">
        <v>19</v>
      </c>
      <c r="K8798" t="s">
        <v>30</v>
      </c>
      <c r="L8798" t="s">
        <v>9111</v>
      </c>
      <c r="M8798" t="s">
        <v>1241</v>
      </c>
      <c r="N8798">
        <v>12.96</v>
      </c>
      <c r="O8798">
        <v>2</v>
      </c>
      <c r="P8798">
        <v>0</v>
      </c>
      <c r="Q8798">
        <v>6.2208000000000006</v>
      </c>
    </row>
    <row r="8799" spans="1:17" x14ac:dyDescent="0.25">
      <c r="A8799">
        <v>8798</v>
      </c>
      <c r="B8799" t="s">
        <v>7851</v>
      </c>
      <c r="C8799" s="1">
        <v>42558</v>
      </c>
      <c r="D8799" s="1">
        <v>42564</v>
      </c>
      <c r="E8799" s="1" t="s">
        <v>9145</v>
      </c>
      <c r="F8799" s="1" t="s">
        <v>35</v>
      </c>
      <c r="G8799" t="s">
        <v>431</v>
      </c>
      <c r="H8799" t="s">
        <v>432</v>
      </c>
      <c r="I8799" t="s">
        <v>9139</v>
      </c>
      <c r="J8799" t="s">
        <v>19</v>
      </c>
      <c r="K8799" t="s">
        <v>30</v>
      </c>
      <c r="L8799" t="s">
        <v>9111</v>
      </c>
      <c r="M8799" t="s">
        <v>3451</v>
      </c>
      <c r="N8799">
        <v>45.98</v>
      </c>
      <c r="O8799">
        <v>2</v>
      </c>
      <c r="P8799">
        <v>0</v>
      </c>
      <c r="Q8799">
        <v>12.874400000000001</v>
      </c>
    </row>
    <row r="8800" spans="1:17" x14ac:dyDescent="0.25">
      <c r="A8800">
        <v>8799</v>
      </c>
      <c r="B8800" t="s">
        <v>7852</v>
      </c>
      <c r="C8800" s="1">
        <v>42466</v>
      </c>
      <c r="D8800" s="1">
        <v>42470</v>
      </c>
      <c r="E8800" s="1" t="s">
        <v>9145</v>
      </c>
      <c r="F8800" s="1" t="s">
        <v>35</v>
      </c>
      <c r="G8800" t="s">
        <v>506</v>
      </c>
      <c r="H8800" t="s">
        <v>507</v>
      </c>
      <c r="I8800" t="s">
        <v>9141</v>
      </c>
      <c r="J8800" t="s">
        <v>70</v>
      </c>
      <c r="K8800" t="s">
        <v>96</v>
      </c>
      <c r="L8800" t="s">
        <v>8817</v>
      </c>
      <c r="M8800" t="s">
        <v>3917</v>
      </c>
      <c r="N8800">
        <v>1294.75</v>
      </c>
      <c r="O8800">
        <v>5</v>
      </c>
      <c r="P8800">
        <v>0</v>
      </c>
      <c r="Q8800">
        <v>336.63499999999999</v>
      </c>
    </row>
    <row r="8801" spans="1:17" x14ac:dyDescent="0.25">
      <c r="A8801">
        <v>8800</v>
      </c>
      <c r="B8801" t="s">
        <v>7853</v>
      </c>
      <c r="C8801" s="1">
        <v>41767</v>
      </c>
      <c r="D8801" s="1">
        <v>41769</v>
      </c>
      <c r="E8801" s="1" t="s">
        <v>9142</v>
      </c>
      <c r="F8801" s="1" t="s">
        <v>123</v>
      </c>
      <c r="G8801" t="s">
        <v>2331</v>
      </c>
      <c r="H8801" t="s">
        <v>2332</v>
      </c>
      <c r="I8801" t="s">
        <v>9139</v>
      </c>
      <c r="J8801" t="s">
        <v>19</v>
      </c>
      <c r="K8801" t="s">
        <v>96</v>
      </c>
      <c r="L8801" t="s">
        <v>8808</v>
      </c>
      <c r="M8801" t="s">
        <v>785</v>
      </c>
      <c r="N8801">
        <v>1799.9699999999998</v>
      </c>
      <c r="O8801">
        <v>5</v>
      </c>
      <c r="P8801">
        <v>0.4</v>
      </c>
      <c r="Q8801">
        <v>239.99600000000009</v>
      </c>
    </row>
    <row r="8802" spans="1:17" x14ac:dyDescent="0.25">
      <c r="A8802">
        <v>8801</v>
      </c>
      <c r="B8802" t="s">
        <v>7854</v>
      </c>
      <c r="C8802" s="1">
        <v>43062</v>
      </c>
      <c r="D8802" s="1">
        <v>43066</v>
      </c>
      <c r="E8802" s="1" t="s">
        <v>9145</v>
      </c>
      <c r="F8802" s="1" t="s">
        <v>35</v>
      </c>
      <c r="G8802" t="s">
        <v>1610</v>
      </c>
      <c r="H8802" t="s">
        <v>1611</v>
      </c>
      <c r="I8802" t="s">
        <v>9140</v>
      </c>
      <c r="J8802" t="s">
        <v>29</v>
      </c>
      <c r="K8802" t="s">
        <v>71</v>
      </c>
      <c r="L8802" t="s">
        <v>8512</v>
      </c>
      <c r="M8802" t="s">
        <v>3622</v>
      </c>
      <c r="N8802">
        <v>10.688000000000001</v>
      </c>
      <c r="O8802">
        <v>2</v>
      </c>
      <c r="P8802">
        <v>0.2</v>
      </c>
      <c r="Q8802">
        <v>3.7407999999999997</v>
      </c>
    </row>
    <row r="8803" spans="1:17" x14ac:dyDescent="0.25">
      <c r="A8803">
        <v>8802</v>
      </c>
      <c r="B8803" t="s">
        <v>7855</v>
      </c>
      <c r="C8803" s="1">
        <v>42684</v>
      </c>
      <c r="D8803" s="1">
        <v>42686</v>
      </c>
      <c r="E8803" s="1" t="s">
        <v>9142</v>
      </c>
      <c r="F8803" s="1" t="s">
        <v>123</v>
      </c>
      <c r="G8803" t="s">
        <v>5724</v>
      </c>
      <c r="H8803" t="s">
        <v>5725</v>
      </c>
      <c r="I8803" t="s">
        <v>9139</v>
      </c>
      <c r="J8803" t="s">
        <v>19</v>
      </c>
      <c r="K8803" t="s">
        <v>71</v>
      </c>
      <c r="L8803" t="s">
        <v>8622</v>
      </c>
      <c r="M8803" t="s">
        <v>5804</v>
      </c>
      <c r="N8803">
        <v>221.98</v>
      </c>
      <c r="O8803">
        <v>2</v>
      </c>
      <c r="P8803">
        <v>0</v>
      </c>
      <c r="Q8803">
        <v>62.15440000000001</v>
      </c>
    </row>
    <row r="8804" spans="1:17" x14ac:dyDescent="0.25">
      <c r="A8804">
        <v>8803</v>
      </c>
      <c r="B8804" t="s">
        <v>7855</v>
      </c>
      <c r="C8804" s="1">
        <v>42684</v>
      </c>
      <c r="D8804" s="1">
        <v>42686</v>
      </c>
      <c r="E8804" s="1" t="s">
        <v>9142</v>
      </c>
      <c r="F8804" s="1" t="s">
        <v>123</v>
      </c>
      <c r="G8804" t="s">
        <v>5724</v>
      </c>
      <c r="H8804" t="s">
        <v>5725</v>
      </c>
      <c r="I8804" t="s">
        <v>9139</v>
      </c>
      <c r="J8804" t="s">
        <v>19</v>
      </c>
      <c r="K8804" t="s">
        <v>71</v>
      </c>
      <c r="L8804" t="s">
        <v>8622</v>
      </c>
      <c r="M8804" t="s">
        <v>3036</v>
      </c>
      <c r="N8804">
        <v>341.96</v>
      </c>
      <c r="O8804">
        <v>2</v>
      </c>
      <c r="P8804">
        <v>0</v>
      </c>
      <c r="Q8804">
        <v>54.713599999999985</v>
      </c>
    </row>
    <row r="8805" spans="1:17" x14ac:dyDescent="0.25">
      <c r="A8805">
        <v>8804</v>
      </c>
      <c r="B8805" t="s">
        <v>7856</v>
      </c>
      <c r="C8805" s="1">
        <v>42004</v>
      </c>
      <c r="D8805" s="1">
        <v>42005</v>
      </c>
      <c r="E8805" s="1" t="s">
        <v>9142</v>
      </c>
      <c r="F8805" s="1" t="s">
        <v>123</v>
      </c>
      <c r="G8805" t="s">
        <v>4528</v>
      </c>
      <c r="H8805" t="s">
        <v>4529</v>
      </c>
      <c r="I8805" t="s">
        <v>9140</v>
      </c>
      <c r="J8805" t="s">
        <v>29</v>
      </c>
      <c r="K8805" t="s">
        <v>96</v>
      </c>
      <c r="L8805" t="s">
        <v>8769</v>
      </c>
      <c r="M8805" t="s">
        <v>1457</v>
      </c>
      <c r="N8805">
        <v>34.769999999999996</v>
      </c>
      <c r="O8805">
        <v>3</v>
      </c>
      <c r="P8805">
        <v>0</v>
      </c>
      <c r="Q8805">
        <v>11.474099999999996</v>
      </c>
    </row>
    <row r="8806" spans="1:17" x14ac:dyDescent="0.25">
      <c r="A8806">
        <v>8805</v>
      </c>
      <c r="B8806" t="s">
        <v>7856</v>
      </c>
      <c r="C8806" s="1">
        <v>42004</v>
      </c>
      <c r="D8806" s="1">
        <v>42005</v>
      </c>
      <c r="E8806" s="1" t="s">
        <v>9142</v>
      </c>
      <c r="F8806" s="1" t="s">
        <v>123</v>
      </c>
      <c r="G8806" t="s">
        <v>4528</v>
      </c>
      <c r="H8806" t="s">
        <v>4529</v>
      </c>
      <c r="I8806" t="s">
        <v>9140</v>
      </c>
      <c r="J8806" t="s">
        <v>29</v>
      </c>
      <c r="K8806" t="s">
        <v>96</v>
      </c>
      <c r="L8806" t="s">
        <v>8769</v>
      </c>
      <c r="M8806" t="s">
        <v>455</v>
      </c>
      <c r="N8806">
        <v>18.899999999999999</v>
      </c>
      <c r="O8806">
        <v>3</v>
      </c>
      <c r="P8806">
        <v>0</v>
      </c>
      <c r="Q8806">
        <v>8.6939999999999991</v>
      </c>
    </row>
    <row r="8807" spans="1:17" x14ac:dyDescent="0.25">
      <c r="A8807">
        <v>8806</v>
      </c>
      <c r="B8807" t="s">
        <v>7857</v>
      </c>
      <c r="C8807" s="1">
        <v>42966</v>
      </c>
      <c r="D8807" s="1">
        <v>42970</v>
      </c>
      <c r="E8807" s="1" t="s">
        <v>9145</v>
      </c>
      <c r="F8807" s="1" t="s">
        <v>35</v>
      </c>
      <c r="G8807" t="s">
        <v>876</v>
      </c>
      <c r="H8807" t="s">
        <v>877</v>
      </c>
      <c r="I8807" t="s">
        <v>9139</v>
      </c>
      <c r="J8807" t="s">
        <v>19</v>
      </c>
      <c r="K8807" t="s">
        <v>30</v>
      </c>
      <c r="L8807" t="s">
        <v>9114</v>
      </c>
      <c r="M8807" t="s">
        <v>3197</v>
      </c>
      <c r="N8807">
        <v>102.72</v>
      </c>
      <c r="O8807">
        <v>3</v>
      </c>
      <c r="P8807">
        <v>0.2</v>
      </c>
      <c r="Q8807">
        <v>37.235999999999997</v>
      </c>
    </row>
    <row r="8808" spans="1:17" x14ac:dyDescent="0.25">
      <c r="A8808">
        <v>8807</v>
      </c>
      <c r="B8808" t="s">
        <v>7858</v>
      </c>
      <c r="C8808" s="1">
        <v>42625</v>
      </c>
      <c r="D8808" s="1">
        <v>42629</v>
      </c>
      <c r="E8808" s="1" t="s">
        <v>9145</v>
      </c>
      <c r="F8808" s="1" t="s">
        <v>35</v>
      </c>
      <c r="G8808" t="s">
        <v>3400</v>
      </c>
      <c r="H8808" t="s">
        <v>3401</v>
      </c>
      <c r="I8808" t="s">
        <v>9140</v>
      </c>
      <c r="J8808" t="s">
        <v>29</v>
      </c>
      <c r="K8808" t="s">
        <v>96</v>
      </c>
      <c r="L8808" t="s">
        <v>8775</v>
      </c>
      <c r="M8808" t="s">
        <v>5635</v>
      </c>
      <c r="N8808">
        <v>40.479999999999997</v>
      </c>
      <c r="O8808">
        <v>2</v>
      </c>
      <c r="P8808">
        <v>0</v>
      </c>
      <c r="Q8808">
        <v>14.572799999999997</v>
      </c>
    </row>
    <row r="8809" spans="1:17" x14ac:dyDescent="0.25">
      <c r="A8809">
        <v>8808</v>
      </c>
      <c r="B8809" t="s">
        <v>7859</v>
      </c>
      <c r="C8809" s="1">
        <v>43034</v>
      </c>
      <c r="D8809" s="1">
        <v>43039</v>
      </c>
      <c r="E8809" s="1" t="s">
        <v>9145</v>
      </c>
      <c r="F8809" s="1" t="s">
        <v>35</v>
      </c>
      <c r="G8809" t="s">
        <v>2506</v>
      </c>
      <c r="H8809" t="s">
        <v>2507</v>
      </c>
      <c r="I8809" t="s">
        <v>9139</v>
      </c>
      <c r="J8809" t="s">
        <v>19</v>
      </c>
      <c r="K8809" t="s">
        <v>96</v>
      </c>
      <c r="L8809" t="s">
        <v>8808</v>
      </c>
      <c r="M8809" t="s">
        <v>2121</v>
      </c>
      <c r="N8809">
        <v>33.282000000000004</v>
      </c>
      <c r="O8809">
        <v>3</v>
      </c>
      <c r="P8809">
        <v>0.7</v>
      </c>
      <c r="Q8809">
        <v>-27.734999999999992</v>
      </c>
    </row>
    <row r="8810" spans="1:17" x14ac:dyDescent="0.25">
      <c r="A8810">
        <v>8809</v>
      </c>
      <c r="B8810" t="s">
        <v>7859</v>
      </c>
      <c r="C8810" s="1">
        <v>43034</v>
      </c>
      <c r="D8810" s="1">
        <v>43039</v>
      </c>
      <c r="E8810" s="1" t="s">
        <v>9145</v>
      </c>
      <c r="F8810" s="1" t="s">
        <v>35</v>
      </c>
      <c r="G8810" t="s">
        <v>2506</v>
      </c>
      <c r="H8810" t="s">
        <v>2507</v>
      </c>
      <c r="I8810" t="s">
        <v>9139</v>
      </c>
      <c r="J8810" t="s">
        <v>19</v>
      </c>
      <c r="K8810" t="s">
        <v>96</v>
      </c>
      <c r="L8810" t="s">
        <v>8808</v>
      </c>
      <c r="M8810" t="s">
        <v>3494</v>
      </c>
      <c r="N8810">
        <v>118.64999999999998</v>
      </c>
      <c r="O8810">
        <v>5</v>
      </c>
      <c r="P8810">
        <v>0.4</v>
      </c>
      <c r="Q8810">
        <v>19.775000000000006</v>
      </c>
    </row>
    <row r="8811" spans="1:17" x14ac:dyDescent="0.25">
      <c r="A8811">
        <v>8810</v>
      </c>
      <c r="B8811" t="s">
        <v>7859</v>
      </c>
      <c r="C8811" s="1">
        <v>43034</v>
      </c>
      <c r="D8811" s="1">
        <v>43039</v>
      </c>
      <c r="E8811" s="1" t="s">
        <v>9145</v>
      </c>
      <c r="F8811" s="1" t="s">
        <v>35</v>
      </c>
      <c r="G8811" t="s">
        <v>2506</v>
      </c>
      <c r="H8811" t="s">
        <v>2507</v>
      </c>
      <c r="I8811" t="s">
        <v>9139</v>
      </c>
      <c r="J8811" t="s">
        <v>19</v>
      </c>
      <c r="K8811" t="s">
        <v>96</v>
      </c>
      <c r="L8811" t="s">
        <v>8808</v>
      </c>
      <c r="M8811" t="s">
        <v>2453</v>
      </c>
      <c r="N8811">
        <v>14.76</v>
      </c>
      <c r="O8811">
        <v>5</v>
      </c>
      <c r="P8811">
        <v>0.2</v>
      </c>
      <c r="Q8811">
        <v>4.9815000000000005</v>
      </c>
    </row>
    <row r="8812" spans="1:17" x14ac:dyDescent="0.25">
      <c r="A8812">
        <v>8811</v>
      </c>
      <c r="B8812" t="s">
        <v>7860</v>
      </c>
      <c r="C8812" s="1">
        <v>42885</v>
      </c>
      <c r="D8812" s="1">
        <v>42890</v>
      </c>
      <c r="E8812" s="1" t="s">
        <v>9145</v>
      </c>
      <c r="F8812" s="1" t="s">
        <v>35</v>
      </c>
      <c r="G8812" t="s">
        <v>2377</v>
      </c>
      <c r="H8812" t="s">
        <v>2378</v>
      </c>
      <c r="I8812" t="s">
        <v>9140</v>
      </c>
      <c r="J8812" t="s">
        <v>29</v>
      </c>
      <c r="K8812" t="s">
        <v>30</v>
      </c>
      <c r="L8812" t="s">
        <v>9001</v>
      </c>
      <c r="M8812" t="s">
        <v>2513</v>
      </c>
      <c r="N8812">
        <v>37.520000000000003</v>
      </c>
      <c r="O8812">
        <v>4</v>
      </c>
      <c r="P8812">
        <v>0</v>
      </c>
      <c r="Q8812">
        <v>18.009600000000002</v>
      </c>
    </row>
    <row r="8813" spans="1:17" x14ac:dyDescent="0.25">
      <c r="A8813">
        <v>8812</v>
      </c>
      <c r="B8813" t="s">
        <v>7861</v>
      </c>
      <c r="C8813" s="1">
        <v>42437</v>
      </c>
      <c r="D8813" s="1">
        <v>42442</v>
      </c>
      <c r="E8813" s="1" t="s">
        <v>9145</v>
      </c>
      <c r="F8813" s="1" t="s">
        <v>35</v>
      </c>
      <c r="G8813" t="s">
        <v>401</v>
      </c>
      <c r="H8813" t="s">
        <v>402</v>
      </c>
      <c r="I8813" t="s">
        <v>9140</v>
      </c>
      <c r="J8813" t="s">
        <v>29</v>
      </c>
      <c r="K8813" t="s">
        <v>71</v>
      </c>
      <c r="L8813" t="s">
        <v>8576</v>
      </c>
      <c r="M8813" t="s">
        <v>3152</v>
      </c>
      <c r="N8813">
        <v>207.14400000000001</v>
      </c>
      <c r="O8813">
        <v>3</v>
      </c>
      <c r="P8813">
        <v>0.1</v>
      </c>
      <c r="Q8813">
        <v>48.333599999999976</v>
      </c>
    </row>
    <row r="8814" spans="1:17" x14ac:dyDescent="0.25">
      <c r="A8814">
        <v>8813</v>
      </c>
      <c r="B8814" t="s">
        <v>7861</v>
      </c>
      <c r="C8814" s="1">
        <v>42437</v>
      </c>
      <c r="D8814" s="1">
        <v>42442</v>
      </c>
      <c r="E8814" s="1" t="s">
        <v>9145</v>
      </c>
      <c r="F8814" s="1" t="s">
        <v>35</v>
      </c>
      <c r="G8814" t="s">
        <v>401</v>
      </c>
      <c r="H8814" t="s">
        <v>402</v>
      </c>
      <c r="I8814" t="s">
        <v>9140</v>
      </c>
      <c r="J8814" t="s">
        <v>29</v>
      </c>
      <c r="K8814" t="s">
        <v>71</v>
      </c>
      <c r="L8814" t="s">
        <v>8576</v>
      </c>
      <c r="M8814" t="s">
        <v>5140</v>
      </c>
      <c r="N8814">
        <v>13.899999999999999</v>
      </c>
      <c r="O8814">
        <v>5</v>
      </c>
      <c r="P8814">
        <v>0</v>
      </c>
      <c r="Q8814">
        <v>3.7529999999999997</v>
      </c>
    </row>
    <row r="8815" spans="1:17" x14ac:dyDescent="0.25">
      <c r="A8815">
        <v>8814</v>
      </c>
      <c r="B8815" t="s">
        <v>7862</v>
      </c>
      <c r="C8815" s="1">
        <v>42211</v>
      </c>
      <c r="D8815" s="1">
        <v>42216</v>
      </c>
      <c r="E8815" s="1" t="s">
        <v>9145</v>
      </c>
      <c r="F8815" s="1" t="s">
        <v>35</v>
      </c>
      <c r="G8815" t="s">
        <v>1753</v>
      </c>
      <c r="H8815" t="s">
        <v>1754</v>
      </c>
      <c r="I8815" t="s">
        <v>9140</v>
      </c>
      <c r="J8815" t="s">
        <v>29</v>
      </c>
      <c r="K8815" t="s">
        <v>30</v>
      </c>
      <c r="L8815" t="s">
        <v>8959</v>
      </c>
      <c r="M8815" t="s">
        <v>1651</v>
      </c>
      <c r="N8815">
        <v>266.35200000000003</v>
      </c>
      <c r="O8815">
        <v>3</v>
      </c>
      <c r="P8815">
        <v>0.2</v>
      </c>
      <c r="Q8815">
        <v>13.317599999999985</v>
      </c>
    </row>
    <row r="8816" spans="1:17" x14ac:dyDescent="0.25">
      <c r="A8816">
        <v>8815</v>
      </c>
      <c r="B8816" t="s">
        <v>7863</v>
      </c>
      <c r="C8816" s="1">
        <v>42331</v>
      </c>
      <c r="D8816" s="1">
        <v>42333</v>
      </c>
      <c r="E8816" s="1" t="s">
        <v>9144</v>
      </c>
      <c r="F8816" s="1" t="s">
        <v>16</v>
      </c>
      <c r="G8816" t="s">
        <v>3822</v>
      </c>
      <c r="H8816" t="s">
        <v>3823</v>
      </c>
      <c r="I8816" t="s">
        <v>9139</v>
      </c>
      <c r="J8816" t="s">
        <v>19</v>
      </c>
      <c r="K8816" t="s">
        <v>96</v>
      </c>
      <c r="L8816" t="s">
        <v>8711</v>
      </c>
      <c r="M8816" t="s">
        <v>896</v>
      </c>
      <c r="N8816">
        <v>307.98</v>
      </c>
      <c r="O8816">
        <v>2</v>
      </c>
      <c r="P8816">
        <v>0</v>
      </c>
      <c r="Q8816">
        <v>89.314199999999971</v>
      </c>
    </row>
    <row r="8817" spans="1:17" x14ac:dyDescent="0.25">
      <c r="A8817">
        <v>8816</v>
      </c>
      <c r="B8817" t="s">
        <v>7863</v>
      </c>
      <c r="C8817" s="1">
        <v>42331</v>
      </c>
      <c r="D8817" s="1">
        <v>42333</v>
      </c>
      <c r="E8817" s="1" t="s">
        <v>9144</v>
      </c>
      <c r="F8817" s="1" t="s">
        <v>16</v>
      </c>
      <c r="G8817" t="s">
        <v>3822</v>
      </c>
      <c r="H8817" t="s">
        <v>3823</v>
      </c>
      <c r="I8817" t="s">
        <v>9139</v>
      </c>
      <c r="J8817" t="s">
        <v>19</v>
      </c>
      <c r="K8817" t="s">
        <v>96</v>
      </c>
      <c r="L8817" t="s">
        <v>8711</v>
      </c>
      <c r="M8817" t="s">
        <v>7864</v>
      </c>
      <c r="N8817">
        <v>44.099999999999994</v>
      </c>
      <c r="O8817">
        <v>6</v>
      </c>
      <c r="P8817">
        <v>0</v>
      </c>
      <c r="Q8817">
        <v>20.726999999999997</v>
      </c>
    </row>
    <row r="8818" spans="1:17" x14ac:dyDescent="0.25">
      <c r="A8818">
        <v>8817</v>
      </c>
      <c r="B8818" t="s">
        <v>7863</v>
      </c>
      <c r="C8818" s="1">
        <v>42331</v>
      </c>
      <c r="D8818" s="1">
        <v>42333</v>
      </c>
      <c r="E8818" s="1" t="s">
        <v>9144</v>
      </c>
      <c r="F8818" s="1" t="s">
        <v>16</v>
      </c>
      <c r="G8818" t="s">
        <v>3822</v>
      </c>
      <c r="H8818" t="s">
        <v>3823</v>
      </c>
      <c r="I8818" t="s">
        <v>9139</v>
      </c>
      <c r="J8818" t="s">
        <v>19</v>
      </c>
      <c r="K8818" t="s">
        <v>96</v>
      </c>
      <c r="L8818" t="s">
        <v>8711</v>
      </c>
      <c r="M8818" t="s">
        <v>466</v>
      </c>
      <c r="N8818">
        <v>13.12</v>
      </c>
      <c r="O8818">
        <v>4</v>
      </c>
      <c r="P8818">
        <v>0</v>
      </c>
      <c r="Q8818">
        <v>5.6416000000000004</v>
      </c>
    </row>
    <row r="8819" spans="1:17" x14ac:dyDescent="0.25">
      <c r="A8819">
        <v>8818</v>
      </c>
      <c r="B8819" t="s">
        <v>7863</v>
      </c>
      <c r="C8819" s="1">
        <v>42331</v>
      </c>
      <c r="D8819" s="1">
        <v>42333</v>
      </c>
      <c r="E8819" s="1" t="s">
        <v>9144</v>
      </c>
      <c r="F8819" s="1" t="s">
        <v>16</v>
      </c>
      <c r="G8819" t="s">
        <v>3822</v>
      </c>
      <c r="H8819" t="s">
        <v>3823</v>
      </c>
      <c r="I8819" t="s">
        <v>9139</v>
      </c>
      <c r="J8819" t="s">
        <v>19</v>
      </c>
      <c r="K8819" t="s">
        <v>96</v>
      </c>
      <c r="L8819" t="s">
        <v>8711</v>
      </c>
      <c r="M8819" t="s">
        <v>4283</v>
      </c>
      <c r="N8819">
        <v>16.559999999999999</v>
      </c>
      <c r="O8819">
        <v>2</v>
      </c>
      <c r="P8819">
        <v>0</v>
      </c>
      <c r="Q8819">
        <v>7.783199999999999</v>
      </c>
    </row>
    <row r="8820" spans="1:17" x14ac:dyDescent="0.25">
      <c r="A8820">
        <v>8819</v>
      </c>
      <c r="B8820" t="s">
        <v>7863</v>
      </c>
      <c r="C8820" s="1">
        <v>42331</v>
      </c>
      <c r="D8820" s="1">
        <v>42333</v>
      </c>
      <c r="E8820" s="1" t="s">
        <v>9144</v>
      </c>
      <c r="F8820" s="1" t="s">
        <v>16</v>
      </c>
      <c r="G8820" t="s">
        <v>3822</v>
      </c>
      <c r="H8820" t="s">
        <v>3823</v>
      </c>
      <c r="I8820" t="s">
        <v>9139</v>
      </c>
      <c r="J8820" t="s">
        <v>19</v>
      </c>
      <c r="K8820" t="s">
        <v>96</v>
      </c>
      <c r="L8820" t="s">
        <v>8711</v>
      </c>
      <c r="M8820" t="s">
        <v>1241</v>
      </c>
      <c r="N8820">
        <v>38.880000000000003</v>
      </c>
      <c r="O8820">
        <v>6</v>
      </c>
      <c r="P8820">
        <v>0</v>
      </c>
      <c r="Q8820">
        <v>18.662400000000002</v>
      </c>
    </row>
    <row r="8821" spans="1:17" x14ac:dyDescent="0.25">
      <c r="A8821">
        <v>8820</v>
      </c>
      <c r="B8821" t="s">
        <v>7865</v>
      </c>
      <c r="C8821" s="1">
        <v>42336</v>
      </c>
      <c r="D8821" s="1">
        <v>42340</v>
      </c>
      <c r="E8821" s="1" t="s">
        <v>9145</v>
      </c>
      <c r="F8821" s="1" t="s">
        <v>35</v>
      </c>
      <c r="G8821" t="s">
        <v>2474</v>
      </c>
      <c r="H8821" t="s">
        <v>2475</v>
      </c>
      <c r="I8821" t="s">
        <v>9139</v>
      </c>
      <c r="J8821" t="s">
        <v>19</v>
      </c>
      <c r="K8821" t="s">
        <v>71</v>
      </c>
      <c r="L8821" t="s">
        <v>8631</v>
      </c>
      <c r="M8821" t="s">
        <v>1704</v>
      </c>
      <c r="N8821">
        <v>335.52</v>
      </c>
      <c r="O8821">
        <v>4</v>
      </c>
      <c r="P8821">
        <v>0.2</v>
      </c>
      <c r="Q8821">
        <v>117.43199999999999</v>
      </c>
    </row>
    <row r="8822" spans="1:17" x14ac:dyDescent="0.25">
      <c r="A8822">
        <v>8821</v>
      </c>
      <c r="B8822" t="s">
        <v>7866</v>
      </c>
      <c r="C8822" s="1">
        <v>43042</v>
      </c>
      <c r="D8822" s="1">
        <v>43046</v>
      </c>
      <c r="E8822" s="1" t="s">
        <v>9145</v>
      </c>
      <c r="F8822" s="1" t="s">
        <v>35</v>
      </c>
      <c r="G8822" t="s">
        <v>322</v>
      </c>
      <c r="H8822" t="s">
        <v>323</v>
      </c>
      <c r="I8822" t="s">
        <v>9139</v>
      </c>
      <c r="J8822" t="s">
        <v>19</v>
      </c>
      <c r="K8822" t="s">
        <v>20</v>
      </c>
      <c r="L8822" t="s">
        <v>8859</v>
      </c>
      <c r="M8822" t="s">
        <v>1145</v>
      </c>
      <c r="N8822">
        <v>959.98400000000004</v>
      </c>
      <c r="O8822">
        <v>2</v>
      </c>
      <c r="P8822">
        <v>0.2</v>
      </c>
      <c r="Q8822">
        <v>311.99479999999994</v>
      </c>
    </row>
    <row r="8823" spans="1:17" x14ac:dyDescent="0.25">
      <c r="A8823">
        <v>8822</v>
      </c>
      <c r="B8823" t="s">
        <v>7866</v>
      </c>
      <c r="C8823" s="1">
        <v>43042</v>
      </c>
      <c r="D8823" s="1">
        <v>43046</v>
      </c>
      <c r="E8823" s="1" t="s">
        <v>9145</v>
      </c>
      <c r="F8823" s="1" t="s">
        <v>35</v>
      </c>
      <c r="G8823" t="s">
        <v>322</v>
      </c>
      <c r="H8823" t="s">
        <v>323</v>
      </c>
      <c r="I8823" t="s">
        <v>9139</v>
      </c>
      <c r="J8823" t="s">
        <v>19</v>
      </c>
      <c r="K8823" t="s">
        <v>20</v>
      </c>
      <c r="L8823" t="s">
        <v>8859</v>
      </c>
      <c r="M8823" t="s">
        <v>3614</v>
      </c>
      <c r="N8823">
        <v>4.0860000000000003</v>
      </c>
      <c r="O8823">
        <v>2</v>
      </c>
      <c r="P8823">
        <v>0.7</v>
      </c>
      <c r="Q8823">
        <v>-2.9963999999999995</v>
      </c>
    </row>
    <row r="8824" spans="1:17" x14ac:dyDescent="0.25">
      <c r="A8824">
        <v>8823</v>
      </c>
      <c r="B8824" t="s">
        <v>7866</v>
      </c>
      <c r="C8824" s="1">
        <v>43042</v>
      </c>
      <c r="D8824" s="1">
        <v>43046</v>
      </c>
      <c r="E8824" s="1" t="s">
        <v>9145</v>
      </c>
      <c r="F8824" s="1" t="s">
        <v>35</v>
      </c>
      <c r="G8824" t="s">
        <v>322</v>
      </c>
      <c r="H8824" t="s">
        <v>323</v>
      </c>
      <c r="I8824" t="s">
        <v>9139</v>
      </c>
      <c r="J8824" t="s">
        <v>19</v>
      </c>
      <c r="K8824" t="s">
        <v>20</v>
      </c>
      <c r="L8824" t="s">
        <v>8859</v>
      </c>
      <c r="M8824" t="s">
        <v>6122</v>
      </c>
      <c r="N8824">
        <v>55.984000000000009</v>
      </c>
      <c r="O8824">
        <v>2</v>
      </c>
      <c r="P8824">
        <v>0.2</v>
      </c>
      <c r="Q8824">
        <v>4.1987999999999985</v>
      </c>
    </row>
    <row r="8825" spans="1:17" x14ac:dyDescent="0.25">
      <c r="A8825">
        <v>8824</v>
      </c>
      <c r="B8825" t="s">
        <v>7866</v>
      </c>
      <c r="C8825" s="1">
        <v>43042</v>
      </c>
      <c r="D8825" s="1">
        <v>43046</v>
      </c>
      <c r="E8825" s="1" t="s">
        <v>9145</v>
      </c>
      <c r="F8825" s="1" t="s">
        <v>35</v>
      </c>
      <c r="G8825" t="s">
        <v>322</v>
      </c>
      <c r="H8825" t="s">
        <v>323</v>
      </c>
      <c r="I8825" t="s">
        <v>9139</v>
      </c>
      <c r="J8825" t="s">
        <v>19</v>
      </c>
      <c r="K8825" t="s">
        <v>20</v>
      </c>
      <c r="L8825" t="s">
        <v>8859</v>
      </c>
      <c r="M8825" t="s">
        <v>1861</v>
      </c>
      <c r="N8825">
        <v>10.688000000000001</v>
      </c>
      <c r="O8825">
        <v>2</v>
      </c>
      <c r="P8825">
        <v>0.2</v>
      </c>
      <c r="Q8825">
        <v>3.7407999999999997</v>
      </c>
    </row>
    <row r="8826" spans="1:17" x14ac:dyDescent="0.25">
      <c r="A8826">
        <v>8825</v>
      </c>
      <c r="B8826" t="s">
        <v>7867</v>
      </c>
      <c r="C8826" s="1">
        <v>42815</v>
      </c>
      <c r="D8826" s="1">
        <v>42817</v>
      </c>
      <c r="E8826" s="1" t="s">
        <v>9144</v>
      </c>
      <c r="F8826" s="1" t="s">
        <v>16</v>
      </c>
      <c r="G8826" t="s">
        <v>175</v>
      </c>
      <c r="H8826" t="s">
        <v>176</v>
      </c>
      <c r="I8826" t="s">
        <v>9139</v>
      </c>
      <c r="J8826" t="s">
        <v>19</v>
      </c>
      <c r="K8826" t="s">
        <v>96</v>
      </c>
      <c r="L8826" t="s">
        <v>8811</v>
      </c>
      <c r="M8826" t="s">
        <v>1101</v>
      </c>
      <c r="N8826">
        <v>8.8559999999999999</v>
      </c>
      <c r="O8826">
        <v>3</v>
      </c>
      <c r="P8826">
        <v>0.2</v>
      </c>
      <c r="Q8826">
        <v>2.8781999999999992</v>
      </c>
    </row>
    <row r="8827" spans="1:17" x14ac:dyDescent="0.25">
      <c r="A8827">
        <v>8826</v>
      </c>
      <c r="B8827" t="s">
        <v>7868</v>
      </c>
      <c r="C8827" s="1">
        <v>42357</v>
      </c>
      <c r="D8827" s="1">
        <v>42360</v>
      </c>
      <c r="E8827" s="1" t="s">
        <v>9142</v>
      </c>
      <c r="F8827" s="1" t="s">
        <v>123</v>
      </c>
      <c r="G8827" t="s">
        <v>847</v>
      </c>
      <c r="H8827" t="s">
        <v>848</v>
      </c>
      <c r="I8827" t="s">
        <v>9139</v>
      </c>
      <c r="J8827" t="s">
        <v>19</v>
      </c>
      <c r="K8827" t="s">
        <v>96</v>
      </c>
      <c r="L8827" t="s">
        <v>8808</v>
      </c>
      <c r="M8827" t="s">
        <v>3280</v>
      </c>
      <c r="N8827">
        <v>6.911999999999999</v>
      </c>
      <c r="O8827">
        <v>3</v>
      </c>
      <c r="P8827">
        <v>0.2</v>
      </c>
      <c r="Q8827">
        <v>2.5056000000000003</v>
      </c>
    </row>
    <row r="8828" spans="1:17" x14ac:dyDescent="0.25">
      <c r="A8828">
        <v>8827</v>
      </c>
      <c r="B8828" t="s">
        <v>7869</v>
      </c>
      <c r="C8828" s="1">
        <v>41731</v>
      </c>
      <c r="D8828" s="1">
        <v>41735</v>
      </c>
      <c r="E8828" s="1" t="s">
        <v>9144</v>
      </c>
      <c r="F8828" s="1" t="s">
        <v>16</v>
      </c>
      <c r="G8828" t="s">
        <v>4751</v>
      </c>
      <c r="H8828" t="s">
        <v>4752</v>
      </c>
      <c r="I8828" t="s">
        <v>9139</v>
      </c>
      <c r="J8828" t="s">
        <v>19</v>
      </c>
      <c r="K8828" t="s">
        <v>71</v>
      </c>
      <c r="L8828" t="s">
        <v>8659</v>
      </c>
      <c r="M8828" t="s">
        <v>1217</v>
      </c>
      <c r="N8828">
        <v>26.720000000000002</v>
      </c>
      <c r="O8828">
        <v>5</v>
      </c>
      <c r="P8828">
        <v>0.2</v>
      </c>
      <c r="Q8828">
        <v>9.3520000000000003</v>
      </c>
    </row>
    <row r="8829" spans="1:17" x14ac:dyDescent="0.25">
      <c r="A8829">
        <v>8828</v>
      </c>
      <c r="B8829" t="s">
        <v>7869</v>
      </c>
      <c r="C8829" s="1">
        <v>41731</v>
      </c>
      <c r="D8829" s="1">
        <v>41735</v>
      </c>
      <c r="E8829" s="1" t="s">
        <v>9144</v>
      </c>
      <c r="F8829" s="1" t="s">
        <v>16</v>
      </c>
      <c r="G8829" t="s">
        <v>4751</v>
      </c>
      <c r="H8829" t="s">
        <v>4752</v>
      </c>
      <c r="I8829" t="s">
        <v>9139</v>
      </c>
      <c r="J8829" t="s">
        <v>19</v>
      </c>
      <c r="K8829" t="s">
        <v>71</v>
      </c>
      <c r="L8829" t="s">
        <v>8659</v>
      </c>
      <c r="M8829" t="s">
        <v>6414</v>
      </c>
      <c r="N8829">
        <v>33.488000000000007</v>
      </c>
      <c r="O8829">
        <v>7</v>
      </c>
      <c r="P8829">
        <v>0.2</v>
      </c>
      <c r="Q8829">
        <v>10.464999999999998</v>
      </c>
    </row>
    <row r="8830" spans="1:17" x14ac:dyDescent="0.25">
      <c r="A8830">
        <v>8829</v>
      </c>
      <c r="B8830" t="s">
        <v>7870</v>
      </c>
      <c r="C8830" s="1">
        <v>42160</v>
      </c>
      <c r="D8830" s="1">
        <v>42164</v>
      </c>
      <c r="E8830" s="1" t="s">
        <v>9145</v>
      </c>
      <c r="F8830" s="1" t="s">
        <v>35</v>
      </c>
      <c r="G8830" t="s">
        <v>995</v>
      </c>
      <c r="H8830" t="s">
        <v>996</v>
      </c>
      <c r="I8830" t="s">
        <v>9140</v>
      </c>
      <c r="J8830" t="s">
        <v>29</v>
      </c>
      <c r="K8830" t="s">
        <v>71</v>
      </c>
      <c r="L8830" t="s">
        <v>8608</v>
      </c>
      <c r="M8830" t="s">
        <v>3192</v>
      </c>
      <c r="N8830">
        <v>10.56</v>
      </c>
      <c r="O8830">
        <v>2</v>
      </c>
      <c r="P8830">
        <v>0</v>
      </c>
      <c r="Q8830">
        <v>4.7519999999999998</v>
      </c>
    </row>
    <row r="8831" spans="1:17" x14ac:dyDescent="0.25">
      <c r="A8831">
        <v>8830</v>
      </c>
      <c r="B8831" t="s">
        <v>7871</v>
      </c>
      <c r="C8831" s="1">
        <v>41918</v>
      </c>
      <c r="D8831" s="1">
        <v>41921</v>
      </c>
      <c r="E8831" s="1" t="s">
        <v>9142</v>
      </c>
      <c r="F8831" s="1" t="s">
        <v>123</v>
      </c>
      <c r="G8831" t="s">
        <v>6684</v>
      </c>
      <c r="H8831" t="s">
        <v>6685</v>
      </c>
      <c r="I8831" t="s">
        <v>9140</v>
      </c>
      <c r="J8831" t="s">
        <v>29</v>
      </c>
      <c r="K8831" t="s">
        <v>71</v>
      </c>
      <c r="L8831" t="s">
        <v>8543</v>
      </c>
      <c r="M8831" t="s">
        <v>5401</v>
      </c>
      <c r="N8831">
        <v>386.34</v>
      </c>
      <c r="O8831">
        <v>2</v>
      </c>
      <c r="P8831">
        <v>0</v>
      </c>
      <c r="Q8831">
        <v>54.087600000000009</v>
      </c>
    </row>
    <row r="8832" spans="1:17" x14ac:dyDescent="0.25">
      <c r="A8832">
        <v>8831</v>
      </c>
      <c r="B8832" t="s">
        <v>7872</v>
      </c>
      <c r="C8832" s="1">
        <v>42603</v>
      </c>
      <c r="D8832" s="1">
        <v>42606</v>
      </c>
      <c r="E8832" s="1" t="s">
        <v>9144</v>
      </c>
      <c r="F8832" s="1" t="s">
        <v>16</v>
      </c>
      <c r="G8832" t="s">
        <v>1914</v>
      </c>
      <c r="H8832" t="s">
        <v>1915</v>
      </c>
      <c r="I8832" t="s">
        <v>9140</v>
      </c>
      <c r="J8832" t="s">
        <v>29</v>
      </c>
      <c r="K8832" t="s">
        <v>30</v>
      </c>
      <c r="L8832" t="s">
        <v>9132</v>
      </c>
      <c r="M8832" t="s">
        <v>2142</v>
      </c>
      <c r="N8832">
        <v>33.44</v>
      </c>
      <c r="O8832">
        <v>10</v>
      </c>
      <c r="P8832">
        <v>0.2</v>
      </c>
      <c r="Q8832">
        <v>11.703999999999997</v>
      </c>
    </row>
    <row r="8833" spans="1:17" x14ac:dyDescent="0.25">
      <c r="A8833">
        <v>8832</v>
      </c>
      <c r="B8833" t="s">
        <v>7873</v>
      </c>
      <c r="C8833" s="1">
        <v>42323</v>
      </c>
      <c r="D8833" s="1">
        <v>42327</v>
      </c>
      <c r="E8833" s="1" t="s">
        <v>9145</v>
      </c>
      <c r="F8833" s="1" t="s">
        <v>35</v>
      </c>
      <c r="G8833" t="s">
        <v>4987</v>
      </c>
      <c r="H8833" t="s">
        <v>4988</v>
      </c>
      <c r="I8833" t="s">
        <v>9141</v>
      </c>
      <c r="J8833" t="s">
        <v>70</v>
      </c>
      <c r="K8833" t="s">
        <v>20</v>
      </c>
      <c r="L8833" t="s">
        <v>8947</v>
      </c>
      <c r="M8833" t="s">
        <v>1444</v>
      </c>
      <c r="N8833">
        <v>39.96</v>
      </c>
      <c r="O8833">
        <v>2</v>
      </c>
      <c r="P8833">
        <v>0</v>
      </c>
      <c r="Q8833">
        <v>14.3856</v>
      </c>
    </row>
    <row r="8834" spans="1:17" x14ac:dyDescent="0.25">
      <c r="A8834">
        <v>8833</v>
      </c>
      <c r="B8834" t="s">
        <v>7874</v>
      </c>
      <c r="C8834" s="1">
        <v>42177</v>
      </c>
      <c r="D8834" s="1">
        <v>42182</v>
      </c>
      <c r="E8834" s="1" t="s">
        <v>9145</v>
      </c>
      <c r="F8834" s="1" t="s">
        <v>35</v>
      </c>
      <c r="G8834" t="s">
        <v>2983</v>
      </c>
      <c r="H8834" t="s">
        <v>2984</v>
      </c>
      <c r="I8834" t="s">
        <v>9139</v>
      </c>
      <c r="J8834" t="s">
        <v>19</v>
      </c>
      <c r="K8834" t="s">
        <v>96</v>
      </c>
      <c r="L8834" t="s">
        <v>8772</v>
      </c>
      <c r="M8834" t="s">
        <v>1796</v>
      </c>
      <c r="N8834">
        <v>1217.568</v>
      </c>
      <c r="O8834">
        <v>2</v>
      </c>
      <c r="P8834">
        <v>0.2</v>
      </c>
      <c r="Q8834">
        <v>456.58800000000002</v>
      </c>
    </row>
    <row r="8835" spans="1:17" x14ac:dyDescent="0.25">
      <c r="A8835">
        <v>8834</v>
      </c>
      <c r="B8835" t="s">
        <v>7875</v>
      </c>
      <c r="C8835" s="1">
        <v>43002</v>
      </c>
      <c r="D8835" s="1">
        <v>43006</v>
      </c>
      <c r="E8835" s="1" t="s">
        <v>9145</v>
      </c>
      <c r="F8835" s="1" t="s">
        <v>35</v>
      </c>
      <c r="G8835" t="s">
        <v>3526</v>
      </c>
      <c r="H8835" t="s">
        <v>3527</v>
      </c>
      <c r="I8835" t="s">
        <v>9141</v>
      </c>
      <c r="J8835" t="s">
        <v>70</v>
      </c>
      <c r="K8835" t="s">
        <v>20</v>
      </c>
      <c r="L8835" t="s">
        <v>8881</v>
      </c>
      <c r="M8835" t="s">
        <v>2741</v>
      </c>
      <c r="N8835">
        <v>15.51</v>
      </c>
      <c r="O8835">
        <v>1</v>
      </c>
      <c r="P8835">
        <v>0</v>
      </c>
      <c r="Q8835">
        <v>3.8774999999999995</v>
      </c>
    </row>
    <row r="8836" spans="1:17" x14ac:dyDescent="0.25">
      <c r="A8836">
        <v>8835</v>
      </c>
      <c r="B8836" t="s">
        <v>7875</v>
      </c>
      <c r="C8836" s="1">
        <v>43002</v>
      </c>
      <c r="D8836" s="1">
        <v>43006</v>
      </c>
      <c r="E8836" s="1" t="s">
        <v>9145</v>
      </c>
      <c r="F8836" s="1" t="s">
        <v>35</v>
      </c>
      <c r="G8836" t="s">
        <v>3526</v>
      </c>
      <c r="H8836" t="s">
        <v>3527</v>
      </c>
      <c r="I8836" t="s">
        <v>9141</v>
      </c>
      <c r="J8836" t="s">
        <v>70</v>
      </c>
      <c r="K8836" t="s">
        <v>20</v>
      </c>
      <c r="L8836" t="s">
        <v>8881</v>
      </c>
      <c r="M8836" t="s">
        <v>4588</v>
      </c>
      <c r="N8836">
        <v>89.9</v>
      </c>
      <c r="O8836">
        <v>2</v>
      </c>
      <c r="P8836">
        <v>0</v>
      </c>
      <c r="Q8836">
        <v>25.171999999999997</v>
      </c>
    </row>
    <row r="8837" spans="1:17" x14ac:dyDescent="0.25">
      <c r="A8837">
        <v>8836</v>
      </c>
      <c r="B8837" t="s">
        <v>7875</v>
      </c>
      <c r="C8837" s="1">
        <v>43002</v>
      </c>
      <c r="D8837" s="1">
        <v>43006</v>
      </c>
      <c r="E8837" s="1" t="s">
        <v>9145</v>
      </c>
      <c r="F8837" s="1" t="s">
        <v>35</v>
      </c>
      <c r="G8837" t="s">
        <v>3526</v>
      </c>
      <c r="H8837" t="s">
        <v>3527</v>
      </c>
      <c r="I8837" t="s">
        <v>9141</v>
      </c>
      <c r="J8837" t="s">
        <v>70</v>
      </c>
      <c r="K8837" t="s">
        <v>20</v>
      </c>
      <c r="L8837" t="s">
        <v>8881</v>
      </c>
      <c r="M8837" t="s">
        <v>6029</v>
      </c>
      <c r="N8837">
        <v>14.28</v>
      </c>
      <c r="O8837">
        <v>4</v>
      </c>
      <c r="P8837">
        <v>0</v>
      </c>
      <c r="Q8837">
        <v>3.7127999999999997</v>
      </c>
    </row>
    <row r="8838" spans="1:17" x14ac:dyDescent="0.25">
      <c r="A8838">
        <v>8837</v>
      </c>
      <c r="B8838" t="s">
        <v>7875</v>
      </c>
      <c r="C8838" s="1">
        <v>43002</v>
      </c>
      <c r="D8838" s="1">
        <v>43006</v>
      </c>
      <c r="E8838" s="1" t="s">
        <v>9145</v>
      </c>
      <c r="F8838" s="1" t="s">
        <v>35</v>
      </c>
      <c r="G8838" t="s">
        <v>3526</v>
      </c>
      <c r="H8838" t="s">
        <v>3527</v>
      </c>
      <c r="I8838" t="s">
        <v>9141</v>
      </c>
      <c r="J8838" t="s">
        <v>70</v>
      </c>
      <c r="K8838" t="s">
        <v>20</v>
      </c>
      <c r="L8838" t="s">
        <v>8881</v>
      </c>
      <c r="M8838" t="s">
        <v>1984</v>
      </c>
      <c r="N8838">
        <v>12.72</v>
      </c>
      <c r="O8838">
        <v>3</v>
      </c>
      <c r="P8838">
        <v>0</v>
      </c>
      <c r="Q8838">
        <v>4.9607999999999999</v>
      </c>
    </row>
    <row r="8839" spans="1:17" x14ac:dyDescent="0.25">
      <c r="A8839">
        <v>8838</v>
      </c>
      <c r="B8839" t="s">
        <v>7875</v>
      </c>
      <c r="C8839" s="1">
        <v>43002</v>
      </c>
      <c r="D8839" s="1">
        <v>43006</v>
      </c>
      <c r="E8839" s="1" t="s">
        <v>9145</v>
      </c>
      <c r="F8839" s="1" t="s">
        <v>35</v>
      </c>
      <c r="G8839" t="s">
        <v>3526</v>
      </c>
      <c r="H8839" t="s">
        <v>3527</v>
      </c>
      <c r="I8839" t="s">
        <v>9141</v>
      </c>
      <c r="J8839" t="s">
        <v>70</v>
      </c>
      <c r="K8839" t="s">
        <v>20</v>
      </c>
      <c r="L8839" t="s">
        <v>8881</v>
      </c>
      <c r="M8839" t="s">
        <v>936</v>
      </c>
      <c r="N8839">
        <v>15.75</v>
      </c>
      <c r="O8839">
        <v>5</v>
      </c>
      <c r="P8839">
        <v>0</v>
      </c>
      <c r="Q8839">
        <v>7.5600000000000005</v>
      </c>
    </row>
    <row r="8840" spans="1:17" x14ac:dyDescent="0.25">
      <c r="A8840">
        <v>8839</v>
      </c>
      <c r="B8840" t="s">
        <v>7876</v>
      </c>
      <c r="C8840" s="1">
        <v>41735</v>
      </c>
      <c r="D8840" s="1">
        <v>41739</v>
      </c>
      <c r="E8840" s="1" t="s">
        <v>9144</v>
      </c>
      <c r="F8840" s="1" t="s">
        <v>16</v>
      </c>
      <c r="G8840" t="s">
        <v>2222</v>
      </c>
      <c r="H8840" t="s">
        <v>2223</v>
      </c>
      <c r="I8840" t="s">
        <v>9140</v>
      </c>
      <c r="J8840" t="s">
        <v>29</v>
      </c>
      <c r="K8840" t="s">
        <v>30</v>
      </c>
      <c r="L8840" t="s">
        <v>9001</v>
      </c>
      <c r="M8840" t="s">
        <v>4842</v>
      </c>
      <c r="N8840">
        <v>70.949999999999989</v>
      </c>
      <c r="O8840">
        <v>3</v>
      </c>
      <c r="P8840">
        <v>0</v>
      </c>
      <c r="Q8840">
        <v>18.447000000000003</v>
      </c>
    </row>
    <row r="8841" spans="1:17" x14ac:dyDescent="0.25">
      <c r="A8841">
        <v>8840</v>
      </c>
      <c r="B8841" t="s">
        <v>7876</v>
      </c>
      <c r="C8841" s="1">
        <v>41735</v>
      </c>
      <c r="D8841" s="1">
        <v>41739</v>
      </c>
      <c r="E8841" s="1" t="s">
        <v>9144</v>
      </c>
      <c r="F8841" s="1" t="s">
        <v>16</v>
      </c>
      <c r="G8841" t="s">
        <v>2222</v>
      </c>
      <c r="H8841" t="s">
        <v>2223</v>
      </c>
      <c r="I8841" t="s">
        <v>9140</v>
      </c>
      <c r="J8841" t="s">
        <v>29</v>
      </c>
      <c r="K8841" t="s">
        <v>30</v>
      </c>
      <c r="L8841" t="s">
        <v>9001</v>
      </c>
      <c r="M8841" t="s">
        <v>294</v>
      </c>
      <c r="N8841">
        <v>65.567999999999998</v>
      </c>
      <c r="O8841">
        <v>2</v>
      </c>
      <c r="P8841">
        <v>0.2</v>
      </c>
      <c r="Q8841">
        <v>23.768399999999996</v>
      </c>
    </row>
    <row r="8842" spans="1:17" x14ac:dyDescent="0.25">
      <c r="A8842">
        <v>8841</v>
      </c>
      <c r="B8842" t="s">
        <v>7876</v>
      </c>
      <c r="C8842" s="1">
        <v>41735</v>
      </c>
      <c r="D8842" s="1">
        <v>41739</v>
      </c>
      <c r="E8842" s="1" t="s">
        <v>9144</v>
      </c>
      <c r="F8842" s="1" t="s">
        <v>16</v>
      </c>
      <c r="G8842" t="s">
        <v>2222</v>
      </c>
      <c r="H8842" t="s">
        <v>2223</v>
      </c>
      <c r="I8842" t="s">
        <v>9140</v>
      </c>
      <c r="J8842" t="s">
        <v>29</v>
      </c>
      <c r="K8842" t="s">
        <v>30</v>
      </c>
      <c r="L8842" t="s">
        <v>9001</v>
      </c>
      <c r="M8842" t="s">
        <v>3802</v>
      </c>
      <c r="N8842">
        <v>299.96999999999997</v>
      </c>
      <c r="O8842">
        <v>3</v>
      </c>
      <c r="P8842">
        <v>0</v>
      </c>
      <c r="Q8842">
        <v>131.98680000000002</v>
      </c>
    </row>
    <row r="8843" spans="1:17" x14ac:dyDescent="0.25">
      <c r="A8843">
        <v>8842</v>
      </c>
      <c r="B8843" t="s">
        <v>7877</v>
      </c>
      <c r="C8843" s="1">
        <v>42409</v>
      </c>
      <c r="D8843" s="1">
        <v>42413</v>
      </c>
      <c r="E8843" s="1" t="s">
        <v>9145</v>
      </c>
      <c r="F8843" s="1" t="s">
        <v>35</v>
      </c>
      <c r="G8843" t="s">
        <v>1853</v>
      </c>
      <c r="H8843" t="s">
        <v>1854</v>
      </c>
      <c r="I8843" t="s">
        <v>9140</v>
      </c>
      <c r="J8843" t="s">
        <v>29</v>
      </c>
      <c r="K8843" t="s">
        <v>30</v>
      </c>
      <c r="L8843" t="s">
        <v>9036</v>
      </c>
      <c r="M8843" t="s">
        <v>660</v>
      </c>
      <c r="N8843">
        <v>89.97</v>
      </c>
      <c r="O8843">
        <v>3</v>
      </c>
      <c r="P8843">
        <v>0</v>
      </c>
      <c r="Q8843">
        <v>39.586800000000011</v>
      </c>
    </row>
    <row r="8844" spans="1:17" x14ac:dyDescent="0.25">
      <c r="A8844">
        <v>8843</v>
      </c>
      <c r="B8844" t="s">
        <v>7877</v>
      </c>
      <c r="C8844" s="1">
        <v>42409</v>
      </c>
      <c r="D8844" s="1">
        <v>42413</v>
      </c>
      <c r="E8844" s="1" t="s">
        <v>9145</v>
      </c>
      <c r="F8844" s="1" t="s">
        <v>35</v>
      </c>
      <c r="G8844" t="s">
        <v>1853</v>
      </c>
      <c r="H8844" t="s">
        <v>1854</v>
      </c>
      <c r="I8844" t="s">
        <v>9140</v>
      </c>
      <c r="J8844" t="s">
        <v>29</v>
      </c>
      <c r="K8844" t="s">
        <v>30</v>
      </c>
      <c r="L8844" t="s">
        <v>9036</v>
      </c>
      <c r="M8844" t="s">
        <v>2084</v>
      </c>
      <c r="N8844">
        <v>31.86</v>
      </c>
      <c r="O8844">
        <v>2</v>
      </c>
      <c r="P8844">
        <v>0</v>
      </c>
      <c r="Q8844">
        <v>11.151</v>
      </c>
    </row>
    <row r="8845" spans="1:17" x14ac:dyDescent="0.25">
      <c r="A8845">
        <v>8844</v>
      </c>
      <c r="B8845" t="s">
        <v>7878</v>
      </c>
      <c r="C8845" s="1">
        <v>41961</v>
      </c>
      <c r="D8845" s="1">
        <v>41963</v>
      </c>
      <c r="E8845" s="1" t="s">
        <v>9144</v>
      </c>
      <c r="F8845" s="1" t="s">
        <v>16</v>
      </c>
      <c r="G8845" t="s">
        <v>234</v>
      </c>
      <c r="H8845" t="s">
        <v>235</v>
      </c>
      <c r="I8845" t="s">
        <v>9140</v>
      </c>
      <c r="J8845" t="s">
        <v>29</v>
      </c>
      <c r="K8845" t="s">
        <v>71</v>
      </c>
      <c r="L8845" t="s">
        <v>8596</v>
      </c>
      <c r="M8845" t="s">
        <v>5486</v>
      </c>
      <c r="N8845">
        <v>67.150000000000006</v>
      </c>
      <c r="O8845">
        <v>5</v>
      </c>
      <c r="P8845">
        <v>0</v>
      </c>
      <c r="Q8845">
        <v>16.787500000000001</v>
      </c>
    </row>
    <row r="8846" spans="1:17" x14ac:dyDescent="0.25">
      <c r="A8846">
        <v>8845</v>
      </c>
      <c r="B8846" t="s">
        <v>7879</v>
      </c>
      <c r="C8846" s="1">
        <v>43087</v>
      </c>
      <c r="D8846" s="1">
        <v>43092</v>
      </c>
      <c r="E8846" s="1" t="s">
        <v>9145</v>
      </c>
      <c r="F8846" s="1" t="s">
        <v>35</v>
      </c>
      <c r="G8846" t="s">
        <v>2527</v>
      </c>
      <c r="H8846" t="s">
        <v>2528</v>
      </c>
      <c r="I8846" t="s">
        <v>9139</v>
      </c>
      <c r="J8846" t="s">
        <v>19</v>
      </c>
      <c r="K8846" t="s">
        <v>96</v>
      </c>
      <c r="L8846" t="s">
        <v>8782</v>
      </c>
      <c r="M8846" t="s">
        <v>3413</v>
      </c>
      <c r="N8846">
        <v>7.2359999999999998</v>
      </c>
      <c r="O8846">
        <v>3</v>
      </c>
      <c r="P8846">
        <v>0.7</v>
      </c>
      <c r="Q8846">
        <v>-6.0299999999999976</v>
      </c>
    </row>
    <row r="8847" spans="1:17" x14ac:dyDescent="0.25">
      <c r="A8847">
        <v>8846</v>
      </c>
      <c r="B8847" t="s">
        <v>7879</v>
      </c>
      <c r="C8847" s="1">
        <v>43087</v>
      </c>
      <c r="D8847" s="1">
        <v>43092</v>
      </c>
      <c r="E8847" s="1" t="s">
        <v>9145</v>
      </c>
      <c r="F8847" s="1" t="s">
        <v>35</v>
      </c>
      <c r="G8847" t="s">
        <v>2527</v>
      </c>
      <c r="H8847" t="s">
        <v>2528</v>
      </c>
      <c r="I8847" t="s">
        <v>9139</v>
      </c>
      <c r="J8847" t="s">
        <v>19</v>
      </c>
      <c r="K8847" t="s">
        <v>96</v>
      </c>
      <c r="L8847" t="s">
        <v>8782</v>
      </c>
      <c r="M8847" t="s">
        <v>365</v>
      </c>
      <c r="N8847">
        <v>4.8239999999999998</v>
      </c>
      <c r="O8847">
        <v>3</v>
      </c>
      <c r="P8847">
        <v>0.2</v>
      </c>
      <c r="Q8847">
        <v>1.7486999999999999</v>
      </c>
    </row>
    <row r="8848" spans="1:17" x14ac:dyDescent="0.25">
      <c r="A8848">
        <v>8847</v>
      </c>
      <c r="B8848" t="s">
        <v>7879</v>
      </c>
      <c r="C8848" s="1">
        <v>43087</v>
      </c>
      <c r="D8848" s="1">
        <v>43092</v>
      </c>
      <c r="E8848" s="1" t="s">
        <v>9145</v>
      </c>
      <c r="F8848" s="1" t="s">
        <v>35</v>
      </c>
      <c r="G8848" t="s">
        <v>2527</v>
      </c>
      <c r="H8848" t="s">
        <v>2528</v>
      </c>
      <c r="I8848" t="s">
        <v>9139</v>
      </c>
      <c r="J8848" t="s">
        <v>19</v>
      </c>
      <c r="K8848" t="s">
        <v>96</v>
      </c>
      <c r="L8848" t="s">
        <v>8782</v>
      </c>
      <c r="M8848" t="s">
        <v>1004</v>
      </c>
      <c r="N8848">
        <v>91.360000000000014</v>
      </c>
      <c r="O8848">
        <v>5</v>
      </c>
      <c r="P8848">
        <v>0.2</v>
      </c>
      <c r="Q8848">
        <v>29.691999999999993</v>
      </c>
    </row>
    <row r="8849" spans="1:17" x14ac:dyDescent="0.25">
      <c r="A8849">
        <v>8848</v>
      </c>
      <c r="B8849" t="s">
        <v>7879</v>
      </c>
      <c r="C8849" s="1">
        <v>43087</v>
      </c>
      <c r="D8849" s="1">
        <v>43092</v>
      </c>
      <c r="E8849" s="1" t="s">
        <v>9145</v>
      </c>
      <c r="F8849" s="1" t="s">
        <v>35</v>
      </c>
      <c r="G8849" t="s">
        <v>2527</v>
      </c>
      <c r="H8849" t="s">
        <v>2528</v>
      </c>
      <c r="I8849" t="s">
        <v>9139</v>
      </c>
      <c r="J8849" t="s">
        <v>19</v>
      </c>
      <c r="K8849" t="s">
        <v>96</v>
      </c>
      <c r="L8849" t="s">
        <v>8782</v>
      </c>
      <c r="M8849" t="s">
        <v>1889</v>
      </c>
      <c r="N8849">
        <v>130.11199999999999</v>
      </c>
      <c r="O8849">
        <v>2</v>
      </c>
      <c r="P8849">
        <v>0.2</v>
      </c>
      <c r="Q8849">
        <v>13.011199999999995</v>
      </c>
    </row>
    <row r="8850" spans="1:17" x14ac:dyDescent="0.25">
      <c r="A8850">
        <v>8849</v>
      </c>
      <c r="B8850" t="s">
        <v>7880</v>
      </c>
      <c r="C8850" s="1">
        <v>42187</v>
      </c>
      <c r="D8850" s="1">
        <v>42189</v>
      </c>
      <c r="E8850" s="1" t="s">
        <v>9142</v>
      </c>
      <c r="F8850" s="1" t="s">
        <v>123</v>
      </c>
      <c r="G8850" t="s">
        <v>756</v>
      </c>
      <c r="H8850" t="s">
        <v>757</v>
      </c>
      <c r="I8850" t="s">
        <v>9140</v>
      </c>
      <c r="J8850" t="s">
        <v>29</v>
      </c>
      <c r="K8850" t="s">
        <v>20</v>
      </c>
      <c r="L8850" t="s">
        <v>8917</v>
      </c>
      <c r="M8850" t="s">
        <v>2408</v>
      </c>
      <c r="N8850">
        <v>74.239999999999995</v>
      </c>
      <c r="O8850">
        <v>1</v>
      </c>
      <c r="P8850">
        <v>0.2</v>
      </c>
      <c r="Q8850">
        <v>8.3519999999999932</v>
      </c>
    </row>
    <row r="8851" spans="1:17" x14ac:dyDescent="0.25">
      <c r="A8851">
        <v>8850</v>
      </c>
      <c r="B8851" t="s">
        <v>7880</v>
      </c>
      <c r="C8851" s="1">
        <v>42187</v>
      </c>
      <c r="D8851" s="1">
        <v>42189</v>
      </c>
      <c r="E8851" s="1" t="s">
        <v>9142</v>
      </c>
      <c r="F8851" s="1" t="s">
        <v>123</v>
      </c>
      <c r="G8851" t="s">
        <v>756</v>
      </c>
      <c r="H8851" t="s">
        <v>757</v>
      </c>
      <c r="I8851" t="s">
        <v>9140</v>
      </c>
      <c r="J8851" t="s">
        <v>29</v>
      </c>
      <c r="K8851" t="s">
        <v>20</v>
      </c>
      <c r="L8851" t="s">
        <v>8917</v>
      </c>
      <c r="M8851" t="s">
        <v>2339</v>
      </c>
      <c r="N8851">
        <v>159.84000000000003</v>
      </c>
      <c r="O8851">
        <v>10</v>
      </c>
      <c r="P8851">
        <v>0.2</v>
      </c>
      <c r="Q8851">
        <v>45.954000000000008</v>
      </c>
    </row>
    <row r="8852" spans="1:17" x14ac:dyDescent="0.25">
      <c r="A8852">
        <v>8851</v>
      </c>
      <c r="B8852" t="s">
        <v>7880</v>
      </c>
      <c r="C8852" s="1">
        <v>42187</v>
      </c>
      <c r="D8852" s="1">
        <v>42189</v>
      </c>
      <c r="E8852" s="1" t="s">
        <v>9142</v>
      </c>
      <c r="F8852" s="1" t="s">
        <v>123</v>
      </c>
      <c r="G8852" t="s">
        <v>756</v>
      </c>
      <c r="H8852" t="s">
        <v>757</v>
      </c>
      <c r="I8852" t="s">
        <v>9140</v>
      </c>
      <c r="J8852" t="s">
        <v>29</v>
      </c>
      <c r="K8852" t="s">
        <v>20</v>
      </c>
      <c r="L8852" t="s">
        <v>8917</v>
      </c>
      <c r="M8852" t="s">
        <v>1388</v>
      </c>
      <c r="N8852">
        <v>2.8920000000000008</v>
      </c>
      <c r="O8852">
        <v>2</v>
      </c>
      <c r="P8852">
        <v>0.7</v>
      </c>
      <c r="Q8852">
        <v>-2.3136000000000001</v>
      </c>
    </row>
    <row r="8853" spans="1:17" x14ac:dyDescent="0.25">
      <c r="A8853">
        <v>8852</v>
      </c>
      <c r="B8853" t="s">
        <v>7880</v>
      </c>
      <c r="C8853" s="1">
        <v>42187</v>
      </c>
      <c r="D8853" s="1">
        <v>42189</v>
      </c>
      <c r="E8853" s="1" t="s">
        <v>9142</v>
      </c>
      <c r="F8853" s="1" t="s">
        <v>123</v>
      </c>
      <c r="G8853" t="s">
        <v>756</v>
      </c>
      <c r="H8853" t="s">
        <v>757</v>
      </c>
      <c r="I8853" t="s">
        <v>9140</v>
      </c>
      <c r="J8853" t="s">
        <v>29</v>
      </c>
      <c r="K8853" t="s">
        <v>20</v>
      </c>
      <c r="L8853" t="s">
        <v>8917</v>
      </c>
      <c r="M8853" t="s">
        <v>1851</v>
      </c>
      <c r="N8853">
        <v>9.3920000000000012</v>
      </c>
      <c r="O8853">
        <v>2</v>
      </c>
      <c r="P8853">
        <v>0.2</v>
      </c>
      <c r="Q8853">
        <v>3.2871999999999999</v>
      </c>
    </row>
    <row r="8854" spans="1:17" x14ac:dyDescent="0.25">
      <c r="A8854">
        <v>8853</v>
      </c>
      <c r="B8854" t="s">
        <v>7881</v>
      </c>
      <c r="C8854" s="1">
        <v>41920</v>
      </c>
      <c r="D8854" s="1">
        <v>41925</v>
      </c>
      <c r="E8854" s="1" t="s">
        <v>9144</v>
      </c>
      <c r="F8854" s="1" t="s">
        <v>16</v>
      </c>
      <c r="G8854" t="s">
        <v>229</v>
      </c>
      <c r="H8854" t="s">
        <v>230</v>
      </c>
      <c r="I8854" t="s">
        <v>9139</v>
      </c>
      <c r="J8854" t="s">
        <v>19</v>
      </c>
      <c r="K8854" t="s">
        <v>96</v>
      </c>
      <c r="L8854" t="s">
        <v>8767</v>
      </c>
      <c r="M8854" t="s">
        <v>2744</v>
      </c>
      <c r="N8854">
        <v>123.92</v>
      </c>
      <c r="O8854">
        <v>4</v>
      </c>
      <c r="P8854">
        <v>0</v>
      </c>
      <c r="Q8854">
        <v>55.763999999999996</v>
      </c>
    </row>
    <row r="8855" spans="1:17" x14ac:dyDescent="0.25">
      <c r="A8855">
        <v>8854</v>
      </c>
      <c r="B8855" t="s">
        <v>7882</v>
      </c>
      <c r="C8855" s="1">
        <v>42269</v>
      </c>
      <c r="D8855" s="1">
        <v>42272</v>
      </c>
      <c r="E8855" s="1" t="s">
        <v>9142</v>
      </c>
      <c r="F8855" s="1" t="s">
        <v>123</v>
      </c>
      <c r="G8855" t="s">
        <v>2136</v>
      </c>
      <c r="H8855" t="s">
        <v>2137</v>
      </c>
      <c r="I8855" t="s">
        <v>9139</v>
      </c>
      <c r="J8855" t="s">
        <v>19</v>
      </c>
      <c r="K8855" t="s">
        <v>96</v>
      </c>
      <c r="L8855" t="s">
        <v>8810</v>
      </c>
      <c r="M8855" t="s">
        <v>3327</v>
      </c>
      <c r="N8855">
        <v>55.600000000000009</v>
      </c>
      <c r="O8855">
        <v>5</v>
      </c>
      <c r="P8855">
        <v>0.2</v>
      </c>
      <c r="Q8855">
        <v>6.2549999999999919</v>
      </c>
    </row>
    <row r="8856" spans="1:17" x14ac:dyDescent="0.25">
      <c r="A8856">
        <v>8855</v>
      </c>
      <c r="B8856" t="s">
        <v>7882</v>
      </c>
      <c r="C8856" s="1">
        <v>42269</v>
      </c>
      <c r="D8856" s="1">
        <v>42272</v>
      </c>
      <c r="E8856" s="1" t="s">
        <v>9142</v>
      </c>
      <c r="F8856" s="1" t="s">
        <v>123</v>
      </c>
      <c r="G8856" t="s">
        <v>2136</v>
      </c>
      <c r="H8856" t="s">
        <v>2137</v>
      </c>
      <c r="I8856" t="s">
        <v>9139</v>
      </c>
      <c r="J8856" t="s">
        <v>19</v>
      </c>
      <c r="K8856" t="s">
        <v>96</v>
      </c>
      <c r="L8856" t="s">
        <v>8810</v>
      </c>
      <c r="M8856" t="s">
        <v>584</v>
      </c>
      <c r="N8856">
        <v>617.97600000000011</v>
      </c>
      <c r="O8856">
        <v>3</v>
      </c>
      <c r="P8856">
        <v>0.2</v>
      </c>
      <c r="Q8856">
        <v>-7.724700000000098</v>
      </c>
    </row>
    <row r="8857" spans="1:17" x14ac:dyDescent="0.25">
      <c r="A8857">
        <v>8856</v>
      </c>
      <c r="B8857" t="s">
        <v>7883</v>
      </c>
      <c r="C8857" s="1">
        <v>43093</v>
      </c>
      <c r="D8857" s="1">
        <v>43099</v>
      </c>
      <c r="E8857" s="1" t="s">
        <v>9145</v>
      </c>
      <c r="F8857" s="1" t="s">
        <v>35</v>
      </c>
      <c r="G8857" t="s">
        <v>1757</v>
      </c>
      <c r="H8857" t="s">
        <v>1758</v>
      </c>
      <c r="I8857" t="s">
        <v>9140</v>
      </c>
      <c r="J8857" t="s">
        <v>29</v>
      </c>
      <c r="K8857" t="s">
        <v>30</v>
      </c>
      <c r="L8857" t="s">
        <v>9077</v>
      </c>
      <c r="M8857" t="s">
        <v>579</v>
      </c>
      <c r="N8857">
        <v>21.312000000000005</v>
      </c>
      <c r="O8857">
        <v>3</v>
      </c>
      <c r="P8857">
        <v>0.2</v>
      </c>
      <c r="Q8857">
        <v>7.9919999999999991</v>
      </c>
    </row>
    <row r="8858" spans="1:17" x14ac:dyDescent="0.25">
      <c r="A8858">
        <v>8857</v>
      </c>
      <c r="B8858" t="s">
        <v>7884</v>
      </c>
      <c r="C8858" s="1">
        <v>43021</v>
      </c>
      <c r="D8858" s="1">
        <v>43028</v>
      </c>
      <c r="E8858" s="1" t="s">
        <v>9145</v>
      </c>
      <c r="F8858" s="1" t="s">
        <v>35</v>
      </c>
      <c r="G8858" t="s">
        <v>2735</v>
      </c>
      <c r="H8858" t="s">
        <v>2736</v>
      </c>
      <c r="I8858" t="s">
        <v>9140</v>
      </c>
      <c r="J8858" t="s">
        <v>29</v>
      </c>
      <c r="K8858" t="s">
        <v>30</v>
      </c>
      <c r="L8858" t="s">
        <v>9028</v>
      </c>
      <c r="M8858" t="s">
        <v>879</v>
      </c>
      <c r="N8858">
        <v>209.94</v>
      </c>
      <c r="O8858">
        <v>6</v>
      </c>
      <c r="P8858">
        <v>0</v>
      </c>
      <c r="Q8858">
        <v>39.888599999999997</v>
      </c>
    </row>
    <row r="8859" spans="1:17" x14ac:dyDescent="0.25">
      <c r="A8859">
        <v>8858</v>
      </c>
      <c r="B8859" t="s">
        <v>7884</v>
      </c>
      <c r="C8859" s="1">
        <v>43021</v>
      </c>
      <c r="D8859" s="1">
        <v>43028</v>
      </c>
      <c r="E8859" s="1" t="s">
        <v>9145</v>
      </c>
      <c r="F8859" s="1" t="s">
        <v>35</v>
      </c>
      <c r="G8859" t="s">
        <v>2735</v>
      </c>
      <c r="H8859" t="s">
        <v>2736</v>
      </c>
      <c r="I8859" t="s">
        <v>9140</v>
      </c>
      <c r="J8859" t="s">
        <v>29</v>
      </c>
      <c r="K8859" t="s">
        <v>30</v>
      </c>
      <c r="L8859" t="s">
        <v>9028</v>
      </c>
      <c r="M8859" t="s">
        <v>4169</v>
      </c>
      <c r="N8859">
        <v>31.983999999999998</v>
      </c>
      <c r="O8859">
        <v>2</v>
      </c>
      <c r="P8859">
        <v>0.2</v>
      </c>
      <c r="Q8859">
        <v>-7.9959999999999996</v>
      </c>
    </row>
    <row r="8860" spans="1:17" x14ac:dyDescent="0.25">
      <c r="A8860">
        <v>8859</v>
      </c>
      <c r="B8860" t="s">
        <v>7884</v>
      </c>
      <c r="C8860" s="1">
        <v>43021</v>
      </c>
      <c r="D8860" s="1">
        <v>43028</v>
      </c>
      <c r="E8860" s="1" t="s">
        <v>9145</v>
      </c>
      <c r="F8860" s="1" t="s">
        <v>35</v>
      </c>
      <c r="G8860" t="s">
        <v>2735</v>
      </c>
      <c r="H8860" t="s">
        <v>2736</v>
      </c>
      <c r="I8860" t="s">
        <v>9140</v>
      </c>
      <c r="J8860" t="s">
        <v>29</v>
      </c>
      <c r="K8860" t="s">
        <v>30</v>
      </c>
      <c r="L8860" t="s">
        <v>9028</v>
      </c>
      <c r="M8860" t="s">
        <v>1132</v>
      </c>
      <c r="N8860">
        <v>5083.96</v>
      </c>
      <c r="O8860">
        <v>5</v>
      </c>
      <c r="P8860">
        <v>0.2</v>
      </c>
      <c r="Q8860">
        <v>1906.4849999999999</v>
      </c>
    </row>
    <row r="8861" spans="1:17" x14ac:dyDescent="0.25">
      <c r="A8861">
        <v>8860</v>
      </c>
      <c r="B8861" t="s">
        <v>7885</v>
      </c>
      <c r="C8861" s="1">
        <v>42967</v>
      </c>
      <c r="D8861" s="1">
        <v>42973</v>
      </c>
      <c r="E8861" s="1" t="s">
        <v>9145</v>
      </c>
      <c r="F8861" s="1" t="s">
        <v>35</v>
      </c>
      <c r="G8861" t="s">
        <v>2861</v>
      </c>
      <c r="H8861" t="s">
        <v>2862</v>
      </c>
      <c r="I8861" t="s">
        <v>9141</v>
      </c>
      <c r="J8861" t="s">
        <v>70</v>
      </c>
      <c r="K8861" t="s">
        <v>20</v>
      </c>
      <c r="L8861" t="s">
        <v>8906</v>
      </c>
      <c r="M8861" t="s">
        <v>4588</v>
      </c>
      <c r="N8861">
        <v>35.96</v>
      </c>
      <c r="O8861">
        <v>1</v>
      </c>
      <c r="P8861">
        <v>0.2</v>
      </c>
      <c r="Q8861">
        <v>3.5959999999999983</v>
      </c>
    </row>
    <row r="8862" spans="1:17" x14ac:dyDescent="0.25">
      <c r="A8862">
        <v>8861</v>
      </c>
      <c r="B8862" t="s">
        <v>7886</v>
      </c>
      <c r="C8862" s="1">
        <v>42258</v>
      </c>
      <c r="D8862" s="1">
        <v>42265</v>
      </c>
      <c r="E8862" s="1" t="s">
        <v>9145</v>
      </c>
      <c r="F8862" s="1" t="s">
        <v>35</v>
      </c>
      <c r="G8862" t="s">
        <v>2130</v>
      </c>
      <c r="H8862" t="s">
        <v>2131</v>
      </c>
      <c r="I8862" t="s">
        <v>9141</v>
      </c>
      <c r="J8862" t="s">
        <v>70</v>
      </c>
      <c r="K8862" t="s">
        <v>96</v>
      </c>
      <c r="L8862" t="s">
        <v>8752</v>
      </c>
      <c r="M8862" t="s">
        <v>5360</v>
      </c>
      <c r="N8862">
        <v>31.049999999999997</v>
      </c>
      <c r="O8862">
        <v>3</v>
      </c>
      <c r="P8862">
        <v>0</v>
      </c>
      <c r="Q8862">
        <v>14.904</v>
      </c>
    </row>
    <row r="8863" spans="1:17" x14ac:dyDescent="0.25">
      <c r="A8863">
        <v>8862</v>
      </c>
      <c r="B8863" t="s">
        <v>7886</v>
      </c>
      <c r="C8863" s="1">
        <v>42258</v>
      </c>
      <c r="D8863" s="1">
        <v>42265</v>
      </c>
      <c r="E8863" s="1" t="s">
        <v>9145</v>
      </c>
      <c r="F8863" s="1" t="s">
        <v>35</v>
      </c>
      <c r="G8863" t="s">
        <v>2130</v>
      </c>
      <c r="H8863" t="s">
        <v>2131</v>
      </c>
      <c r="I8863" t="s">
        <v>9141</v>
      </c>
      <c r="J8863" t="s">
        <v>70</v>
      </c>
      <c r="K8863" t="s">
        <v>96</v>
      </c>
      <c r="L8863" t="s">
        <v>8752</v>
      </c>
      <c r="M8863" t="s">
        <v>3846</v>
      </c>
      <c r="N8863">
        <v>8.92</v>
      </c>
      <c r="O8863">
        <v>4</v>
      </c>
      <c r="P8863">
        <v>0</v>
      </c>
      <c r="Q8863">
        <v>3.9248000000000003</v>
      </c>
    </row>
    <row r="8864" spans="1:17" x14ac:dyDescent="0.25">
      <c r="A8864">
        <v>8863</v>
      </c>
      <c r="B8864" t="s">
        <v>7886</v>
      </c>
      <c r="C8864" s="1">
        <v>42258</v>
      </c>
      <c r="D8864" s="1">
        <v>42265</v>
      </c>
      <c r="E8864" s="1" t="s">
        <v>9145</v>
      </c>
      <c r="F8864" s="1" t="s">
        <v>35</v>
      </c>
      <c r="G8864" t="s">
        <v>2130</v>
      </c>
      <c r="H8864" t="s">
        <v>2131</v>
      </c>
      <c r="I8864" t="s">
        <v>9141</v>
      </c>
      <c r="J8864" t="s">
        <v>70</v>
      </c>
      <c r="K8864" t="s">
        <v>96</v>
      </c>
      <c r="L8864" t="s">
        <v>8752</v>
      </c>
      <c r="M8864" t="s">
        <v>704</v>
      </c>
      <c r="N8864">
        <v>209.6</v>
      </c>
      <c r="O8864">
        <v>4</v>
      </c>
      <c r="P8864">
        <v>0</v>
      </c>
      <c r="Q8864">
        <v>96.415999999999997</v>
      </c>
    </row>
    <row r="8865" spans="1:17" x14ac:dyDescent="0.25">
      <c r="A8865">
        <v>8864</v>
      </c>
      <c r="B8865" t="s">
        <v>7886</v>
      </c>
      <c r="C8865" s="1">
        <v>42258</v>
      </c>
      <c r="D8865" s="1">
        <v>42265</v>
      </c>
      <c r="E8865" s="1" t="s">
        <v>9145</v>
      </c>
      <c r="F8865" s="1" t="s">
        <v>35</v>
      </c>
      <c r="G8865" t="s">
        <v>2130</v>
      </c>
      <c r="H8865" t="s">
        <v>2131</v>
      </c>
      <c r="I8865" t="s">
        <v>9141</v>
      </c>
      <c r="J8865" t="s">
        <v>70</v>
      </c>
      <c r="K8865" t="s">
        <v>96</v>
      </c>
      <c r="L8865" t="s">
        <v>8752</v>
      </c>
      <c r="M8865" t="s">
        <v>3040</v>
      </c>
      <c r="N8865">
        <v>111.04</v>
      </c>
      <c r="O8865">
        <v>4</v>
      </c>
      <c r="P8865">
        <v>0</v>
      </c>
      <c r="Q8865">
        <v>29.980800000000002</v>
      </c>
    </row>
    <row r="8866" spans="1:17" x14ac:dyDescent="0.25">
      <c r="A8866">
        <v>8865</v>
      </c>
      <c r="B8866" t="s">
        <v>7886</v>
      </c>
      <c r="C8866" s="1">
        <v>42258</v>
      </c>
      <c r="D8866" s="1">
        <v>42265</v>
      </c>
      <c r="E8866" s="1" t="s">
        <v>9145</v>
      </c>
      <c r="F8866" s="1" t="s">
        <v>35</v>
      </c>
      <c r="G8866" t="s">
        <v>2130</v>
      </c>
      <c r="H8866" t="s">
        <v>2131</v>
      </c>
      <c r="I8866" t="s">
        <v>9141</v>
      </c>
      <c r="J8866" t="s">
        <v>70</v>
      </c>
      <c r="K8866" t="s">
        <v>96</v>
      </c>
      <c r="L8866" t="s">
        <v>8752</v>
      </c>
      <c r="M8866" t="s">
        <v>5331</v>
      </c>
      <c r="N8866">
        <v>38.880000000000003</v>
      </c>
      <c r="O8866">
        <v>6</v>
      </c>
      <c r="P8866">
        <v>0</v>
      </c>
      <c r="Q8866">
        <v>18.662400000000002</v>
      </c>
    </row>
    <row r="8867" spans="1:17" x14ac:dyDescent="0.25">
      <c r="A8867">
        <v>8866</v>
      </c>
      <c r="B8867" t="s">
        <v>7887</v>
      </c>
      <c r="C8867" s="1">
        <v>42358</v>
      </c>
      <c r="D8867" s="1">
        <v>42364</v>
      </c>
      <c r="E8867" s="1" t="s">
        <v>9145</v>
      </c>
      <c r="F8867" s="1" t="s">
        <v>35</v>
      </c>
      <c r="G8867" t="s">
        <v>3870</v>
      </c>
      <c r="H8867" t="s">
        <v>3871</v>
      </c>
      <c r="I8867" t="s">
        <v>9139</v>
      </c>
      <c r="J8867" t="s">
        <v>19</v>
      </c>
      <c r="K8867" t="s">
        <v>20</v>
      </c>
      <c r="L8867" t="s">
        <v>8943</v>
      </c>
      <c r="M8867" t="s">
        <v>3325</v>
      </c>
      <c r="N8867">
        <v>36.269999999999996</v>
      </c>
      <c r="O8867">
        <v>3</v>
      </c>
      <c r="P8867">
        <v>0</v>
      </c>
      <c r="Q8867">
        <v>10.880999999999997</v>
      </c>
    </row>
    <row r="8868" spans="1:17" x14ac:dyDescent="0.25">
      <c r="A8868">
        <v>8867</v>
      </c>
      <c r="B8868" t="s">
        <v>7888</v>
      </c>
      <c r="C8868" s="1">
        <v>41902</v>
      </c>
      <c r="D8868" s="1">
        <v>41905</v>
      </c>
      <c r="E8868" s="1" t="s">
        <v>9142</v>
      </c>
      <c r="F8868" s="1" t="s">
        <v>123</v>
      </c>
      <c r="G8868" t="s">
        <v>6118</v>
      </c>
      <c r="H8868" t="s">
        <v>6119</v>
      </c>
      <c r="I8868" t="s">
        <v>9139</v>
      </c>
      <c r="J8868" t="s">
        <v>19</v>
      </c>
      <c r="K8868" t="s">
        <v>71</v>
      </c>
      <c r="L8868" t="s">
        <v>8513</v>
      </c>
      <c r="M8868" t="s">
        <v>5032</v>
      </c>
      <c r="N8868">
        <v>493.42999999999995</v>
      </c>
      <c r="O8868">
        <v>5</v>
      </c>
      <c r="P8868">
        <v>0.3</v>
      </c>
      <c r="Q8868">
        <v>-70.489999999999981</v>
      </c>
    </row>
    <row r="8869" spans="1:17" x14ac:dyDescent="0.25">
      <c r="A8869">
        <v>8868</v>
      </c>
      <c r="B8869" t="s">
        <v>7888</v>
      </c>
      <c r="C8869" s="1">
        <v>41902</v>
      </c>
      <c r="D8869" s="1">
        <v>41905</v>
      </c>
      <c r="E8869" s="1" t="s">
        <v>9142</v>
      </c>
      <c r="F8869" s="1" t="s">
        <v>123</v>
      </c>
      <c r="G8869" t="s">
        <v>6118</v>
      </c>
      <c r="H8869" t="s">
        <v>6119</v>
      </c>
      <c r="I8869" t="s">
        <v>9139</v>
      </c>
      <c r="J8869" t="s">
        <v>19</v>
      </c>
      <c r="K8869" t="s">
        <v>71</v>
      </c>
      <c r="L8869" t="s">
        <v>8513</v>
      </c>
      <c r="M8869" t="s">
        <v>2977</v>
      </c>
      <c r="N8869">
        <v>11.120000000000001</v>
      </c>
      <c r="O8869">
        <v>2</v>
      </c>
      <c r="P8869">
        <v>0.2</v>
      </c>
      <c r="Q8869">
        <v>3.4749999999999996</v>
      </c>
    </row>
    <row r="8870" spans="1:17" x14ac:dyDescent="0.25">
      <c r="A8870">
        <v>8869</v>
      </c>
      <c r="B8870" t="s">
        <v>7889</v>
      </c>
      <c r="C8870" s="1">
        <v>42678</v>
      </c>
      <c r="D8870" s="1">
        <v>42682</v>
      </c>
      <c r="E8870" s="1" t="s">
        <v>9145</v>
      </c>
      <c r="F8870" s="1" t="s">
        <v>35</v>
      </c>
      <c r="G8870" t="s">
        <v>4552</v>
      </c>
      <c r="H8870" t="s">
        <v>4553</v>
      </c>
      <c r="I8870" t="s">
        <v>9139</v>
      </c>
      <c r="J8870" t="s">
        <v>19</v>
      </c>
      <c r="K8870" t="s">
        <v>30</v>
      </c>
      <c r="L8870" t="s">
        <v>9033</v>
      </c>
      <c r="M8870" t="s">
        <v>6389</v>
      </c>
      <c r="N8870">
        <v>686.40000000000009</v>
      </c>
      <c r="O8870">
        <v>2</v>
      </c>
      <c r="P8870">
        <v>0.2</v>
      </c>
      <c r="Q8870">
        <v>77.219999999999914</v>
      </c>
    </row>
    <row r="8871" spans="1:17" x14ac:dyDescent="0.25">
      <c r="A8871">
        <v>8870</v>
      </c>
      <c r="B8871" t="s">
        <v>7890</v>
      </c>
      <c r="C8871" s="1">
        <v>43070</v>
      </c>
      <c r="D8871" s="1">
        <v>43075</v>
      </c>
      <c r="E8871" s="1" t="s">
        <v>9145</v>
      </c>
      <c r="F8871" s="1" t="s">
        <v>35</v>
      </c>
      <c r="G8871" t="s">
        <v>373</v>
      </c>
      <c r="H8871" t="s">
        <v>374</v>
      </c>
      <c r="I8871" t="s">
        <v>9140</v>
      </c>
      <c r="J8871" t="s">
        <v>29</v>
      </c>
      <c r="K8871" t="s">
        <v>30</v>
      </c>
      <c r="L8871" t="s">
        <v>9131</v>
      </c>
      <c r="M8871" t="s">
        <v>4062</v>
      </c>
      <c r="N8871">
        <v>15.920000000000002</v>
      </c>
      <c r="O8871">
        <v>5</v>
      </c>
      <c r="P8871">
        <v>0.2</v>
      </c>
      <c r="Q8871">
        <v>5.3729999999999993</v>
      </c>
    </row>
    <row r="8872" spans="1:17" x14ac:dyDescent="0.25">
      <c r="A8872">
        <v>8871</v>
      </c>
      <c r="B8872" t="s">
        <v>7890</v>
      </c>
      <c r="C8872" s="1">
        <v>43070</v>
      </c>
      <c r="D8872" s="1">
        <v>43075</v>
      </c>
      <c r="E8872" s="1" t="s">
        <v>9145</v>
      </c>
      <c r="F8872" s="1" t="s">
        <v>35</v>
      </c>
      <c r="G8872" t="s">
        <v>373</v>
      </c>
      <c r="H8872" t="s">
        <v>374</v>
      </c>
      <c r="I8872" t="s">
        <v>9140</v>
      </c>
      <c r="J8872" t="s">
        <v>29</v>
      </c>
      <c r="K8872" t="s">
        <v>30</v>
      </c>
      <c r="L8872" t="s">
        <v>9131</v>
      </c>
      <c r="M8872" t="s">
        <v>830</v>
      </c>
      <c r="N8872">
        <v>70.679999999999993</v>
      </c>
      <c r="O8872">
        <v>12</v>
      </c>
      <c r="P8872">
        <v>0</v>
      </c>
      <c r="Q8872">
        <v>31.099200000000003</v>
      </c>
    </row>
    <row r="8873" spans="1:17" x14ac:dyDescent="0.25">
      <c r="A8873">
        <v>8872</v>
      </c>
      <c r="B8873" t="s">
        <v>7890</v>
      </c>
      <c r="C8873" s="1">
        <v>43070</v>
      </c>
      <c r="D8873" s="1">
        <v>43075</v>
      </c>
      <c r="E8873" s="1" t="s">
        <v>9145</v>
      </c>
      <c r="F8873" s="1" t="s">
        <v>35</v>
      </c>
      <c r="G8873" t="s">
        <v>373</v>
      </c>
      <c r="H8873" t="s">
        <v>374</v>
      </c>
      <c r="I8873" t="s">
        <v>9140</v>
      </c>
      <c r="J8873" t="s">
        <v>29</v>
      </c>
      <c r="K8873" t="s">
        <v>30</v>
      </c>
      <c r="L8873" t="s">
        <v>9131</v>
      </c>
      <c r="M8873" t="s">
        <v>708</v>
      </c>
      <c r="N8873">
        <v>541.24</v>
      </c>
      <c r="O8873">
        <v>4</v>
      </c>
      <c r="P8873">
        <v>0</v>
      </c>
      <c r="Q8873">
        <v>5.4124000000000478</v>
      </c>
    </row>
    <row r="8874" spans="1:17" x14ac:dyDescent="0.25">
      <c r="A8874">
        <v>8873</v>
      </c>
      <c r="B8874" t="s">
        <v>7891</v>
      </c>
      <c r="C8874" s="1">
        <v>41922</v>
      </c>
      <c r="D8874" s="1">
        <v>41922</v>
      </c>
      <c r="E8874" s="1" t="s">
        <v>9143</v>
      </c>
      <c r="F8874" s="1" t="s">
        <v>835</v>
      </c>
      <c r="G8874" t="s">
        <v>3512</v>
      </c>
      <c r="H8874" t="s">
        <v>3513</v>
      </c>
      <c r="I8874" t="s">
        <v>9139</v>
      </c>
      <c r="J8874" t="s">
        <v>19</v>
      </c>
      <c r="K8874" t="s">
        <v>96</v>
      </c>
      <c r="L8874" t="s">
        <v>8782</v>
      </c>
      <c r="M8874" t="s">
        <v>7892</v>
      </c>
      <c r="N8874">
        <v>101.99400000000001</v>
      </c>
      <c r="O8874">
        <v>2</v>
      </c>
      <c r="P8874">
        <v>0.7</v>
      </c>
      <c r="Q8874">
        <v>-71.39579999999998</v>
      </c>
    </row>
    <row r="8875" spans="1:17" x14ac:dyDescent="0.25">
      <c r="A8875">
        <v>8874</v>
      </c>
      <c r="B8875" t="s">
        <v>7891</v>
      </c>
      <c r="C8875" s="1">
        <v>41922</v>
      </c>
      <c r="D8875" s="1">
        <v>41922</v>
      </c>
      <c r="E8875" s="1" t="s">
        <v>9143</v>
      </c>
      <c r="F8875" s="1" t="s">
        <v>835</v>
      </c>
      <c r="G8875" t="s">
        <v>3512</v>
      </c>
      <c r="H8875" t="s">
        <v>3513</v>
      </c>
      <c r="I8875" t="s">
        <v>9139</v>
      </c>
      <c r="J8875" t="s">
        <v>19</v>
      </c>
      <c r="K8875" t="s">
        <v>96</v>
      </c>
      <c r="L8875" t="s">
        <v>8782</v>
      </c>
      <c r="M8875" t="s">
        <v>1192</v>
      </c>
      <c r="N8875">
        <v>18.264000000000003</v>
      </c>
      <c r="O8875">
        <v>2</v>
      </c>
      <c r="P8875">
        <v>0.7</v>
      </c>
      <c r="Q8875">
        <v>-13.393599999999999</v>
      </c>
    </row>
    <row r="8876" spans="1:17" x14ac:dyDescent="0.25">
      <c r="A8876">
        <v>8875</v>
      </c>
      <c r="B8876" t="s">
        <v>7893</v>
      </c>
      <c r="C8876" s="1">
        <v>43053</v>
      </c>
      <c r="D8876" s="1">
        <v>43055</v>
      </c>
      <c r="E8876" s="1" t="s">
        <v>9144</v>
      </c>
      <c r="F8876" s="1" t="s">
        <v>16</v>
      </c>
      <c r="G8876" t="s">
        <v>4049</v>
      </c>
      <c r="H8876" t="s">
        <v>4050</v>
      </c>
      <c r="I8876" t="s">
        <v>9139</v>
      </c>
      <c r="J8876" t="s">
        <v>19</v>
      </c>
      <c r="K8876" t="s">
        <v>71</v>
      </c>
      <c r="L8876" t="s">
        <v>8659</v>
      </c>
      <c r="M8876" t="s">
        <v>1866</v>
      </c>
      <c r="N8876">
        <v>21.989999999999995</v>
      </c>
      <c r="O8876">
        <v>5</v>
      </c>
      <c r="P8876">
        <v>0.8</v>
      </c>
      <c r="Q8876">
        <v>-32.984999999999999</v>
      </c>
    </row>
    <row r="8877" spans="1:17" x14ac:dyDescent="0.25">
      <c r="A8877">
        <v>8876</v>
      </c>
      <c r="B8877" t="s">
        <v>7894</v>
      </c>
      <c r="C8877" s="1">
        <v>42595</v>
      </c>
      <c r="D8877" s="1">
        <v>42601</v>
      </c>
      <c r="E8877" s="1" t="s">
        <v>9145</v>
      </c>
      <c r="F8877" s="1" t="s">
        <v>35</v>
      </c>
      <c r="G8877" t="s">
        <v>3390</v>
      </c>
      <c r="H8877" t="s">
        <v>3391</v>
      </c>
      <c r="I8877" t="s">
        <v>9139</v>
      </c>
      <c r="J8877" t="s">
        <v>19</v>
      </c>
      <c r="K8877" t="s">
        <v>71</v>
      </c>
      <c r="L8877" t="s">
        <v>8661</v>
      </c>
      <c r="M8877" t="s">
        <v>1042</v>
      </c>
      <c r="N8877">
        <v>185.376</v>
      </c>
      <c r="O8877">
        <v>2</v>
      </c>
      <c r="P8877">
        <v>0.2</v>
      </c>
      <c r="Q8877">
        <v>-34.758000000000017</v>
      </c>
    </row>
    <row r="8878" spans="1:17" x14ac:dyDescent="0.25">
      <c r="A8878">
        <v>8877</v>
      </c>
      <c r="B8878" t="s">
        <v>7894</v>
      </c>
      <c r="C8878" s="1">
        <v>42595</v>
      </c>
      <c r="D8878" s="1">
        <v>42601</v>
      </c>
      <c r="E8878" s="1" t="s">
        <v>9145</v>
      </c>
      <c r="F8878" s="1" t="s">
        <v>35</v>
      </c>
      <c r="G8878" t="s">
        <v>3390</v>
      </c>
      <c r="H8878" t="s">
        <v>3391</v>
      </c>
      <c r="I8878" t="s">
        <v>9139</v>
      </c>
      <c r="J8878" t="s">
        <v>19</v>
      </c>
      <c r="K8878" t="s">
        <v>71</v>
      </c>
      <c r="L8878" t="s">
        <v>8661</v>
      </c>
      <c r="M8878" t="s">
        <v>3360</v>
      </c>
      <c r="N8878">
        <v>58.923999999999985</v>
      </c>
      <c r="O8878">
        <v>1</v>
      </c>
      <c r="P8878">
        <v>0.8</v>
      </c>
      <c r="Q8878">
        <v>-153.20240000000001</v>
      </c>
    </row>
    <row r="8879" spans="1:17" x14ac:dyDescent="0.25">
      <c r="A8879">
        <v>8878</v>
      </c>
      <c r="B8879" t="s">
        <v>7895</v>
      </c>
      <c r="C8879" s="1">
        <v>42995</v>
      </c>
      <c r="D8879" s="1">
        <v>43001</v>
      </c>
      <c r="E8879" s="1" t="s">
        <v>9145</v>
      </c>
      <c r="F8879" s="1" t="s">
        <v>35</v>
      </c>
      <c r="G8879" t="s">
        <v>286</v>
      </c>
      <c r="H8879" t="s">
        <v>287</v>
      </c>
      <c r="I8879" t="s">
        <v>9139</v>
      </c>
      <c r="J8879" t="s">
        <v>19</v>
      </c>
      <c r="K8879" t="s">
        <v>96</v>
      </c>
      <c r="L8879" t="s">
        <v>8748</v>
      </c>
      <c r="M8879" t="s">
        <v>7896</v>
      </c>
      <c r="N8879">
        <v>480</v>
      </c>
      <c r="O8879">
        <v>4</v>
      </c>
      <c r="P8879">
        <v>0</v>
      </c>
      <c r="Q8879">
        <v>225.6</v>
      </c>
    </row>
    <row r="8880" spans="1:17" x14ac:dyDescent="0.25">
      <c r="A8880">
        <v>8879</v>
      </c>
      <c r="B8880" t="s">
        <v>7895</v>
      </c>
      <c r="C8880" s="1">
        <v>42995</v>
      </c>
      <c r="D8880" s="1">
        <v>43001</v>
      </c>
      <c r="E8880" s="1" t="s">
        <v>9145</v>
      </c>
      <c r="F8880" s="1" t="s">
        <v>35</v>
      </c>
      <c r="G8880" t="s">
        <v>286</v>
      </c>
      <c r="H8880" t="s">
        <v>287</v>
      </c>
      <c r="I8880" t="s">
        <v>9139</v>
      </c>
      <c r="J8880" t="s">
        <v>19</v>
      </c>
      <c r="K8880" t="s">
        <v>96</v>
      </c>
      <c r="L8880" t="s">
        <v>8748</v>
      </c>
      <c r="M8880" t="s">
        <v>220</v>
      </c>
      <c r="N8880">
        <v>34.049999999999997</v>
      </c>
      <c r="O8880">
        <v>3</v>
      </c>
      <c r="P8880">
        <v>0</v>
      </c>
      <c r="Q8880">
        <v>9.5340000000000025</v>
      </c>
    </row>
    <row r="8881" spans="1:17" x14ac:dyDescent="0.25">
      <c r="A8881">
        <v>8880</v>
      </c>
      <c r="B8881" t="s">
        <v>7897</v>
      </c>
      <c r="C8881" s="1">
        <v>42086</v>
      </c>
      <c r="D8881" s="1">
        <v>42088</v>
      </c>
      <c r="E8881" s="1" t="s">
        <v>9142</v>
      </c>
      <c r="F8881" s="1" t="s">
        <v>123</v>
      </c>
      <c r="G8881" t="s">
        <v>487</v>
      </c>
      <c r="H8881" t="s">
        <v>488</v>
      </c>
      <c r="I8881" t="s">
        <v>9140</v>
      </c>
      <c r="J8881" t="s">
        <v>29</v>
      </c>
      <c r="K8881" t="s">
        <v>30</v>
      </c>
      <c r="L8881" t="s">
        <v>9002</v>
      </c>
      <c r="M8881" t="s">
        <v>448</v>
      </c>
      <c r="N8881">
        <v>192.72</v>
      </c>
      <c r="O8881">
        <v>11</v>
      </c>
      <c r="P8881">
        <v>0</v>
      </c>
      <c r="Q8881">
        <v>92.505599999999987</v>
      </c>
    </row>
    <row r="8882" spans="1:17" x14ac:dyDescent="0.25">
      <c r="A8882">
        <v>8881</v>
      </c>
      <c r="B8882" t="s">
        <v>7897</v>
      </c>
      <c r="C8882" s="1">
        <v>42086</v>
      </c>
      <c r="D8882" s="1">
        <v>42088</v>
      </c>
      <c r="E8882" s="1" t="s">
        <v>9142</v>
      </c>
      <c r="F8882" s="1" t="s">
        <v>123</v>
      </c>
      <c r="G8882" t="s">
        <v>487</v>
      </c>
      <c r="H8882" t="s">
        <v>488</v>
      </c>
      <c r="I8882" t="s">
        <v>9140</v>
      </c>
      <c r="J8882" t="s">
        <v>29</v>
      </c>
      <c r="K8882" t="s">
        <v>30</v>
      </c>
      <c r="L8882" t="s">
        <v>9002</v>
      </c>
      <c r="M8882" t="s">
        <v>3035</v>
      </c>
      <c r="N8882">
        <v>239.96999999999997</v>
      </c>
      <c r="O8882">
        <v>3</v>
      </c>
      <c r="P8882">
        <v>0</v>
      </c>
      <c r="Q8882">
        <v>86.389199999999988</v>
      </c>
    </row>
    <row r="8883" spans="1:17" x14ac:dyDescent="0.25">
      <c r="A8883">
        <v>8882</v>
      </c>
      <c r="B8883" t="s">
        <v>7898</v>
      </c>
      <c r="C8883" s="1">
        <v>42551</v>
      </c>
      <c r="D8883" s="1">
        <v>42554</v>
      </c>
      <c r="E8883" s="1" t="s">
        <v>9144</v>
      </c>
      <c r="F8883" s="1" t="s">
        <v>16</v>
      </c>
      <c r="G8883" t="s">
        <v>3456</v>
      </c>
      <c r="H8883" t="s">
        <v>3457</v>
      </c>
      <c r="I8883" t="s">
        <v>9141</v>
      </c>
      <c r="J8883" t="s">
        <v>70</v>
      </c>
      <c r="K8883" t="s">
        <v>71</v>
      </c>
      <c r="L8883" t="s">
        <v>8505</v>
      </c>
      <c r="M8883" t="s">
        <v>2848</v>
      </c>
      <c r="N8883">
        <v>50.120000000000005</v>
      </c>
      <c r="O8883">
        <v>7</v>
      </c>
      <c r="P8883">
        <v>0.2</v>
      </c>
      <c r="Q8883">
        <v>-0.62650000000000716</v>
      </c>
    </row>
    <row r="8884" spans="1:17" x14ac:dyDescent="0.25">
      <c r="A8884">
        <v>8883</v>
      </c>
      <c r="B8884" t="s">
        <v>7899</v>
      </c>
      <c r="C8884" s="1">
        <v>43028</v>
      </c>
      <c r="D8884" s="1">
        <v>43033</v>
      </c>
      <c r="E8884" s="1" t="s">
        <v>9145</v>
      </c>
      <c r="F8884" s="1" t="s">
        <v>35</v>
      </c>
      <c r="G8884" t="s">
        <v>2874</v>
      </c>
      <c r="H8884" t="s">
        <v>2875</v>
      </c>
      <c r="I8884" t="s">
        <v>9140</v>
      </c>
      <c r="J8884" t="s">
        <v>29</v>
      </c>
      <c r="K8884" t="s">
        <v>20</v>
      </c>
      <c r="L8884" t="s">
        <v>8908</v>
      </c>
      <c r="M8884" t="s">
        <v>4831</v>
      </c>
      <c r="N8884">
        <v>15.984000000000002</v>
      </c>
      <c r="O8884">
        <v>2</v>
      </c>
      <c r="P8884">
        <v>0.2</v>
      </c>
      <c r="Q8884">
        <v>1.3986000000000001</v>
      </c>
    </row>
    <row r="8885" spans="1:17" x14ac:dyDescent="0.25">
      <c r="A8885">
        <v>8884</v>
      </c>
      <c r="B8885" t="s">
        <v>7899</v>
      </c>
      <c r="C8885" s="1">
        <v>43028</v>
      </c>
      <c r="D8885" s="1">
        <v>43033</v>
      </c>
      <c r="E8885" s="1" t="s">
        <v>9145</v>
      </c>
      <c r="F8885" s="1" t="s">
        <v>35</v>
      </c>
      <c r="G8885" t="s">
        <v>2874</v>
      </c>
      <c r="H8885" t="s">
        <v>2875</v>
      </c>
      <c r="I8885" t="s">
        <v>9140</v>
      </c>
      <c r="J8885" t="s">
        <v>29</v>
      </c>
      <c r="K8885" t="s">
        <v>20</v>
      </c>
      <c r="L8885" t="s">
        <v>8908</v>
      </c>
      <c r="M8885" t="s">
        <v>1147</v>
      </c>
      <c r="N8885">
        <v>14.352000000000002</v>
      </c>
      <c r="O8885">
        <v>3</v>
      </c>
      <c r="P8885">
        <v>0.2</v>
      </c>
      <c r="Q8885">
        <v>4.4849999999999994</v>
      </c>
    </row>
    <row r="8886" spans="1:17" x14ac:dyDescent="0.25">
      <c r="A8886">
        <v>8885</v>
      </c>
      <c r="B8886" t="s">
        <v>7900</v>
      </c>
      <c r="C8886" s="1">
        <v>41876</v>
      </c>
      <c r="D8886" s="1">
        <v>41881</v>
      </c>
      <c r="E8886" s="1" t="s">
        <v>9145</v>
      </c>
      <c r="F8886" s="1" t="s">
        <v>35</v>
      </c>
      <c r="G8886" t="s">
        <v>195</v>
      </c>
      <c r="H8886" t="s">
        <v>196</v>
      </c>
      <c r="I8886" t="s">
        <v>9140</v>
      </c>
      <c r="J8886" t="s">
        <v>29</v>
      </c>
      <c r="K8886" t="s">
        <v>96</v>
      </c>
      <c r="L8886" t="s">
        <v>8782</v>
      </c>
      <c r="M8886" t="s">
        <v>780</v>
      </c>
      <c r="N8886">
        <v>6.5280000000000014</v>
      </c>
      <c r="O8886">
        <v>4</v>
      </c>
      <c r="P8886">
        <v>0.7</v>
      </c>
      <c r="Q8886">
        <v>-4.5695999999999994</v>
      </c>
    </row>
    <row r="8887" spans="1:17" x14ac:dyDescent="0.25">
      <c r="A8887">
        <v>8886</v>
      </c>
      <c r="B8887" t="s">
        <v>7900</v>
      </c>
      <c r="C8887" s="1">
        <v>41876</v>
      </c>
      <c r="D8887" s="1">
        <v>41881</v>
      </c>
      <c r="E8887" s="1" t="s">
        <v>9145</v>
      </c>
      <c r="F8887" s="1" t="s">
        <v>35</v>
      </c>
      <c r="G8887" t="s">
        <v>195</v>
      </c>
      <c r="H8887" t="s">
        <v>196</v>
      </c>
      <c r="I8887" t="s">
        <v>9140</v>
      </c>
      <c r="J8887" t="s">
        <v>29</v>
      </c>
      <c r="K8887" t="s">
        <v>96</v>
      </c>
      <c r="L8887" t="s">
        <v>8782</v>
      </c>
      <c r="M8887" t="s">
        <v>3730</v>
      </c>
      <c r="N8887">
        <v>2.8620000000000005</v>
      </c>
      <c r="O8887">
        <v>3</v>
      </c>
      <c r="P8887">
        <v>0.7</v>
      </c>
      <c r="Q8887">
        <v>-2.2896000000000001</v>
      </c>
    </row>
    <row r="8888" spans="1:17" x14ac:dyDescent="0.25">
      <c r="A8888">
        <v>8887</v>
      </c>
      <c r="B8888" t="s">
        <v>7900</v>
      </c>
      <c r="C8888" s="1">
        <v>41876</v>
      </c>
      <c r="D8888" s="1">
        <v>41881</v>
      </c>
      <c r="E8888" s="1" t="s">
        <v>9145</v>
      </c>
      <c r="F8888" s="1" t="s">
        <v>35</v>
      </c>
      <c r="G8888" t="s">
        <v>195</v>
      </c>
      <c r="H8888" t="s">
        <v>196</v>
      </c>
      <c r="I8888" t="s">
        <v>9140</v>
      </c>
      <c r="J8888" t="s">
        <v>29</v>
      </c>
      <c r="K8888" t="s">
        <v>96</v>
      </c>
      <c r="L8888" t="s">
        <v>8782</v>
      </c>
      <c r="M8888" t="s">
        <v>1353</v>
      </c>
      <c r="N8888">
        <v>20.856000000000002</v>
      </c>
      <c r="O8888">
        <v>8</v>
      </c>
      <c r="P8888">
        <v>0.7</v>
      </c>
      <c r="Q8888">
        <v>-16.684799999999996</v>
      </c>
    </row>
    <row r="8889" spans="1:17" x14ac:dyDescent="0.25">
      <c r="A8889">
        <v>8888</v>
      </c>
      <c r="B8889" t="s">
        <v>7901</v>
      </c>
      <c r="C8889" s="1">
        <v>41847</v>
      </c>
      <c r="D8889" s="1">
        <v>41850</v>
      </c>
      <c r="E8889" s="1" t="s">
        <v>9144</v>
      </c>
      <c r="F8889" s="1" t="s">
        <v>16</v>
      </c>
      <c r="G8889" t="s">
        <v>664</v>
      </c>
      <c r="H8889" t="s">
        <v>665</v>
      </c>
      <c r="I8889" t="s">
        <v>9140</v>
      </c>
      <c r="J8889" t="s">
        <v>29</v>
      </c>
      <c r="K8889" t="s">
        <v>30</v>
      </c>
      <c r="L8889" t="s">
        <v>9004</v>
      </c>
      <c r="M8889" t="s">
        <v>2504</v>
      </c>
      <c r="N8889">
        <v>276.27999999999997</v>
      </c>
      <c r="O8889">
        <v>2</v>
      </c>
      <c r="P8889">
        <v>0</v>
      </c>
      <c r="Q8889">
        <v>0</v>
      </c>
    </row>
    <row r="8890" spans="1:17" x14ac:dyDescent="0.25">
      <c r="A8890">
        <v>8889</v>
      </c>
      <c r="B8890" t="s">
        <v>7902</v>
      </c>
      <c r="C8890" s="1">
        <v>43070</v>
      </c>
      <c r="D8890" s="1">
        <v>43076</v>
      </c>
      <c r="E8890" s="1" t="s">
        <v>9145</v>
      </c>
      <c r="F8890" s="1" t="s">
        <v>35</v>
      </c>
      <c r="G8890" t="s">
        <v>3083</v>
      </c>
      <c r="H8890" t="s">
        <v>3084</v>
      </c>
      <c r="I8890" t="s">
        <v>9141</v>
      </c>
      <c r="J8890" t="s">
        <v>70</v>
      </c>
      <c r="K8890" t="s">
        <v>30</v>
      </c>
      <c r="L8890" t="s">
        <v>9046</v>
      </c>
      <c r="M8890" t="s">
        <v>1496</v>
      </c>
      <c r="N8890">
        <v>629.64</v>
      </c>
      <c r="O8890">
        <v>9</v>
      </c>
      <c r="P8890">
        <v>0</v>
      </c>
      <c r="Q8890">
        <v>107.03879999999994</v>
      </c>
    </row>
    <row r="8891" spans="1:17" x14ac:dyDescent="0.25">
      <c r="A8891">
        <v>8890</v>
      </c>
      <c r="B8891" t="s">
        <v>7903</v>
      </c>
      <c r="C8891" s="1">
        <v>42660</v>
      </c>
      <c r="D8891" s="1">
        <v>42664</v>
      </c>
      <c r="E8891" s="1" t="s">
        <v>9144</v>
      </c>
      <c r="F8891" s="1" t="s">
        <v>16</v>
      </c>
      <c r="G8891" t="s">
        <v>6017</v>
      </c>
      <c r="H8891" t="s">
        <v>6018</v>
      </c>
      <c r="I8891" t="s">
        <v>9141</v>
      </c>
      <c r="J8891" t="s">
        <v>70</v>
      </c>
      <c r="K8891" t="s">
        <v>71</v>
      </c>
      <c r="L8891" t="s">
        <v>8603</v>
      </c>
      <c r="M8891" t="s">
        <v>3787</v>
      </c>
      <c r="N8891">
        <v>449.97</v>
      </c>
      <c r="O8891">
        <v>3</v>
      </c>
      <c r="P8891">
        <v>0</v>
      </c>
      <c r="Q8891">
        <v>220.48530000000002</v>
      </c>
    </row>
    <row r="8892" spans="1:17" x14ac:dyDescent="0.25">
      <c r="A8892">
        <v>8891</v>
      </c>
      <c r="B8892" t="s">
        <v>7903</v>
      </c>
      <c r="C8892" s="1">
        <v>42660</v>
      </c>
      <c r="D8892" s="1">
        <v>42664</v>
      </c>
      <c r="E8892" s="1" t="s">
        <v>9144</v>
      </c>
      <c r="F8892" s="1" t="s">
        <v>16</v>
      </c>
      <c r="G8892" t="s">
        <v>6017</v>
      </c>
      <c r="H8892" t="s">
        <v>6018</v>
      </c>
      <c r="I8892" t="s">
        <v>9141</v>
      </c>
      <c r="J8892" t="s">
        <v>70</v>
      </c>
      <c r="K8892" t="s">
        <v>71</v>
      </c>
      <c r="L8892" t="s">
        <v>8603</v>
      </c>
      <c r="M8892" t="s">
        <v>3819</v>
      </c>
      <c r="N8892">
        <v>1927.5900000000001</v>
      </c>
      <c r="O8892">
        <v>7</v>
      </c>
      <c r="P8892">
        <v>0</v>
      </c>
      <c r="Q8892">
        <v>751.76010000000008</v>
      </c>
    </row>
    <row r="8893" spans="1:17" x14ac:dyDescent="0.25">
      <c r="A8893">
        <v>8892</v>
      </c>
      <c r="B8893" t="s">
        <v>7904</v>
      </c>
      <c r="C8893" s="1">
        <v>42629</v>
      </c>
      <c r="D8893" s="1">
        <v>42631</v>
      </c>
      <c r="E8893" s="1" t="s">
        <v>9142</v>
      </c>
      <c r="F8893" s="1" t="s">
        <v>123</v>
      </c>
      <c r="G8893" t="s">
        <v>721</v>
      </c>
      <c r="H8893" t="s">
        <v>722</v>
      </c>
      <c r="I8893" t="s">
        <v>9141</v>
      </c>
      <c r="J8893" t="s">
        <v>70</v>
      </c>
      <c r="K8893" t="s">
        <v>20</v>
      </c>
      <c r="L8893" t="s">
        <v>8876</v>
      </c>
      <c r="M8893" t="s">
        <v>193</v>
      </c>
      <c r="N8893">
        <v>121.78</v>
      </c>
      <c r="O8893">
        <v>2</v>
      </c>
      <c r="P8893">
        <v>0</v>
      </c>
      <c r="Q8893">
        <v>30.444999999999993</v>
      </c>
    </row>
    <row r="8894" spans="1:17" x14ac:dyDescent="0.25">
      <c r="A8894">
        <v>8893</v>
      </c>
      <c r="B8894" t="s">
        <v>7905</v>
      </c>
      <c r="C8894" s="1">
        <v>42339</v>
      </c>
      <c r="D8894" s="1">
        <v>42344</v>
      </c>
      <c r="E8894" s="1" t="s">
        <v>9145</v>
      </c>
      <c r="F8894" s="1" t="s">
        <v>35</v>
      </c>
      <c r="G8894" t="s">
        <v>7446</v>
      </c>
      <c r="H8894" t="s">
        <v>7447</v>
      </c>
      <c r="I8894" t="s">
        <v>9141</v>
      </c>
      <c r="J8894" t="s">
        <v>70</v>
      </c>
      <c r="K8894" t="s">
        <v>30</v>
      </c>
      <c r="L8894" t="s">
        <v>9033</v>
      </c>
      <c r="M8894" t="s">
        <v>2297</v>
      </c>
      <c r="N8894">
        <v>2676.672</v>
      </c>
      <c r="O8894">
        <v>9</v>
      </c>
      <c r="P8894">
        <v>0.2</v>
      </c>
      <c r="Q8894">
        <v>267.66720000000009</v>
      </c>
    </row>
    <row r="8895" spans="1:17" x14ac:dyDescent="0.25">
      <c r="A8895">
        <v>8894</v>
      </c>
      <c r="B8895" t="s">
        <v>7906</v>
      </c>
      <c r="C8895" s="1">
        <v>41856</v>
      </c>
      <c r="D8895" s="1">
        <v>41863</v>
      </c>
      <c r="E8895" s="1" t="s">
        <v>9145</v>
      </c>
      <c r="F8895" s="1" t="s">
        <v>35</v>
      </c>
      <c r="G8895" t="s">
        <v>286</v>
      </c>
      <c r="H8895" t="s">
        <v>287</v>
      </c>
      <c r="I8895" t="s">
        <v>9139</v>
      </c>
      <c r="J8895" t="s">
        <v>19</v>
      </c>
      <c r="K8895" t="s">
        <v>71</v>
      </c>
      <c r="L8895" t="s">
        <v>8682</v>
      </c>
      <c r="M8895" t="s">
        <v>3044</v>
      </c>
      <c r="N8895">
        <v>489.22999999999996</v>
      </c>
      <c r="O8895">
        <v>2</v>
      </c>
      <c r="P8895">
        <v>0.3</v>
      </c>
      <c r="Q8895">
        <v>41.933999999999997</v>
      </c>
    </row>
    <row r="8896" spans="1:17" x14ac:dyDescent="0.25">
      <c r="A8896">
        <v>8895</v>
      </c>
      <c r="B8896" t="s">
        <v>7907</v>
      </c>
      <c r="C8896" s="1">
        <v>42597</v>
      </c>
      <c r="D8896" s="1">
        <v>42604</v>
      </c>
      <c r="E8896" s="1" t="s">
        <v>9145</v>
      </c>
      <c r="F8896" s="1" t="s">
        <v>35</v>
      </c>
      <c r="G8896" t="s">
        <v>1221</v>
      </c>
      <c r="H8896" t="s">
        <v>1222</v>
      </c>
      <c r="I8896" t="s">
        <v>9139</v>
      </c>
      <c r="J8896" t="s">
        <v>19</v>
      </c>
      <c r="K8896" t="s">
        <v>30</v>
      </c>
      <c r="L8896" t="s">
        <v>9001</v>
      </c>
      <c r="M8896" t="s">
        <v>1480</v>
      </c>
      <c r="N8896">
        <v>312.03000000000003</v>
      </c>
      <c r="O8896">
        <v>3</v>
      </c>
      <c r="P8896">
        <v>0</v>
      </c>
      <c r="Q8896">
        <v>43.684200000000018</v>
      </c>
    </row>
    <row r="8897" spans="1:17" x14ac:dyDescent="0.25">
      <c r="A8897">
        <v>8896</v>
      </c>
      <c r="B8897" t="s">
        <v>7907</v>
      </c>
      <c r="C8897" s="1">
        <v>42597</v>
      </c>
      <c r="D8897" s="1">
        <v>42604</v>
      </c>
      <c r="E8897" s="1" t="s">
        <v>9145</v>
      </c>
      <c r="F8897" s="1" t="s">
        <v>35</v>
      </c>
      <c r="G8897" t="s">
        <v>1221</v>
      </c>
      <c r="H8897" t="s">
        <v>1222</v>
      </c>
      <c r="I8897" t="s">
        <v>9139</v>
      </c>
      <c r="J8897" t="s">
        <v>19</v>
      </c>
      <c r="K8897" t="s">
        <v>30</v>
      </c>
      <c r="L8897" t="s">
        <v>9001</v>
      </c>
      <c r="M8897" t="s">
        <v>3313</v>
      </c>
      <c r="N8897">
        <v>17.940000000000001</v>
      </c>
      <c r="O8897">
        <v>3</v>
      </c>
      <c r="P8897">
        <v>0</v>
      </c>
      <c r="Q8897">
        <v>3.0497999999999985</v>
      </c>
    </row>
    <row r="8898" spans="1:17" x14ac:dyDescent="0.25">
      <c r="A8898">
        <v>8897</v>
      </c>
      <c r="B8898" t="s">
        <v>7907</v>
      </c>
      <c r="C8898" s="1">
        <v>42597</v>
      </c>
      <c r="D8898" s="1">
        <v>42604</v>
      </c>
      <c r="E8898" s="1" t="s">
        <v>9145</v>
      </c>
      <c r="F8898" s="1" t="s">
        <v>35</v>
      </c>
      <c r="G8898" t="s">
        <v>1221</v>
      </c>
      <c r="H8898" t="s">
        <v>1222</v>
      </c>
      <c r="I8898" t="s">
        <v>9139</v>
      </c>
      <c r="J8898" t="s">
        <v>19</v>
      </c>
      <c r="K8898" t="s">
        <v>30</v>
      </c>
      <c r="L8898" t="s">
        <v>9001</v>
      </c>
      <c r="M8898" t="s">
        <v>778</v>
      </c>
      <c r="N8898">
        <v>165.60000000000002</v>
      </c>
      <c r="O8898">
        <v>3</v>
      </c>
      <c r="P8898">
        <v>0.2</v>
      </c>
      <c r="Q8898">
        <v>10.349999999999994</v>
      </c>
    </row>
    <row r="8899" spans="1:17" x14ac:dyDescent="0.25">
      <c r="A8899">
        <v>8898</v>
      </c>
      <c r="B8899" t="s">
        <v>7907</v>
      </c>
      <c r="C8899" s="1">
        <v>42597</v>
      </c>
      <c r="D8899" s="1">
        <v>42604</v>
      </c>
      <c r="E8899" s="1" t="s">
        <v>9145</v>
      </c>
      <c r="F8899" s="1" t="s">
        <v>35</v>
      </c>
      <c r="G8899" t="s">
        <v>1221</v>
      </c>
      <c r="H8899" t="s">
        <v>1222</v>
      </c>
      <c r="I8899" t="s">
        <v>9139</v>
      </c>
      <c r="J8899" t="s">
        <v>19</v>
      </c>
      <c r="K8899" t="s">
        <v>30</v>
      </c>
      <c r="L8899" t="s">
        <v>9001</v>
      </c>
      <c r="M8899" t="s">
        <v>2513</v>
      </c>
      <c r="N8899">
        <v>37.520000000000003</v>
      </c>
      <c r="O8899">
        <v>4</v>
      </c>
      <c r="P8899">
        <v>0</v>
      </c>
      <c r="Q8899">
        <v>18.009600000000002</v>
      </c>
    </row>
    <row r="8900" spans="1:17" x14ac:dyDescent="0.25">
      <c r="A8900">
        <v>8899</v>
      </c>
      <c r="B8900" t="s">
        <v>7908</v>
      </c>
      <c r="C8900" s="1">
        <v>42223</v>
      </c>
      <c r="D8900" s="1">
        <v>42225</v>
      </c>
      <c r="E8900" s="1" t="s">
        <v>9144</v>
      </c>
      <c r="F8900" s="1" t="s">
        <v>16</v>
      </c>
      <c r="G8900" t="s">
        <v>1739</v>
      </c>
      <c r="H8900" t="s">
        <v>1740</v>
      </c>
      <c r="I8900" t="s">
        <v>9140</v>
      </c>
      <c r="J8900" t="s">
        <v>29</v>
      </c>
      <c r="K8900" t="s">
        <v>20</v>
      </c>
      <c r="L8900" t="s">
        <v>8951</v>
      </c>
      <c r="M8900" t="s">
        <v>4058</v>
      </c>
      <c r="N8900">
        <v>494.97</v>
      </c>
      <c r="O8900">
        <v>3</v>
      </c>
      <c r="P8900">
        <v>0</v>
      </c>
      <c r="Q8900">
        <v>148.49099999999996</v>
      </c>
    </row>
    <row r="8901" spans="1:17" x14ac:dyDescent="0.25">
      <c r="A8901">
        <v>8900</v>
      </c>
      <c r="B8901" t="s">
        <v>7908</v>
      </c>
      <c r="C8901" s="1">
        <v>42223</v>
      </c>
      <c r="D8901" s="1">
        <v>42225</v>
      </c>
      <c r="E8901" s="1" t="s">
        <v>9144</v>
      </c>
      <c r="F8901" s="1" t="s">
        <v>16</v>
      </c>
      <c r="G8901" t="s">
        <v>1739</v>
      </c>
      <c r="H8901" t="s">
        <v>1740</v>
      </c>
      <c r="I8901" t="s">
        <v>9140</v>
      </c>
      <c r="J8901" t="s">
        <v>29</v>
      </c>
      <c r="K8901" t="s">
        <v>20</v>
      </c>
      <c r="L8901" t="s">
        <v>8951</v>
      </c>
      <c r="M8901" t="s">
        <v>3850</v>
      </c>
      <c r="N8901">
        <v>25.06</v>
      </c>
      <c r="O8901">
        <v>2</v>
      </c>
      <c r="P8901">
        <v>0</v>
      </c>
      <c r="Q8901">
        <v>11.778199999999998</v>
      </c>
    </row>
    <row r="8902" spans="1:17" x14ac:dyDescent="0.25">
      <c r="A8902">
        <v>8901</v>
      </c>
      <c r="B8902" t="s">
        <v>7909</v>
      </c>
      <c r="C8902" s="1">
        <v>42521</v>
      </c>
      <c r="D8902" s="1">
        <v>42525</v>
      </c>
      <c r="E8902" s="1" t="s">
        <v>9145</v>
      </c>
      <c r="F8902" s="1" t="s">
        <v>35</v>
      </c>
      <c r="G8902" t="s">
        <v>2527</v>
      </c>
      <c r="H8902" t="s">
        <v>2528</v>
      </c>
      <c r="I8902" t="s">
        <v>9139</v>
      </c>
      <c r="J8902" t="s">
        <v>19</v>
      </c>
      <c r="K8902" t="s">
        <v>71</v>
      </c>
      <c r="L8902" t="s">
        <v>8515</v>
      </c>
      <c r="M8902" t="s">
        <v>7428</v>
      </c>
      <c r="N8902">
        <v>32.064</v>
      </c>
      <c r="O8902">
        <v>3</v>
      </c>
      <c r="P8902">
        <v>0.6</v>
      </c>
      <c r="Q8902">
        <v>-12.825599999999994</v>
      </c>
    </row>
    <row r="8903" spans="1:17" x14ac:dyDescent="0.25">
      <c r="A8903">
        <v>8902</v>
      </c>
      <c r="B8903" t="s">
        <v>7909</v>
      </c>
      <c r="C8903" s="1">
        <v>42521</v>
      </c>
      <c r="D8903" s="1">
        <v>42525</v>
      </c>
      <c r="E8903" s="1" t="s">
        <v>9145</v>
      </c>
      <c r="F8903" s="1" t="s">
        <v>35</v>
      </c>
      <c r="G8903" t="s">
        <v>2527</v>
      </c>
      <c r="H8903" t="s">
        <v>2528</v>
      </c>
      <c r="I8903" t="s">
        <v>9139</v>
      </c>
      <c r="J8903" t="s">
        <v>19</v>
      </c>
      <c r="K8903" t="s">
        <v>71</v>
      </c>
      <c r="L8903" t="s">
        <v>8515</v>
      </c>
      <c r="M8903" t="s">
        <v>7348</v>
      </c>
      <c r="N8903">
        <v>18.496000000000002</v>
      </c>
      <c r="O8903">
        <v>4</v>
      </c>
      <c r="P8903">
        <v>0.2</v>
      </c>
      <c r="Q8903">
        <v>6.7048000000000005</v>
      </c>
    </row>
    <row r="8904" spans="1:17" x14ac:dyDescent="0.25">
      <c r="A8904">
        <v>8903</v>
      </c>
      <c r="B8904" t="s">
        <v>7909</v>
      </c>
      <c r="C8904" s="1">
        <v>42521</v>
      </c>
      <c r="D8904" s="1">
        <v>42525</v>
      </c>
      <c r="E8904" s="1" t="s">
        <v>9145</v>
      </c>
      <c r="F8904" s="1" t="s">
        <v>35</v>
      </c>
      <c r="G8904" t="s">
        <v>2527</v>
      </c>
      <c r="H8904" t="s">
        <v>2528</v>
      </c>
      <c r="I8904" t="s">
        <v>9139</v>
      </c>
      <c r="J8904" t="s">
        <v>19</v>
      </c>
      <c r="K8904" t="s">
        <v>71</v>
      </c>
      <c r="L8904" t="s">
        <v>8515</v>
      </c>
      <c r="M8904" t="s">
        <v>4303</v>
      </c>
      <c r="N8904">
        <v>191.07899999999998</v>
      </c>
      <c r="O8904">
        <v>3</v>
      </c>
      <c r="P8904">
        <v>0.3</v>
      </c>
      <c r="Q8904">
        <v>-38.215799999999973</v>
      </c>
    </row>
    <row r="8905" spans="1:17" x14ac:dyDescent="0.25">
      <c r="A8905">
        <v>8904</v>
      </c>
      <c r="B8905" t="s">
        <v>7909</v>
      </c>
      <c r="C8905" s="1">
        <v>42521</v>
      </c>
      <c r="D8905" s="1">
        <v>42525</v>
      </c>
      <c r="E8905" s="1" t="s">
        <v>9145</v>
      </c>
      <c r="F8905" s="1" t="s">
        <v>35</v>
      </c>
      <c r="G8905" t="s">
        <v>2527</v>
      </c>
      <c r="H8905" t="s">
        <v>2528</v>
      </c>
      <c r="I8905" t="s">
        <v>9139</v>
      </c>
      <c r="J8905" t="s">
        <v>19</v>
      </c>
      <c r="K8905" t="s">
        <v>71</v>
      </c>
      <c r="L8905" t="s">
        <v>8515</v>
      </c>
      <c r="M8905" t="s">
        <v>1966</v>
      </c>
      <c r="N8905">
        <v>10.368000000000002</v>
      </c>
      <c r="O8905">
        <v>2</v>
      </c>
      <c r="P8905">
        <v>0.2</v>
      </c>
      <c r="Q8905">
        <v>3.6288</v>
      </c>
    </row>
    <row r="8906" spans="1:17" x14ac:dyDescent="0.25">
      <c r="A8906">
        <v>8905</v>
      </c>
      <c r="B8906" t="s">
        <v>7910</v>
      </c>
      <c r="C8906" s="1">
        <v>42552</v>
      </c>
      <c r="D8906" s="1">
        <v>42552</v>
      </c>
      <c r="E8906" s="1" t="s">
        <v>9143</v>
      </c>
      <c r="F8906" s="1" t="s">
        <v>835</v>
      </c>
      <c r="G8906" t="s">
        <v>4765</v>
      </c>
      <c r="H8906" t="s">
        <v>4766</v>
      </c>
      <c r="I8906" t="s">
        <v>9141</v>
      </c>
      <c r="J8906" t="s">
        <v>70</v>
      </c>
      <c r="K8906" t="s">
        <v>96</v>
      </c>
      <c r="L8906" t="s">
        <v>8766</v>
      </c>
      <c r="M8906" t="s">
        <v>2454</v>
      </c>
      <c r="N8906">
        <v>30.53</v>
      </c>
      <c r="O8906">
        <v>1</v>
      </c>
      <c r="P8906">
        <v>0</v>
      </c>
      <c r="Q8906">
        <v>14.043800000000001</v>
      </c>
    </row>
    <row r="8907" spans="1:17" x14ac:dyDescent="0.25">
      <c r="A8907">
        <v>8906</v>
      </c>
      <c r="B8907" t="s">
        <v>7910</v>
      </c>
      <c r="C8907" s="1">
        <v>42552</v>
      </c>
      <c r="D8907" s="1">
        <v>42552</v>
      </c>
      <c r="E8907" s="1" t="s">
        <v>9143</v>
      </c>
      <c r="F8907" s="1" t="s">
        <v>835</v>
      </c>
      <c r="G8907" t="s">
        <v>4765</v>
      </c>
      <c r="H8907" t="s">
        <v>4766</v>
      </c>
      <c r="I8907" t="s">
        <v>9141</v>
      </c>
      <c r="J8907" t="s">
        <v>70</v>
      </c>
      <c r="K8907" t="s">
        <v>96</v>
      </c>
      <c r="L8907" t="s">
        <v>8766</v>
      </c>
      <c r="M8907" t="s">
        <v>3983</v>
      </c>
      <c r="N8907">
        <v>30.839999999999996</v>
      </c>
      <c r="O8907">
        <v>3</v>
      </c>
      <c r="P8907">
        <v>0</v>
      </c>
      <c r="Q8907">
        <v>6.1679999999999975</v>
      </c>
    </row>
    <row r="8908" spans="1:17" x14ac:dyDescent="0.25">
      <c r="A8908">
        <v>8907</v>
      </c>
      <c r="B8908" t="s">
        <v>7910</v>
      </c>
      <c r="C8908" s="1">
        <v>42552</v>
      </c>
      <c r="D8908" s="1">
        <v>42552</v>
      </c>
      <c r="E8908" s="1" t="s">
        <v>9143</v>
      </c>
      <c r="F8908" s="1" t="s">
        <v>835</v>
      </c>
      <c r="G8908" t="s">
        <v>4765</v>
      </c>
      <c r="H8908" t="s">
        <v>4766</v>
      </c>
      <c r="I8908" t="s">
        <v>9141</v>
      </c>
      <c r="J8908" t="s">
        <v>70</v>
      </c>
      <c r="K8908" t="s">
        <v>96</v>
      </c>
      <c r="L8908" t="s">
        <v>8766</v>
      </c>
      <c r="M8908" t="s">
        <v>403</v>
      </c>
      <c r="N8908">
        <v>75.06</v>
      </c>
      <c r="O8908">
        <v>9</v>
      </c>
      <c r="P8908">
        <v>0</v>
      </c>
      <c r="Q8908">
        <v>33.776999999999994</v>
      </c>
    </row>
    <row r="8909" spans="1:17" x14ac:dyDescent="0.25">
      <c r="A8909">
        <v>8908</v>
      </c>
      <c r="B8909" t="s">
        <v>7911</v>
      </c>
      <c r="C8909" s="1">
        <v>42722</v>
      </c>
      <c r="D8909" s="1">
        <v>42724</v>
      </c>
      <c r="E8909" s="1" t="s">
        <v>9142</v>
      </c>
      <c r="F8909" s="1" t="s">
        <v>123</v>
      </c>
      <c r="G8909" t="s">
        <v>4324</v>
      </c>
      <c r="H8909" t="s">
        <v>4325</v>
      </c>
      <c r="I8909" t="s">
        <v>9140</v>
      </c>
      <c r="J8909" t="s">
        <v>29</v>
      </c>
      <c r="K8909" t="s">
        <v>30</v>
      </c>
      <c r="L8909" t="s">
        <v>9036</v>
      </c>
      <c r="M8909" t="s">
        <v>494</v>
      </c>
      <c r="N8909">
        <v>66.976000000000013</v>
      </c>
      <c r="O8909">
        <v>7</v>
      </c>
      <c r="P8909">
        <v>0.2</v>
      </c>
      <c r="Q8909">
        <v>6.6976000000000013</v>
      </c>
    </row>
    <row r="8910" spans="1:17" x14ac:dyDescent="0.25">
      <c r="A8910">
        <v>8909</v>
      </c>
      <c r="B8910" t="s">
        <v>7912</v>
      </c>
      <c r="C8910" s="1">
        <v>42030</v>
      </c>
      <c r="D8910" s="1">
        <v>42036</v>
      </c>
      <c r="E8910" s="1" t="s">
        <v>9145</v>
      </c>
      <c r="F8910" s="1" t="s">
        <v>35</v>
      </c>
      <c r="G8910" t="s">
        <v>3696</v>
      </c>
      <c r="H8910" t="s">
        <v>3697</v>
      </c>
      <c r="I8910" t="s">
        <v>9140</v>
      </c>
      <c r="J8910" t="s">
        <v>29</v>
      </c>
      <c r="K8910" t="s">
        <v>30</v>
      </c>
      <c r="L8910" t="s">
        <v>9011</v>
      </c>
      <c r="M8910" t="s">
        <v>3588</v>
      </c>
      <c r="N8910">
        <v>182.72</v>
      </c>
      <c r="O8910">
        <v>8</v>
      </c>
      <c r="P8910">
        <v>0</v>
      </c>
      <c r="Q8910">
        <v>84.051199999999994</v>
      </c>
    </row>
    <row r="8911" spans="1:17" x14ac:dyDescent="0.25">
      <c r="A8911">
        <v>8910</v>
      </c>
      <c r="B8911" t="s">
        <v>7913</v>
      </c>
      <c r="C8911" s="1">
        <v>43036</v>
      </c>
      <c r="D8911" s="1">
        <v>43040</v>
      </c>
      <c r="E8911" s="1" t="s">
        <v>9145</v>
      </c>
      <c r="F8911" s="1" t="s">
        <v>35</v>
      </c>
      <c r="G8911" t="s">
        <v>1089</v>
      </c>
      <c r="H8911" t="s">
        <v>1090</v>
      </c>
      <c r="I8911" t="s">
        <v>9139</v>
      </c>
      <c r="J8911" t="s">
        <v>19</v>
      </c>
      <c r="K8911" t="s">
        <v>96</v>
      </c>
      <c r="L8911" t="s">
        <v>8725</v>
      </c>
      <c r="M8911" t="s">
        <v>416</v>
      </c>
      <c r="N8911">
        <v>21.93</v>
      </c>
      <c r="O8911">
        <v>3</v>
      </c>
      <c r="P8911">
        <v>0</v>
      </c>
      <c r="Q8911">
        <v>10.307099999999998</v>
      </c>
    </row>
    <row r="8912" spans="1:17" x14ac:dyDescent="0.25">
      <c r="A8912">
        <v>8911</v>
      </c>
      <c r="B8912" t="s">
        <v>7914</v>
      </c>
      <c r="C8912" s="1">
        <v>43043</v>
      </c>
      <c r="D8912" s="1">
        <v>43047</v>
      </c>
      <c r="E8912" s="1" t="s">
        <v>9145</v>
      </c>
      <c r="F8912" s="1" t="s">
        <v>35</v>
      </c>
      <c r="G8912" t="s">
        <v>1351</v>
      </c>
      <c r="H8912" t="s">
        <v>1352</v>
      </c>
      <c r="I8912" t="s">
        <v>9139</v>
      </c>
      <c r="J8912" t="s">
        <v>19</v>
      </c>
      <c r="K8912" t="s">
        <v>20</v>
      </c>
      <c r="L8912" t="s">
        <v>8929</v>
      </c>
      <c r="M8912" t="s">
        <v>1096</v>
      </c>
      <c r="N8912">
        <v>95.976000000000013</v>
      </c>
      <c r="O8912">
        <v>3</v>
      </c>
      <c r="P8912">
        <v>0.2</v>
      </c>
      <c r="Q8912">
        <v>15.596099999999996</v>
      </c>
    </row>
    <row r="8913" spans="1:17" x14ac:dyDescent="0.25">
      <c r="A8913">
        <v>8912</v>
      </c>
      <c r="B8913" t="s">
        <v>7914</v>
      </c>
      <c r="C8913" s="1">
        <v>43043</v>
      </c>
      <c r="D8913" s="1">
        <v>43047</v>
      </c>
      <c r="E8913" s="1" t="s">
        <v>9145</v>
      </c>
      <c r="F8913" s="1" t="s">
        <v>35</v>
      </c>
      <c r="G8913" t="s">
        <v>1351</v>
      </c>
      <c r="H8913" t="s">
        <v>1352</v>
      </c>
      <c r="I8913" t="s">
        <v>9139</v>
      </c>
      <c r="J8913" t="s">
        <v>19</v>
      </c>
      <c r="K8913" t="s">
        <v>20</v>
      </c>
      <c r="L8913" t="s">
        <v>8929</v>
      </c>
      <c r="M8913" t="s">
        <v>6481</v>
      </c>
      <c r="N8913">
        <v>143.928</v>
      </c>
      <c r="O8913">
        <v>9</v>
      </c>
      <c r="P8913">
        <v>0.2</v>
      </c>
      <c r="Q8913">
        <v>-32.383800000000008</v>
      </c>
    </row>
    <row r="8914" spans="1:17" x14ac:dyDescent="0.25">
      <c r="A8914">
        <v>8913</v>
      </c>
      <c r="B8914" t="s">
        <v>7914</v>
      </c>
      <c r="C8914" s="1">
        <v>43043</v>
      </c>
      <c r="D8914" s="1">
        <v>43047</v>
      </c>
      <c r="E8914" s="1" t="s">
        <v>9145</v>
      </c>
      <c r="F8914" s="1" t="s">
        <v>35</v>
      </c>
      <c r="G8914" t="s">
        <v>1351</v>
      </c>
      <c r="H8914" t="s">
        <v>1352</v>
      </c>
      <c r="I8914" t="s">
        <v>9139</v>
      </c>
      <c r="J8914" t="s">
        <v>19</v>
      </c>
      <c r="K8914" t="s">
        <v>20</v>
      </c>
      <c r="L8914" t="s">
        <v>8929</v>
      </c>
      <c r="M8914" t="s">
        <v>2639</v>
      </c>
      <c r="N8914">
        <v>3.5640000000000009</v>
      </c>
      <c r="O8914">
        <v>2</v>
      </c>
      <c r="P8914">
        <v>0.7</v>
      </c>
      <c r="Q8914">
        <v>-2.9700000000000006</v>
      </c>
    </row>
    <row r="8915" spans="1:17" x14ac:dyDescent="0.25">
      <c r="A8915">
        <v>8914</v>
      </c>
      <c r="B8915" t="s">
        <v>7914</v>
      </c>
      <c r="C8915" s="1">
        <v>43043</v>
      </c>
      <c r="D8915" s="1">
        <v>43047</v>
      </c>
      <c r="E8915" s="1" t="s">
        <v>9145</v>
      </c>
      <c r="F8915" s="1" t="s">
        <v>35</v>
      </c>
      <c r="G8915" t="s">
        <v>1351</v>
      </c>
      <c r="H8915" t="s">
        <v>1352</v>
      </c>
      <c r="I8915" t="s">
        <v>9139</v>
      </c>
      <c r="J8915" t="s">
        <v>19</v>
      </c>
      <c r="K8915" t="s">
        <v>20</v>
      </c>
      <c r="L8915" t="s">
        <v>8929</v>
      </c>
      <c r="M8915" t="s">
        <v>2815</v>
      </c>
      <c r="N8915">
        <v>4.9280000000000008</v>
      </c>
      <c r="O8915">
        <v>2</v>
      </c>
      <c r="P8915">
        <v>0.2</v>
      </c>
      <c r="Q8915">
        <v>1.7247999999999997</v>
      </c>
    </row>
    <row r="8916" spans="1:17" x14ac:dyDescent="0.25">
      <c r="A8916">
        <v>8915</v>
      </c>
      <c r="B8916" t="s">
        <v>7915</v>
      </c>
      <c r="C8916" s="1">
        <v>42499</v>
      </c>
      <c r="D8916" s="1">
        <v>42503</v>
      </c>
      <c r="E8916" s="1" t="s">
        <v>9145</v>
      </c>
      <c r="F8916" s="1" t="s">
        <v>35</v>
      </c>
      <c r="G8916" t="s">
        <v>306</v>
      </c>
      <c r="H8916" t="s">
        <v>307</v>
      </c>
      <c r="I8916" t="s">
        <v>9140</v>
      </c>
      <c r="J8916" t="s">
        <v>29</v>
      </c>
      <c r="K8916" t="s">
        <v>71</v>
      </c>
      <c r="L8916" t="s">
        <v>8631</v>
      </c>
      <c r="M8916" t="s">
        <v>1323</v>
      </c>
      <c r="N8916">
        <v>856.65600000000006</v>
      </c>
      <c r="O8916">
        <v>6</v>
      </c>
      <c r="P8916">
        <v>0.2</v>
      </c>
      <c r="Q8916">
        <v>107.08199999999985</v>
      </c>
    </row>
    <row r="8917" spans="1:17" x14ac:dyDescent="0.25">
      <c r="A8917">
        <v>8916</v>
      </c>
      <c r="B8917" t="s">
        <v>7915</v>
      </c>
      <c r="C8917" s="1">
        <v>42499</v>
      </c>
      <c r="D8917" s="1">
        <v>42503</v>
      </c>
      <c r="E8917" s="1" t="s">
        <v>9145</v>
      </c>
      <c r="F8917" s="1" t="s">
        <v>35</v>
      </c>
      <c r="G8917" t="s">
        <v>306</v>
      </c>
      <c r="H8917" t="s">
        <v>307</v>
      </c>
      <c r="I8917" t="s">
        <v>9140</v>
      </c>
      <c r="J8917" t="s">
        <v>29</v>
      </c>
      <c r="K8917" t="s">
        <v>71</v>
      </c>
      <c r="L8917" t="s">
        <v>8631</v>
      </c>
      <c r="M8917" t="s">
        <v>262</v>
      </c>
      <c r="N8917">
        <v>13.183999999999997</v>
      </c>
      <c r="O8917">
        <v>4</v>
      </c>
      <c r="P8917">
        <v>0.8</v>
      </c>
      <c r="Q8917">
        <v>-20.435200000000002</v>
      </c>
    </row>
    <row r="8918" spans="1:17" x14ac:dyDescent="0.25">
      <c r="A8918">
        <v>8917</v>
      </c>
      <c r="B8918" t="s">
        <v>7915</v>
      </c>
      <c r="C8918" s="1">
        <v>42499</v>
      </c>
      <c r="D8918" s="1">
        <v>42503</v>
      </c>
      <c r="E8918" s="1" t="s">
        <v>9145</v>
      </c>
      <c r="F8918" s="1" t="s">
        <v>35</v>
      </c>
      <c r="G8918" t="s">
        <v>306</v>
      </c>
      <c r="H8918" t="s">
        <v>307</v>
      </c>
      <c r="I8918" t="s">
        <v>9140</v>
      </c>
      <c r="J8918" t="s">
        <v>29</v>
      </c>
      <c r="K8918" t="s">
        <v>71</v>
      </c>
      <c r="L8918" t="s">
        <v>8631</v>
      </c>
      <c r="M8918" t="s">
        <v>5744</v>
      </c>
      <c r="N8918">
        <v>48.783999999999985</v>
      </c>
      <c r="O8918">
        <v>4</v>
      </c>
      <c r="P8918">
        <v>0.8</v>
      </c>
      <c r="Q8918">
        <v>-131.71680000000001</v>
      </c>
    </row>
    <row r="8919" spans="1:17" x14ac:dyDescent="0.25">
      <c r="A8919">
        <v>8918</v>
      </c>
      <c r="B8919" t="s">
        <v>7915</v>
      </c>
      <c r="C8919" s="1">
        <v>42499</v>
      </c>
      <c r="D8919" s="1">
        <v>42503</v>
      </c>
      <c r="E8919" s="1" t="s">
        <v>9145</v>
      </c>
      <c r="F8919" s="1" t="s">
        <v>35</v>
      </c>
      <c r="G8919" t="s">
        <v>306</v>
      </c>
      <c r="H8919" t="s">
        <v>307</v>
      </c>
      <c r="I8919" t="s">
        <v>9140</v>
      </c>
      <c r="J8919" t="s">
        <v>29</v>
      </c>
      <c r="K8919" t="s">
        <v>71</v>
      </c>
      <c r="L8919" t="s">
        <v>8631</v>
      </c>
      <c r="M8919" t="s">
        <v>377</v>
      </c>
      <c r="N8919">
        <v>76.64</v>
      </c>
      <c r="O8919">
        <v>2</v>
      </c>
      <c r="P8919">
        <v>0.2</v>
      </c>
      <c r="Q8919">
        <v>26.823999999999995</v>
      </c>
    </row>
    <row r="8920" spans="1:17" x14ac:dyDescent="0.25">
      <c r="A8920">
        <v>8919</v>
      </c>
      <c r="B8920" t="s">
        <v>7915</v>
      </c>
      <c r="C8920" s="1">
        <v>42499</v>
      </c>
      <c r="D8920" s="1">
        <v>42503</v>
      </c>
      <c r="E8920" s="1" t="s">
        <v>9145</v>
      </c>
      <c r="F8920" s="1" t="s">
        <v>35</v>
      </c>
      <c r="G8920" t="s">
        <v>306</v>
      </c>
      <c r="H8920" t="s">
        <v>307</v>
      </c>
      <c r="I8920" t="s">
        <v>9140</v>
      </c>
      <c r="J8920" t="s">
        <v>29</v>
      </c>
      <c r="K8920" t="s">
        <v>71</v>
      </c>
      <c r="L8920" t="s">
        <v>8631</v>
      </c>
      <c r="M8920" t="s">
        <v>2968</v>
      </c>
      <c r="N8920">
        <v>18.527999999999995</v>
      </c>
      <c r="O8920">
        <v>6</v>
      </c>
      <c r="P8920">
        <v>0.8</v>
      </c>
      <c r="Q8920">
        <v>-27.791999999999994</v>
      </c>
    </row>
    <row r="8921" spans="1:17" x14ac:dyDescent="0.25">
      <c r="A8921">
        <v>8920</v>
      </c>
      <c r="B8921" t="s">
        <v>7916</v>
      </c>
      <c r="C8921" s="1">
        <v>41731</v>
      </c>
      <c r="D8921" s="1">
        <v>41737</v>
      </c>
      <c r="E8921" s="1" t="s">
        <v>9145</v>
      </c>
      <c r="F8921" s="1" t="s">
        <v>35</v>
      </c>
      <c r="G8921" t="s">
        <v>4704</v>
      </c>
      <c r="H8921" t="s">
        <v>4705</v>
      </c>
      <c r="I8921" t="s">
        <v>9140</v>
      </c>
      <c r="J8921" t="s">
        <v>29</v>
      </c>
      <c r="K8921" t="s">
        <v>20</v>
      </c>
      <c r="L8921" t="s">
        <v>8953</v>
      </c>
      <c r="M8921" t="s">
        <v>6023</v>
      </c>
      <c r="N8921">
        <v>177.68</v>
      </c>
      <c r="O8921">
        <v>2</v>
      </c>
      <c r="P8921">
        <v>0</v>
      </c>
      <c r="Q8921">
        <v>46.196799999999996</v>
      </c>
    </row>
    <row r="8922" spans="1:17" x14ac:dyDescent="0.25">
      <c r="A8922">
        <v>8921</v>
      </c>
      <c r="B8922" t="s">
        <v>7917</v>
      </c>
      <c r="C8922" s="1">
        <v>41757</v>
      </c>
      <c r="D8922" s="1">
        <v>41762</v>
      </c>
      <c r="E8922" s="1" t="s">
        <v>9145</v>
      </c>
      <c r="F8922" s="1" t="s">
        <v>35</v>
      </c>
      <c r="G8922" t="s">
        <v>566</v>
      </c>
      <c r="H8922" t="s">
        <v>567</v>
      </c>
      <c r="I8922" t="s">
        <v>9140</v>
      </c>
      <c r="J8922" t="s">
        <v>29</v>
      </c>
      <c r="K8922" t="s">
        <v>96</v>
      </c>
      <c r="L8922" t="s">
        <v>8761</v>
      </c>
      <c r="M8922" t="s">
        <v>3035</v>
      </c>
      <c r="N8922">
        <v>159.97999999999999</v>
      </c>
      <c r="O8922">
        <v>2</v>
      </c>
      <c r="P8922">
        <v>0</v>
      </c>
      <c r="Q8922">
        <v>57.592799999999997</v>
      </c>
    </row>
    <row r="8923" spans="1:17" x14ac:dyDescent="0.25">
      <c r="A8923">
        <v>8922</v>
      </c>
      <c r="B8923" t="s">
        <v>7918</v>
      </c>
      <c r="C8923" s="1">
        <v>42647</v>
      </c>
      <c r="D8923" s="1">
        <v>42651</v>
      </c>
      <c r="E8923" s="1" t="s">
        <v>9145</v>
      </c>
      <c r="F8923" s="1" t="s">
        <v>35</v>
      </c>
      <c r="G8923" t="s">
        <v>4704</v>
      </c>
      <c r="H8923" t="s">
        <v>4705</v>
      </c>
      <c r="I8923" t="s">
        <v>9140</v>
      </c>
      <c r="J8923" t="s">
        <v>29</v>
      </c>
      <c r="K8923" t="s">
        <v>20</v>
      </c>
      <c r="L8923" t="s">
        <v>8839</v>
      </c>
      <c r="M8923" t="s">
        <v>4557</v>
      </c>
      <c r="N8923">
        <v>52.679999999999993</v>
      </c>
      <c r="O8923">
        <v>3</v>
      </c>
      <c r="P8923">
        <v>0.2</v>
      </c>
      <c r="Q8923">
        <v>19.754999999999999</v>
      </c>
    </row>
    <row r="8924" spans="1:17" x14ac:dyDescent="0.25">
      <c r="A8924">
        <v>8923</v>
      </c>
      <c r="B8924" t="s">
        <v>7918</v>
      </c>
      <c r="C8924" s="1">
        <v>42647</v>
      </c>
      <c r="D8924" s="1">
        <v>42651</v>
      </c>
      <c r="E8924" s="1" t="s">
        <v>9145</v>
      </c>
      <c r="F8924" s="1" t="s">
        <v>35</v>
      </c>
      <c r="G8924" t="s">
        <v>4704</v>
      </c>
      <c r="H8924" t="s">
        <v>4705</v>
      </c>
      <c r="I8924" t="s">
        <v>9140</v>
      </c>
      <c r="J8924" t="s">
        <v>29</v>
      </c>
      <c r="K8924" t="s">
        <v>20</v>
      </c>
      <c r="L8924" t="s">
        <v>8839</v>
      </c>
      <c r="M8924" t="s">
        <v>2012</v>
      </c>
      <c r="N8924">
        <v>11.568000000000001</v>
      </c>
      <c r="O8924">
        <v>3</v>
      </c>
      <c r="P8924">
        <v>0.2</v>
      </c>
      <c r="Q8924">
        <v>2.6028000000000011</v>
      </c>
    </row>
    <row r="8925" spans="1:17" x14ac:dyDescent="0.25">
      <c r="A8925">
        <v>8924</v>
      </c>
      <c r="B8925" t="s">
        <v>7919</v>
      </c>
      <c r="C8925" s="1">
        <v>42897</v>
      </c>
      <c r="D8925" s="1">
        <v>42903</v>
      </c>
      <c r="E8925" s="1" t="s">
        <v>9145</v>
      </c>
      <c r="F8925" s="1" t="s">
        <v>35</v>
      </c>
      <c r="G8925" t="s">
        <v>1297</v>
      </c>
      <c r="H8925" t="s">
        <v>1298</v>
      </c>
      <c r="I8925" t="s">
        <v>9139</v>
      </c>
      <c r="J8925" t="s">
        <v>19</v>
      </c>
      <c r="K8925" t="s">
        <v>20</v>
      </c>
      <c r="L8925" t="s">
        <v>8914</v>
      </c>
      <c r="M8925" t="s">
        <v>116</v>
      </c>
      <c r="N8925">
        <v>4.572000000000001</v>
      </c>
      <c r="O8925">
        <v>4</v>
      </c>
      <c r="P8925">
        <v>0.7</v>
      </c>
      <c r="Q8925">
        <v>-3.8100000000000005</v>
      </c>
    </row>
    <row r="8926" spans="1:17" x14ac:dyDescent="0.25">
      <c r="A8926">
        <v>8925</v>
      </c>
      <c r="B8926" t="s">
        <v>7920</v>
      </c>
      <c r="C8926" s="1">
        <v>42399</v>
      </c>
      <c r="D8926" s="1">
        <v>42403</v>
      </c>
      <c r="E8926" s="1" t="s">
        <v>9145</v>
      </c>
      <c r="F8926" s="1" t="s">
        <v>35</v>
      </c>
      <c r="G8926" t="s">
        <v>4104</v>
      </c>
      <c r="H8926" t="s">
        <v>4105</v>
      </c>
      <c r="I8926" t="s">
        <v>9139</v>
      </c>
      <c r="J8926" t="s">
        <v>19</v>
      </c>
      <c r="K8926" t="s">
        <v>71</v>
      </c>
      <c r="L8926" t="s">
        <v>8532</v>
      </c>
      <c r="M8926" t="s">
        <v>7921</v>
      </c>
      <c r="N8926">
        <v>1439.9680000000001</v>
      </c>
      <c r="O8926">
        <v>4</v>
      </c>
      <c r="P8926">
        <v>0.2</v>
      </c>
      <c r="Q8926">
        <v>143.99680000000006</v>
      </c>
    </row>
    <row r="8927" spans="1:17" x14ac:dyDescent="0.25">
      <c r="A8927">
        <v>8926</v>
      </c>
      <c r="B8927" t="s">
        <v>7920</v>
      </c>
      <c r="C8927" s="1">
        <v>42399</v>
      </c>
      <c r="D8927" s="1">
        <v>42403</v>
      </c>
      <c r="E8927" s="1" t="s">
        <v>9145</v>
      </c>
      <c r="F8927" s="1" t="s">
        <v>35</v>
      </c>
      <c r="G8927" t="s">
        <v>4104</v>
      </c>
      <c r="H8927" t="s">
        <v>4105</v>
      </c>
      <c r="I8927" t="s">
        <v>9139</v>
      </c>
      <c r="J8927" t="s">
        <v>19</v>
      </c>
      <c r="K8927" t="s">
        <v>71</v>
      </c>
      <c r="L8927" t="s">
        <v>8532</v>
      </c>
      <c r="M8927" t="s">
        <v>1586</v>
      </c>
      <c r="N8927">
        <v>1.7279999999999995</v>
      </c>
      <c r="O8927">
        <v>3</v>
      </c>
      <c r="P8927">
        <v>0.8</v>
      </c>
      <c r="Q8927">
        <v>-2.678399999999999</v>
      </c>
    </row>
    <row r="8928" spans="1:17" x14ac:dyDescent="0.25">
      <c r="A8928">
        <v>8927</v>
      </c>
      <c r="B8928" t="s">
        <v>7920</v>
      </c>
      <c r="C8928" s="1">
        <v>42399</v>
      </c>
      <c r="D8928" s="1">
        <v>42403</v>
      </c>
      <c r="E8928" s="1" t="s">
        <v>9145</v>
      </c>
      <c r="F8928" s="1" t="s">
        <v>35</v>
      </c>
      <c r="G8928" t="s">
        <v>4104</v>
      </c>
      <c r="H8928" t="s">
        <v>4105</v>
      </c>
      <c r="I8928" t="s">
        <v>9139</v>
      </c>
      <c r="J8928" t="s">
        <v>19</v>
      </c>
      <c r="K8928" t="s">
        <v>71</v>
      </c>
      <c r="L8928" t="s">
        <v>8532</v>
      </c>
      <c r="M8928" t="s">
        <v>1240</v>
      </c>
      <c r="N8928">
        <v>626.09999999999991</v>
      </c>
      <c r="O8928">
        <v>3</v>
      </c>
      <c r="P8928">
        <v>0.5</v>
      </c>
      <c r="Q8928">
        <v>-538.44600000000003</v>
      </c>
    </row>
    <row r="8929" spans="1:17" x14ac:dyDescent="0.25">
      <c r="A8929">
        <v>8928</v>
      </c>
      <c r="B8929" t="s">
        <v>7922</v>
      </c>
      <c r="C8929" s="1">
        <v>42274</v>
      </c>
      <c r="D8929" s="1">
        <v>42276</v>
      </c>
      <c r="E8929" s="1" t="s">
        <v>9144</v>
      </c>
      <c r="F8929" s="1" t="s">
        <v>16</v>
      </c>
      <c r="G8929" t="s">
        <v>907</v>
      </c>
      <c r="H8929" t="s">
        <v>908</v>
      </c>
      <c r="I8929" t="s">
        <v>9140</v>
      </c>
      <c r="J8929" t="s">
        <v>29</v>
      </c>
      <c r="K8929" t="s">
        <v>30</v>
      </c>
      <c r="L8929" t="s">
        <v>9130</v>
      </c>
      <c r="M8929" t="s">
        <v>3217</v>
      </c>
      <c r="N8929">
        <v>99.2</v>
      </c>
      <c r="O8929">
        <v>5</v>
      </c>
      <c r="P8929">
        <v>0</v>
      </c>
      <c r="Q8929">
        <v>25.792000000000002</v>
      </c>
    </row>
    <row r="8930" spans="1:17" x14ac:dyDescent="0.25">
      <c r="A8930">
        <v>8929</v>
      </c>
      <c r="B8930" t="s">
        <v>7923</v>
      </c>
      <c r="C8930" s="1">
        <v>42107</v>
      </c>
      <c r="D8930" s="1">
        <v>42111</v>
      </c>
      <c r="E8930" s="1" t="s">
        <v>9145</v>
      </c>
      <c r="F8930" s="1" t="s">
        <v>35</v>
      </c>
      <c r="G8930" t="s">
        <v>1256</v>
      </c>
      <c r="H8930" t="s">
        <v>1257</v>
      </c>
      <c r="I8930" t="s">
        <v>9139</v>
      </c>
      <c r="J8930" t="s">
        <v>19</v>
      </c>
      <c r="K8930" t="s">
        <v>71</v>
      </c>
      <c r="L8930" t="s">
        <v>8660</v>
      </c>
      <c r="M8930" t="s">
        <v>1445</v>
      </c>
      <c r="N8930">
        <v>609.9799999999999</v>
      </c>
      <c r="O8930">
        <v>4</v>
      </c>
      <c r="P8930">
        <v>0.3</v>
      </c>
      <c r="Q8930">
        <v>-113.28200000000004</v>
      </c>
    </row>
    <row r="8931" spans="1:17" x14ac:dyDescent="0.25">
      <c r="A8931">
        <v>8930</v>
      </c>
      <c r="B8931" t="s">
        <v>7923</v>
      </c>
      <c r="C8931" s="1">
        <v>42107</v>
      </c>
      <c r="D8931" s="1">
        <v>42111</v>
      </c>
      <c r="E8931" s="1" t="s">
        <v>9145</v>
      </c>
      <c r="F8931" s="1" t="s">
        <v>35</v>
      </c>
      <c r="G8931" t="s">
        <v>1256</v>
      </c>
      <c r="H8931" t="s">
        <v>1257</v>
      </c>
      <c r="I8931" t="s">
        <v>9139</v>
      </c>
      <c r="J8931" t="s">
        <v>19</v>
      </c>
      <c r="K8931" t="s">
        <v>71</v>
      </c>
      <c r="L8931" t="s">
        <v>8660</v>
      </c>
      <c r="M8931" t="s">
        <v>2671</v>
      </c>
      <c r="N8931">
        <v>211.37199999999999</v>
      </c>
      <c r="O8931">
        <v>2</v>
      </c>
      <c r="P8931">
        <v>0.3</v>
      </c>
      <c r="Q8931">
        <v>-45.294000000000011</v>
      </c>
    </row>
    <row r="8932" spans="1:17" x14ac:dyDescent="0.25">
      <c r="A8932">
        <v>8931</v>
      </c>
      <c r="B8932" t="s">
        <v>7923</v>
      </c>
      <c r="C8932" s="1">
        <v>42107</v>
      </c>
      <c r="D8932" s="1">
        <v>42111</v>
      </c>
      <c r="E8932" s="1" t="s">
        <v>9145</v>
      </c>
      <c r="F8932" s="1" t="s">
        <v>35</v>
      </c>
      <c r="G8932" t="s">
        <v>1256</v>
      </c>
      <c r="H8932" t="s">
        <v>1257</v>
      </c>
      <c r="I8932" t="s">
        <v>9139</v>
      </c>
      <c r="J8932" t="s">
        <v>19</v>
      </c>
      <c r="K8932" t="s">
        <v>71</v>
      </c>
      <c r="L8932" t="s">
        <v>8660</v>
      </c>
      <c r="M8932" t="s">
        <v>2209</v>
      </c>
      <c r="N8932">
        <v>239.976</v>
      </c>
      <c r="O8932">
        <v>3</v>
      </c>
      <c r="P8932">
        <v>0.2</v>
      </c>
      <c r="Q8932">
        <v>17.998199999999997</v>
      </c>
    </row>
    <row r="8933" spans="1:17" x14ac:dyDescent="0.25">
      <c r="A8933">
        <v>8932</v>
      </c>
      <c r="B8933" t="s">
        <v>7924</v>
      </c>
      <c r="C8933" s="1">
        <v>43087</v>
      </c>
      <c r="D8933" s="1">
        <v>43093</v>
      </c>
      <c r="E8933" s="1" t="s">
        <v>9145</v>
      </c>
      <c r="F8933" s="1" t="s">
        <v>35</v>
      </c>
      <c r="G8933" t="s">
        <v>7500</v>
      </c>
      <c r="H8933" t="s">
        <v>7501</v>
      </c>
      <c r="I8933" t="s">
        <v>9140</v>
      </c>
      <c r="J8933" t="s">
        <v>29</v>
      </c>
      <c r="K8933" t="s">
        <v>71</v>
      </c>
      <c r="L8933" t="s">
        <v>8693</v>
      </c>
      <c r="M8933" t="s">
        <v>6791</v>
      </c>
      <c r="N8933">
        <v>99.949999999999989</v>
      </c>
      <c r="O8933">
        <v>5</v>
      </c>
      <c r="P8933">
        <v>0</v>
      </c>
      <c r="Q8933">
        <v>22.988499999999998</v>
      </c>
    </row>
    <row r="8934" spans="1:17" x14ac:dyDescent="0.25">
      <c r="A8934">
        <v>8933</v>
      </c>
      <c r="B8934" t="s">
        <v>7924</v>
      </c>
      <c r="C8934" s="1">
        <v>43087</v>
      </c>
      <c r="D8934" s="1">
        <v>43093</v>
      </c>
      <c r="E8934" s="1" t="s">
        <v>9145</v>
      </c>
      <c r="F8934" s="1" t="s">
        <v>35</v>
      </c>
      <c r="G8934" t="s">
        <v>7500</v>
      </c>
      <c r="H8934" t="s">
        <v>7501</v>
      </c>
      <c r="I8934" t="s">
        <v>9140</v>
      </c>
      <c r="J8934" t="s">
        <v>29</v>
      </c>
      <c r="K8934" t="s">
        <v>71</v>
      </c>
      <c r="L8934" t="s">
        <v>8693</v>
      </c>
      <c r="M8934" t="s">
        <v>5021</v>
      </c>
      <c r="N8934">
        <v>29.339999999999996</v>
      </c>
      <c r="O8934">
        <v>3</v>
      </c>
      <c r="P8934">
        <v>0</v>
      </c>
      <c r="Q8934">
        <v>10.855799999999999</v>
      </c>
    </row>
    <row r="8935" spans="1:17" x14ac:dyDescent="0.25">
      <c r="A8935">
        <v>8934</v>
      </c>
      <c r="B8935" t="s">
        <v>7925</v>
      </c>
      <c r="C8935" s="1">
        <v>42443</v>
      </c>
      <c r="D8935" s="1">
        <v>42448</v>
      </c>
      <c r="E8935" s="1" t="s">
        <v>9145</v>
      </c>
      <c r="F8935" s="1" t="s">
        <v>35</v>
      </c>
      <c r="G8935" t="s">
        <v>1431</v>
      </c>
      <c r="H8935" t="s">
        <v>1432</v>
      </c>
      <c r="I8935" t="s">
        <v>9140</v>
      </c>
      <c r="J8935" t="s">
        <v>29</v>
      </c>
      <c r="K8935" t="s">
        <v>71</v>
      </c>
      <c r="L8935" t="s">
        <v>8689</v>
      </c>
      <c r="M8935" t="s">
        <v>2368</v>
      </c>
      <c r="N8935">
        <v>16.739999999999998</v>
      </c>
      <c r="O8935">
        <v>2</v>
      </c>
      <c r="P8935">
        <v>0</v>
      </c>
      <c r="Q8935">
        <v>4.3523999999999994</v>
      </c>
    </row>
    <row r="8936" spans="1:17" x14ac:dyDescent="0.25">
      <c r="A8936">
        <v>8935</v>
      </c>
      <c r="B8936" t="s">
        <v>7926</v>
      </c>
      <c r="C8936" s="1">
        <v>42974</v>
      </c>
      <c r="D8936" s="1">
        <v>42974</v>
      </c>
      <c r="E8936" s="1" t="s">
        <v>9143</v>
      </c>
      <c r="F8936" s="1" t="s">
        <v>835</v>
      </c>
      <c r="G8936" t="s">
        <v>730</v>
      </c>
      <c r="H8936" t="s">
        <v>731</v>
      </c>
      <c r="I8936" t="s">
        <v>9140</v>
      </c>
      <c r="J8936" t="s">
        <v>29</v>
      </c>
      <c r="K8936" t="s">
        <v>96</v>
      </c>
      <c r="L8936" t="s">
        <v>8807</v>
      </c>
      <c r="M8936" t="s">
        <v>3192</v>
      </c>
      <c r="N8936">
        <v>12.672000000000001</v>
      </c>
      <c r="O8936">
        <v>3</v>
      </c>
      <c r="P8936">
        <v>0.2</v>
      </c>
      <c r="Q8936">
        <v>3.96</v>
      </c>
    </row>
    <row r="8937" spans="1:17" x14ac:dyDescent="0.25">
      <c r="A8937">
        <v>8936</v>
      </c>
      <c r="B8937" t="s">
        <v>7926</v>
      </c>
      <c r="C8937" s="1">
        <v>42974</v>
      </c>
      <c r="D8937" s="1">
        <v>42974</v>
      </c>
      <c r="E8937" s="1" t="s">
        <v>9143</v>
      </c>
      <c r="F8937" s="1" t="s">
        <v>835</v>
      </c>
      <c r="G8937" t="s">
        <v>730</v>
      </c>
      <c r="H8937" t="s">
        <v>731</v>
      </c>
      <c r="I8937" t="s">
        <v>9140</v>
      </c>
      <c r="J8937" t="s">
        <v>29</v>
      </c>
      <c r="K8937" t="s">
        <v>96</v>
      </c>
      <c r="L8937" t="s">
        <v>8807</v>
      </c>
      <c r="M8937" t="s">
        <v>762</v>
      </c>
      <c r="N8937">
        <v>1119.8880000000001</v>
      </c>
      <c r="O8937">
        <v>14</v>
      </c>
      <c r="P8937">
        <v>0.2</v>
      </c>
      <c r="Q8937">
        <v>209.97899999999993</v>
      </c>
    </row>
    <row r="8938" spans="1:17" x14ac:dyDescent="0.25">
      <c r="A8938">
        <v>8937</v>
      </c>
      <c r="B8938" t="s">
        <v>7927</v>
      </c>
      <c r="C8938" s="1">
        <v>42355</v>
      </c>
      <c r="D8938" s="1">
        <v>42357</v>
      </c>
      <c r="E8938" s="1" t="s">
        <v>9144</v>
      </c>
      <c r="F8938" s="1" t="s">
        <v>16</v>
      </c>
      <c r="G8938" t="s">
        <v>244</v>
      </c>
      <c r="H8938" t="s">
        <v>245</v>
      </c>
      <c r="I8938" t="s">
        <v>9139</v>
      </c>
      <c r="J8938" t="s">
        <v>19</v>
      </c>
      <c r="K8938" t="s">
        <v>30</v>
      </c>
      <c r="L8938" t="s">
        <v>9002</v>
      </c>
      <c r="M8938" t="s">
        <v>2345</v>
      </c>
      <c r="N8938">
        <v>204.85</v>
      </c>
      <c r="O8938">
        <v>5</v>
      </c>
      <c r="P8938">
        <v>0</v>
      </c>
      <c r="Q8938">
        <v>53.261000000000003</v>
      </c>
    </row>
    <row r="8939" spans="1:17" x14ac:dyDescent="0.25">
      <c r="A8939">
        <v>8938</v>
      </c>
      <c r="B8939" t="s">
        <v>7927</v>
      </c>
      <c r="C8939" s="1">
        <v>42355</v>
      </c>
      <c r="D8939" s="1">
        <v>42357</v>
      </c>
      <c r="E8939" s="1" t="s">
        <v>9144</v>
      </c>
      <c r="F8939" s="1" t="s">
        <v>16</v>
      </c>
      <c r="G8939" t="s">
        <v>244</v>
      </c>
      <c r="H8939" t="s">
        <v>245</v>
      </c>
      <c r="I8939" t="s">
        <v>9139</v>
      </c>
      <c r="J8939" t="s">
        <v>19</v>
      </c>
      <c r="K8939" t="s">
        <v>30</v>
      </c>
      <c r="L8939" t="s">
        <v>9002</v>
      </c>
      <c r="M8939" t="s">
        <v>4471</v>
      </c>
      <c r="N8939">
        <v>135.98400000000001</v>
      </c>
      <c r="O8939">
        <v>2</v>
      </c>
      <c r="P8939">
        <v>0.2</v>
      </c>
      <c r="Q8939">
        <v>16.997999999999983</v>
      </c>
    </row>
    <row r="8940" spans="1:17" x14ac:dyDescent="0.25">
      <c r="A8940">
        <v>8939</v>
      </c>
      <c r="B8940" t="s">
        <v>7927</v>
      </c>
      <c r="C8940" s="1">
        <v>42355</v>
      </c>
      <c r="D8940" s="1">
        <v>42357</v>
      </c>
      <c r="E8940" s="1" t="s">
        <v>9144</v>
      </c>
      <c r="F8940" s="1" t="s">
        <v>16</v>
      </c>
      <c r="G8940" t="s">
        <v>244</v>
      </c>
      <c r="H8940" t="s">
        <v>245</v>
      </c>
      <c r="I8940" t="s">
        <v>9139</v>
      </c>
      <c r="J8940" t="s">
        <v>19</v>
      </c>
      <c r="K8940" t="s">
        <v>30</v>
      </c>
      <c r="L8940" t="s">
        <v>9002</v>
      </c>
      <c r="M8940" t="s">
        <v>466</v>
      </c>
      <c r="N8940">
        <v>16.399999999999999</v>
      </c>
      <c r="O8940">
        <v>5</v>
      </c>
      <c r="P8940">
        <v>0</v>
      </c>
      <c r="Q8940">
        <v>7.0520000000000005</v>
      </c>
    </row>
    <row r="8941" spans="1:17" x14ac:dyDescent="0.25">
      <c r="A8941">
        <v>8940</v>
      </c>
      <c r="B8941" t="s">
        <v>7927</v>
      </c>
      <c r="C8941" s="1">
        <v>42355</v>
      </c>
      <c r="D8941" s="1">
        <v>42357</v>
      </c>
      <c r="E8941" s="1" t="s">
        <v>9144</v>
      </c>
      <c r="F8941" s="1" t="s">
        <v>16</v>
      </c>
      <c r="G8941" t="s">
        <v>244</v>
      </c>
      <c r="H8941" t="s">
        <v>245</v>
      </c>
      <c r="I8941" t="s">
        <v>9139</v>
      </c>
      <c r="J8941" t="s">
        <v>19</v>
      </c>
      <c r="K8941" t="s">
        <v>30</v>
      </c>
      <c r="L8941" t="s">
        <v>9002</v>
      </c>
      <c r="M8941" t="s">
        <v>2411</v>
      </c>
      <c r="N8941">
        <v>92.960000000000008</v>
      </c>
      <c r="O8941">
        <v>2</v>
      </c>
      <c r="P8941">
        <v>0.2</v>
      </c>
      <c r="Q8941">
        <v>31.373999999999995</v>
      </c>
    </row>
    <row r="8942" spans="1:17" x14ac:dyDescent="0.25">
      <c r="A8942">
        <v>8941</v>
      </c>
      <c r="B8942" t="s">
        <v>7928</v>
      </c>
      <c r="C8942" s="1">
        <v>41873</v>
      </c>
      <c r="D8942" s="1">
        <v>41875</v>
      </c>
      <c r="E8942" s="1" t="s">
        <v>9144</v>
      </c>
      <c r="F8942" s="1" t="s">
        <v>16</v>
      </c>
      <c r="G8942" t="s">
        <v>1056</v>
      </c>
      <c r="H8942" t="s">
        <v>1057</v>
      </c>
      <c r="I8942" t="s">
        <v>9139</v>
      </c>
      <c r="J8942" t="s">
        <v>19</v>
      </c>
      <c r="K8942" t="s">
        <v>20</v>
      </c>
      <c r="L8942" t="s">
        <v>8858</v>
      </c>
      <c r="M8942" t="s">
        <v>7929</v>
      </c>
      <c r="N8942">
        <v>7.6320000000000014</v>
      </c>
      <c r="O8942">
        <v>3</v>
      </c>
      <c r="P8942">
        <v>0.2</v>
      </c>
      <c r="Q8942">
        <v>-1.8126000000000002</v>
      </c>
    </row>
    <row r="8943" spans="1:17" x14ac:dyDescent="0.25">
      <c r="A8943">
        <v>8942</v>
      </c>
      <c r="B8943" t="s">
        <v>7930</v>
      </c>
      <c r="C8943" s="1">
        <v>42677</v>
      </c>
      <c r="D8943" s="1">
        <v>42679</v>
      </c>
      <c r="E8943" s="1" t="s">
        <v>9142</v>
      </c>
      <c r="F8943" s="1" t="s">
        <v>123</v>
      </c>
      <c r="G8943" t="s">
        <v>2931</v>
      </c>
      <c r="H8943" t="s">
        <v>2932</v>
      </c>
      <c r="I8943" t="s">
        <v>9139</v>
      </c>
      <c r="J8943" t="s">
        <v>19</v>
      </c>
      <c r="K8943" t="s">
        <v>30</v>
      </c>
      <c r="L8943" t="s">
        <v>9101</v>
      </c>
      <c r="M8943" t="s">
        <v>2414</v>
      </c>
      <c r="N8943">
        <v>4.1580000000000004</v>
      </c>
      <c r="O8943">
        <v>7</v>
      </c>
      <c r="P8943">
        <v>0.7</v>
      </c>
      <c r="Q8943">
        <v>-3.4649999999999999</v>
      </c>
    </row>
    <row r="8944" spans="1:17" x14ac:dyDescent="0.25">
      <c r="A8944">
        <v>8943</v>
      </c>
      <c r="B8944" t="s">
        <v>7930</v>
      </c>
      <c r="C8944" s="1">
        <v>42677</v>
      </c>
      <c r="D8944" s="1">
        <v>42679</v>
      </c>
      <c r="E8944" s="1" t="s">
        <v>9142</v>
      </c>
      <c r="F8944" s="1" t="s">
        <v>123</v>
      </c>
      <c r="G8944" t="s">
        <v>2931</v>
      </c>
      <c r="H8944" t="s">
        <v>2932</v>
      </c>
      <c r="I8944" t="s">
        <v>9139</v>
      </c>
      <c r="J8944" t="s">
        <v>19</v>
      </c>
      <c r="K8944" t="s">
        <v>30</v>
      </c>
      <c r="L8944" t="s">
        <v>9101</v>
      </c>
      <c r="M8944" t="s">
        <v>7931</v>
      </c>
      <c r="N8944">
        <v>179.99100000000004</v>
      </c>
      <c r="O8944">
        <v>3</v>
      </c>
      <c r="P8944">
        <v>0.7</v>
      </c>
      <c r="Q8944">
        <v>-251.98739999999992</v>
      </c>
    </row>
    <row r="8945" spans="1:17" x14ac:dyDescent="0.25">
      <c r="A8945">
        <v>8944</v>
      </c>
      <c r="B8945" t="s">
        <v>7932</v>
      </c>
      <c r="C8945" s="1">
        <v>43018</v>
      </c>
      <c r="D8945" s="1">
        <v>43024</v>
      </c>
      <c r="E8945" s="1" t="s">
        <v>9145</v>
      </c>
      <c r="F8945" s="1" t="s">
        <v>35</v>
      </c>
      <c r="G8945" t="s">
        <v>3470</v>
      </c>
      <c r="H8945" t="s">
        <v>3471</v>
      </c>
      <c r="I8945" t="s">
        <v>9139</v>
      </c>
      <c r="J8945" t="s">
        <v>19</v>
      </c>
      <c r="K8945" t="s">
        <v>71</v>
      </c>
      <c r="L8945" t="s">
        <v>8505</v>
      </c>
      <c r="M8945" t="s">
        <v>6143</v>
      </c>
      <c r="N8945">
        <v>239.358</v>
      </c>
      <c r="O8945">
        <v>3</v>
      </c>
      <c r="P8945">
        <v>0.3</v>
      </c>
      <c r="Q8945">
        <v>-47.871600000000001</v>
      </c>
    </row>
    <row r="8946" spans="1:17" x14ac:dyDescent="0.25">
      <c r="A8946">
        <v>8945</v>
      </c>
      <c r="B8946" t="s">
        <v>7933</v>
      </c>
      <c r="C8946" s="1">
        <v>41980</v>
      </c>
      <c r="D8946" s="1">
        <v>41981</v>
      </c>
      <c r="E8946" s="1" t="s">
        <v>9142</v>
      </c>
      <c r="F8946" s="1" t="s">
        <v>123</v>
      </c>
      <c r="G8946" t="s">
        <v>2133</v>
      </c>
      <c r="H8946" t="s">
        <v>2134</v>
      </c>
      <c r="I8946" t="s">
        <v>9141</v>
      </c>
      <c r="J8946" t="s">
        <v>70</v>
      </c>
      <c r="K8946" t="s">
        <v>30</v>
      </c>
      <c r="L8946" t="s">
        <v>9035</v>
      </c>
      <c r="M8946" t="s">
        <v>4026</v>
      </c>
      <c r="N8946">
        <v>164.88</v>
      </c>
      <c r="O8946">
        <v>3</v>
      </c>
      <c r="P8946">
        <v>0</v>
      </c>
      <c r="Q8946">
        <v>80.791200000000003</v>
      </c>
    </row>
    <row r="8947" spans="1:17" x14ac:dyDescent="0.25">
      <c r="A8947">
        <v>8946</v>
      </c>
      <c r="B8947" t="s">
        <v>7934</v>
      </c>
      <c r="C8947" s="1">
        <v>41958</v>
      </c>
      <c r="D8947" s="1">
        <v>41960</v>
      </c>
      <c r="E8947" s="1" t="s">
        <v>9144</v>
      </c>
      <c r="F8947" s="1" t="s">
        <v>16</v>
      </c>
      <c r="G8947" t="s">
        <v>3734</v>
      </c>
      <c r="H8947" t="s">
        <v>3735</v>
      </c>
      <c r="I8947" t="s">
        <v>9140</v>
      </c>
      <c r="J8947" t="s">
        <v>29</v>
      </c>
      <c r="K8947" t="s">
        <v>30</v>
      </c>
      <c r="L8947" t="s">
        <v>9036</v>
      </c>
      <c r="M8947" t="s">
        <v>1278</v>
      </c>
      <c r="N8947">
        <v>10.95</v>
      </c>
      <c r="O8947">
        <v>3</v>
      </c>
      <c r="P8947">
        <v>0</v>
      </c>
      <c r="Q8947">
        <v>3.2849999999999993</v>
      </c>
    </row>
    <row r="8948" spans="1:17" x14ac:dyDescent="0.25">
      <c r="A8948">
        <v>8947</v>
      </c>
      <c r="B8948" t="s">
        <v>7935</v>
      </c>
      <c r="C8948" s="1">
        <v>43093</v>
      </c>
      <c r="D8948" s="1">
        <v>43097</v>
      </c>
      <c r="E8948" s="1" t="s">
        <v>9145</v>
      </c>
      <c r="F8948" s="1" t="s">
        <v>35</v>
      </c>
      <c r="G8948" t="s">
        <v>4824</v>
      </c>
      <c r="H8948" t="s">
        <v>4825</v>
      </c>
      <c r="I8948" t="s">
        <v>9140</v>
      </c>
      <c r="J8948" t="s">
        <v>29</v>
      </c>
      <c r="K8948" t="s">
        <v>96</v>
      </c>
      <c r="L8948" t="s">
        <v>8733</v>
      </c>
      <c r="M8948" t="s">
        <v>3301</v>
      </c>
      <c r="N8948">
        <v>19.440000000000001</v>
      </c>
      <c r="O8948">
        <v>3</v>
      </c>
      <c r="P8948">
        <v>0</v>
      </c>
      <c r="Q8948">
        <v>9.3312000000000008</v>
      </c>
    </row>
    <row r="8949" spans="1:17" x14ac:dyDescent="0.25">
      <c r="A8949">
        <v>8948</v>
      </c>
      <c r="B8949" t="s">
        <v>7935</v>
      </c>
      <c r="C8949" s="1">
        <v>43093</v>
      </c>
      <c r="D8949" s="1">
        <v>43097</v>
      </c>
      <c r="E8949" s="1" t="s">
        <v>9145</v>
      </c>
      <c r="F8949" s="1" t="s">
        <v>35</v>
      </c>
      <c r="G8949" t="s">
        <v>4824</v>
      </c>
      <c r="H8949" t="s">
        <v>4825</v>
      </c>
      <c r="I8949" t="s">
        <v>9140</v>
      </c>
      <c r="J8949" t="s">
        <v>29</v>
      </c>
      <c r="K8949" t="s">
        <v>96</v>
      </c>
      <c r="L8949" t="s">
        <v>8733</v>
      </c>
      <c r="M8949" t="s">
        <v>5619</v>
      </c>
      <c r="N8949">
        <v>12.3</v>
      </c>
      <c r="O8949">
        <v>5</v>
      </c>
      <c r="P8949">
        <v>0</v>
      </c>
      <c r="Q8949">
        <v>6.15</v>
      </c>
    </row>
    <row r="8950" spans="1:17" x14ac:dyDescent="0.25">
      <c r="A8950">
        <v>8949</v>
      </c>
      <c r="B8950" t="s">
        <v>7936</v>
      </c>
      <c r="C8950" s="1">
        <v>41997</v>
      </c>
      <c r="D8950" s="1">
        <v>41999</v>
      </c>
      <c r="E8950" s="1" t="s">
        <v>9142</v>
      </c>
      <c r="F8950" s="1" t="s">
        <v>123</v>
      </c>
      <c r="G8950" t="s">
        <v>3245</v>
      </c>
      <c r="H8950" t="s">
        <v>3246</v>
      </c>
      <c r="I8950" t="s">
        <v>9139</v>
      </c>
      <c r="J8950" t="s">
        <v>19</v>
      </c>
      <c r="K8950" t="s">
        <v>30</v>
      </c>
      <c r="L8950" t="s">
        <v>9033</v>
      </c>
      <c r="M8950" t="s">
        <v>6833</v>
      </c>
      <c r="N8950">
        <v>13.97</v>
      </c>
      <c r="O8950">
        <v>1</v>
      </c>
      <c r="P8950">
        <v>0</v>
      </c>
      <c r="Q8950">
        <v>3.632200000000001</v>
      </c>
    </row>
    <row r="8951" spans="1:17" x14ac:dyDescent="0.25">
      <c r="A8951">
        <v>8950</v>
      </c>
      <c r="B8951" t="s">
        <v>7937</v>
      </c>
      <c r="C8951" s="1">
        <v>43091</v>
      </c>
      <c r="D8951" s="1">
        <v>43097</v>
      </c>
      <c r="E8951" s="1" t="s">
        <v>9145</v>
      </c>
      <c r="F8951" s="1" t="s">
        <v>35</v>
      </c>
      <c r="G8951" t="s">
        <v>4519</v>
      </c>
      <c r="H8951" t="s">
        <v>4520</v>
      </c>
      <c r="I8951" t="s">
        <v>9139</v>
      </c>
      <c r="J8951" t="s">
        <v>19</v>
      </c>
      <c r="K8951" t="s">
        <v>20</v>
      </c>
      <c r="L8951" t="s">
        <v>8934</v>
      </c>
      <c r="M8951" t="s">
        <v>681</v>
      </c>
      <c r="N8951">
        <v>934.9559999999999</v>
      </c>
      <c r="O8951">
        <v>6</v>
      </c>
      <c r="P8951">
        <v>0.4</v>
      </c>
      <c r="Q8951">
        <v>-249.32159999999999</v>
      </c>
    </row>
    <row r="8952" spans="1:17" x14ac:dyDescent="0.25">
      <c r="A8952">
        <v>8951</v>
      </c>
      <c r="B8952" t="s">
        <v>7937</v>
      </c>
      <c r="C8952" s="1">
        <v>43091</v>
      </c>
      <c r="D8952" s="1">
        <v>43097</v>
      </c>
      <c r="E8952" s="1" t="s">
        <v>9145</v>
      </c>
      <c r="F8952" s="1" t="s">
        <v>35</v>
      </c>
      <c r="G8952" t="s">
        <v>4519</v>
      </c>
      <c r="H8952" t="s">
        <v>4520</v>
      </c>
      <c r="I8952" t="s">
        <v>9139</v>
      </c>
      <c r="J8952" t="s">
        <v>19</v>
      </c>
      <c r="K8952" t="s">
        <v>20</v>
      </c>
      <c r="L8952" t="s">
        <v>8934</v>
      </c>
      <c r="M8952" t="s">
        <v>2186</v>
      </c>
      <c r="N8952">
        <v>46.864000000000004</v>
      </c>
      <c r="O8952">
        <v>2</v>
      </c>
      <c r="P8952">
        <v>0.2</v>
      </c>
      <c r="Q8952">
        <v>7.615399999999994</v>
      </c>
    </row>
    <row r="8953" spans="1:17" x14ac:dyDescent="0.25">
      <c r="A8953">
        <v>8952</v>
      </c>
      <c r="B8953" t="s">
        <v>7937</v>
      </c>
      <c r="C8953" s="1">
        <v>43091</v>
      </c>
      <c r="D8953" s="1">
        <v>43097</v>
      </c>
      <c r="E8953" s="1" t="s">
        <v>9145</v>
      </c>
      <c r="F8953" s="1" t="s">
        <v>35</v>
      </c>
      <c r="G8953" t="s">
        <v>4519</v>
      </c>
      <c r="H8953" t="s">
        <v>4520</v>
      </c>
      <c r="I8953" t="s">
        <v>9139</v>
      </c>
      <c r="J8953" t="s">
        <v>19</v>
      </c>
      <c r="K8953" t="s">
        <v>20</v>
      </c>
      <c r="L8953" t="s">
        <v>8934</v>
      </c>
      <c r="M8953" t="s">
        <v>962</v>
      </c>
      <c r="N8953">
        <v>26.160000000000004</v>
      </c>
      <c r="O8953">
        <v>3</v>
      </c>
      <c r="P8953">
        <v>0.2</v>
      </c>
      <c r="Q8953">
        <v>1.961999999999998</v>
      </c>
    </row>
    <row r="8954" spans="1:17" x14ac:dyDescent="0.25">
      <c r="A8954">
        <v>8953</v>
      </c>
      <c r="B8954" t="s">
        <v>7937</v>
      </c>
      <c r="C8954" s="1">
        <v>43091</v>
      </c>
      <c r="D8954" s="1">
        <v>43097</v>
      </c>
      <c r="E8954" s="1" t="s">
        <v>9145</v>
      </c>
      <c r="F8954" s="1" t="s">
        <v>35</v>
      </c>
      <c r="G8954" t="s">
        <v>4519</v>
      </c>
      <c r="H8954" t="s">
        <v>4520</v>
      </c>
      <c r="I8954" t="s">
        <v>9139</v>
      </c>
      <c r="J8954" t="s">
        <v>19</v>
      </c>
      <c r="K8954" t="s">
        <v>20</v>
      </c>
      <c r="L8954" t="s">
        <v>8934</v>
      </c>
      <c r="M8954" t="s">
        <v>2772</v>
      </c>
      <c r="N8954">
        <v>23.128</v>
      </c>
      <c r="O8954">
        <v>7</v>
      </c>
      <c r="P8954">
        <v>0.2</v>
      </c>
      <c r="Q8954">
        <v>2.8909999999999982</v>
      </c>
    </row>
    <row r="8955" spans="1:17" x14ac:dyDescent="0.25">
      <c r="A8955">
        <v>8954</v>
      </c>
      <c r="B8955" t="s">
        <v>7937</v>
      </c>
      <c r="C8955" s="1">
        <v>43091</v>
      </c>
      <c r="D8955" s="1">
        <v>43097</v>
      </c>
      <c r="E8955" s="1" t="s">
        <v>9145</v>
      </c>
      <c r="F8955" s="1" t="s">
        <v>35</v>
      </c>
      <c r="G8955" t="s">
        <v>4519</v>
      </c>
      <c r="H8955" t="s">
        <v>4520</v>
      </c>
      <c r="I8955" t="s">
        <v>9139</v>
      </c>
      <c r="J8955" t="s">
        <v>19</v>
      </c>
      <c r="K8955" t="s">
        <v>20</v>
      </c>
      <c r="L8955" t="s">
        <v>8934</v>
      </c>
      <c r="M8955" t="s">
        <v>1724</v>
      </c>
      <c r="N8955">
        <v>59.24</v>
      </c>
      <c r="O8955">
        <v>5</v>
      </c>
      <c r="P8955">
        <v>0.2</v>
      </c>
      <c r="Q8955">
        <v>16.290999999999997</v>
      </c>
    </row>
    <row r="8956" spans="1:17" x14ac:dyDescent="0.25">
      <c r="A8956">
        <v>8955</v>
      </c>
      <c r="B8956" t="s">
        <v>7938</v>
      </c>
      <c r="C8956" s="1">
        <v>41859</v>
      </c>
      <c r="D8956" s="1">
        <v>41861</v>
      </c>
      <c r="E8956" s="1" t="s">
        <v>9144</v>
      </c>
      <c r="F8956" s="1" t="s">
        <v>16</v>
      </c>
      <c r="G8956" t="s">
        <v>2028</v>
      </c>
      <c r="H8956" t="s">
        <v>2029</v>
      </c>
      <c r="I8956" t="s">
        <v>9139</v>
      </c>
      <c r="J8956" t="s">
        <v>19</v>
      </c>
      <c r="K8956" t="s">
        <v>20</v>
      </c>
      <c r="L8956" t="s">
        <v>8848</v>
      </c>
      <c r="M8956" t="s">
        <v>3305</v>
      </c>
      <c r="N8956">
        <v>155.45600000000002</v>
      </c>
      <c r="O8956">
        <v>4</v>
      </c>
      <c r="P8956">
        <v>0.2</v>
      </c>
      <c r="Q8956">
        <v>-7.7727999999999895</v>
      </c>
    </row>
    <row r="8957" spans="1:17" x14ac:dyDescent="0.25">
      <c r="A8957">
        <v>8956</v>
      </c>
      <c r="B8957" t="s">
        <v>7939</v>
      </c>
      <c r="C8957" s="1">
        <v>41902</v>
      </c>
      <c r="D8957" s="1">
        <v>41906</v>
      </c>
      <c r="E8957" s="1" t="s">
        <v>9145</v>
      </c>
      <c r="F8957" s="1" t="s">
        <v>35</v>
      </c>
      <c r="G8957" t="s">
        <v>2457</v>
      </c>
      <c r="H8957" t="s">
        <v>2458</v>
      </c>
      <c r="I8957" t="s">
        <v>9140</v>
      </c>
      <c r="J8957" t="s">
        <v>29</v>
      </c>
      <c r="K8957" t="s">
        <v>30</v>
      </c>
      <c r="L8957" t="s">
        <v>9032</v>
      </c>
      <c r="M8957" t="s">
        <v>4662</v>
      </c>
      <c r="N8957">
        <v>8.56</v>
      </c>
      <c r="O8957">
        <v>2</v>
      </c>
      <c r="P8957">
        <v>0</v>
      </c>
      <c r="Q8957">
        <v>3.8519999999999994</v>
      </c>
    </row>
    <row r="8958" spans="1:17" x14ac:dyDescent="0.25">
      <c r="A8958">
        <v>8957</v>
      </c>
      <c r="B8958" t="s">
        <v>7940</v>
      </c>
      <c r="C8958" s="1">
        <v>43094</v>
      </c>
      <c r="D8958" s="1">
        <v>43097</v>
      </c>
      <c r="E8958" s="1" t="s">
        <v>9142</v>
      </c>
      <c r="F8958" s="1" t="s">
        <v>123</v>
      </c>
      <c r="G8958" t="s">
        <v>2074</v>
      </c>
      <c r="H8958" t="s">
        <v>2075</v>
      </c>
      <c r="I8958" t="s">
        <v>9139</v>
      </c>
      <c r="J8958" t="s">
        <v>19</v>
      </c>
      <c r="K8958" t="s">
        <v>20</v>
      </c>
      <c r="L8958" t="s">
        <v>8845</v>
      </c>
      <c r="M8958" t="s">
        <v>4308</v>
      </c>
      <c r="N8958">
        <v>21</v>
      </c>
      <c r="O8958">
        <v>3</v>
      </c>
      <c r="P8958">
        <v>0.2</v>
      </c>
      <c r="Q8958">
        <v>5.7750000000000021</v>
      </c>
    </row>
    <row r="8959" spans="1:17" x14ac:dyDescent="0.25">
      <c r="A8959">
        <v>8958</v>
      </c>
      <c r="B8959" t="s">
        <v>7940</v>
      </c>
      <c r="C8959" s="1">
        <v>43094</v>
      </c>
      <c r="D8959" s="1">
        <v>43097</v>
      </c>
      <c r="E8959" s="1" t="s">
        <v>9142</v>
      </c>
      <c r="F8959" s="1" t="s">
        <v>123</v>
      </c>
      <c r="G8959" t="s">
        <v>2074</v>
      </c>
      <c r="H8959" t="s">
        <v>2075</v>
      </c>
      <c r="I8959" t="s">
        <v>9139</v>
      </c>
      <c r="J8959" t="s">
        <v>19</v>
      </c>
      <c r="K8959" t="s">
        <v>20</v>
      </c>
      <c r="L8959" t="s">
        <v>8845</v>
      </c>
      <c r="M8959" t="s">
        <v>7896</v>
      </c>
      <c r="N8959">
        <v>120</v>
      </c>
      <c r="O8959">
        <v>2</v>
      </c>
      <c r="P8959">
        <v>0.5</v>
      </c>
      <c r="Q8959">
        <v>-7.2000000000000028</v>
      </c>
    </row>
    <row r="8960" spans="1:17" x14ac:dyDescent="0.25">
      <c r="A8960">
        <v>8959</v>
      </c>
      <c r="B8960" t="s">
        <v>7941</v>
      </c>
      <c r="C8960" s="1">
        <v>43064</v>
      </c>
      <c r="D8960" s="1">
        <v>43069</v>
      </c>
      <c r="E8960" s="1" t="s">
        <v>9145</v>
      </c>
      <c r="F8960" s="1" t="s">
        <v>35</v>
      </c>
      <c r="G8960" t="s">
        <v>1107</v>
      </c>
      <c r="H8960" t="s">
        <v>1108</v>
      </c>
      <c r="I8960" t="s">
        <v>9139</v>
      </c>
      <c r="J8960" t="s">
        <v>19</v>
      </c>
      <c r="K8960" t="s">
        <v>71</v>
      </c>
      <c r="L8960" t="s">
        <v>8658</v>
      </c>
      <c r="M8960" t="s">
        <v>2448</v>
      </c>
      <c r="N8960">
        <v>299.95999999999998</v>
      </c>
      <c r="O8960">
        <v>5</v>
      </c>
      <c r="P8960">
        <v>0.2</v>
      </c>
      <c r="Q8960">
        <v>37.494999999999962</v>
      </c>
    </row>
    <row r="8961" spans="1:17" x14ac:dyDescent="0.25">
      <c r="A8961">
        <v>8960</v>
      </c>
      <c r="B8961" t="s">
        <v>7941</v>
      </c>
      <c r="C8961" s="1">
        <v>43064</v>
      </c>
      <c r="D8961" s="1">
        <v>43069</v>
      </c>
      <c r="E8961" s="1" t="s">
        <v>9145</v>
      </c>
      <c r="F8961" s="1" t="s">
        <v>35</v>
      </c>
      <c r="G8961" t="s">
        <v>1107</v>
      </c>
      <c r="H8961" t="s">
        <v>1108</v>
      </c>
      <c r="I8961" t="s">
        <v>9139</v>
      </c>
      <c r="J8961" t="s">
        <v>19</v>
      </c>
      <c r="K8961" t="s">
        <v>71</v>
      </c>
      <c r="L8961" t="s">
        <v>8658</v>
      </c>
      <c r="M8961" t="s">
        <v>4633</v>
      </c>
      <c r="N8961">
        <v>67.839999999999989</v>
      </c>
      <c r="O8961">
        <v>5</v>
      </c>
      <c r="P8961">
        <v>0.8</v>
      </c>
      <c r="Q8961">
        <v>-179.77600000000001</v>
      </c>
    </row>
    <row r="8962" spans="1:17" x14ac:dyDescent="0.25">
      <c r="A8962">
        <v>8961</v>
      </c>
      <c r="B8962" t="s">
        <v>7941</v>
      </c>
      <c r="C8962" s="1">
        <v>43064</v>
      </c>
      <c r="D8962" s="1">
        <v>43069</v>
      </c>
      <c r="E8962" s="1" t="s">
        <v>9145</v>
      </c>
      <c r="F8962" s="1" t="s">
        <v>35</v>
      </c>
      <c r="G8962" t="s">
        <v>1107</v>
      </c>
      <c r="H8962" t="s">
        <v>1108</v>
      </c>
      <c r="I8962" t="s">
        <v>9139</v>
      </c>
      <c r="J8962" t="s">
        <v>19</v>
      </c>
      <c r="K8962" t="s">
        <v>71</v>
      </c>
      <c r="L8962" t="s">
        <v>8658</v>
      </c>
      <c r="M8962" t="s">
        <v>2246</v>
      </c>
      <c r="N8962">
        <v>853.92999999999984</v>
      </c>
      <c r="O8962">
        <v>5</v>
      </c>
      <c r="P8962">
        <v>0.3</v>
      </c>
      <c r="Q8962">
        <v>-24.397999999999911</v>
      </c>
    </row>
    <row r="8963" spans="1:17" x14ac:dyDescent="0.25">
      <c r="A8963">
        <v>8962</v>
      </c>
      <c r="B8963" t="s">
        <v>7941</v>
      </c>
      <c r="C8963" s="1">
        <v>43064</v>
      </c>
      <c r="D8963" s="1">
        <v>43069</v>
      </c>
      <c r="E8963" s="1" t="s">
        <v>9145</v>
      </c>
      <c r="F8963" s="1" t="s">
        <v>35</v>
      </c>
      <c r="G8963" t="s">
        <v>1107</v>
      </c>
      <c r="H8963" t="s">
        <v>1108</v>
      </c>
      <c r="I8963" t="s">
        <v>9139</v>
      </c>
      <c r="J8963" t="s">
        <v>19</v>
      </c>
      <c r="K8963" t="s">
        <v>71</v>
      </c>
      <c r="L8963" t="s">
        <v>8658</v>
      </c>
      <c r="M8963" t="s">
        <v>5402</v>
      </c>
      <c r="N8963">
        <v>18.687999999999999</v>
      </c>
      <c r="O8963">
        <v>4</v>
      </c>
      <c r="P8963">
        <v>0.2</v>
      </c>
      <c r="Q8963">
        <v>3.7375999999999996</v>
      </c>
    </row>
    <row r="8964" spans="1:17" x14ac:dyDescent="0.25">
      <c r="A8964">
        <v>8963</v>
      </c>
      <c r="B8964" t="s">
        <v>7942</v>
      </c>
      <c r="C8964" s="1">
        <v>42679</v>
      </c>
      <c r="D8964" s="1">
        <v>42681</v>
      </c>
      <c r="E8964" s="1" t="s">
        <v>9142</v>
      </c>
      <c r="F8964" s="1" t="s">
        <v>123</v>
      </c>
      <c r="G8964" t="s">
        <v>5639</v>
      </c>
      <c r="H8964" t="s">
        <v>5640</v>
      </c>
      <c r="I8964" t="s">
        <v>9139</v>
      </c>
      <c r="J8964" t="s">
        <v>19</v>
      </c>
      <c r="K8964" t="s">
        <v>20</v>
      </c>
      <c r="L8964" t="s">
        <v>8953</v>
      </c>
      <c r="M8964" t="s">
        <v>3930</v>
      </c>
      <c r="N8964">
        <v>273.95999999999998</v>
      </c>
      <c r="O8964">
        <v>2</v>
      </c>
      <c r="P8964">
        <v>0</v>
      </c>
      <c r="Q8964">
        <v>71.229600000000005</v>
      </c>
    </row>
    <row r="8965" spans="1:17" x14ac:dyDescent="0.25">
      <c r="A8965">
        <v>8964</v>
      </c>
      <c r="B8965" t="s">
        <v>7942</v>
      </c>
      <c r="C8965" s="1">
        <v>42679</v>
      </c>
      <c r="D8965" s="1">
        <v>42681</v>
      </c>
      <c r="E8965" s="1" t="s">
        <v>9142</v>
      </c>
      <c r="F8965" s="1" t="s">
        <v>123</v>
      </c>
      <c r="G8965" t="s">
        <v>5639</v>
      </c>
      <c r="H8965" t="s">
        <v>5640</v>
      </c>
      <c r="I8965" t="s">
        <v>9139</v>
      </c>
      <c r="J8965" t="s">
        <v>19</v>
      </c>
      <c r="K8965" t="s">
        <v>20</v>
      </c>
      <c r="L8965" t="s">
        <v>8953</v>
      </c>
      <c r="M8965" t="s">
        <v>1640</v>
      </c>
      <c r="N8965">
        <v>89.97</v>
      </c>
      <c r="O8965">
        <v>3</v>
      </c>
      <c r="P8965">
        <v>0</v>
      </c>
      <c r="Q8965">
        <v>18.893699999999995</v>
      </c>
    </row>
    <row r="8966" spans="1:17" x14ac:dyDescent="0.25">
      <c r="A8966">
        <v>8965</v>
      </c>
      <c r="B8966" t="s">
        <v>7942</v>
      </c>
      <c r="C8966" s="1">
        <v>42679</v>
      </c>
      <c r="D8966" s="1">
        <v>42681</v>
      </c>
      <c r="E8966" s="1" t="s">
        <v>9142</v>
      </c>
      <c r="F8966" s="1" t="s">
        <v>123</v>
      </c>
      <c r="G8966" t="s">
        <v>5639</v>
      </c>
      <c r="H8966" t="s">
        <v>5640</v>
      </c>
      <c r="I8966" t="s">
        <v>9139</v>
      </c>
      <c r="J8966" t="s">
        <v>19</v>
      </c>
      <c r="K8966" t="s">
        <v>20</v>
      </c>
      <c r="L8966" t="s">
        <v>8953</v>
      </c>
      <c r="M8966" t="s">
        <v>7001</v>
      </c>
      <c r="N8966">
        <v>756.80000000000007</v>
      </c>
      <c r="O8966">
        <v>5</v>
      </c>
      <c r="P8966">
        <v>0</v>
      </c>
      <c r="Q8966">
        <v>75.679999999999978</v>
      </c>
    </row>
    <row r="8967" spans="1:17" x14ac:dyDescent="0.25">
      <c r="A8967">
        <v>8966</v>
      </c>
      <c r="B8967" t="s">
        <v>7943</v>
      </c>
      <c r="C8967" s="1">
        <v>43045</v>
      </c>
      <c r="D8967" s="1">
        <v>43051</v>
      </c>
      <c r="E8967" s="1" t="s">
        <v>9145</v>
      </c>
      <c r="F8967" s="1" t="s">
        <v>35</v>
      </c>
      <c r="G8967" t="s">
        <v>4237</v>
      </c>
      <c r="H8967" t="s">
        <v>4238</v>
      </c>
      <c r="I8967" t="s">
        <v>9139</v>
      </c>
      <c r="J8967" t="s">
        <v>19</v>
      </c>
      <c r="K8967" t="s">
        <v>71</v>
      </c>
      <c r="L8967" t="s">
        <v>8658</v>
      </c>
      <c r="M8967" t="s">
        <v>1958</v>
      </c>
      <c r="N8967">
        <v>1.2479999999999998</v>
      </c>
      <c r="O8967">
        <v>2</v>
      </c>
      <c r="P8967">
        <v>0.8</v>
      </c>
      <c r="Q8967">
        <v>-1.934400000000001</v>
      </c>
    </row>
    <row r="8968" spans="1:17" x14ac:dyDescent="0.25">
      <c r="A8968">
        <v>8967</v>
      </c>
      <c r="B8968" t="s">
        <v>7944</v>
      </c>
      <c r="C8968" s="1">
        <v>42677</v>
      </c>
      <c r="D8968" s="1">
        <v>42681</v>
      </c>
      <c r="E8968" s="1" t="s">
        <v>9145</v>
      </c>
      <c r="F8968" s="1" t="s">
        <v>35</v>
      </c>
      <c r="G8968" t="s">
        <v>4140</v>
      </c>
      <c r="H8968" t="s">
        <v>4141</v>
      </c>
      <c r="I8968" t="s">
        <v>9141</v>
      </c>
      <c r="J8968" t="s">
        <v>70</v>
      </c>
      <c r="K8968" t="s">
        <v>96</v>
      </c>
      <c r="L8968" t="s">
        <v>8807</v>
      </c>
      <c r="M8968" t="s">
        <v>754</v>
      </c>
      <c r="N8968">
        <v>72</v>
      </c>
      <c r="O8968">
        <v>1</v>
      </c>
      <c r="P8968">
        <v>0.2</v>
      </c>
      <c r="Q8968">
        <v>14.399999999999999</v>
      </c>
    </row>
    <row r="8969" spans="1:17" x14ac:dyDescent="0.25">
      <c r="A8969">
        <v>8968</v>
      </c>
      <c r="B8969" t="s">
        <v>7944</v>
      </c>
      <c r="C8969" s="1">
        <v>42677</v>
      </c>
      <c r="D8969" s="1">
        <v>42681</v>
      </c>
      <c r="E8969" s="1" t="s">
        <v>9145</v>
      </c>
      <c r="F8969" s="1" t="s">
        <v>35</v>
      </c>
      <c r="G8969" t="s">
        <v>4140</v>
      </c>
      <c r="H8969" t="s">
        <v>4141</v>
      </c>
      <c r="I8969" t="s">
        <v>9141</v>
      </c>
      <c r="J8969" t="s">
        <v>70</v>
      </c>
      <c r="K8969" t="s">
        <v>96</v>
      </c>
      <c r="L8969" t="s">
        <v>8807</v>
      </c>
      <c r="M8969" t="s">
        <v>950</v>
      </c>
      <c r="N8969">
        <v>470.15499999999997</v>
      </c>
      <c r="O8969">
        <v>7</v>
      </c>
      <c r="P8969">
        <v>0.3</v>
      </c>
      <c r="Q8969">
        <v>-13.432999999999993</v>
      </c>
    </row>
    <row r="8970" spans="1:17" x14ac:dyDescent="0.25">
      <c r="A8970">
        <v>8969</v>
      </c>
      <c r="B8970" t="s">
        <v>7945</v>
      </c>
      <c r="C8970" s="1">
        <v>42003</v>
      </c>
      <c r="D8970" s="1">
        <v>42005</v>
      </c>
      <c r="E8970" s="1" t="s">
        <v>9142</v>
      </c>
      <c r="F8970" s="1" t="s">
        <v>123</v>
      </c>
      <c r="G8970" t="s">
        <v>5165</v>
      </c>
      <c r="H8970" t="s">
        <v>5166</v>
      </c>
      <c r="I8970" t="s">
        <v>9139</v>
      </c>
      <c r="J8970" t="s">
        <v>19</v>
      </c>
      <c r="K8970" t="s">
        <v>20</v>
      </c>
      <c r="L8970" t="s">
        <v>8938</v>
      </c>
      <c r="M8970" t="s">
        <v>3212</v>
      </c>
      <c r="N8970">
        <v>39.128</v>
      </c>
      <c r="O8970">
        <v>1</v>
      </c>
      <c r="P8970">
        <v>0.2</v>
      </c>
      <c r="Q8970">
        <v>-8.803799999999999</v>
      </c>
    </row>
    <row r="8971" spans="1:17" x14ac:dyDescent="0.25">
      <c r="A8971">
        <v>8970</v>
      </c>
      <c r="B8971" t="s">
        <v>7946</v>
      </c>
      <c r="C8971" s="1">
        <v>43071</v>
      </c>
      <c r="D8971" s="1">
        <v>43076</v>
      </c>
      <c r="E8971" s="1" t="s">
        <v>9145</v>
      </c>
      <c r="F8971" s="1" t="s">
        <v>35</v>
      </c>
      <c r="G8971" t="s">
        <v>144</v>
      </c>
      <c r="H8971" t="s">
        <v>145</v>
      </c>
      <c r="I8971" t="s">
        <v>9140</v>
      </c>
      <c r="J8971" t="s">
        <v>29</v>
      </c>
      <c r="K8971" t="s">
        <v>96</v>
      </c>
      <c r="L8971" t="s">
        <v>8790</v>
      </c>
      <c r="M8971" t="s">
        <v>1130</v>
      </c>
      <c r="N8971">
        <v>19.728000000000002</v>
      </c>
      <c r="O8971">
        <v>9</v>
      </c>
      <c r="P8971">
        <v>0.2</v>
      </c>
      <c r="Q8971">
        <v>1.7262000000000022</v>
      </c>
    </row>
    <row r="8972" spans="1:17" x14ac:dyDescent="0.25">
      <c r="A8972">
        <v>8971</v>
      </c>
      <c r="B8972" t="s">
        <v>7946</v>
      </c>
      <c r="C8972" s="1">
        <v>43071</v>
      </c>
      <c r="D8972" s="1">
        <v>43076</v>
      </c>
      <c r="E8972" s="1" t="s">
        <v>9145</v>
      </c>
      <c r="F8972" s="1" t="s">
        <v>35</v>
      </c>
      <c r="G8972" t="s">
        <v>144</v>
      </c>
      <c r="H8972" t="s">
        <v>145</v>
      </c>
      <c r="I8972" t="s">
        <v>9140</v>
      </c>
      <c r="J8972" t="s">
        <v>29</v>
      </c>
      <c r="K8972" t="s">
        <v>96</v>
      </c>
      <c r="L8972" t="s">
        <v>8790</v>
      </c>
      <c r="M8972" t="s">
        <v>1888</v>
      </c>
      <c r="N8972">
        <v>151.18799999999999</v>
      </c>
      <c r="O8972">
        <v>2</v>
      </c>
      <c r="P8972">
        <v>0.4</v>
      </c>
      <c r="Q8972">
        <v>-25.198000000000008</v>
      </c>
    </row>
    <row r="8973" spans="1:17" x14ac:dyDescent="0.25">
      <c r="A8973">
        <v>8972</v>
      </c>
      <c r="B8973" t="s">
        <v>7947</v>
      </c>
      <c r="C8973" s="1">
        <v>42818</v>
      </c>
      <c r="D8973" s="1">
        <v>42822</v>
      </c>
      <c r="E8973" s="1" t="s">
        <v>9145</v>
      </c>
      <c r="F8973" s="1" t="s">
        <v>35</v>
      </c>
      <c r="G8973" t="s">
        <v>3637</v>
      </c>
      <c r="H8973" t="s">
        <v>3638</v>
      </c>
      <c r="I8973" t="s">
        <v>9139</v>
      </c>
      <c r="J8973" t="s">
        <v>19</v>
      </c>
      <c r="K8973" t="s">
        <v>96</v>
      </c>
      <c r="L8973" t="s">
        <v>8767</v>
      </c>
      <c r="M8973" t="s">
        <v>1718</v>
      </c>
      <c r="N8973">
        <v>271.76400000000001</v>
      </c>
      <c r="O8973">
        <v>2</v>
      </c>
      <c r="P8973">
        <v>0.1</v>
      </c>
      <c r="Q8973">
        <v>60.391999999999967</v>
      </c>
    </row>
    <row r="8974" spans="1:17" x14ac:dyDescent="0.25">
      <c r="A8974">
        <v>8973</v>
      </c>
      <c r="B8974" t="s">
        <v>7948</v>
      </c>
      <c r="C8974" s="1">
        <v>41962</v>
      </c>
      <c r="D8974" s="1">
        <v>41964</v>
      </c>
      <c r="E8974" s="1" t="s">
        <v>9142</v>
      </c>
      <c r="F8974" s="1" t="s">
        <v>123</v>
      </c>
      <c r="G8974" t="s">
        <v>427</v>
      </c>
      <c r="H8974" t="s">
        <v>428</v>
      </c>
      <c r="I8974" t="s">
        <v>9139</v>
      </c>
      <c r="J8974" t="s">
        <v>19</v>
      </c>
      <c r="K8974" t="s">
        <v>96</v>
      </c>
      <c r="L8974" t="s">
        <v>8807</v>
      </c>
      <c r="M8974" t="s">
        <v>2973</v>
      </c>
      <c r="N8974">
        <v>47.496000000000002</v>
      </c>
      <c r="O8974">
        <v>1</v>
      </c>
      <c r="P8974">
        <v>0.2</v>
      </c>
      <c r="Q8974">
        <v>-1.187400000000002</v>
      </c>
    </row>
    <row r="8975" spans="1:17" x14ac:dyDescent="0.25">
      <c r="A8975">
        <v>8974</v>
      </c>
      <c r="B8975" t="s">
        <v>7949</v>
      </c>
      <c r="C8975" s="1">
        <v>42850</v>
      </c>
      <c r="D8975" s="1">
        <v>42852</v>
      </c>
      <c r="E8975" s="1" t="s">
        <v>9144</v>
      </c>
      <c r="F8975" s="1" t="s">
        <v>16</v>
      </c>
      <c r="G8975" t="s">
        <v>1182</v>
      </c>
      <c r="H8975" t="s">
        <v>1183</v>
      </c>
      <c r="I8975" t="s">
        <v>9139</v>
      </c>
      <c r="J8975" t="s">
        <v>19</v>
      </c>
      <c r="K8975" t="s">
        <v>30</v>
      </c>
      <c r="L8975" t="s">
        <v>9002</v>
      </c>
      <c r="M8975" t="s">
        <v>697</v>
      </c>
      <c r="N8975">
        <v>344.98099999999994</v>
      </c>
      <c r="O8975">
        <v>7</v>
      </c>
      <c r="P8975">
        <v>0.15</v>
      </c>
      <c r="Q8975">
        <v>28.410200000000017</v>
      </c>
    </row>
    <row r="8976" spans="1:17" x14ac:dyDescent="0.25">
      <c r="A8976">
        <v>8975</v>
      </c>
      <c r="B8976" t="s">
        <v>7950</v>
      </c>
      <c r="C8976" s="1">
        <v>43062</v>
      </c>
      <c r="D8976" s="1">
        <v>43065</v>
      </c>
      <c r="E8976" s="1" t="s">
        <v>9142</v>
      </c>
      <c r="F8976" s="1" t="s">
        <v>123</v>
      </c>
      <c r="G8976" t="s">
        <v>4467</v>
      </c>
      <c r="H8976" t="s">
        <v>4468</v>
      </c>
      <c r="I8976" t="s">
        <v>9140</v>
      </c>
      <c r="J8976" t="s">
        <v>29</v>
      </c>
      <c r="K8976" t="s">
        <v>71</v>
      </c>
      <c r="L8976" t="s">
        <v>8645</v>
      </c>
      <c r="M8976" t="s">
        <v>3412</v>
      </c>
      <c r="N8976">
        <v>36.288000000000011</v>
      </c>
      <c r="O8976">
        <v>7</v>
      </c>
      <c r="P8976">
        <v>0.2</v>
      </c>
      <c r="Q8976">
        <v>12.700800000000001</v>
      </c>
    </row>
    <row r="8977" spans="1:17" x14ac:dyDescent="0.25">
      <c r="A8977">
        <v>8976</v>
      </c>
      <c r="B8977" t="s">
        <v>7950</v>
      </c>
      <c r="C8977" s="1">
        <v>43062</v>
      </c>
      <c r="D8977" s="1">
        <v>43065</v>
      </c>
      <c r="E8977" s="1" t="s">
        <v>9142</v>
      </c>
      <c r="F8977" s="1" t="s">
        <v>123</v>
      </c>
      <c r="G8977" t="s">
        <v>4467</v>
      </c>
      <c r="H8977" t="s">
        <v>4468</v>
      </c>
      <c r="I8977" t="s">
        <v>9140</v>
      </c>
      <c r="J8977" t="s">
        <v>29</v>
      </c>
      <c r="K8977" t="s">
        <v>71</v>
      </c>
      <c r="L8977" t="s">
        <v>8645</v>
      </c>
      <c r="M8977" t="s">
        <v>4203</v>
      </c>
      <c r="N8977">
        <v>78.304000000000002</v>
      </c>
      <c r="O8977">
        <v>2</v>
      </c>
      <c r="P8977">
        <v>0.2</v>
      </c>
      <c r="Q8977">
        <v>29.363999999999997</v>
      </c>
    </row>
    <row r="8978" spans="1:17" x14ac:dyDescent="0.25">
      <c r="A8978">
        <v>8977</v>
      </c>
      <c r="B8978" t="s">
        <v>7950</v>
      </c>
      <c r="C8978" s="1">
        <v>43062</v>
      </c>
      <c r="D8978" s="1">
        <v>43065</v>
      </c>
      <c r="E8978" s="1" t="s">
        <v>9142</v>
      </c>
      <c r="F8978" s="1" t="s">
        <v>123</v>
      </c>
      <c r="G8978" t="s">
        <v>4467</v>
      </c>
      <c r="H8978" t="s">
        <v>4468</v>
      </c>
      <c r="I8978" t="s">
        <v>9140</v>
      </c>
      <c r="J8978" t="s">
        <v>29</v>
      </c>
      <c r="K8978" t="s">
        <v>71</v>
      </c>
      <c r="L8978" t="s">
        <v>8645</v>
      </c>
      <c r="M8978" t="s">
        <v>2565</v>
      </c>
      <c r="N8978">
        <v>127.785</v>
      </c>
      <c r="O8978">
        <v>1</v>
      </c>
      <c r="P8978">
        <v>0.3</v>
      </c>
      <c r="Q8978">
        <v>-31.033499999999989</v>
      </c>
    </row>
    <row r="8979" spans="1:17" x14ac:dyDescent="0.25">
      <c r="A8979">
        <v>8978</v>
      </c>
      <c r="B8979" t="s">
        <v>7950</v>
      </c>
      <c r="C8979" s="1">
        <v>43062</v>
      </c>
      <c r="D8979" s="1">
        <v>43065</v>
      </c>
      <c r="E8979" s="1" t="s">
        <v>9142</v>
      </c>
      <c r="F8979" s="1" t="s">
        <v>123</v>
      </c>
      <c r="G8979" t="s">
        <v>4467</v>
      </c>
      <c r="H8979" t="s">
        <v>4468</v>
      </c>
      <c r="I8979" t="s">
        <v>9140</v>
      </c>
      <c r="J8979" t="s">
        <v>29</v>
      </c>
      <c r="K8979" t="s">
        <v>71</v>
      </c>
      <c r="L8979" t="s">
        <v>8645</v>
      </c>
      <c r="M8979" t="s">
        <v>2072</v>
      </c>
      <c r="N8979">
        <v>6.1039999999999983</v>
      </c>
      <c r="O8979">
        <v>2</v>
      </c>
      <c r="P8979">
        <v>0.8</v>
      </c>
      <c r="Q8979">
        <v>-9.1560000000000006</v>
      </c>
    </row>
    <row r="8980" spans="1:17" x14ac:dyDescent="0.25">
      <c r="A8980">
        <v>8979</v>
      </c>
      <c r="B8980" t="s">
        <v>7951</v>
      </c>
      <c r="C8980" s="1">
        <v>41946</v>
      </c>
      <c r="D8980" s="1">
        <v>41948</v>
      </c>
      <c r="E8980" s="1" t="s">
        <v>9144</v>
      </c>
      <c r="F8980" s="1" t="s">
        <v>16</v>
      </c>
      <c r="G8980" t="s">
        <v>4223</v>
      </c>
      <c r="H8980" t="s">
        <v>4224</v>
      </c>
      <c r="I8980" t="s">
        <v>9140</v>
      </c>
      <c r="J8980" t="s">
        <v>29</v>
      </c>
      <c r="K8980" t="s">
        <v>96</v>
      </c>
      <c r="L8980" t="s">
        <v>8750</v>
      </c>
      <c r="M8980" t="s">
        <v>1586</v>
      </c>
      <c r="N8980">
        <v>5.76</v>
      </c>
      <c r="O8980">
        <v>2</v>
      </c>
      <c r="P8980">
        <v>0</v>
      </c>
      <c r="Q8980">
        <v>2.8224</v>
      </c>
    </row>
    <row r="8981" spans="1:17" x14ac:dyDescent="0.25">
      <c r="A8981">
        <v>8980</v>
      </c>
      <c r="B8981" t="s">
        <v>7952</v>
      </c>
      <c r="C8981" s="1">
        <v>42296</v>
      </c>
      <c r="D8981" s="1">
        <v>42301</v>
      </c>
      <c r="E8981" s="1" t="s">
        <v>9144</v>
      </c>
      <c r="F8981" s="1" t="s">
        <v>16</v>
      </c>
      <c r="G8981" t="s">
        <v>5608</v>
      </c>
      <c r="H8981" t="s">
        <v>5609</v>
      </c>
      <c r="I8981" t="s">
        <v>9139</v>
      </c>
      <c r="J8981" t="s">
        <v>19</v>
      </c>
      <c r="K8981" t="s">
        <v>71</v>
      </c>
      <c r="L8981" t="s">
        <v>8645</v>
      </c>
      <c r="M8981" t="s">
        <v>1216</v>
      </c>
      <c r="N8981">
        <v>1.7199999999999995</v>
      </c>
      <c r="O8981">
        <v>1</v>
      </c>
      <c r="P8981">
        <v>0.8</v>
      </c>
      <c r="Q8981">
        <v>-2.8380000000000001</v>
      </c>
    </row>
    <row r="8982" spans="1:17" x14ac:dyDescent="0.25">
      <c r="A8982">
        <v>8981</v>
      </c>
      <c r="B8982" t="s">
        <v>7953</v>
      </c>
      <c r="C8982" s="1">
        <v>41676</v>
      </c>
      <c r="D8982" s="1">
        <v>41680</v>
      </c>
      <c r="E8982" s="1" t="s">
        <v>9144</v>
      </c>
      <c r="F8982" s="1" t="s">
        <v>16</v>
      </c>
      <c r="G8982" t="s">
        <v>613</v>
      </c>
      <c r="H8982" t="s">
        <v>614</v>
      </c>
      <c r="I8982" t="s">
        <v>9139</v>
      </c>
      <c r="J8982" t="s">
        <v>19</v>
      </c>
      <c r="K8982" t="s">
        <v>71</v>
      </c>
      <c r="L8982" t="s">
        <v>8533</v>
      </c>
      <c r="M8982" t="s">
        <v>4056</v>
      </c>
      <c r="N8982">
        <v>8.9519999999999982</v>
      </c>
      <c r="O8982">
        <v>2</v>
      </c>
      <c r="P8982">
        <v>0.8</v>
      </c>
      <c r="Q8982">
        <v>-14.770800000000001</v>
      </c>
    </row>
    <row r="8983" spans="1:17" x14ac:dyDescent="0.25">
      <c r="A8983">
        <v>8982</v>
      </c>
      <c r="B8983" t="s">
        <v>7954</v>
      </c>
      <c r="C8983" s="1">
        <v>42435</v>
      </c>
      <c r="D8983" s="1">
        <v>42441</v>
      </c>
      <c r="E8983" s="1" t="s">
        <v>9145</v>
      </c>
      <c r="F8983" s="1" t="s">
        <v>35</v>
      </c>
      <c r="G8983" t="s">
        <v>290</v>
      </c>
      <c r="H8983" t="s">
        <v>291</v>
      </c>
      <c r="I8983" t="s">
        <v>9139</v>
      </c>
      <c r="J8983" t="s">
        <v>19</v>
      </c>
      <c r="K8983" t="s">
        <v>71</v>
      </c>
      <c r="L8983" t="s">
        <v>8512</v>
      </c>
      <c r="M8983" t="s">
        <v>2796</v>
      </c>
      <c r="N8983">
        <v>2.3339999999999996</v>
      </c>
      <c r="O8983">
        <v>3</v>
      </c>
      <c r="P8983">
        <v>0.8</v>
      </c>
      <c r="Q8983">
        <v>-6.3018000000000001</v>
      </c>
    </row>
    <row r="8984" spans="1:17" x14ac:dyDescent="0.25">
      <c r="A8984">
        <v>8983</v>
      </c>
      <c r="B8984" t="s">
        <v>7954</v>
      </c>
      <c r="C8984" s="1">
        <v>42435</v>
      </c>
      <c r="D8984" s="1">
        <v>42441</v>
      </c>
      <c r="E8984" s="1" t="s">
        <v>9145</v>
      </c>
      <c r="F8984" s="1" t="s">
        <v>35</v>
      </c>
      <c r="G8984" t="s">
        <v>290</v>
      </c>
      <c r="H8984" t="s">
        <v>291</v>
      </c>
      <c r="I8984" t="s">
        <v>9139</v>
      </c>
      <c r="J8984" t="s">
        <v>19</v>
      </c>
      <c r="K8984" t="s">
        <v>71</v>
      </c>
      <c r="L8984" t="s">
        <v>8512</v>
      </c>
      <c r="M8984" t="s">
        <v>2291</v>
      </c>
      <c r="N8984">
        <v>1.7279999999999998</v>
      </c>
      <c r="O8984">
        <v>4</v>
      </c>
      <c r="P8984">
        <v>0.8</v>
      </c>
      <c r="Q8984">
        <v>-2.764800000000001</v>
      </c>
    </row>
    <row r="8985" spans="1:17" x14ac:dyDescent="0.25">
      <c r="A8985">
        <v>8984</v>
      </c>
      <c r="B8985" t="s">
        <v>7954</v>
      </c>
      <c r="C8985" s="1">
        <v>42435</v>
      </c>
      <c r="D8985" s="1">
        <v>42441</v>
      </c>
      <c r="E8985" s="1" t="s">
        <v>9145</v>
      </c>
      <c r="F8985" s="1" t="s">
        <v>35</v>
      </c>
      <c r="G8985" t="s">
        <v>290</v>
      </c>
      <c r="H8985" t="s">
        <v>291</v>
      </c>
      <c r="I8985" t="s">
        <v>9139</v>
      </c>
      <c r="J8985" t="s">
        <v>19</v>
      </c>
      <c r="K8985" t="s">
        <v>71</v>
      </c>
      <c r="L8985" t="s">
        <v>8512</v>
      </c>
      <c r="M8985" t="s">
        <v>352</v>
      </c>
      <c r="N8985">
        <v>159.04</v>
      </c>
      <c r="O8985">
        <v>5</v>
      </c>
      <c r="P8985">
        <v>0.6</v>
      </c>
      <c r="Q8985">
        <v>-194.82400000000001</v>
      </c>
    </row>
    <row r="8986" spans="1:17" x14ac:dyDescent="0.25">
      <c r="A8986">
        <v>8985</v>
      </c>
      <c r="B8986" t="s">
        <v>7954</v>
      </c>
      <c r="C8986" s="1">
        <v>42435</v>
      </c>
      <c r="D8986" s="1">
        <v>42441</v>
      </c>
      <c r="E8986" s="1" t="s">
        <v>9145</v>
      </c>
      <c r="F8986" s="1" t="s">
        <v>35</v>
      </c>
      <c r="G8986" t="s">
        <v>290</v>
      </c>
      <c r="H8986" t="s">
        <v>291</v>
      </c>
      <c r="I8986" t="s">
        <v>9139</v>
      </c>
      <c r="J8986" t="s">
        <v>19</v>
      </c>
      <c r="K8986" t="s">
        <v>71</v>
      </c>
      <c r="L8986" t="s">
        <v>8512</v>
      </c>
      <c r="M8986" t="s">
        <v>3824</v>
      </c>
      <c r="N8986">
        <v>145.97999999999999</v>
      </c>
      <c r="O8986">
        <v>2</v>
      </c>
      <c r="P8986">
        <v>0.5</v>
      </c>
      <c r="Q8986">
        <v>-99.266399999999976</v>
      </c>
    </row>
    <row r="8987" spans="1:17" x14ac:dyDescent="0.25">
      <c r="A8987">
        <v>8986</v>
      </c>
      <c r="B8987" t="s">
        <v>7955</v>
      </c>
      <c r="C8987" s="1">
        <v>42341</v>
      </c>
      <c r="D8987" s="1">
        <v>42345</v>
      </c>
      <c r="E8987" s="1" t="s">
        <v>9145</v>
      </c>
      <c r="F8987" s="1" t="s">
        <v>35</v>
      </c>
      <c r="G8987" t="s">
        <v>894</v>
      </c>
      <c r="H8987" t="s">
        <v>895</v>
      </c>
      <c r="I8987" t="s">
        <v>9139</v>
      </c>
      <c r="J8987" t="s">
        <v>19</v>
      </c>
      <c r="K8987" t="s">
        <v>20</v>
      </c>
      <c r="L8987" t="s">
        <v>8915</v>
      </c>
      <c r="M8987" t="s">
        <v>1542</v>
      </c>
      <c r="N8987">
        <v>77.951999999999998</v>
      </c>
      <c r="O8987">
        <v>3</v>
      </c>
      <c r="P8987">
        <v>0.2</v>
      </c>
      <c r="Q8987">
        <v>12.667199999999994</v>
      </c>
    </row>
    <row r="8988" spans="1:17" x14ac:dyDescent="0.25">
      <c r="A8988">
        <v>8987</v>
      </c>
      <c r="B8988" t="s">
        <v>7955</v>
      </c>
      <c r="C8988" s="1">
        <v>42341</v>
      </c>
      <c r="D8988" s="1">
        <v>42345</v>
      </c>
      <c r="E8988" s="1" t="s">
        <v>9145</v>
      </c>
      <c r="F8988" s="1" t="s">
        <v>35</v>
      </c>
      <c r="G8988" t="s">
        <v>894</v>
      </c>
      <c r="H8988" t="s">
        <v>895</v>
      </c>
      <c r="I8988" t="s">
        <v>9139</v>
      </c>
      <c r="J8988" t="s">
        <v>19</v>
      </c>
      <c r="K8988" t="s">
        <v>20</v>
      </c>
      <c r="L8988" t="s">
        <v>8915</v>
      </c>
      <c r="M8988" t="s">
        <v>3450</v>
      </c>
      <c r="N8988">
        <v>95.970000000000013</v>
      </c>
      <c r="O8988">
        <v>5</v>
      </c>
      <c r="P8988">
        <v>0.7</v>
      </c>
      <c r="Q8988">
        <v>-73.57699999999997</v>
      </c>
    </row>
    <row r="8989" spans="1:17" x14ac:dyDescent="0.25">
      <c r="A8989">
        <v>8988</v>
      </c>
      <c r="B8989" t="s">
        <v>7955</v>
      </c>
      <c r="C8989" s="1">
        <v>42341</v>
      </c>
      <c r="D8989" s="1">
        <v>42345</v>
      </c>
      <c r="E8989" s="1" t="s">
        <v>9145</v>
      </c>
      <c r="F8989" s="1" t="s">
        <v>35</v>
      </c>
      <c r="G8989" t="s">
        <v>894</v>
      </c>
      <c r="H8989" t="s">
        <v>895</v>
      </c>
      <c r="I8989" t="s">
        <v>9139</v>
      </c>
      <c r="J8989" t="s">
        <v>19</v>
      </c>
      <c r="K8989" t="s">
        <v>20</v>
      </c>
      <c r="L8989" t="s">
        <v>8915</v>
      </c>
      <c r="M8989" t="s">
        <v>539</v>
      </c>
      <c r="N8989">
        <v>105.584</v>
      </c>
      <c r="O8989">
        <v>2</v>
      </c>
      <c r="P8989">
        <v>0.2</v>
      </c>
      <c r="Q8989">
        <v>9.2386000000000053</v>
      </c>
    </row>
    <row r="8990" spans="1:17" x14ac:dyDescent="0.25">
      <c r="A8990">
        <v>8989</v>
      </c>
      <c r="B8990" t="s">
        <v>7955</v>
      </c>
      <c r="C8990" s="1">
        <v>42341</v>
      </c>
      <c r="D8990" s="1">
        <v>42345</v>
      </c>
      <c r="E8990" s="1" t="s">
        <v>9145</v>
      </c>
      <c r="F8990" s="1" t="s">
        <v>35</v>
      </c>
      <c r="G8990" t="s">
        <v>894</v>
      </c>
      <c r="H8990" t="s">
        <v>895</v>
      </c>
      <c r="I8990" t="s">
        <v>9139</v>
      </c>
      <c r="J8990" t="s">
        <v>19</v>
      </c>
      <c r="K8990" t="s">
        <v>20</v>
      </c>
      <c r="L8990" t="s">
        <v>8915</v>
      </c>
      <c r="M8990" t="s">
        <v>1305</v>
      </c>
      <c r="N8990">
        <v>9.3439999999999994</v>
      </c>
      <c r="O8990">
        <v>2</v>
      </c>
      <c r="P8990">
        <v>0.2</v>
      </c>
      <c r="Q8990">
        <v>1.1679999999999997</v>
      </c>
    </row>
    <row r="8991" spans="1:17" x14ac:dyDescent="0.25">
      <c r="A8991">
        <v>8990</v>
      </c>
      <c r="B8991" t="s">
        <v>7956</v>
      </c>
      <c r="C8991" s="1">
        <v>42362</v>
      </c>
      <c r="D8991" s="1">
        <v>42368</v>
      </c>
      <c r="E8991" s="1" t="s">
        <v>9145</v>
      </c>
      <c r="F8991" s="1" t="s">
        <v>35</v>
      </c>
      <c r="G8991" t="s">
        <v>2545</v>
      </c>
      <c r="H8991" t="s">
        <v>2546</v>
      </c>
      <c r="I8991" t="s">
        <v>9140</v>
      </c>
      <c r="J8991" t="s">
        <v>29</v>
      </c>
      <c r="K8991" t="s">
        <v>71</v>
      </c>
      <c r="L8991" t="s">
        <v>8611</v>
      </c>
      <c r="M8991" t="s">
        <v>4875</v>
      </c>
      <c r="N8991">
        <v>9.68</v>
      </c>
      <c r="O8991">
        <v>2</v>
      </c>
      <c r="P8991">
        <v>0</v>
      </c>
      <c r="Q8991">
        <v>3.7751999999999999</v>
      </c>
    </row>
    <row r="8992" spans="1:17" x14ac:dyDescent="0.25">
      <c r="A8992">
        <v>8991</v>
      </c>
      <c r="B8992" t="s">
        <v>7956</v>
      </c>
      <c r="C8992" s="1">
        <v>42362</v>
      </c>
      <c r="D8992" s="1">
        <v>42368</v>
      </c>
      <c r="E8992" s="1" t="s">
        <v>9145</v>
      </c>
      <c r="F8992" s="1" t="s">
        <v>35</v>
      </c>
      <c r="G8992" t="s">
        <v>2545</v>
      </c>
      <c r="H8992" t="s">
        <v>2546</v>
      </c>
      <c r="I8992" t="s">
        <v>9140</v>
      </c>
      <c r="J8992" t="s">
        <v>29</v>
      </c>
      <c r="K8992" t="s">
        <v>71</v>
      </c>
      <c r="L8992" t="s">
        <v>8611</v>
      </c>
      <c r="M8992" t="s">
        <v>3656</v>
      </c>
      <c r="N8992">
        <v>4899.93</v>
      </c>
      <c r="O8992">
        <v>7</v>
      </c>
      <c r="P8992">
        <v>0</v>
      </c>
      <c r="Q8992">
        <v>2302.9670999999998</v>
      </c>
    </row>
    <row r="8993" spans="1:17" x14ac:dyDescent="0.25">
      <c r="A8993">
        <v>8992</v>
      </c>
      <c r="B8993" t="s">
        <v>7957</v>
      </c>
      <c r="C8993" s="1">
        <v>43009</v>
      </c>
      <c r="D8993" s="1">
        <v>43014</v>
      </c>
      <c r="E8993" s="1" t="s">
        <v>9145</v>
      </c>
      <c r="F8993" s="1" t="s">
        <v>35</v>
      </c>
      <c r="G8993" t="s">
        <v>1038</v>
      </c>
      <c r="H8993" t="s">
        <v>1039</v>
      </c>
      <c r="I8993" t="s">
        <v>9141</v>
      </c>
      <c r="J8993" t="s">
        <v>70</v>
      </c>
      <c r="K8993" t="s">
        <v>30</v>
      </c>
      <c r="L8993" t="s">
        <v>9036</v>
      </c>
      <c r="M8993" t="s">
        <v>874</v>
      </c>
      <c r="N8993">
        <v>104.75</v>
      </c>
      <c r="O8993">
        <v>5</v>
      </c>
      <c r="P8993">
        <v>0</v>
      </c>
      <c r="Q8993">
        <v>21.997499999999999</v>
      </c>
    </row>
    <row r="8994" spans="1:17" x14ac:dyDescent="0.25">
      <c r="A8994">
        <v>8993</v>
      </c>
      <c r="B8994" t="s">
        <v>7958</v>
      </c>
      <c r="C8994" s="1">
        <v>43024</v>
      </c>
      <c r="D8994" s="1">
        <v>43029</v>
      </c>
      <c r="E8994" s="1" t="s">
        <v>9145</v>
      </c>
      <c r="F8994" s="1" t="s">
        <v>35</v>
      </c>
      <c r="G8994" t="s">
        <v>6684</v>
      </c>
      <c r="H8994" t="s">
        <v>6685</v>
      </c>
      <c r="I8994" t="s">
        <v>9140</v>
      </c>
      <c r="J8994" t="s">
        <v>29</v>
      </c>
      <c r="K8994" t="s">
        <v>20</v>
      </c>
      <c r="L8994" t="s">
        <v>8931</v>
      </c>
      <c r="M8994" t="s">
        <v>298</v>
      </c>
      <c r="N8994">
        <v>18.528000000000002</v>
      </c>
      <c r="O8994">
        <v>2</v>
      </c>
      <c r="P8994">
        <v>0.2</v>
      </c>
      <c r="Q8994">
        <v>4.4004000000000003</v>
      </c>
    </row>
    <row r="8995" spans="1:17" x14ac:dyDescent="0.25">
      <c r="A8995">
        <v>8994</v>
      </c>
      <c r="B8995" t="s">
        <v>7958</v>
      </c>
      <c r="C8995" s="1">
        <v>43024</v>
      </c>
      <c r="D8995" s="1">
        <v>43029</v>
      </c>
      <c r="E8995" s="1" t="s">
        <v>9145</v>
      </c>
      <c r="F8995" s="1" t="s">
        <v>35</v>
      </c>
      <c r="G8995" t="s">
        <v>6684</v>
      </c>
      <c r="H8995" t="s">
        <v>6685</v>
      </c>
      <c r="I8995" t="s">
        <v>9140</v>
      </c>
      <c r="J8995" t="s">
        <v>29</v>
      </c>
      <c r="K8995" t="s">
        <v>20</v>
      </c>
      <c r="L8995" t="s">
        <v>8931</v>
      </c>
      <c r="M8995" t="s">
        <v>3678</v>
      </c>
      <c r="N8995">
        <v>1875.258</v>
      </c>
      <c r="O8995">
        <v>7</v>
      </c>
      <c r="P8995">
        <v>0.4</v>
      </c>
      <c r="Q8995">
        <v>-968.88329999999996</v>
      </c>
    </row>
    <row r="8996" spans="1:17" x14ac:dyDescent="0.25">
      <c r="A8996">
        <v>8995</v>
      </c>
      <c r="B8996" t="s">
        <v>7959</v>
      </c>
      <c r="C8996" s="1">
        <v>41866</v>
      </c>
      <c r="D8996" s="1">
        <v>41868</v>
      </c>
      <c r="E8996" s="1" t="s">
        <v>9142</v>
      </c>
      <c r="F8996" s="1" t="s">
        <v>123</v>
      </c>
      <c r="G8996" t="s">
        <v>2205</v>
      </c>
      <c r="H8996" t="s">
        <v>2206</v>
      </c>
      <c r="I8996" t="s">
        <v>9139</v>
      </c>
      <c r="J8996" t="s">
        <v>19</v>
      </c>
      <c r="K8996" t="s">
        <v>20</v>
      </c>
      <c r="L8996" t="s">
        <v>8846</v>
      </c>
      <c r="M8996" t="s">
        <v>7802</v>
      </c>
      <c r="N8996">
        <v>91.360000000000014</v>
      </c>
      <c r="O8996">
        <v>5</v>
      </c>
      <c r="P8996">
        <v>0.2</v>
      </c>
      <c r="Q8996">
        <v>29.691999999999993</v>
      </c>
    </row>
    <row r="8997" spans="1:17" x14ac:dyDescent="0.25">
      <c r="A8997">
        <v>8996</v>
      </c>
      <c r="B8997" t="s">
        <v>7959</v>
      </c>
      <c r="C8997" s="1">
        <v>41866</v>
      </c>
      <c r="D8997" s="1">
        <v>41868</v>
      </c>
      <c r="E8997" s="1" t="s">
        <v>9142</v>
      </c>
      <c r="F8997" s="1" t="s">
        <v>123</v>
      </c>
      <c r="G8997" t="s">
        <v>2205</v>
      </c>
      <c r="H8997" t="s">
        <v>2206</v>
      </c>
      <c r="I8997" t="s">
        <v>9139</v>
      </c>
      <c r="J8997" t="s">
        <v>19</v>
      </c>
      <c r="K8997" t="s">
        <v>20</v>
      </c>
      <c r="L8997" t="s">
        <v>8846</v>
      </c>
      <c r="M8997" t="s">
        <v>1309</v>
      </c>
      <c r="N8997">
        <v>152.24</v>
      </c>
      <c r="O8997">
        <v>5</v>
      </c>
      <c r="P8997">
        <v>0.2</v>
      </c>
      <c r="Q8997">
        <v>17.126999999999988</v>
      </c>
    </row>
    <row r="8998" spans="1:17" x14ac:dyDescent="0.25">
      <c r="A8998">
        <v>8997</v>
      </c>
      <c r="B8998" t="s">
        <v>7960</v>
      </c>
      <c r="C8998" s="1">
        <v>43050</v>
      </c>
      <c r="D8998" s="1">
        <v>43052</v>
      </c>
      <c r="E8998" s="1" t="s">
        <v>9142</v>
      </c>
      <c r="F8998" s="1" t="s">
        <v>123</v>
      </c>
      <c r="G8998" t="s">
        <v>1710</v>
      </c>
      <c r="H8998" t="s">
        <v>1711</v>
      </c>
      <c r="I8998" t="s">
        <v>9139</v>
      </c>
      <c r="J8998" t="s">
        <v>19</v>
      </c>
      <c r="K8998" t="s">
        <v>71</v>
      </c>
      <c r="L8998" t="s">
        <v>8643</v>
      </c>
      <c r="M8998" t="s">
        <v>1888</v>
      </c>
      <c r="N8998">
        <v>35.183999999999997</v>
      </c>
      <c r="O8998">
        <v>2</v>
      </c>
      <c r="P8998">
        <v>0.2</v>
      </c>
      <c r="Q8998">
        <v>12.314399999999999</v>
      </c>
    </row>
    <row r="8999" spans="1:17" x14ac:dyDescent="0.25">
      <c r="A8999">
        <v>8998</v>
      </c>
      <c r="B8999" t="s">
        <v>7961</v>
      </c>
      <c r="C8999" s="1">
        <v>42814</v>
      </c>
      <c r="D8999" s="1">
        <v>42814</v>
      </c>
      <c r="E8999" s="1" t="s">
        <v>9143</v>
      </c>
      <c r="F8999" s="1" t="s">
        <v>835</v>
      </c>
      <c r="G8999" t="s">
        <v>4264</v>
      </c>
      <c r="H8999" t="s">
        <v>4265</v>
      </c>
      <c r="I8999" t="s">
        <v>9139</v>
      </c>
      <c r="J8999" t="s">
        <v>19</v>
      </c>
      <c r="K8999" t="s">
        <v>71</v>
      </c>
      <c r="L8999" t="s">
        <v>8657</v>
      </c>
      <c r="M8999" t="s">
        <v>683</v>
      </c>
      <c r="N8999">
        <v>56.704000000000001</v>
      </c>
      <c r="O8999">
        <v>2</v>
      </c>
      <c r="P8999">
        <v>0.2</v>
      </c>
      <c r="Q8999">
        <v>19.137599999999992</v>
      </c>
    </row>
    <row r="9000" spans="1:17" x14ac:dyDescent="0.25">
      <c r="A9000">
        <v>8999</v>
      </c>
      <c r="B9000" t="s">
        <v>7961</v>
      </c>
      <c r="C9000" s="1">
        <v>42814</v>
      </c>
      <c r="D9000" s="1">
        <v>42814</v>
      </c>
      <c r="E9000" s="1" t="s">
        <v>9143</v>
      </c>
      <c r="F9000" s="1" t="s">
        <v>835</v>
      </c>
      <c r="G9000" t="s">
        <v>4264</v>
      </c>
      <c r="H9000" t="s">
        <v>4265</v>
      </c>
      <c r="I9000" t="s">
        <v>9139</v>
      </c>
      <c r="J9000" t="s">
        <v>19</v>
      </c>
      <c r="K9000" t="s">
        <v>71</v>
      </c>
      <c r="L9000" t="s">
        <v>8657</v>
      </c>
      <c r="M9000" t="s">
        <v>357</v>
      </c>
      <c r="N9000">
        <v>274.06400000000002</v>
      </c>
      <c r="O9000">
        <v>7</v>
      </c>
      <c r="P9000">
        <v>0.2</v>
      </c>
      <c r="Q9000">
        <v>102.77399999999999</v>
      </c>
    </row>
    <row r="9001" spans="1:17" x14ac:dyDescent="0.25">
      <c r="A9001">
        <v>9000</v>
      </c>
      <c r="B9001" t="s">
        <v>7962</v>
      </c>
      <c r="C9001" s="1">
        <v>42868</v>
      </c>
      <c r="D9001" s="1">
        <v>42872</v>
      </c>
      <c r="E9001" s="1" t="s">
        <v>9145</v>
      </c>
      <c r="F9001" s="1" t="s">
        <v>35</v>
      </c>
      <c r="G9001" t="s">
        <v>2366</v>
      </c>
      <c r="H9001" t="s">
        <v>2367</v>
      </c>
      <c r="I9001" t="s">
        <v>9141</v>
      </c>
      <c r="J9001" t="s">
        <v>70</v>
      </c>
      <c r="K9001" t="s">
        <v>96</v>
      </c>
      <c r="L9001" t="s">
        <v>8809</v>
      </c>
      <c r="M9001" t="s">
        <v>1381</v>
      </c>
      <c r="N9001">
        <v>458.42999999999995</v>
      </c>
      <c r="O9001">
        <v>5</v>
      </c>
      <c r="P9001">
        <v>0.3</v>
      </c>
      <c r="Q9001">
        <v>-124.431</v>
      </c>
    </row>
    <row r="9002" spans="1:17" x14ac:dyDescent="0.25">
      <c r="A9002">
        <v>9001</v>
      </c>
      <c r="B9002" t="s">
        <v>7963</v>
      </c>
      <c r="C9002" s="1">
        <v>41812</v>
      </c>
      <c r="D9002" s="1">
        <v>41812</v>
      </c>
      <c r="E9002" s="1" t="s">
        <v>9143</v>
      </c>
      <c r="F9002" s="1" t="s">
        <v>835</v>
      </c>
      <c r="G9002" t="s">
        <v>2935</v>
      </c>
      <c r="H9002" t="s">
        <v>2936</v>
      </c>
      <c r="I9002" t="s">
        <v>9139</v>
      </c>
      <c r="J9002" t="s">
        <v>19</v>
      </c>
      <c r="K9002" t="s">
        <v>30</v>
      </c>
      <c r="L9002" t="s">
        <v>8962</v>
      </c>
      <c r="M9002" t="s">
        <v>3742</v>
      </c>
      <c r="N9002">
        <v>8.2260000000000009</v>
      </c>
      <c r="O9002">
        <v>3</v>
      </c>
      <c r="P9002">
        <v>0.7</v>
      </c>
      <c r="Q9002">
        <v>-6.0323999999999991</v>
      </c>
    </row>
    <row r="9003" spans="1:17" x14ac:dyDescent="0.25">
      <c r="A9003">
        <v>9002</v>
      </c>
      <c r="B9003" t="s">
        <v>7964</v>
      </c>
      <c r="C9003" s="1">
        <v>41975</v>
      </c>
      <c r="D9003" s="1">
        <v>41982</v>
      </c>
      <c r="E9003" s="1" t="s">
        <v>9145</v>
      </c>
      <c r="F9003" s="1" t="s">
        <v>35</v>
      </c>
      <c r="G9003" t="s">
        <v>3696</v>
      </c>
      <c r="H9003" t="s">
        <v>3697</v>
      </c>
      <c r="I9003" t="s">
        <v>9140</v>
      </c>
      <c r="J9003" t="s">
        <v>29</v>
      </c>
      <c r="K9003" t="s">
        <v>20</v>
      </c>
      <c r="L9003" t="s">
        <v>8881</v>
      </c>
      <c r="M9003" t="s">
        <v>5174</v>
      </c>
      <c r="N9003">
        <v>5.95</v>
      </c>
      <c r="O9003">
        <v>1</v>
      </c>
      <c r="P9003">
        <v>0</v>
      </c>
      <c r="Q9003">
        <v>0.83300000000000018</v>
      </c>
    </row>
    <row r="9004" spans="1:17" x14ac:dyDescent="0.25">
      <c r="A9004">
        <v>9003</v>
      </c>
      <c r="B9004" t="s">
        <v>7964</v>
      </c>
      <c r="C9004" s="1">
        <v>41975</v>
      </c>
      <c r="D9004" s="1">
        <v>41982</v>
      </c>
      <c r="E9004" s="1" t="s">
        <v>9145</v>
      </c>
      <c r="F9004" s="1" t="s">
        <v>35</v>
      </c>
      <c r="G9004" t="s">
        <v>3696</v>
      </c>
      <c r="H9004" t="s">
        <v>3697</v>
      </c>
      <c r="I9004" t="s">
        <v>9140</v>
      </c>
      <c r="J9004" t="s">
        <v>29</v>
      </c>
      <c r="K9004" t="s">
        <v>20</v>
      </c>
      <c r="L9004" t="s">
        <v>8881</v>
      </c>
      <c r="M9004" t="s">
        <v>1906</v>
      </c>
      <c r="N9004">
        <v>15.24</v>
      </c>
      <c r="O9004">
        <v>3</v>
      </c>
      <c r="P9004">
        <v>0</v>
      </c>
      <c r="Q9004">
        <v>7.1627999999999998</v>
      </c>
    </row>
    <row r="9005" spans="1:17" x14ac:dyDescent="0.25">
      <c r="A9005">
        <v>9004</v>
      </c>
      <c r="B9005" t="s">
        <v>7965</v>
      </c>
      <c r="C9005" s="1">
        <v>42099</v>
      </c>
      <c r="D9005" s="1">
        <v>42100</v>
      </c>
      <c r="E9005" s="1" t="s">
        <v>9143</v>
      </c>
      <c r="F9005" s="1" t="s">
        <v>835</v>
      </c>
      <c r="G9005" t="s">
        <v>1267</v>
      </c>
      <c r="H9005" t="s">
        <v>1268</v>
      </c>
      <c r="I9005" t="s">
        <v>9139</v>
      </c>
      <c r="J9005" t="s">
        <v>19</v>
      </c>
      <c r="K9005" t="s">
        <v>30</v>
      </c>
      <c r="L9005" t="s">
        <v>9133</v>
      </c>
      <c r="M9005" t="s">
        <v>283</v>
      </c>
      <c r="N9005">
        <v>239.94</v>
      </c>
      <c r="O9005">
        <v>6</v>
      </c>
      <c r="P9005">
        <v>0</v>
      </c>
      <c r="Q9005">
        <v>26.393399999999986</v>
      </c>
    </row>
    <row r="9006" spans="1:17" x14ac:dyDescent="0.25">
      <c r="A9006">
        <v>9005</v>
      </c>
      <c r="B9006" t="s">
        <v>7965</v>
      </c>
      <c r="C9006" s="1">
        <v>42099</v>
      </c>
      <c r="D9006" s="1">
        <v>42100</v>
      </c>
      <c r="E9006" s="1" t="s">
        <v>9143</v>
      </c>
      <c r="F9006" s="1" t="s">
        <v>835</v>
      </c>
      <c r="G9006" t="s">
        <v>1267</v>
      </c>
      <c r="H9006" t="s">
        <v>1268</v>
      </c>
      <c r="I9006" t="s">
        <v>9139</v>
      </c>
      <c r="J9006" t="s">
        <v>19</v>
      </c>
      <c r="K9006" t="s">
        <v>30</v>
      </c>
      <c r="L9006" t="s">
        <v>9133</v>
      </c>
      <c r="M9006" t="s">
        <v>5629</v>
      </c>
      <c r="N9006">
        <v>23.84</v>
      </c>
      <c r="O9006">
        <v>8</v>
      </c>
      <c r="P9006">
        <v>0</v>
      </c>
      <c r="Q9006">
        <v>6.4368000000000016</v>
      </c>
    </row>
    <row r="9007" spans="1:17" x14ac:dyDescent="0.25">
      <c r="A9007">
        <v>9006</v>
      </c>
      <c r="B9007" t="s">
        <v>7966</v>
      </c>
      <c r="C9007" s="1">
        <v>43057</v>
      </c>
      <c r="D9007" s="1">
        <v>43057</v>
      </c>
      <c r="E9007" s="1" t="s">
        <v>9143</v>
      </c>
      <c r="F9007" s="1" t="s">
        <v>835</v>
      </c>
      <c r="G9007" t="s">
        <v>1331</v>
      </c>
      <c r="H9007" t="s">
        <v>1332</v>
      </c>
      <c r="I9007" t="s">
        <v>9140</v>
      </c>
      <c r="J9007" t="s">
        <v>29</v>
      </c>
      <c r="K9007" t="s">
        <v>71</v>
      </c>
      <c r="L9007" t="s">
        <v>8693</v>
      </c>
      <c r="M9007" t="s">
        <v>1061</v>
      </c>
      <c r="N9007">
        <v>92.52</v>
      </c>
      <c r="O9007">
        <v>6</v>
      </c>
      <c r="P9007">
        <v>0</v>
      </c>
      <c r="Q9007">
        <v>24.980400000000007</v>
      </c>
    </row>
    <row r="9008" spans="1:17" x14ac:dyDescent="0.25">
      <c r="A9008">
        <v>9007</v>
      </c>
      <c r="B9008" t="s">
        <v>7966</v>
      </c>
      <c r="C9008" s="1">
        <v>43057</v>
      </c>
      <c r="D9008" s="1">
        <v>43057</v>
      </c>
      <c r="E9008" s="1" t="s">
        <v>9143</v>
      </c>
      <c r="F9008" s="1" t="s">
        <v>835</v>
      </c>
      <c r="G9008" t="s">
        <v>1331</v>
      </c>
      <c r="H9008" t="s">
        <v>1332</v>
      </c>
      <c r="I9008" t="s">
        <v>9140</v>
      </c>
      <c r="J9008" t="s">
        <v>29</v>
      </c>
      <c r="K9008" t="s">
        <v>71</v>
      </c>
      <c r="L9008" t="s">
        <v>8693</v>
      </c>
      <c r="M9008" t="s">
        <v>333</v>
      </c>
      <c r="N9008">
        <v>37.76</v>
      </c>
      <c r="O9008">
        <v>1</v>
      </c>
      <c r="P9008">
        <v>0</v>
      </c>
      <c r="Q9008">
        <v>10.572800000000001</v>
      </c>
    </row>
    <row r="9009" spans="1:17" x14ac:dyDescent="0.25">
      <c r="A9009">
        <v>9008</v>
      </c>
      <c r="B9009" t="s">
        <v>7966</v>
      </c>
      <c r="C9009" s="1">
        <v>43057</v>
      </c>
      <c r="D9009" s="1">
        <v>43057</v>
      </c>
      <c r="E9009" s="1" t="s">
        <v>9143</v>
      </c>
      <c r="F9009" s="1" t="s">
        <v>835</v>
      </c>
      <c r="G9009" t="s">
        <v>1331</v>
      </c>
      <c r="H9009" t="s">
        <v>1332</v>
      </c>
      <c r="I9009" t="s">
        <v>9140</v>
      </c>
      <c r="J9009" t="s">
        <v>29</v>
      </c>
      <c r="K9009" t="s">
        <v>71</v>
      </c>
      <c r="L9009" t="s">
        <v>8693</v>
      </c>
      <c r="M9009" t="s">
        <v>5305</v>
      </c>
      <c r="N9009">
        <v>7.38</v>
      </c>
      <c r="O9009">
        <v>2</v>
      </c>
      <c r="P9009">
        <v>0</v>
      </c>
      <c r="Q9009">
        <v>3.4685999999999999</v>
      </c>
    </row>
    <row r="9010" spans="1:17" x14ac:dyDescent="0.25">
      <c r="A9010">
        <v>9009</v>
      </c>
      <c r="B9010" t="s">
        <v>7966</v>
      </c>
      <c r="C9010" s="1">
        <v>43057</v>
      </c>
      <c r="D9010" s="1">
        <v>43057</v>
      </c>
      <c r="E9010" s="1" t="s">
        <v>9143</v>
      </c>
      <c r="F9010" s="1" t="s">
        <v>835</v>
      </c>
      <c r="G9010" t="s">
        <v>1331</v>
      </c>
      <c r="H9010" t="s">
        <v>1332</v>
      </c>
      <c r="I9010" t="s">
        <v>9140</v>
      </c>
      <c r="J9010" t="s">
        <v>29</v>
      </c>
      <c r="K9010" t="s">
        <v>71</v>
      </c>
      <c r="L9010" t="s">
        <v>8693</v>
      </c>
      <c r="M9010" t="s">
        <v>1010</v>
      </c>
      <c r="N9010">
        <v>5.82</v>
      </c>
      <c r="O9010">
        <v>2</v>
      </c>
      <c r="P9010">
        <v>0</v>
      </c>
      <c r="Q9010">
        <v>2.7353999999999998</v>
      </c>
    </row>
    <row r="9011" spans="1:17" x14ac:dyDescent="0.25">
      <c r="A9011">
        <v>9010</v>
      </c>
      <c r="B9011" t="s">
        <v>7967</v>
      </c>
      <c r="C9011" s="1">
        <v>42928</v>
      </c>
      <c r="D9011" s="1">
        <v>42934</v>
      </c>
      <c r="E9011" s="1" t="s">
        <v>9145</v>
      </c>
      <c r="F9011" s="1" t="s">
        <v>35</v>
      </c>
      <c r="G9011" t="s">
        <v>5608</v>
      </c>
      <c r="H9011" t="s">
        <v>5609</v>
      </c>
      <c r="I9011" t="s">
        <v>9139</v>
      </c>
      <c r="J9011" t="s">
        <v>19</v>
      </c>
      <c r="K9011" t="s">
        <v>96</v>
      </c>
      <c r="L9011" t="s">
        <v>8786</v>
      </c>
      <c r="M9011" t="s">
        <v>4262</v>
      </c>
      <c r="N9011">
        <v>3.8159999999999998</v>
      </c>
      <c r="O9011">
        <v>1</v>
      </c>
      <c r="P9011">
        <v>0.2</v>
      </c>
      <c r="Q9011">
        <v>1.1924999999999997</v>
      </c>
    </row>
    <row r="9012" spans="1:17" x14ac:dyDescent="0.25">
      <c r="A9012">
        <v>9011</v>
      </c>
      <c r="B9012" t="s">
        <v>7968</v>
      </c>
      <c r="C9012" s="1">
        <v>42874</v>
      </c>
      <c r="D9012" s="1">
        <v>42878</v>
      </c>
      <c r="E9012" s="1" t="s">
        <v>9145</v>
      </c>
      <c r="F9012" s="1" t="s">
        <v>35</v>
      </c>
      <c r="G9012" t="s">
        <v>3162</v>
      </c>
      <c r="H9012" t="s">
        <v>3163</v>
      </c>
      <c r="I9012" t="s">
        <v>9140</v>
      </c>
      <c r="J9012" t="s">
        <v>29</v>
      </c>
      <c r="K9012" t="s">
        <v>20</v>
      </c>
      <c r="L9012" t="s">
        <v>8823</v>
      </c>
      <c r="M9012" t="s">
        <v>4513</v>
      </c>
      <c r="N9012">
        <v>26.16</v>
      </c>
      <c r="O9012">
        <v>4</v>
      </c>
      <c r="P9012">
        <v>0</v>
      </c>
      <c r="Q9012">
        <v>12.8184</v>
      </c>
    </row>
    <row r="9013" spans="1:17" x14ac:dyDescent="0.25">
      <c r="A9013">
        <v>9012</v>
      </c>
      <c r="B9013" t="s">
        <v>7969</v>
      </c>
      <c r="C9013" s="1">
        <v>42358</v>
      </c>
      <c r="D9013" s="1">
        <v>42359</v>
      </c>
      <c r="E9013" s="1" t="s">
        <v>9142</v>
      </c>
      <c r="F9013" s="1" t="s">
        <v>123</v>
      </c>
      <c r="G9013" t="s">
        <v>3054</v>
      </c>
      <c r="H9013" t="s">
        <v>3055</v>
      </c>
      <c r="I9013" t="s">
        <v>9141</v>
      </c>
      <c r="J9013" t="s">
        <v>70</v>
      </c>
      <c r="K9013" t="s">
        <v>71</v>
      </c>
      <c r="L9013" t="s">
        <v>8656</v>
      </c>
      <c r="M9013" t="s">
        <v>1897</v>
      </c>
      <c r="N9013">
        <v>100.80000000000001</v>
      </c>
      <c r="O9013">
        <v>2</v>
      </c>
      <c r="P9013">
        <v>0.2</v>
      </c>
      <c r="Q9013">
        <v>21.42</v>
      </c>
    </row>
    <row r="9014" spans="1:17" x14ac:dyDescent="0.25">
      <c r="A9014">
        <v>9013</v>
      </c>
      <c r="B9014" t="s">
        <v>7970</v>
      </c>
      <c r="C9014" s="1">
        <v>42421</v>
      </c>
      <c r="D9014" s="1">
        <v>42422</v>
      </c>
      <c r="E9014" s="1" t="s">
        <v>9142</v>
      </c>
      <c r="F9014" s="1" t="s">
        <v>123</v>
      </c>
      <c r="G9014" t="s">
        <v>577</v>
      </c>
      <c r="H9014" t="s">
        <v>578</v>
      </c>
      <c r="I9014" t="s">
        <v>9140</v>
      </c>
      <c r="J9014" t="s">
        <v>29</v>
      </c>
      <c r="K9014" t="s">
        <v>96</v>
      </c>
      <c r="L9014" t="s">
        <v>8767</v>
      </c>
      <c r="M9014" t="s">
        <v>710</v>
      </c>
      <c r="N9014">
        <v>135.79999999999998</v>
      </c>
      <c r="O9014">
        <v>7</v>
      </c>
      <c r="P9014">
        <v>0</v>
      </c>
      <c r="Q9014">
        <v>66.541999999999987</v>
      </c>
    </row>
    <row r="9015" spans="1:17" x14ac:dyDescent="0.25">
      <c r="A9015">
        <v>9014</v>
      </c>
      <c r="B9015" t="s">
        <v>7971</v>
      </c>
      <c r="C9015" s="1">
        <v>42812</v>
      </c>
      <c r="D9015" s="1">
        <v>42816</v>
      </c>
      <c r="E9015" s="1" t="s">
        <v>9145</v>
      </c>
      <c r="F9015" s="1" t="s">
        <v>35</v>
      </c>
      <c r="G9015" t="s">
        <v>6292</v>
      </c>
      <c r="H9015" t="s">
        <v>6293</v>
      </c>
      <c r="I9015" t="s">
        <v>9140</v>
      </c>
      <c r="J9015" t="s">
        <v>29</v>
      </c>
      <c r="K9015" t="s">
        <v>30</v>
      </c>
      <c r="L9015" t="s">
        <v>9002</v>
      </c>
      <c r="M9015" t="s">
        <v>5140</v>
      </c>
      <c r="N9015">
        <v>13.899999999999999</v>
      </c>
      <c r="O9015">
        <v>5</v>
      </c>
      <c r="P9015">
        <v>0</v>
      </c>
      <c r="Q9015">
        <v>3.7529999999999997</v>
      </c>
    </row>
    <row r="9016" spans="1:17" x14ac:dyDescent="0.25">
      <c r="A9016">
        <v>9015</v>
      </c>
      <c r="B9016" t="s">
        <v>7971</v>
      </c>
      <c r="C9016" s="1">
        <v>42812</v>
      </c>
      <c r="D9016" s="1">
        <v>42816</v>
      </c>
      <c r="E9016" s="1" t="s">
        <v>9145</v>
      </c>
      <c r="F9016" s="1" t="s">
        <v>35</v>
      </c>
      <c r="G9016" t="s">
        <v>6292</v>
      </c>
      <c r="H9016" t="s">
        <v>6293</v>
      </c>
      <c r="I9016" t="s">
        <v>9140</v>
      </c>
      <c r="J9016" t="s">
        <v>29</v>
      </c>
      <c r="K9016" t="s">
        <v>30</v>
      </c>
      <c r="L9016" t="s">
        <v>9002</v>
      </c>
      <c r="M9016" t="s">
        <v>2049</v>
      </c>
      <c r="N9016">
        <v>19.399999999999999</v>
      </c>
      <c r="O9016">
        <v>5</v>
      </c>
      <c r="P9016">
        <v>0</v>
      </c>
      <c r="Q9016">
        <v>9.3120000000000012</v>
      </c>
    </row>
    <row r="9017" spans="1:17" x14ac:dyDescent="0.25">
      <c r="A9017">
        <v>9016</v>
      </c>
      <c r="B9017" t="s">
        <v>7972</v>
      </c>
      <c r="C9017" s="1">
        <v>42721</v>
      </c>
      <c r="D9017" s="1">
        <v>42727</v>
      </c>
      <c r="E9017" s="1" t="s">
        <v>9145</v>
      </c>
      <c r="F9017" s="1" t="s">
        <v>35</v>
      </c>
      <c r="G9017" t="s">
        <v>2087</v>
      </c>
      <c r="H9017" t="s">
        <v>2088</v>
      </c>
      <c r="I9017" t="s">
        <v>9140</v>
      </c>
      <c r="J9017" t="s">
        <v>29</v>
      </c>
      <c r="K9017" t="s">
        <v>30</v>
      </c>
      <c r="L9017" t="s">
        <v>9091</v>
      </c>
      <c r="M9017" t="s">
        <v>1742</v>
      </c>
      <c r="N9017">
        <v>13.488</v>
      </c>
      <c r="O9017">
        <v>2</v>
      </c>
      <c r="P9017">
        <v>0.2</v>
      </c>
      <c r="Q9017">
        <v>4.3835999999999995</v>
      </c>
    </row>
    <row r="9018" spans="1:17" x14ac:dyDescent="0.25">
      <c r="A9018">
        <v>9017</v>
      </c>
      <c r="B9018" t="s">
        <v>7972</v>
      </c>
      <c r="C9018" s="1">
        <v>42721</v>
      </c>
      <c r="D9018" s="1">
        <v>42727</v>
      </c>
      <c r="E9018" s="1" t="s">
        <v>9145</v>
      </c>
      <c r="F9018" s="1" t="s">
        <v>35</v>
      </c>
      <c r="G9018" t="s">
        <v>2087</v>
      </c>
      <c r="H9018" t="s">
        <v>2088</v>
      </c>
      <c r="I9018" t="s">
        <v>9140</v>
      </c>
      <c r="J9018" t="s">
        <v>29</v>
      </c>
      <c r="K9018" t="s">
        <v>30</v>
      </c>
      <c r="L9018" t="s">
        <v>9091</v>
      </c>
      <c r="M9018" t="s">
        <v>4022</v>
      </c>
      <c r="N9018">
        <v>11.416</v>
      </c>
      <c r="O9018">
        <v>1</v>
      </c>
      <c r="P9018">
        <v>0.2</v>
      </c>
      <c r="Q9018">
        <v>3.8528999999999991</v>
      </c>
    </row>
    <row r="9019" spans="1:17" x14ac:dyDescent="0.25">
      <c r="A9019">
        <v>9018</v>
      </c>
      <c r="B9019" t="s">
        <v>7973</v>
      </c>
      <c r="C9019" s="1">
        <v>42455</v>
      </c>
      <c r="D9019" s="1">
        <v>42457</v>
      </c>
      <c r="E9019" s="1" t="s">
        <v>9144</v>
      </c>
      <c r="F9019" s="1" t="s">
        <v>16</v>
      </c>
      <c r="G9019" t="s">
        <v>3637</v>
      </c>
      <c r="H9019" t="s">
        <v>3638</v>
      </c>
      <c r="I9019" t="s">
        <v>9139</v>
      </c>
      <c r="J9019" t="s">
        <v>19</v>
      </c>
      <c r="K9019" t="s">
        <v>30</v>
      </c>
      <c r="L9019" t="s">
        <v>9078</v>
      </c>
      <c r="M9019" t="s">
        <v>2733</v>
      </c>
      <c r="N9019">
        <v>17.64</v>
      </c>
      <c r="O9019">
        <v>3</v>
      </c>
      <c r="P9019">
        <v>0</v>
      </c>
      <c r="Q9019">
        <v>8.6435999999999993</v>
      </c>
    </row>
    <row r="9020" spans="1:17" x14ac:dyDescent="0.25">
      <c r="A9020">
        <v>9019</v>
      </c>
      <c r="B9020" t="s">
        <v>7973</v>
      </c>
      <c r="C9020" s="1">
        <v>42455</v>
      </c>
      <c r="D9020" s="1">
        <v>42457</v>
      </c>
      <c r="E9020" s="1" t="s">
        <v>9144</v>
      </c>
      <c r="F9020" s="1" t="s">
        <v>16</v>
      </c>
      <c r="G9020" t="s">
        <v>3637</v>
      </c>
      <c r="H9020" t="s">
        <v>3638</v>
      </c>
      <c r="I9020" t="s">
        <v>9139</v>
      </c>
      <c r="J9020" t="s">
        <v>19</v>
      </c>
      <c r="K9020" t="s">
        <v>30</v>
      </c>
      <c r="L9020" t="s">
        <v>9078</v>
      </c>
      <c r="M9020" t="s">
        <v>87</v>
      </c>
      <c r="N9020">
        <v>17.04</v>
      </c>
      <c r="O9020">
        <v>3</v>
      </c>
      <c r="P9020">
        <v>0.2</v>
      </c>
      <c r="Q9020">
        <v>5.5379999999999985</v>
      </c>
    </row>
    <row r="9021" spans="1:17" x14ac:dyDescent="0.25">
      <c r="A9021">
        <v>9020</v>
      </c>
      <c r="B9021" t="s">
        <v>7974</v>
      </c>
      <c r="C9021" s="1">
        <v>41989</v>
      </c>
      <c r="D9021" s="1">
        <v>41991</v>
      </c>
      <c r="E9021" s="1" t="s">
        <v>9144</v>
      </c>
      <c r="F9021" s="1" t="s">
        <v>16</v>
      </c>
      <c r="G9021" t="s">
        <v>532</v>
      </c>
      <c r="H9021" t="s">
        <v>533</v>
      </c>
      <c r="I9021" t="s">
        <v>9139</v>
      </c>
      <c r="J9021" t="s">
        <v>19</v>
      </c>
      <c r="K9021" t="s">
        <v>20</v>
      </c>
      <c r="L9021" t="s">
        <v>8951</v>
      </c>
      <c r="M9021" t="s">
        <v>2553</v>
      </c>
      <c r="N9021">
        <v>99.98</v>
      </c>
      <c r="O9021">
        <v>2</v>
      </c>
      <c r="P9021">
        <v>0</v>
      </c>
      <c r="Q9021">
        <v>7.9983999999999895</v>
      </c>
    </row>
    <row r="9022" spans="1:17" x14ac:dyDescent="0.25">
      <c r="A9022">
        <v>9021</v>
      </c>
      <c r="B9022" t="s">
        <v>7974</v>
      </c>
      <c r="C9022" s="1">
        <v>41989</v>
      </c>
      <c r="D9022" s="1">
        <v>41991</v>
      </c>
      <c r="E9022" s="1" t="s">
        <v>9144</v>
      </c>
      <c r="F9022" s="1" t="s">
        <v>16</v>
      </c>
      <c r="G9022" t="s">
        <v>532</v>
      </c>
      <c r="H9022" t="s">
        <v>533</v>
      </c>
      <c r="I9022" t="s">
        <v>9139</v>
      </c>
      <c r="J9022" t="s">
        <v>19</v>
      </c>
      <c r="K9022" t="s">
        <v>20</v>
      </c>
      <c r="L9022" t="s">
        <v>8951</v>
      </c>
      <c r="M9022" t="s">
        <v>2300</v>
      </c>
      <c r="N9022">
        <v>29.46</v>
      </c>
      <c r="O9022">
        <v>6</v>
      </c>
      <c r="P9022">
        <v>0</v>
      </c>
      <c r="Q9022">
        <v>9.7217999999999982</v>
      </c>
    </row>
    <row r="9023" spans="1:17" x14ac:dyDescent="0.25">
      <c r="A9023">
        <v>9022</v>
      </c>
      <c r="B9023" t="s">
        <v>7975</v>
      </c>
      <c r="C9023" s="1">
        <v>42323</v>
      </c>
      <c r="D9023" s="1">
        <v>42328</v>
      </c>
      <c r="E9023" s="1" t="s">
        <v>9145</v>
      </c>
      <c r="F9023" s="1" t="s">
        <v>35</v>
      </c>
      <c r="G9023" t="s">
        <v>6684</v>
      </c>
      <c r="H9023" t="s">
        <v>6685</v>
      </c>
      <c r="I9023" t="s">
        <v>9140</v>
      </c>
      <c r="J9023" t="s">
        <v>29</v>
      </c>
      <c r="K9023" t="s">
        <v>96</v>
      </c>
      <c r="L9023" t="s">
        <v>8800</v>
      </c>
      <c r="M9023" t="s">
        <v>3197</v>
      </c>
      <c r="N9023">
        <v>166.92000000000002</v>
      </c>
      <c r="O9023">
        <v>13</v>
      </c>
      <c r="P9023">
        <v>0.7</v>
      </c>
      <c r="Q9023">
        <v>-116.84399999999999</v>
      </c>
    </row>
    <row r="9024" spans="1:17" x14ac:dyDescent="0.25">
      <c r="A9024">
        <v>9023</v>
      </c>
      <c r="B9024" t="s">
        <v>7976</v>
      </c>
      <c r="C9024" s="1">
        <v>42604</v>
      </c>
      <c r="D9024" s="1">
        <v>42605</v>
      </c>
      <c r="E9024" s="1" t="s">
        <v>9142</v>
      </c>
      <c r="F9024" s="1" t="s">
        <v>123</v>
      </c>
      <c r="G9024" t="s">
        <v>4400</v>
      </c>
      <c r="H9024" t="s">
        <v>4401</v>
      </c>
      <c r="I9024" t="s">
        <v>9141</v>
      </c>
      <c r="J9024" t="s">
        <v>70</v>
      </c>
      <c r="K9024" t="s">
        <v>30</v>
      </c>
      <c r="L9024" t="s">
        <v>9065</v>
      </c>
      <c r="M9024" t="s">
        <v>1310</v>
      </c>
      <c r="N9024">
        <v>98.328000000000003</v>
      </c>
      <c r="O9024">
        <v>3</v>
      </c>
      <c r="P9024">
        <v>0.2</v>
      </c>
      <c r="Q9024">
        <v>9.832800000000006</v>
      </c>
    </row>
    <row r="9025" spans="1:17" x14ac:dyDescent="0.25">
      <c r="A9025">
        <v>9024</v>
      </c>
      <c r="B9025" t="s">
        <v>7977</v>
      </c>
      <c r="C9025" s="1">
        <v>42184</v>
      </c>
      <c r="D9025" s="1">
        <v>42187</v>
      </c>
      <c r="E9025" s="1" t="s">
        <v>9142</v>
      </c>
      <c r="F9025" s="1" t="s">
        <v>123</v>
      </c>
      <c r="G9025" t="s">
        <v>2837</v>
      </c>
      <c r="H9025" t="s">
        <v>2838</v>
      </c>
      <c r="I9025" t="s">
        <v>9139</v>
      </c>
      <c r="J9025" t="s">
        <v>19</v>
      </c>
      <c r="K9025" t="s">
        <v>96</v>
      </c>
      <c r="L9025" t="s">
        <v>8768</v>
      </c>
      <c r="M9025" t="s">
        <v>1381</v>
      </c>
      <c r="N9025">
        <v>117.88199999999999</v>
      </c>
      <c r="O9025">
        <v>1</v>
      </c>
      <c r="P9025">
        <v>0.1</v>
      </c>
      <c r="Q9025">
        <v>1.3097999999999956</v>
      </c>
    </row>
    <row r="9026" spans="1:17" x14ac:dyDescent="0.25">
      <c r="A9026">
        <v>9025</v>
      </c>
      <c r="B9026" t="s">
        <v>7978</v>
      </c>
      <c r="C9026" s="1">
        <v>42547</v>
      </c>
      <c r="D9026" s="1">
        <v>42553</v>
      </c>
      <c r="E9026" s="1" t="s">
        <v>9145</v>
      </c>
      <c r="F9026" s="1" t="s">
        <v>35</v>
      </c>
      <c r="G9026" t="s">
        <v>6684</v>
      </c>
      <c r="H9026" t="s">
        <v>6685</v>
      </c>
      <c r="I9026" t="s">
        <v>9140</v>
      </c>
      <c r="J9026" t="s">
        <v>29</v>
      </c>
      <c r="K9026" t="s">
        <v>96</v>
      </c>
      <c r="L9026" t="s">
        <v>8769</v>
      </c>
      <c r="M9026" t="s">
        <v>5595</v>
      </c>
      <c r="N9026">
        <v>20.97</v>
      </c>
      <c r="O9026">
        <v>3</v>
      </c>
      <c r="P9026">
        <v>0</v>
      </c>
      <c r="Q9026">
        <v>9.017100000000001</v>
      </c>
    </row>
    <row r="9027" spans="1:17" x14ac:dyDescent="0.25">
      <c r="A9027">
        <v>9026</v>
      </c>
      <c r="B9027" t="s">
        <v>7978</v>
      </c>
      <c r="C9027" s="1">
        <v>42547</v>
      </c>
      <c r="D9027" s="1">
        <v>42553</v>
      </c>
      <c r="E9027" s="1" t="s">
        <v>9145</v>
      </c>
      <c r="F9027" s="1" t="s">
        <v>35</v>
      </c>
      <c r="G9027" t="s">
        <v>6684</v>
      </c>
      <c r="H9027" t="s">
        <v>6685</v>
      </c>
      <c r="I9027" t="s">
        <v>9140</v>
      </c>
      <c r="J9027" t="s">
        <v>29</v>
      </c>
      <c r="K9027" t="s">
        <v>96</v>
      </c>
      <c r="L9027" t="s">
        <v>8769</v>
      </c>
      <c r="M9027" t="s">
        <v>4416</v>
      </c>
      <c r="N9027">
        <v>139.96</v>
      </c>
      <c r="O9027">
        <v>4</v>
      </c>
      <c r="P9027">
        <v>0</v>
      </c>
      <c r="Q9027">
        <v>9.7972000000000037</v>
      </c>
    </row>
    <row r="9028" spans="1:17" x14ac:dyDescent="0.25">
      <c r="A9028">
        <v>9027</v>
      </c>
      <c r="B9028" t="s">
        <v>7978</v>
      </c>
      <c r="C9028" s="1">
        <v>42547</v>
      </c>
      <c r="D9028" s="1">
        <v>42553</v>
      </c>
      <c r="E9028" s="1" t="s">
        <v>9145</v>
      </c>
      <c r="F9028" s="1" t="s">
        <v>35</v>
      </c>
      <c r="G9028" t="s">
        <v>6684</v>
      </c>
      <c r="H9028" t="s">
        <v>6685</v>
      </c>
      <c r="I9028" t="s">
        <v>9140</v>
      </c>
      <c r="J9028" t="s">
        <v>29</v>
      </c>
      <c r="K9028" t="s">
        <v>96</v>
      </c>
      <c r="L9028" t="s">
        <v>8769</v>
      </c>
      <c r="M9028" t="s">
        <v>2612</v>
      </c>
      <c r="N9028">
        <v>37.74</v>
      </c>
      <c r="O9028">
        <v>3</v>
      </c>
      <c r="P9028">
        <v>0</v>
      </c>
      <c r="Q9028">
        <v>12.831599999999996</v>
      </c>
    </row>
    <row r="9029" spans="1:17" x14ac:dyDescent="0.25">
      <c r="A9029">
        <v>9028</v>
      </c>
      <c r="B9029" t="s">
        <v>7979</v>
      </c>
      <c r="C9029" s="1">
        <v>42630</v>
      </c>
      <c r="D9029" s="1">
        <v>42635</v>
      </c>
      <c r="E9029" s="1" t="s">
        <v>9145</v>
      </c>
      <c r="F9029" s="1" t="s">
        <v>35</v>
      </c>
      <c r="G9029" t="s">
        <v>153</v>
      </c>
      <c r="H9029" t="s">
        <v>154</v>
      </c>
      <c r="I9029" t="s">
        <v>9139</v>
      </c>
      <c r="J9029" t="s">
        <v>19</v>
      </c>
      <c r="K9029" t="s">
        <v>96</v>
      </c>
      <c r="L9029" t="s">
        <v>8732</v>
      </c>
      <c r="M9029" t="s">
        <v>1628</v>
      </c>
      <c r="N9029">
        <v>14.82</v>
      </c>
      <c r="O9029">
        <v>3</v>
      </c>
      <c r="P9029">
        <v>0</v>
      </c>
      <c r="Q9029">
        <v>6.224400000000001</v>
      </c>
    </row>
    <row r="9030" spans="1:17" x14ac:dyDescent="0.25">
      <c r="A9030">
        <v>9029</v>
      </c>
      <c r="B9030" t="s">
        <v>7979</v>
      </c>
      <c r="C9030" s="1">
        <v>42630</v>
      </c>
      <c r="D9030" s="1">
        <v>42635</v>
      </c>
      <c r="E9030" s="1" t="s">
        <v>9145</v>
      </c>
      <c r="F9030" s="1" t="s">
        <v>35</v>
      </c>
      <c r="G9030" t="s">
        <v>153</v>
      </c>
      <c r="H9030" t="s">
        <v>154</v>
      </c>
      <c r="I9030" t="s">
        <v>9139</v>
      </c>
      <c r="J9030" t="s">
        <v>19</v>
      </c>
      <c r="K9030" t="s">
        <v>96</v>
      </c>
      <c r="L9030" t="s">
        <v>8732</v>
      </c>
      <c r="M9030" t="s">
        <v>1116</v>
      </c>
      <c r="N9030">
        <v>191.82</v>
      </c>
      <c r="O9030">
        <v>3</v>
      </c>
      <c r="P9030">
        <v>0</v>
      </c>
      <c r="Q9030">
        <v>61.382399999999997</v>
      </c>
    </row>
    <row r="9031" spans="1:17" x14ac:dyDescent="0.25">
      <c r="A9031">
        <v>9030</v>
      </c>
      <c r="B9031" t="s">
        <v>7980</v>
      </c>
      <c r="C9031" s="1">
        <v>41838</v>
      </c>
      <c r="D9031" s="1">
        <v>41843</v>
      </c>
      <c r="E9031" s="1" t="s">
        <v>9145</v>
      </c>
      <c r="F9031" s="1" t="s">
        <v>35</v>
      </c>
      <c r="G9031" t="s">
        <v>4519</v>
      </c>
      <c r="H9031" t="s">
        <v>4520</v>
      </c>
      <c r="I9031" t="s">
        <v>9139</v>
      </c>
      <c r="J9031" t="s">
        <v>19</v>
      </c>
      <c r="K9031" t="s">
        <v>96</v>
      </c>
      <c r="L9031" t="s">
        <v>8765</v>
      </c>
      <c r="M9031" t="s">
        <v>1353</v>
      </c>
      <c r="N9031">
        <v>13.904</v>
      </c>
      <c r="O9031">
        <v>2</v>
      </c>
      <c r="P9031">
        <v>0.2</v>
      </c>
      <c r="Q9031">
        <v>4.5187999999999997</v>
      </c>
    </row>
    <row r="9032" spans="1:17" x14ac:dyDescent="0.25">
      <c r="A9032">
        <v>9031</v>
      </c>
      <c r="B9032" t="s">
        <v>7981</v>
      </c>
      <c r="C9032" s="1">
        <v>42979</v>
      </c>
      <c r="D9032" s="1">
        <v>42979</v>
      </c>
      <c r="E9032" s="1" t="s">
        <v>9143</v>
      </c>
      <c r="F9032" s="1" t="s">
        <v>835</v>
      </c>
      <c r="G9032" t="s">
        <v>2618</v>
      </c>
      <c r="H9032" t="s">
        <v>2619</v>
      </c>
      <c r="I9032" t="s">
        <v>9140</v>
      </c>
      <c r="J9032" t="s">
        <v>29</v>
      </c>
      <c r="K9032" t="s">
        <v>30</v>
      </c>
      <c r="L9032" t="s">
        <v>9130</v>
      </c>
      <c r="M9032" t="s">
        <v>3177</v>
      </c>
      <c r="N9032">
        <v>314.60000000000002</v>
      </c>
      <c r="O9032">
        <v>4</v>
      </c>
      <c r="P9032">
        <v>0</v>
      </c>
      <c r="Q9032">
        <v>103.81799999999998</v>
      </c>
    </row>
    <row r="9033" spans="1:17" x14ac:dyDescent="0.25">
      <c r="A9033">
        <v>9032</v>
      </c>
      <c r="B9033" t="s">
        <v>7981</v>
      </c>
      <c r="C9033" s="1">
        <v>42979</v>
      </c>
      <c r="D9033" s="1">
        <v>42979</v>
      </c>
      <c r="E9033" s="1" t="s">
        <v>9143</v>
      </c>
      <c r="F9033" s="1" t="s">
        <v>835</v>
      </c>
      <c r="G9033" t="s">
        <v>2618</v>
      </c>
      <c r="H9033" t="s">
        <v>2619</v>
      </c>
      <c r="I9033" t="s">
        <v>9140</v>
      </c>
      <c r="J9033" t="s">
        <v>29</v>
      </c>
      <c r="K9033" t="s">
        <v>30</v>
      </c>
      <c r="L9033" t="s">
        <v>9130</v>
      </c>
      <c r="M9033" t="s">
        <v>596</v>
      </c>
      <c r="N9033">
        <v>283.56</v>
      </c>
      <c r="O9033">
        <v>4</v>
      </c>
      <c r="P9033">
        <v>0</v>
      </c>
      <c r="Q9033">
        <v>45.36960000000002</v>
      </c>
    </row>
    <row r="9034" spans="1:17" x14ac:dyDescent="0.25">
      <c r="A9034">
        <v>9033</v>
      </c>
      <c r="B9034" t="s">
        <v>7982</v>
      </c>
      <c r="C9034" s="1">
        <v>42908</v>
      </c>
      <c r="D9034" s="1">
        <v>42912</v>
      </c>
      <c r="E9034" s="1" t="s">
        <v>9145</v>
      </c>
      <c r="F9034" s="1" t="s">
        <v>35</v>
      </c>
      <c r="G9034" t="s">
        <v>280</v>
      </c>
      <c r="H9034" t="s">
        <v>281</v>
      </c>
      <c r="I9034" t="s">
        <v>9141</v>
      </c>
      <c r="J9034" t="s">
        <v>70</v>
      </c>
      <c r="K9034" t="s">
        <v>71</v>
      </c>
      <c r="L9034" t="s">
        <v>8572</v>
      </c>
      <c r="M9034" t="s">
        <v>24</v>
      </c>
      <c r="N9034">
        <v>487.96</v>
      </c>
      <c r="O9034">
        <v>2</v>
      </c>
      <c r="P9034">
        <v>0</v>
      </c>
      <c r="Q9034">
        <v>146.38799999999998</v>
      </c>
    </row>
    <row r="9035" spans="1:17" x14ac:dyDescent="0.25">
      <c r="A9035">
        <v>9034</v>
      </c>
      <c r="B9035" t="s">
        <v>7983</v>
      </c>
      <c r="C9035" s="1">
        <v>41884</v>
      </c>
      <c r="D9035" s="1">
        <v>41889</v>
      </c>
      <c r="E9035" s="1" t="s">
        <v>9145</v>
      </c>
      <c r="F9035" s="1" t="s">
        <v>35</v>
      </c>
      <c r="G9035" t="s">
        <v>1027</v>
      </c>
      <c r="H9035" t="s">
        <v>1028</v>
      </c>
      <c r="I9035" t="s">
        <v>9139</v>
      </c>
      <c r="J9035" t="s">
        <v>19</v>
      </c>
      <c r="K9035" t="s">
        <v>20</v>
      </c>
      <c r="L9035" t="s">
        <v>8828</v>
      </c>
      <c r="M9035" t="s">
        <v>3252</v>
      </c>
      <c r="N9035">
        <v>1793.98</v>
      </c>
      <c r="O9035">
        <v>2</v>
      </c>
      <c r="P9035">
        <v>0</v>
      </c>
      <c r="Q9035">
        <v>843.17059999999992</v>
      </c>
    </row>
    <row r="9036" spans="1:17" x14ac:dyDescent="0.25">
      <c r="A9036">
        <v>9035</v>
      </c>
      <c r="B9036" t="s">
        <v>7984</v>
      </c>
      <c r="C9036" s="1">
        <v>42278</v>
      </c>
      <c r="D9036" s="1">
        <v>42282</v>
      </c>
      <c r="E9036" s="1" t="s">
        <v>9145</v>
      </c>
      <c r="F9036" s="1" t="s">
        <v>35</v>
      </c>
      <c r="G9036" t="s">
        <v>423</v>
      </c>
      <c r="H9036" t="s">
        <v>424</v>
      </c>
      <c r="I9036" t="s">
        <v>9139</v>
      </c>
      <c r="J9036" t="s">
        <v>19</v>
      </c>
      <c r="K9036" t="s">
        <v>71</v>
      </c>
      <c r="L9036" t="s">
        <v>8531</v>
      </c>
      <c r="M9036" t="s">
        <v>4002</v>
      </c>
      <c r="N9036">
        <v>2.9919999999999995</v>
      </c>
      <c r="O9036">
        <v>4</v>
      </c>
      <c r="P9036">
        <v>0.8</v>
      </c>
      <c r="Q9036">
        <v>-4.4880000000000013</v>
      </c>
    </row>
    <row r="9037" spans="1:17" x14ac:dyDescent="0.25">
      <c r="A9037">
        <v>9036</v>
      </c>
      <c r="B9037" t="s">
        <v>7984</v>
      </c>
      <c r="C9037" s="1">
        <v>42278</v>
      </c>
      <c r="D9037" s="1">
        <v>42282</v>
      </c>
      <c r="E9037" s="1" t="s">
        <v>9145</v>
      </c>
      <c r="F9037" s="1" t="s">
        <v>35</v>
      </c>
      <c r="G9037" t="s">
        <v>423</v>
      </c>
      <c r="H9037" t="s">
        <v>424</v>
      </c>
      <c r="I9037" t="s">
        <v>9139</v>
      </c>
      <c r="J9037" t="s">
        <v>19</v>
      </c>
      <c r="K9037" t="s">
        <v>71</v>
      </c>
      <c r="L9037" t="s">
        <v>8531</v>
      </c>
      <c r="M9037" t="s">
        <v>425</v>
      </c>
      <c r="N9037">
        <v>108.76800000000001</v>
      </c>
      <c r="O9037">
        <v>4</v>
      </c>
      <c r="P9037">
        <v>0.2</v>
      </c>
      <c r="Q9037">
        <v>2.7191999999999901</v>
      </c>
    </row>
    <row r="9038" spans="1:17" x14ac:dyDescent="0.25">
      <c r="A9038">
        <v>9037</v>
      </c>
      <c r="B9038" t="s">
        <v>7985</v>
      </c>
      <c r="C9038" s="1">
        <v>42101</v>
      </c>
      <c r="D9038" s="1">
        <v>42104</v>
      </c>
      <c r="E9038" s="1" t="s">
        <v>9142</v>
      </c>
      <c r="F9038" s="1" t="s">
        <v>123</v>
      </c>
      <c r="G9038" t="s">
        <v>1440</v>
      </c>
      <c r="H9038" t="s">
        <v>1441</v>
      </c>
      <c r="I9038" t="s">
        <v>9139</v>
      </c>
      <c r="J9038" t="s">
        <v>19</v>
      </c>
      <c r="K9038" t="s">
        <v>96</v>
      </c>
      <c r="L9038" t="s">
        <v>8769</v>
      </c>
      <c r="M9038" t="s">
        <v>2710</v>
      </c>
      <c r="N9038">
        <v>25.92</v>
      </c>
      <c r="O9038">
        <v>4</v>
      </c>
      <c r="P9038">
        <v>0</v>
      </c>
      <c r="Q9038">
        <v>12.441600000000001</v>
      </c>
    </row>
    <row r="9039" spans="1:17" x14ac:dyDescent="0.25">
      <c r="A9039">
        <v>9038</v>
      </c>
      <c r="B9039" t="s">
        <v>7985</v>
      </c>
      <c r="C9039" s="1">
        <v>42101</v>
      </c>
      <c r="D9039" s="1">
        <v>42104</v>
      </c>
      <c r="E9039" s="1" t="s">
        <v>9142</v>
      </c>
      <c r="F9039" s="1" t="s">
        <v>123</v>
      </c>
      <c r="G9039" t="s">
        <v>1440</v>
      </c>
      <c r="H9039" t="s">
        <v>1441</v>
      </c>
      <c r="I9039" t="s">
        <v>9139</v>
      </c>
      <c r="J9039" t="s">
        <v>19</v>
      </c>
      <c r="K9039" t="s">
        <v>96</v>
      </c>
      <c r="L9039" t="s">
        <v>8769</v>
      </c>
      <c r="M9039" t="s">
        <v>2712</v>
      </c>
      <c r="N9039">
        <v>22.58</v>
      </c>
      <c r="O9039">
        <v>2</v>
      </c>
      <c r="P9039">
        <v>0</v>
      </c>
      <c r="Q9039">
        <v>5.8707999999999991</v>
      </c>
    </row>
    <row r="9040" spans="1:17" x14ac:dyDescent="0.25">
      <c r="A9040">
        <v>9039</v>
      </c>
      <c r="B9040" t="s">
        <v>7986</v>
      </c>
      <c r="C9040" s="1">
        <v>43060</v>
      </c>
      <c r="D9040" s="1">
        <v>43060</v>
      </c>
      <c r="E9040" s="1" t="s">
        <v>9143</v>
      </c>
      <c r="F9040" s="1" t="s">
        <v>835</v>
      </c>
      <c r="G9040" t="s">
        <v>3005</v>
      </c>
      <c r="H9040" t="s">
        <v>3006</v>
      </c>
      <c r="I9040" t="s">
        <v>9139</v>
      </c>
      <c r="J9040" t="s">
        <v>19</v>
      </c>
      <c r="K9040" t="s">
        <v>71</v>
      </c>
      <c r="L9040" t="s">
        <v>8659</v>
      </c>
      <c r="M9040" t="s">
        <v>1158</v>
      </c>
      <c r="N9040">
        <v>55.176000000000002</v>
      </c>
      <c r="O9040">
        <v>3</v>
      </c>
      <c r="P9040">
        <v>0.2</v>
      </c>
      <c r="Q9040">
        <v>-12.414599999999997</v>
      </c>
    </row>
    <row r="9041" spans="1:17" x14ac:dyDescent="0.25">
      <c r="A9041">
        <v>9040</v>
      </c>
      <c r="B9041" t="s">
        <v>7987</v>
      </c>
      <c r="C9041" s="1">
        <v>42721</v>
      </c>
      <c r="D9041" s="1">
        <v>42725</v>
      </c>
      <c r="E9041" s="1" t="s">
        <v>9145</v>
      </c>
      <c r="F9041" s="1" t="s">
        <v>35</v>
      </c>
      <c r="G9041" t="s">
        <v>2601</v>
      </c>
      <c r="H9041" t="s">
        <v>2602</v>
      </c>
      <c r="I9041" t="s">
        <v>9139</v>
      </c>
      <c r="J9041" t="s">
        <v>19</v>
      </c>
      <c r="K9041" t="s">
        <v>71</v>
      </c>
      <c r="L9041" t="s">
        <v>8571</v>
      </c>
      <c r="M9041" t="s">
        <v>1796</v>
      </c>
      <c r="N9041">
        <v>9892.74</v>
      </c>
      <c r="O9041">
        <v>13</v>
      </c>
      <c r="P9041">
        <v>0</v>
      </c>
      <c r="Q9041">
        <v>4946.37</v>
      </c>
    </row>
    <row r="9042" spans="1:17" x14ac:dyDescent="0.25">
      <c r="A9042">
        <v>9041</v>
      </c>
      <c r="B9042" t="s">
        <v>7988</v>
      </c>
      <c r="C9042" s="1">
        <v>41901</v>
      </c>
      <c r="D9042" s="1">
        <v>41906</v>
      </c>
      <c r="E9042" s="1" t="s">
        <v>9145</v>
      </c>
      <c r="F9042" s="1" t="s">
        <v>35</v>
      </c>
      <c r="G9042" t="s">
        <v>3162</v>
      </c>
      <c r="H9042" t="s">
        <v>3163</v>
      </c>
      <c r="I9042" t="s">
        <v>9140</v>
      </c>
      <c r="J9042" t="s">
        <v>29</v>
      </c>
      <c r="K9042" t="s">
        <v>30</v>
      </c>
      <c r="L9042" t="s">
        <v>8957</v>
      </c>
      <c r="M9042" t="s">
        <v>3065</v>
      </c>
      <c r="N9042">
        <v>73.915000000000006</v>
      </c>
      <c r="O9042">
        <v>1</v>
      </c>
      <c r="P9042">
        <v>0.5</v>
      </c>
      <c r="Q9042">
        <v>-45.827300000000008</v>
      </c>
    </row>
    <row r="9043" spans="1:17" x14ac:dyDescent="0.25">
      <c r="A9043">
        <v>9042</v>
      </c>
      <c r="B9043" t="s">
        <v>7989</v>
      </c>
      <c r="C9043" s="1">
        <v>41910</v>
      </c>
      <c r="D9043" s="1">
        <v>41915</v>
      </c>
      <c r="E9043" s="1" t="s">
        <v>9145</v>
      </c>
      <c r="F9043" s="1" t="s">
        <v>35</v>
      </c>
      <c r="G9043" t="s">
        <v>1075</v>
      </c>
      <c r="H9043" t="s">
        <v>1076</v>
      </c>
      <c r="I9043" t="s">
        <v>9139</v>
      </c>
      <c r="J9043" t="s">
        <v>19</v>
      </c>
      <c r="K9043" t="s">
        <v>20</v>
      </c>
      <c r="L9043" t="s">
        <v>8846</v>
      </c>
      <c r="M9043" t="s">
        <v>6857</v>
      </c>
      <c r="N9043">
        <v>337.08800000000002</v>
      </c>
      <c r="O9043">
        <v>4</v>
      </c>
      <c r="P9043">
        <v>0.2</v>
      </c>
      <c r="Q9043">
        <v>16.854399999999984</v>
      </c>
    </row>
    <row r="9044" spans="1:17" x14ac:dyDescent="0.25">
      <c r="A9044">
        <v>9043</v>
      </c>
      <c r="B9044" t="s">
        <v>7990</v>
      </c>
      <c r="C9044" s="1">
        <v>42269</v>
      </c>
      <c r="D9044" s="1">
        <v>42273</v>
      </c>
      <c r="E9044" s="1" t="s">
        <v>9144</v>
      </c>
      <c r="F9044" s="1" t="s">
        <v>16</v>
      </c>
      <c r="G9044" t="s">
        <v>853</v>
      </c>
      <c r="H9044" t="s">
        <v>854</v>
      </c>
      <c r="I9044" t="s">
        <v>9140</v>
      </c>
      <c r="J9044" t="s">
        <v>29</v>
      </c>
      <c r="K9044" t="s">
        <v>30</v>
      </c>
      <c r="L9044" t="s">
        <v>9006</v>
      </c>
      <c r="M9044" t="s">
        <v>1451</v>
      </c>
      <c r="N9044">
        <v>61.44</v>
      </c>
      <c r="O9044">
        <v>3</v>
      </c>
      <c r="P9044">
        <v>0</v>
      </c>
      <c r="Q9044">
        <v>16.588799999999999</v>
      </c>
    </row>
    <row r="9045" spans="1:17" x14ac:dyDescent="0.25">
      <c r="A9045">
        <v>9044</v>
      </c>
      <c r="B9045" t="s">
        <v>7991</v>
      </c>
      <c r="C9045" s="1">
        <v>42681</v>
      </c>
      <c r="D9045" s="1">
        <v>42687</v>
      </c>
      <c r="E9045" s="1" t="s">
        <v>9145</v>
      </c>
      <c r="F9045" s="1" t="s">
        <v>35</v>
      </c>
      <c r="G9045" t="s">
        <v>2903</v>
      </c>
      <c r="H9045" t="s">
        <v>2904</v>
      </c>
      <c r="I9045" t="s">
        <v>9140</v>
      </c>
      <c r="J9045" t="s">
        <v>29</v>
      </c>
      <c r="K9045" t="s">
        <v>30</v>
      </c>
      <c r="L9045" t="s">
        <v>9037</v>
      </c>
      <c r="M9045" t="s">
        <v>849</v>
      </c>
      <c r="N9045">
        <v>479.97</v>
      </c>
      <c r="O9045">
        <v>3</v>
      </c>
      <c r="P9045">
        <v>0</v>
      </c>
      <c r="Q9045">
        <v>163.18979999999999</v>
      </c>
    </row>
    <row r="9046" spans="1:17" x14ac:dyDescent="0.25">
      <c r="A9046">
        <v>9045</v>
      </c>
      <c r="B9046" t="s">
        <v>7992</v>
      </c>
      <c r="C9046" s="1">
        <v>43085</v>
      </c>
      <c r="D9046" s="1">
        <v>43089</v>
      </c>
      <c r="E9046" s="1" t="s">
        <v>9144</v>
      </c>
      <c r="F9046" s="1" t="s">
        <v>16</v>
      </c>
      <c r="G9046" t="s">
        <v>2039</v>
      </c>
      <c r="H9046" t="s">
        <v>2040</v>
      </c>
      <c r="I9046" t="s">
        <v>9140</v>
      </c>
      <c r="J9046" t="s">
        <v>29</v>
      </c>
      <c r="K9046" t="s">
        <v>30</v>
      </c>
      <c r="L9046" t="s">
        <v>9047</v>
      </c>
      <c r="M9046" t="s">
        <v>4002</v>
      </c>
      <c r="N9046">
        <v>5.9840000000000009</v>
      </c>
      <c r="O9046">
        <v>2</v>
      </c>
      <c r="P9046">
        <v>0.2</v>
      </c>
      <c r="Q9046">
        <v>2.2439999999999998</v>
      </c>
    </row>
    <row r="9047" spans="1:17" x14ac:dyDescent="0.25">
      <c r="A9047">
        <v>9046</v>
      </c>
      <c r="B9047" t="s">
        <v>7992</v>
      </c>
      <c r="C9047" s="1">
        <v>43085</v>
      </c>
      <c r="D9047" s="1">
        <v>43089</v>
      </c>
      <c r="E9047" s="1" t="s">
        <v>9144</v>
      </c>
      <c r="F9047" s="1" t="s">
        <v>16</v>
      </c>
      <c r="G9047" t="s">
        <v>2039</v>
      </c>
      <c r="H9047" t="s">
        <v>2040</v>
      </c>
      <c r="I9047" t="s">
        <v>9140</v>
      </c>
      <c r="J9047" t="s">
        <v>29</v>
      </c>
      <c r="K9047" t="s">
        <v>30</v>
      </c>
      <c r="L9047" t="s">
        <v>9047</v>
      </c>
      <c r="M9047" t="s">
        <v>3701</v>
      </c>
      <c r="N9047">
        <v>189.95000000000002</v>
      </c>
      <c r="O9047">
        <v>5</v>
      </c>
      <c r="P9047">
        <v>0</v>
      </c>
      <c r="Q9047">
        <v>45.587999999999994</v>
      </c>
    </row>
    <row r="9048" spans="1:17" x14ac:dyDescent="0.25">
      <c r="A9048">
        <v>9047</v>
      </c>
      <c r="B9048" t="s">
        <v>7992</v>
      </c>
      <c r="C9048" s="1">
        <v>43085</v>
      </c>
      <c r="D9048" s="1">
        <v>43089</v>
      </c>
      <c r="E9048" s="1" t="s">
        <v>9144</v>
      </c>
      <c r="F9048" s="1" t="s">
        <v>16</v>
      </c>
      <c r="G9048" t="s">
        <v>2039</v>
      </c>
      <c r="H9048" t="s">
        <v>2040</v>
      </c>
      <c r="I9048" t="s">
        <v>9140</v>
      </c>
      <c r="J9048" t="s">
        <v>29</v>
      </c>
      <c r="K9048" t="s">
        <v>30</v>
      </c>
      <c r="L9048" t="s">
        <v>9047</v>
      </c>
      <c r="M9048" t="s">
        <v>1640</v>
      </c>
      <c r="N9048">
        <v>149.94999999999999</v>
      </c>
      <c r="O9048">
        <v>5</v>
      </c>
      <c r="P9048">
        <v>0</v>
      </c>
      <c r="Q9048">
        <v>31.489499999999992</v>
      </c>
    </row>
    <row r="9049" spans="1:17" x14ac:dyDescent="0.25">
      <c r="A9049">
        <v>9048</v>
      </c>
      <c r="B9049" t="s">
        <v>7992</v>
      </c>
      <c r="C9049" s="1">
        <v>43085</v>
      </c>
      <c r="D9049" s="1">
        <v>43089</v>
      </c>
      <c r="E9049" s="1" t="s">
        <v>9144</v>
      </c>
      <c r="F9049" s="1" t="s">
        <v>16</v>
      </c>
      <c r="G9049" t="s">
        <v>2039</v>
      </c>
      <c r="H9049" t="s">
        <v>2040</v>
      </c>
      <c r="I9049" t="s">
        <v>9140</v>
      </c>
      <c r="J9049" t="s">
        <v>29</v>
      </c>
      <c r="K9049" t="s">
        <v>30</v>
      </c>
      <c r="L9049" t="s">
        <v>9047</v>
      </c>
      <c r="M9049" t="s">
        <v>1996</v>
      </c>
      <c r="N9049">
        <v>29.950000000000003</v>
      </c>
      <c r="O9049">
        <v>5</v>
      </c>
      <c r="P9049">
        <v>0</v>
      </c>
      <c r="Q9049">
        <v>8.6854999999999993</v>
      </c>
    </row>
    <row r="9050" spans="1:17" x14ac:dyDescent="0.25">
      <c r="A9050">
        <v>9049</v>
      </c>
      <c r="B9050" t="s">
        <v>7992</v>
      </c>
      <c r="C9050" s="1">
        <v>43085</v>
      </c>
      <c r="D9050" s="1">
        <v>43089</v>
      </c>
      <c r="E9050" s="1" t="s">
        <v>9144</v>
      </c>
      <c r="F9050" s="1" t="s">
        <v>16</v>
      </c>
      <c r="G9050" t="s">
        <v>2039</v>
      </c>
      <c r="H9050" t="s">
        <v>2040</v>
      </c>
      <c r="I9050" t="s">
        <v>9140</v>
      </c>
      <c r="J9050" t="s">
        <v>29</v>
      </c>
      <c r="K9050" t="s">
        <v>30</v>
      </c>
      <c r="L9050" t="s">
        <v>9047</v>
      </c>
      <c r="M9050" t="s">
        <v>6210</v>
      </c>
      <c r="N9050">
        <v>44.400000000000006</v>
      </c>
      <c r="O9050">
        <v>3</v>
      </c>
      <c r="P9050">
        <v>0</v>
      </c>
      <c r="Q9050">
        <v>22.200000000000003</v>
      </c>
    </row>
    <row r="9051" spans="1:17" x14ac:dyDescent="0.25">
      <c r="A9051">
        <v>9050</v>
      </c>
      <c r="B9051" t="s">
        <v>7993</v>
      </c>
      <c r="C9051" s="1">
        <v>41903</v>
      </c>
      <c r="D9051" s="1">
        <v>41907</v>
      </c>
      <c r="E9051" s="1" t="s">
        <v>9145</v>
      </c>
      <c r="F9051" s="1" t="s">
        <v>35</v>
      </c>
      <c r="G9051" t="s">
        <v>1998</v>
      </c>
      <c r="H9051" t="s">
        <v>1999</v>
      </c>
      <c r="I9051" t="s">
        <v>9141</v>
      </c>
      <c r="J9051" t="s">
        <v>70</v>
      </c>
      <c r="K9051" t="s">
        <v>96</v>
      </c>
      <c r="L9051" t="s">
        <v>8767</v>
      </c>
      <c r="M9051" t="s">
        <v>1723</v>
      </c>
      <c r="N9051">
        <v>66.03</v>
      </c>
      <c r="O9051">
        <v>3</v>
      </c>
      <c r="P9051">
        <v>0</v>
      </c>
      <c r="Q9051">
        <v>17.1678</v>
      </c>
    </row>
    <row r="9052" spans="1:17" x14ac:dyDescent="0.25">
      <c r="A9052">
        <v>9051</v>
      </c>
      <c r="B9052" t="s">
        <v>7994</v>
      </c>
      <c r="C9052" s="1">
        <v>42142</v>
      </c>
      <c r="D9052" s="1">
        <v>42146</v>
      </c>
      <c r="E9052" s="1" t="s">
        <v>9145</v>
      </c>
      <c r="F9052" s="1" t="s">
        <v>35</v>
      </c>
      <c r="G9052" t="s">
        <v>1781</v>
      </c>
      <c r="H9052" t="s">
        <v>1782</v>
      </c>
      <c r="I9052" t="s">
        <v>9140</v>
      </c>
      <c r="J9052" t="s">
        <v>29</v>
      </c>
      <c r="K9052" t="s">
        <v>30</v>
      </c>
      <c r="L9052" t="s">
        <v>9001</v>
      </c>
      <c r="M9052" t="s">
        <v>933</v>
      </c>
      <c r="N9052">
        <v>10.86</v>
      </c>
      <c r="O9052">
        <v>2</v>
      </c>
      <c r="P9052">
        <v>0</v>
      </c>
      <c r="Q9052">
        <v>5.3213999999999997</v>
      </c>
    </row>
    <row r="9053" spans="1:17" x14ac:dyDescent="0.25">
      <c r="A9053">
        <v>9052</v>
      </c>
      <c r="B9053" t="s">
        <v>7995</v>
      </c>
      <c r="C9053" s="1">
        <v>41724</v>
      </c>
      <c r="D9053" s="1">
        <v>41729</v>
      </c>
      <c r="E9053" s="1" t="s">
        <v>9144</v>
      </c>
      <c r="F9053" s="1" t="s">
        <v>16</v>
      </c>
      <c r="G9053" t="s">
        <v>2624</v>
      </c>
      <c r="H9053" t="s">
        <v>2625</v>
      </c>
      <c r="I9053" t="s">
        <v>9140</v>
      </c>
      <c r="J9053" t="s">
        <v>29</v>
      </c>
      <c r="K9053" t="s">
        <v>30</v>
      </c>
      <c r="L9053" t="s">
        <v>9037</v>
      </c>
      <c r="M9053" t="s">
        <v>3464</v>
      </c>
      <c r="N9053">
        <v>3.36</v>
      </c>
      <c r="O9053">
        <v>2</v>
      </c>
      <c r="P9053">
        <v>0</v>
      </c>
      <c r="Q9053">
        <v>0.83999999999999986</v>
      </c>
    </row>
    <row r="9054" spans="1:17" x14ac:dyDescent="0.25">
      <c r="A9054">
        <v>9053</v>
      </c>
      <c r="B9054" t="s">
        <v>7995</v>
      </c>
      <c r="C9054" s="1">
        <v>41724</v>
      </c>
      <c r="D9054" s="1">
        <v>41729</v>
      </c>
      <c r="E9054" s="1" t="s">
        <v>9144</v>
      </c>
      <c r="F9054" s="1" t="s">
        <v>16</v>
      </c>
      <c r="G9054" t="s">
        <v>2624</v>
      </c>
      <c r="H9054" t="s">
        <v>2625</v>
      </c>
      <c r="I9054" t="s">
        <v>9140</v>
      </c>
      <c r="J9054" t="s">
        <v>29</v>
      </c>
      <c r="K9054" t="s">
        <v>30</v>
      </c>
      <c r="L9054" t="s">
        <v>9037</v>
      </c>
      <c r="M9054" t="s">
        <v>151</v>
      </c>
      <c r="N9054">
        <v>27.936000000000003</v>
      </c>
      <c r="O9054">
        <v>4</v>
      </c>
      <c r="P9054">
        <v>0.2</v>
      </c>
      <c r="Q9054">
        <v>9.4283999999999963</v>
      </c>
    </row>
    <row r="9055" spans="1:17" x14ac:dyDescent="0.25">
      <c r="A9055">
        <v>9054</v>
      </c>
      <c r="B9055" t="s">
        <v>7995</v>
      </c>
      <c r="C9055" s="1">
        <v>41724</v>
      </c>
      <c r="D9055" s="1">
        <v>41729</v>
      </c>
      <c r="E9055" s="1" t="s">
        <v>9144</v>
      </c>
      <c r="F9055" s="1" t="s">
        <v>16</v>
      </c>
      <c r="G9055" t="s">
        <v>2624</v>
      </c>
      <c r="H9055" t="s">
        <v>2625</v>
      </c>
      <c r="I9055" t="s">
        <v>9140</v>
      </c>
      <c r="J9055" t="s">
        <v>29</v>
      </c>
      <c r="K9055" t="s">
        <v>30</v>
      </c>
      <c r="L9055" t="s">
        <v>9037</v>
      </c>
      <c r="M9055" t="s">
        <v>6264</v>
      </c>
      <c r="N9055">
        <v>28.783999999999999</v>
      </c>
      <c r="O9055">
        <v>2</v>
      </c>
      <c r="P9055">
        <v>0.2</v>
      </c>
      <c r="Q9055">
        <v>2.878400000000001</v>
      </c>
    </row>
    <row r="9056" spans="1:17" x14ac:dyDescent="0.25">
      <c r="A9056">
        <v>9055</v>
      </c>
      <c r="B9056" t="s">
        <v>7996</v>
      </c>
      <c r="C9056" s="1">
        <v>43000</v>
      </c>
      <c r="D9056" s="1">
        <v>43006</v>
      </c>
      <c r="E9056" s="1" t="s">
        <v>9145</v>
      </c>
      <c r="F9056" s="1" t="s">
        <v>35</v>
      </c>
      <c r="G9056" t="s">
        <v>1764</v>
      </c>
      <c r="H9056" t="s">
        <v>1765</v>
      </c>
      <c r="I9056" t="s">
        <v>9139</v>
      </c>
      <c r="J9056" t="s">
        <v>19</v>
      </c>
      <c r="K9056" t="s">
        <v>30</v>
      </c>
      <c r="L9056" t="s">
        <v>9042</v>
      </c>
      <c r="M9056" t="s">
        <v>367</v>
      </c>
      <c r="N9056">
        <v>21.96</v>
      </c>
      <c r="O9056">
        <v>2</v>
      </c>
      <c r="P9056">
        <v>0</v>
      </c>
      <c r="Q9056">
        <v>6.1488000000000014</v>
      </c>
    </row>
    <row r="9057" spans="1:17" x14ac:dyDescent="0.25">
      <c r="A9057">
        <v>9056</v>
      </c>
      <c r="B9057" t="s">
        <v>7997</v>
      </c>
      <c r="C9057" s="1">
        <v>42259</v>
      </c>
      <c r="D9057" s="1">
        <v>42264</v>
      </c>
      <c r="E9057" s="1" t="s">
        <v>9144</v>
      </c>
      <c r="F9057" s="1" t="s">
        <v>16</v>
      </c>
      <c r="G9057" t="s">
        <v>623</v>
      </c>
      <c r="H9057" t="s">
        <v>624</v>
      </c>
      <c r="I9057" t="s">
        <v>9139</v>
      </c>
      <c r="J9057" t="s">
        <v>19</v>
      </c>
      <c r="K9057" t="s">
        <v>30</v>
      </c>
      <c r="L9057" t="s">
        <v>9130</v>
      </c>
      <c r="M9057" t="s">
        <v>2405</v>
      </c>
      <c r="N9057">
        <v>21.98</v>
      </c>
      <c r="O9057">
        <v>2</v>
      </c>
      <c r="P9057">
        <v>0</v>
      </c>
      <c r="Q9057">
        <v>8.5722000000000005</v>
      </c>
    </row>
    <row r="9058" spans="1:17" x14ac:dyDescent="0.25">
      <c r="A9058">
        <v>9057</v>
      </c>
      <c r="B9058" t="s">
        <v>7998</v>
      </c>
      <c r="C9058" s="1">
        <v>42310</v>
      </c>
      <c r="D9058" s="1">
        <v>42312</v>
      </c>
      <c r="E9058" s="1" t="s">
        <v>9142</v>
      </c>
      <c r="F9058" s="1" t="s">
        <v>123</v>
      </c>
      <c r="G9058" t="s">
        <v>3054</v>
      </c>
      <c r="H9058" t="s">
        <v>3055</v>
      </c>
      <c r="I9058" t="s">
        <v>9141</v>
      </c>
      <c r="J9058" t="s">
        <v>70</v>
      </c>
      <c r="K9058" t="s">
        <v>96</v>
      </c>
      <c r="L9058" t="s">
        <v>8767</v>
      </c>
      <c r="M9058" t="s">
        <v>6807</v>
      </c>
      <c r="N9058">
        <v>2621.3220000000001</v>
      </c>
      <c r="O9058">
        <v>11</v>
      </c>
      <c r="P9058">
        <v>0.1</v>
      </c>
      <c r="Q9058">
        <v>553.39019999999982</v>
      </c>
    </row>
    <row r="9059" spans="1:17" x14ac:dyDescent="0.25">
      <c r="A9059">
        <v>9058</v>
      </c>
      <c r="B9059" t="s">
        <v>7999</v>
      </c>
      <c r="C9059" s="1">
        <v>42297</v>
      </c>
      <c r="D9059" s="1">
        <v>42301</v>
      </c>
      <c r="E9059" s="1" t="s">
        <v>9145</v>
      </c>
      <c r="F9059" s="1" t="s">
        <v>35</v>
      </c>
      <c r="G9059" t="s">
        <v>4053</v>
      </c>
      <c r="H9059" t="s">
        <v>4054</v>
      </c>
      <c r="I9059" t="s">
        <v>9139</v>
      </c>
      <c r="J9059" t="s">
        <v>19</v>
      </c>
      <c r="K9059" t="s">
        <v>30</v>
      </c>
      <c r="L9059" t="s">
        <v>9005</v>
      </c>
      <c r="M9059" t="s">
        <v>5493</v>
      </c>
      <c r="N9059">
        <v>74.759999999999991</v>
      </c>
      <c r="O9059">
        <v>7</v>
      </c>
      <c r="P9059">
        <v>0</v>
      </c>
      <c r="Q9059">
        <v>23.923199999999994</v>
      </c>
    </row>
    <row r="9060" spans="1:17" x14ac:dyDescent="0.25">
      <c r="A9060">
        <v>9059</v>
      </c>
      <c r="B9060" t="s">
        <v>7999</v>
      </c>
      <c r="C9060" s="1">
        <v>42297</v>
      </c>
      <c r="D9060" s="1">
        <v>42301</v>
      </c>
      <c r="E9060" s="1" t="s">
        <v>9145</v>
      </c>
      <c r="F9060" s="1" t="s">
        <v>35</v>
      </c>
      <c r="G9060" t="s">
        <v>4053</v>
      </c>
      <c r="H9060" t="s">
        <v>4054</v>
      </c>
      <c r="I9060" t="s">
        <v>9139</v>
      </c>
      <c r="J9060" t="s">
        <v>19</v>
      </c>
      <c r="K9060" t="s">
        <v>30</v>
      </c>
      <c r="L9060" t="s">
        <v>9005</v>
      </c>
      <c r="M9060" t="s">
        <v>6088</v>
      </c>
      <c r="N9060">
        <v>364.77600000000007</v>
      </c>
      <c r="O9060">
        <v>3</v>
      </c>
      <c r="P9060">
        <v>0.2</v>
      </c>
      <c r="Q9060">
        <v>27.358200000000011</v>
      </c>
    </row>
    <row r="9061" spans="1:17" x14ac:dyDescent="0.25">
      <c r="A9061">
        <v>9060</v>
      </c>
      <c r="B9061" t="s">
        <v>8000</v>
      </c>
      <c r="C9061" s="1">
        <v>42535</v>
      </c>
      <c r="D9061" s="1">
        <v>42539</v>
      </c>
      <c r="E9061" s="1" t="s">
        <v>9145</v>
      </c>
      <c r="F9061" s="1" t="s">
        <v>35</v>
      </c>
      <c r="G9061" t="s">
        <v>1411</v>
      </c>
      <c r="H9061" t="s">
        <v>1412</v>
      </c>
      <c r="I9061" t="s">
        <v>9140</v>
      </c>
      <c r="J9061" t="s">
        <v>29</v>
      </c>
      <c r="K9061" t="s">
        <v>30</v>
      </c>
      <c r="L9061" t="s">
        <v>9130</v>
      </c>
      <c r="M9061" t="s">
        <v>2357</v>
      </c>
      <c r="N9061">
        <v>1115.17</v>
      </c>
      <c r="O9061">
        <v>7</v>
      </c>
      <c r="P9061">
        <v>0</v>
      </c>
      <c r="Q9061">
        <v>334.55099999999993</v>
      </c>
    </row>
    <row r="9062" spans="1:17" x14ac:dyDescent="0.25">
      <c r="A9062">
        <v>9061</v>
      </c>
      <c r="B9062" t="s">
        <v>8001</v>
      </c>
      <c r="C9062" s="1">
        <v>42328</v>
      </c>
      <c r="D9062" s="1">
        <v>42329</v>
      </c>
      <c r="E9062" s="1" t="s">
        <v>9142</v>
      </c>
      <c r="F9062" s="1" t="s">
        <v>123</v>
      </c>
      <c r="G9062" t="s">
        <v>1610</v>
      </c>
      <c r="H9062" t="s">
        <v>1611</v>
      </c>
      <c r="I9062" t="s">
        <v>9140</v>
      </c>
      <c r="J9062" t="s">
        <v>29</v>
      </c>
      <c r="K9062" t="s">
        <v>30</v>
      </c>
      <c r="L9062" t="s">
        <v>9032</v>
      </c>
      <c r="M9062" t="s">
        <v>2396</v>
      </c>
      <c r="N9062">
        <v>89.696000000000012</v>
      </c>
      <c r="O9062">
        <v>4</v>
      </c>
      <c r="P9062">
        <v>0.2</v>
      </c>
      <c r="Q9062">
        <v>33.635999999999996</v>
      </c>
    </row>
    <row r="9063" spans="1:17" x14ac:dyDescent="0.25">
      <c r="A9063">
        <v>9062</v>
      </c>
      <c r="B9063" t="s">
        <v>8001</v>
      </c>
      <c r="C9063" s="1">
        <v>42328</v>
      </c>
      <c r="D9063" s="1">
        <v>42329</v>
      </c>
      <c r="E9063" s="1" t="s">
        <v>9142</v>
      </c>
      <c r="F9063" s="1" t="s">
        <v>123</v>
      </c>
      <c r="G9063" t="s">
        <v>1610</v>
      </c>
      <c r="H9063" t="s">
        <v>1611</v>
      </c>
      <c r="I9063" t="s">
        <v>9140</v>
      </c>
      <c r="J9063" t="s">
        <v>29</v>
      </c>
      <c r="K9063" t="s">
        <v>30</v>
      </c>
      <c r="L9063" t="s">
        <v>9032</v>
      </c>
      <c r="M9063" t="s">
        <v>165</v>
      </c>
      <c r="N9063">
        <v>50.12</v>
      </c>
      <c r="O9063">
        <v>4</v>
      </c>
      <c r="P9063">
        <v>0</v>
      </c>
      <c r="Q9063">
        <v>23.556399999999996</v>
      </c>
    </row>
    <row r="9064" spans="1:17" x14ac:dyDescent="0.25">
      <c r="A9064">
        <v>9063</v>
      </c>
      <c r="B9064" t="s">
        <v>8002</v>
      </c>
      <c r="C9064" s="1">
        <v>42428</v>
      </c>
      <c r="D9064" s="1">
        <v>42435</v>
      </c>
      <c r="E9064" s="1" t="s">
        <v>9145</v>
      </c>
      <c r="F9064" s="1" t="s">
        <v>35</v>
      </c>
      <c r="G9064" t="s">
        <v>4044</v>
      </c>
      <c r="H9064" t="s">
        <v>4045</v>
      </c>
      <c r="I9064" t="s">
        <v>9140</v>
      </c>
      <c r="J9064" t="s">
        <v>29</v>
      </c>
      <c r="K9064" t="s">
        <v>96</v>
      </c>
      <c r="L9064" t="s">
        <v>8769</v>
      </c>
      <c r="M9064" t="s">
        <v>2195</v>
      </c>
      <c r="N9064">
        <v>36.480000000000004</v>
      </c>
      <c r="O9064">
        <v>6</v>
      </c>
      <c r="P9064">
        <v>0</v>
      </c>
      <c r="Q9064">
        <v>18.240000000000002</v>
      </c>
    </row>
    <row r="9065" spans="1:17" x14ac:dyDescent="0.25">
      <c r="A9065">
        <v>9064</v>
      </c>
      <c r="B9065" t="s">
        <v>8003</v>
      </c>
      <c r="C9065" s="1">
        <v>41926</v>
      </c>
      <c r="D9065" s="1">
        <v>41932</v>
      </c>
      <c r="E9065" s="1" t="s">
        <v>9145</v>
      </c>
      <c r="F9065" s="1" t="s">
        <v>35</v>
      </c>
      <c r="G9065" t="s">
        <v>1201</v>
      </c>
      <c r="H9065" t="s">
        <v>1202</v>
      </c>
      <c r="I9065" t="s">
        <v>9139</v>
      </c>
      <c r="J9065" t="s">
        <v>19</v>
      </c>
      <c r="K9065" t="s">
        <v>71</v>
      </c>
      <c r="L9065" t="s">
        <v>8513</v>
      </c>
      <c r="M9065" t="s">
        <v>3759</v>
      </c>
      <c r="N9065">
        <v>322.19200000000001</v>
      </c>
      <c r="O9065">
        <v>13</v>
      </c>
      <c r="P9065">
        <v>0.2</v>
      </c>
      <c r="Q9065">
        <v>100.68499999999997</v>
      </c>
    </row>
    <row r="9066" spans="1:17" x14ac:dyDescent="0.25">
      <c r="A9066">
        <v>9065</v>
      </c>
      <c r="B9066" t="s">
        <v>8003</v>
      </c>
      <c r="C9066" s="1">
        <v>41926</v>
      </c>
      <c r="D9066" s="1">
        <v>41932</v>
      </c>
      <c r="E9066" s="1" t="s">
        <v>9145</v>
      </c>
      <c r="F9066" s="1" t="s">
        <v>35</v>
      </c>
      <c r="G9066" t="s">
        <v>1201</v>
      </c>
      <c r="H9066" t="s">
        <v>1202</v>
      </c>
      <c r="I9066" t="s">
        <v>9139</v>
      </c>
      <c r="J9066" t="s">
        <v>19</v>
      </c>
      <c r="K9066" t="s">
        <v>71</v>
      </c>
      <c r="L9066" t="s">
        <v>8513</v>
      </c>
      <c r="M9066" t="s">
        <v>512</v>
      </c>
      <c r="N9066">
        <v>2.9459999999999993</v>
      </c>
      <c r="O9066">
        <v>3</v>
      </c>
      <c r="P9066">
        <v>0.8</v>
      </c>
      <c r="Q9066">
        <v>-4.8609000000000009</v>
      </c>
    </row>
    <row r="9067" spans="1:17" x14ac:dyDescent="0.25">
      <c r="A9067">
        <v>9066</v>
      </c>
      <c r="B9067" t="s">
        <v>8003</v>
      </c>
      <c r="C9067" s="1">
        <v>41926</v>
      </c>
      <c r="D9067" s="1">
        <v>41932</v>
      </c>
      <c r="E9067" s="1" t="s">
        <v>9145</v>
      </c>
      <c r="F9067" s="1" t="s">
        <v>35</v>
      </c>
      <c r="G9067" t="s">
        <v>1201</v>
      </c>
      <c r="H9067" t="s">
        <v>1202</v>
      </c>
      <c r="I9067" t="s">
        <v>9139</v>
      </c>
      <c r="J9067" t="s">
        <v>19</v>
      </c>
      <c r="K9067" t="s">
        <v>71</v>
      </c>
      <c r="L9067" t="s">
        <v>8513</v>
      </c>
      <c r="M9067" t="s">
        <v>3774</v>
      </c>
      <c r="N9067">
        <v>19.136000000000003</v>
      </c>
      <c r="O9067">
        <v>4</v>
      </c>
      <c r="P9067">
        <v>0.2</v>
      </c>
      <c r="Q9067">
        <v>6.9367999999999999</v>
      </c>
    </row>
    <row r="9068" spans="1:17" x14ac:dyDescent="0.25">
      <c r="A9068">
        <v>9067</v>
      </c>
      <c r="B9068" t="s">
        <v>8004</v>
      </c>
      <c r="C9068" s="1">
        <v>42881</v>
      </c>
      <c r="D9068" s="1">
        <v>42885</v>
      </c>
      <c r="E9068" s="1" t="s">
        <v>9145</v>
      </c>
      <c r="F9068" s="1" t="s">
        <v>35</v>
      </c>
      <c r="G9068" t="s">
        <v>1637</v>
      </c>
      <c r="H9068" t="s">
        <v>1638</v>
      </c>
      <c r="I9068" t="s">
        <v>9139</v>
      </c>
      <c r="J9068" t="s">
        <v>19</v>
      </c>
      <c r="K9068" t="s">
        <v>20</v>
      </c>
      <c r="L9068" t="s">
        <v>8947</v>
      </c>
      <c r="M9068" t="s">
        <v>4890</v>
      </c>
      <c r="N9068">
        <v>23.08</v>
      </c>
      <c r="O9068">
        <v>2</v>
      </c>
      <c r="P9068">
        <v>0</v>
      </c>
      <c r="Q9068">
        <v>6.9239999999999995</v>
      </c>
    </row>
    <row r="9069" spans="1:17" x14ac:dyDescent="0.25">
      <c r="A9069">
        <v>9068</v>
      </c>
      <c r="B9069" t="s">
        <v>8005</v>
      </c>
      <c r="C9069" s="1">
        <v>42404</v>
      </c>
      <c r="D9069" s="1">
        <v>42410</v>
      </c>
      <c r="E9069" s="1" t="s">
        <v>9145</v>
      </c>
      <c r="F9069" s="1" t="s">
        <v>35</v>
      </c>
      <c r="G9069" t="s">
        <v>1846</v>
      </c>
      <c r="H9069" t="s">
        <v>1847</v>
      </c>
      <c r="I9069" t="s">
        <v>9139</v>
      </c>
      <c r="J9069" t="s">
        <v>19</v>
      </c>
      <c r="K9069" t="s">
        <v>96</v>
      </c>
      <c r="L9069" t="s">
        <v>8721</v>
      </c>
      <c r="M9069" t="s">
        <v>4069</v>
      </c>
      <c r="N9069">
        <v>90.48</v>
      </c>
      <c r="O9069">
        <v>2</v>
      </c>
      <c r="P9069">
        <v>0</v>
      </c>
      <c r="Q9069">
        <v>23.524799999999999</v>
      </c>
    </row>
    <row r="9070" spans="1:17" x14ac:dyDescent="0.25">
      <c r="A9070">
        <v>9069</v>
      </c>
      <c r="B9070" t="s">
        <v>8006</v>
      </c>
      <c r="C9070" s="1">
        <v>42615</v>
      </c>
      <c r="D9070" s="1">
        <v>42618</v>
      </c>
      <c r="E9070" s="1" t="s">
        <v>9144</v>
      </c>
      <c r="F9070" s="1" t="s">
        <v>16</v>
      </c>
      <c r="G9070" t="s">
        <v>435</v>
      </c>
      <c r="H9070" t="s">
        <v>436</v>
      </c>
      <c r="I9070" t="s">
        <v>9139</v>
      </c>
      <c r="J9070" t="s">
        <v>19</v>
      </c>
      <c r="K9070" t="s">
        <v>30</v>
      </c>
      <c r="L9070" t="s">
        <v>9120</v>
      </c>
      <c r="M9070" t="s">
        <v>167</v>
      </c>
      <c r="N9070">
        <v>215.976</v>
      </c>
      <c r="O9070">
        <v>3</v>
      </c>
      <c r="P9070">
        <v>0.2</v>
      </c>
      <c r="Q9070">
        <v>-2.6997000000000355</v>
      </c>
    </row>
    <row r="9071" spans="1:17" x14ac:dyDescent="0.25">
      <c r="A9071">
        <v>9070</v>
      </c>
      <c r="B9071" t="s">
        <v>8006</v>
      </c>
      <c r="C9071" s="1">
        <v>42615</v>
      </c>
      <c r="D9071" s="1">
        <v>42618</v>
      </c>
      <c r="E9071" s="1" t="s">
        <v>9144</v>
      </c>
      <c r="F9071" s="1" t="s">
        <v>16</v>
      </c>
      <c r="G9071" t="s">
        <v>435</v>
      </c>
      <c r="H9071" t="s">
        <v>436</v>
      </c>
      <c r="I9071" t="s">
        <v>9139</v>
      </c>
      <c r="J9071" t="s">
        <v>19</v>
      </c>
      <c r="K9071" t="s">
        <v>30</v>
      </c>
      <c r="L9071" t="s">
        <v>9120</v>
      </c>
      <c r="M9071" t="s">
        <v>5406</v>
      </c>
      <c r="N9071">
        <v>65.94</v>
      </c>
      <c r="O9071">
        <v>3</v>
      </c>
      <c r="P9071">
        <v>0</v>
      </c>
      <c r="Q9071">
        <v>30.991800000000001</v>
      </c>
    </row>
    <row r="9072" spans="1:17" x14ac:dyDescent="0.25">
      <c r="A9072">
        <v>9071</v>
      </c>
      <c r="B9072" t="s">
        <v>8007</v>
      </c>
      <c r="C9072" s="1">
        <v>43073</v>
      </c>
      <c r="D9072" s="1">
        <v>43074</v>
      </c>
      <c r="E9072" s="1" t="s">
        <v>9142</v>
      </c>
      <c r="F9072" s="1" t="s">
        <v>123</v>
      </c>
      <c r="G9072" t="s">
        <v>4978</v>
      </c>
      <c r="H9072" t="s">
        <v>4979</v>
      </c>
      <c r="I9072" t="s">
        <v>9140</v>
      </c>
      <c r="J9072" t="s">
        <v>29</v>
      </c>
      <c r="K9072" t="s">
        <v>96</v>
      </c>
      <c r="L9072" t="s">
        <v>8808</v>
      </c>
      <c r="M9072" t="s">
        <v>732</v>
      </c>
      <c r="N9072">
        <v>11.352000000000002</v>
      </c>
      <c r="O9072">
        <v>3</v>
      </c>
      <c r="P9072">
        <v>0.2</v>
      </c>
      <c r="Q9072">
        <v>2.6961000000000008</v>
      </c>
    </row>
    <row r="9073" spans="1:17" x14ac:dyDescent="0.25">
      <c r="A9073">
        <v>9072</v>
      </c>
      <c r="B9073" t="s">
        <v>8008</v>
      </c>
      <c r="C9073" s="1">
        <v>42167</v>
      </c>
      <c r="D9073" s="1">
        <v>42171</v>
      </c>
      <c r="E9073" s="1" t="s">
        <v>9145</v>
      </c>
      <c r="F9073" s="1" t="s">
        <v>35</v>
      </c>
      <c r="G9073" t="s">
        <v>2555</v>
      </c>
      <c r="H9073" t="s">
        <v>2556</v>
      </c>
      <c r="I9073" t="s">
        <v>9141</v>
      </c>
      <c r="J9073" t="s">
        <v>70</v>
      </c>
      <c r="K9073" t="s">
        <v>71</v>
      </c>
      <c r="L9073" t="s">
        <v>8540</v>
      </c>
      <c r="M9073" t="s">
        <v>1481</v>
      </c>
      <c r="N9073">
        <v>24.56</v>
      </c>
      <c r="O9073">
        <v>2</v>
      </c>
      <c r="P9073">
        <v>0</v>
      </c>
      <c r="Q9073">
        <v>6.8767999999999994</v>
      </c>
    </row>
    <row r="9074" spans="1:17" x14ac:dyDescent="0.25">
      <c r="A9074">
        <v>9073</v>
      </c>
      <c r="B9074" t="s">
        <v>8009</v>
      </c>
      <c r="C9074" s="1">
        <v>42617</v>
      </c>
      <c r="D9074" s="1">
        <v>42621</v>
      </c>
      <c r="E9074" s="1" t="s">
        <v>9145</v>
      </c>
      <c r="F9074" s="1" t="s">
        <v>35</v>
      </c>
      <c r="G9074" t="s">
        <v>2681</v>
      </c>
      <c r="H9074" t="s">
        <v>2682</v>
      </c>
      <c r="I9074" t="s">
        <v>9139</v>
      </c>
      <c r="J9074" t="s">
        <v>19</v>
      </c>
      <c r="K9074" t="s">
        <v>71</v>
      </c>
      <c r="L9074" t="s">
        <v>8611</v>
      </c>
      <c r="M9074" t="s">
        <v>4283</v>
      </c>
      <c r="N9074">
        <v>16.559999999999999</v>
      </c>
      <c r="O9074">
        <v>2</v>
      </c>
      <c r="P9074">
        <v>0</v>
      </c>
      <c r="Q9074">
        <v>7.783199999999999</v>
      </c>
    </row>
    <row r="9075" spans="1:17" x14ac:dyDescent="0.25">
      <c r="A9075">
        <v>9074</v>
      </c>
      <c r="B9075" t="s">
        <v>8009</v>
      </c>
      <c r="C9075" s="1">
        <v>42617</v>
      </c>
      <c r="D9075" s="1">
        <v>42621</v>
      </c>
      <c r="E9075" s="1" t="s">
        <v>9145</v>
      </c>
      <c r="F9075" s="1" t="s">
        <v>35</v>
      </c>
      <c r="G9075" t="s">
        <v>2681</v>
      </c>
      <c r="H9075" t="s">
        <v>2682</v>
      </c>
      <c r="I9075" t="s">
        <v>9139</v>
      </c>
      <c r="J9075" t="s">
        <v>19</v>
      </c>
      <c r="K9075" t="s">
        <v>71</v>
      </c>
      <c r="L9075" t="s">
        <v>8611</v>
      </c>
      <c r="M9075" t="s">
        <v>552</v>
      </c>
      <c r="N9075">
        <v>279.95</v>
      </c>
      <c r="O9075">
        <v>5</v>
      </c>
      <c r="P9075">
        <v>0</v>
      </c>
      <c r="Q9075">
        <v>67.188000000000017</v>
      </c>
    </row>
    <row r="9076" spans="1:17" x14ac:dyDescent="0.25">
      <c r="A9076">
        <v>9075</v>
      </c>
      <c r="B9076" t="s">
        <v>8010</v>
      </c>
      <c r="C9076" s="1">
        <v>41750</v>
      </c>
      <c r="D9076" s="1">
        <v>41755</v>
      </c>
      <c r="E9076" s="1" t="s">
        <v>9145</v>
      </c>
      <c r="F9076" s="1" t="s">
        <v>35</v>
      </c>
      <c r="G9076" t="s">
        <v>3578</v>
      </c>
      <c r="H9076" t="s">
        <v>3579</v>
      </c>
      <c r="I9076" t="s">
        <v>9140</v>
      </c>
      <c r="J9076" t="s">
        <v>29</v>
      </c>
      <c r="K9076" t="s">
        <v>20</v>
      </c>
      <c r="L9076" t="s">
        <v>8888</v>
      </c>
      <c r="M9076" t="s">
        <v>2504</v>
      </c>
      <c r="N9076">
        <v>828.83999999999992</v>
      </c>
      <c r="O9076">
        <v>6</v>
      </c>
      <c r="P9076">
        <v>0</v>
      </c>
      <c r="Q9076">
        <v>0</v>
      </c>
    </row>
    <row r="9077" spans="1:17" x14ac:dyDescent="0.25">
      <c r="A9077">
        <v>9076</v>
      </c>
      <c r="B9077" t="s">
        <v>8011</v>
      </c>
      <c r="C9077" s="1">
        <v>42313</v>
      </c>
      <c r="D9077" s="1">
        <v>42316</v>
      </c>
      <c r="E9077" s="1" t="s">
        <v>9142</v>
      </c>
      <c r="F9077" s="1" t="s">
        <v>123</v>
      </c>
      <c r="G9077" t="s">
        <v>3346</v>
      </c>
      <c r="H9077" t="s">
        <v>3347</v>
      </c>
      <c r="I9077" t="s">
        <v>9139</v>
      </c>
      <c r="J9077" t="s">
        <v>19</v>
      </c>
      <c r="K9077" t="s">
        <v>96</v>
      </c>
      <c r="L9077" t="s">
        <v>8790</v>
      </c>
      <c r="M9077" t="s">
        <v>988</v>
      </c>
      <c r="N9077">
        <v>7.218</v>
      </c>
      <c r="O9077">
        <v>3</v>
      </c>
      <c r="P9077">
        <v>0.7</v>
      </c>
      <c r="Q9077">
        <v>-5.5338000000000012</v>
      </c>
    </row>
    <row r="9078" spans="1:17" x14ac:dyDescent="0.25">
      <c r="A9078">
        <v>9077</v>
      </c>
      <c r="B9078" t="s">
        <v>8011</v>
      </c>
      <c r="C9078" s="1">
        <v>42313</v>
      </c>
      <c r="D9078" s="1">
        <v>42316</v>
      </c>
      <c r="E9078" s="1" t="s">
        <v>9142</v>
      </c>
      <c r="F9078" s="1" t="s">
        <v>123</v>
      </c>
      <c r="G9078" t="s">
        <v>3346</v>
      </c>
      <c r="H9078" t="s">
        <v>3347</v>
      </c>
      <c r="I9078" t="s">
        <v>9139</v>
      </c>
      <c r="J9078" t="s">
        <v>19</v>
      </c>
      <c r="K9078" t="s">
        <v>96</v>
      </c>
      <c r="L9078" t="s">
        <v>8790</v>
      </c>
      <c r="M9078" t="s">
        <v>6309</v>
      </c>
      <c r="N9078">
        <v>27.200000000000003</v>
      </c>
      <c r="O9078">
        <v>4</v>
      </c>
      <c r="P9078">
        <v>0.2</v>
      </c>
      <c r="Q9078">
        <v>2.0399999999999991</v>
      </c>
    </row>
    <row r="9079" spans="1:17" x14ac:dyDescent="0.25">
      <c r="A9079">
        <v>9078</v>
      </c>
      <c r="B9079" t="s">
        <v>8012</v>
      </c>
      <c r="C9079" s="1">
        <v>41946</v>
      </c>
      <c r="D9079" s="1">
        <v>41950</v>
      </c>
      <c r="E9079" s="1" t="s">
        <v>9145</v>
      </c>
      <c r="F9079" s="1" t="s">
        <v>35</v>
      </c>
      <c r="G9079" t="s">
        <v>401</v>
      </c>
      <c r="H9079" t="s">
        <v>402</v>
      </c>
      <c r="I9079" t="s">
        <v>9140</v>
      </c>
      <c r="J9079" t="s">
        <v>29</v>
      </c>
      <c r="K9079" t="s">
        <v>71</v>
      </c>
      <c r="L9079" t="s">
        <v>8615</v>
      </c>
      <c r="M9079" t="s">
        <v>2855</v>
      </c>
      <c r="N9079">
        <v>89.97</v>
      </c>
      <c r="O9079">
        <v>3</v>
      </c>
      <c r="P9079">
        <v>0</v>
      </c>
      <c r="Q9079">
        <v>18.893699999999995</v>
      </c>
    </row>
    <row r="9080" spans="1:17" x14ac:dyDescent="0.25">
      <c r="A9080">
        <v>9079</v>
      </c>
      <c r="B9080" t="s">
        <v>8013</v>
      </c>
      <c r="C9080" s="1">
        <v>42416</v>
      </c>
      <c r="D9080" s="1">
        <v>42423</v>
      </c>
      <c r="E9080" s="1" t="s">
        <v>9145</v>
      </c>
      <c r="F9080" s="1" t="s">
        <v>35</v>
      </c>
      <c r="G9080" t="s">
        <v>3185</v>
      </c>
      <c r="H9080" t="s">
        <v>3186</v>
      </c>
      <c r="I9080" t="s">
        <v>9139</v>
      </c>
      <c r="J9080" t="s">
        <v>19</v>
      </c>
      <c r="K9080" t="s">
        <v>20</v>
      </c>
      <c r="L9080" t="s">
        <v>8888</v>
      </c>
      <c r="M9080" t="s">
        <v>352</v>
      </c>
      <c r="N9080">
        <v>318.08</v>
      </c>
      <c r="O9080">
        <v>4</v>
      </c>
      <c r="P9080">
        <v>0</v>
      </c>
      <c r="Q9080">
        <v>34.988799999999969</v>
      </c>
    </row>
    <row r="9081" spans="1:17" x14ac:dyDescent="0.25">
      <c r="A9081">
        <v>9080</v>
      </c>
      <c r="B9081" t="s">
        <v>8013</v>
      </c>
      <c r="C9081" s="1">
        <v>42416</v>
      </c>
      <c r="D9081" s="1">
        <v>42423</v>
      </c>
      <c r="E9081" s="1" t="s">
        <v>9145</v>
      </c>
      <c r="F9081" s="1" t="s">
        <v>35</v>
      </c>
      <c r="G9081" t="s">
        <v>3185</v>
      </c>
      <c r="H9081" t="s">
        <v>3186</v>
      </c>
      <c r="I9081" t="s">
        <v>9139</v>
      </c>
      <c r="J9081" t="s">
        <v>19</v>
      </c>
      <c r="K9081" t="s">
        <v>20</v>
      </c>
      <c r="L9081" t="s">
        <v>8888</v>
      </c>
      <c r="M9081" t="s">
        <v>838</v>
      </c>
      <c r="N9081">
        <v>5.8</v>
      </c>
      <c r="O9081">
        <v>1</v>
      </c>
      <c r="P9081">
        <v>0</v>
      </c>
      <c r="Q9081">
        <v>2.61</v>
      </c>
    </row>
    <row r="9082" spans="1:17" x14ac:dyDescent="0.25">
      <c r="A9082">
        <v>9081</v>
      </c>
      <c r="B9082" t="s">
        <v>8014</v>
      </c>
      <c r="C9082" s="1">
        <v>42989</v>
      </c>
      <c r="D9082" s="1">
        <v>42991</v>
      </c>
      <c r="E9082" s="1" t="s">
        <v>9144</v>
      </c>
      <c r="F9082" s="1" t="s">
        <v>16</v>
      </c>
      <c r="G9082" t="s">
        <v>975</v>
      </c>
      <c r="H9082" t="s">
        <v>976</v>
      </c>
      <c r="I9082" t="s">
        <v>9140</v>
      </c>
      <c r="J9082" t="s">
        <v>29</v>
      </c>
      <c r="K9082" t="s">
        <v>30</v>
      </c>
      <c r="L9082" t="s">
        <v>9042</v>
      </c>
      <c r="M9082" t="s">
        <v>2653</v>
      </c>
      <c r="N9082">
        <v>143.952</v>
      </c>
      <c r="O9082">
        <v>6</v>
      </c>
      <c r="P9082">
        <v>0.2</v>
      </c>
      <c r="Q9082">
        <v>17.993999999999978</v>
      </c>
    </row>
    <row r="9083" spans="1:17" x14ac:dyDescent="0.25">
      <c r="A9083">
        <v>9082</v>
      </c>
      <c r="B9083" t="s">
        <v>8014</v>
      </c>
      <c r="C9083" s="1">
        <v>42989</v>
      </c>
      <c r="D9083" s="1">
        <v>42991</v>
      </c>
      <c r="E9083" s="1" t="s">
        <v>9144</v>
      </c>
      <c r="F9083" s="1" t="s">
        <v>16</v>
      </c>
      <c r="G9083" t="s">
        <v>975</v>
      </c>
      <c r="H9083" t="s">
        <v>976</v>
      </c>
      <c r="I9083" t="s">
        <v>9140</v>
      </c>
      <c r="J9083" t="s">
        <v>29</v>
      </c>
      <c r="K9083" t="s">
        <v>30</v>
      </c>
      <c r="L9083" t="s">
        <v>9042</v>
      </c>
      <c r="M9083" t="s">
        <v>2710</v>
      </c>
      <c r="N9083">
        <v>19.440000000000001</v>
      </c>
      <c r="O9083">
        <v>3</v>
      </c>
      <c r="P9083">
        <v>0</v>
      </c>
      <c r="Q9083">
        <v>9.3312000000000008</v>
      </c>
    </row>
    <row r="9084" spans="1:17" x14ac:dyDescent="0.25">
      <c r="A9084">
        <v>9083</v>
      </c>
      <c r="B9084" t="s">
        <v>8015</v>
      </c>
      <c r="C9084" s="1">
        <v>43041</v>
      </c>
      <c r="D9084" s="1">
        <v>43045</v>
      </c>
      <c r="E9084" s="1" t="s">
        <v>9145</v>
      </c>
      <c r="F9084" s="1" t="s">
        <v>35</v>
      </c>
      <c r="G9084" t="s">
        <v>6130</v>
      </c>
      <c r="H9084" t="s">
        <v>6131</v>
      </c>
      <c r="I9084" t="s">
        <v>9139</v>
      </c>
      <c r="J9084" t="s">
        <v>19</v>
      </c>
      <c r="K9084" t="s">
        <v>20</v>
      </c>
      <c r="L9084" t="s">
        <v>8951</v>
      </c>
      <c r="M9084" t="s">
        <v>91</v>
      </c>
      <c r="N9084">
        <v>5.56</v>
      </c>
      <c r="O9084">
        <v>2</v>
      </c>
      <c r="P9084">
        <v>0</v>
      </c>
      <c r="Q9084">
        <v>1.4455999999999998</v>
      </c>
    </row>
    <row r="9085" spans="1:17" x14ac:dyDescent="0.25">
      <c r="A9085">
        <v>9084</v>
      </c>
      <c r="B9085" t="s">
        <v>8016</v>
      </c>
      <c r="C9085" s="1">
        <v>42041</v>
      </c>
      <c r="D9085" s="1">
        <v>42043</v>
      </c>
      <c r="E9085" s="1" t="s">
        <v>9142</v>
      </c>
      <c r="F9085" s="1" t="s">
        <v>123</v>
      </c>
      <c r="G9085" t="s">
        <v>3914</v>
      </c>
      <c r="H9085" t="s">
        <v>3915</v>
      </c>
      <c r="I9085" t="s">
        <v>9140</v>
      </c>
      <c r="J9085" t="s">
        <v>29</v>
      </c>
      <c r="K9085" t="s">
        <v>20</v>
      </c>
      <c r="L9085" t="s">
        <v>8952</v>
      </c>
      <c r="M9085" t="s">
        <v>3212</v>
      </c>
      <c r="N9085">
        <v>146.72999999999999</v>
      </c>
      <c r="O9085">
        <v>3</v>
      </c>
      <c r="P9085">
        <v>0</v>
      </c>
      <c r="Q9085">
        <v>2.9346000000000032</v>
      </c>
    </row>
    <row r="9086" spans="1:17" x14ac:dyDescent="0.25">
      <c r="A9086">
        <v>9085</v>
      </c>
      <c r="B9086" t="s">
        <v>8016</v>
      </c>
      <c r="C9086" s="1">
        <v>42041</v>
      </c>
      <c r="D9086" s="1">
        <v>42043</v>
      </c>
      <c r="E9086" s="1" t="s">
        <v>9142</v>
      </c>
      <c r="F9086" s="1" t="s">
        <v>123</v>
      </c>
      <c r="G9086" t="s">
        <v>3914</v>
      </c>
      <c r="H9086" t="s">
        <v>3915</v>
      </c>
      <c r="I9086" t="s">
        <v>9140</v>
      </c>
      <c r="J9086" t="s">
        <v>29</v>
      </c>
      <c r="K9086" t="s">
        <v>20</v>
      </c>
      <c r="L9086" t="s">
        <v>8952</v>
      </c>
      <c r="M9086" t="s">
        <v>421</v>
      </c>
      <c r="N9086">
        <v>29.900000000000002</v>
      </c>
      <c r="O9086">
        <v>5</v>
      </c>
      <c r="P9086">
        <v>0</v>
      </c>
      <c r="Q9086">
        <v>13.454999999999998</v>
      </c>
    </row>
    <row r="9087" spans="1:17" x14ac:dyDescent="0.25">
      <c r="A9087">
        <v>9086</v>
      </c>
      <c r="B9087" t="s">
        <v>8017</v>
      </c>
      <c r="C9087" s="1">
        <v>42623</v>
      </c>
      <c r="D9087" s="1">
        <v>42625</v>
      </c>
      <c r="E9087" s="1" t="s">
        <v>9144</v>
      </c>
      <c r="F9087" s="1" t="s">
        <v>16</v>
      </c>
      <c r="G9087" t="s">
        <v>1288</v>
      </c>
      <c r="H9087" t="s">
        <v>1289</v>
      </c>
      <c r="I9087" t="s">
        <v>9139</v>
      </c>
      <c r="J9087" t="s">
        <v>19</v>
      </c>
      <c r="K9087" t="s">
        <v>30</v>
      </c>
      <c r="L9087" t="s">
        <v>9006</v>
      </c>
      <c r="M9087" t="s">
        <v>4984</v>
      </c>
      <c r="N9087">
        <v>276.78400000000005</v>
      </c>
      <c r="O9087">
        <v>2</v>
      </c>
      <c r="P9087">
        <v>0.2</v>
      </c>
      <c r="Q9087">
        <v>89.954799999999992</v>
      </c>
    </row>
    <row r="9088" spans="1:17" x14ac:dyDescent="0.25">
      <c r="A9088">
        <v>9087</v>
      </c>
      <c r="B9088" t="s">
        <v>8018</v>
      </c>
      <c r="C9088" s="1">
        <v>42639</v>
      </c>
      <c r="D9088" s="1">
        <v>42643</v>
      </c>
      <c r="E9088" s="1" t="s">
        <v>9145</v>
      </c>
      <c r="F9088" s="1" t="s">
        <v>35</v>
      </c>
      <c r="G9088" t="s">
        <v>5756</v>
      </c>
      <c r="H9088" t="s">
        <v>5757</v>
      </c>
      <c r="I9088" t="s">
        <v>9140</v>
      </c>
      <c r="J9088" t="s">
        <v>29</v>
      </c>
      <c r="K9088" t="s">
        <v>71</v>
      </c>
      <c r="L9088" t="s">
        <v>8657</v>
      </c>
      <c r="M9088" t="s">
        <v>6491</v>
      </c>
      <c r="N9088">
        <v>93.031999999999982</v>
      </c>
      <c r="O9088">
        <v>2</v>
      </c>
      <c r="P9088">
        <v>0.8</v>
      </c>
      <c r="Q9088">
        <v>-251.18640000000005</v>
      </c>
    </row>
    <row r="9089" spans="1:17" x14ac:dyDescent="0.25">
      <c r="A9089">
        <v>9088</v>
      </c>
      <c r="B9089" t="s">
        <v>8018</v>
      </c>
      <c r="C9089" s="1">
        <v>42639</v>
      </c>
      <c r="D9089" s="1">
        <v>42643</v>
      </c>
      <c r="E9089" s="1" t="s">
        <v>9145</v>
      </c>
      <c r="F9089" s="1" t="s">
        <v>35</v>
      </c>
      <c r="G9089" t="s">
        <v>5756</v>
      </c>
      <c r="H9089" t="s">
        <v>5757</v>
      </c>
      <c r="I9089" t="s">
        <v>9140</v>
      </c>
      <c r="J9089" t="s">
        <v>29</v>
      </c>
      <c r="K9089" t="s">
        <v>71</v>
      </c>
      <c r="L9089" t="s">
        <v>8657</v>
      </c>
      <c r="M9089" t="s">
        <v>212</v>
      </c>
      <c r="N9089">
        <v>454.96499999999997</v>
      </c>
      <c r="O9089">
        <v>5</v>
      </c>
      <c r="P9089">
        <v>0.3</v>
      </c>
      <c r="Q9089">
        <v>-136.48950000000002</v>
      </c>
    </row>
    <row r="9090" spans="1:17" x14ac:dyDescent="0.25">
      <c r="A9090">
        <v>9089</v>
      </c>
      <c r="B9090" t="s">
        <v>8019</v>
      </c>
      <c r="C9090" s="1">
        <v>42353</v>
      </c>
      <c r="D9090" s="1">
        <v>42358</v>
      </c>
      <c r="E9090" s="1" t="s">
        <v>9145</v>
      </c>
      <c r="F9090" s="1" t="s">
        <v>35</v>
      </c>
      <c r="G9090" t="s">
        <v>4044</v>
      </c>
      <c r="H9090" t="s">
        <v>4045</v>
      </c>
      <c r="I9090" t="s">
        <v>9140</v>
      </c>
      <c r="J9090" t="s">
        <v>29</v>
      </c>
      <c r="K9090" t="s">
        <v>20</v>
      </c>
      <c r="L9090" t="s">
        <v>8904</v>
      </c>
      <c r="M9090" t="s">
        <v>639</v>
      </c>
      <c r="N9090">
        <v>246.16800000000001</v>
      </c>
      <c r="O9090">
        <v>3</v>
      </c>
      <c r="P9090">
        <v>0.2</v>
      </c>
      <c r="Q9090">
        <v>21.539699999999996</v>
      </c>
    </row>
    <row r="9091" spans="1:17" x14ac:dyDescent="0.25">
      <c r="A9091">
        <v>9090</v>
      </c>
      <c r="B9091" t="s">
        <v>8020</v>
      </c>
      <c r="C9091" s="1">
        <v>42630</v>
      </c>
      <c r="D9091" s="1">
        <v>42633</v>
      </c>
      <c r="E9091" s="1" t="s">
        <v>9144</v>
      </c>
      <c r="F9091" s="1" t="s">
        <v>16</v>
      </c>
      <c r="G9091" t="s">
        <v>345</v>
      </c>
      <c r="H9091" t="s">
        <v>346</v>
      </c>
      <c r="I9091" t="s">
        <v>9139</v>
      </c>
      <c r="J9091" t="s">
        <v>19</v>
      </c>
      <c r="K9091" t="s">
        <v>96</v>
      </c>
      <c r="L9091" t="s">
        <v>8799</v>
      </c>
      <c r="M9091" t="s">
        <v>626</v>
      </c>
      <c r="N9091">
        <v>295.39999999999998</v>
      </c>
      <c r="O9091">
        <v>5</v>
      </c>
      <c r="P9091">
        <v>0.2</v>
      </c>
      <c r="Q9091">
        <v>-62.772499999999965</v>
      </c>
    </row>
    <row r="9092" spans="1:17" x14ac:dyDescent="0.25">
      <c r="A9092">
        <v>9091</v>
      </c>
      <c r="B9092" t="s">
        <v>8021</v>
      </c>
      <c r="C9092" s="1">
        <v>43021</v>
      </c>
      <c r="D9092" s="1">
        <v>43023</v>
      </c>
      <c r="E9092" s="1" t="s">
        <v>9142</v>
      </c>
      <c r="F9092" s="1" t="s">
        <v>123</v>
      </c>
      <c r="G9092" t="s">
        <v>641</v>
      </c>
      <c r="H9092" t="s">
        <v>642</v>
      </c>
      <c r="I9092" t="s">
        <v>9139</v>
      </c>
      <c r="J9092" t="s">
        <v>19</v>
      </c>
      <c r="K9092" t="s">
        <v>20</v>
      </c>
      <c r="L9092" t="s">
        <v>8889</v>
      </c>
      <c r="M9092" t="s">
        <v>348</v>
      </c>
      <c r="N9092">
        <v>348.56</v>
      </c>
      <c r="O9092">
        <v>8</v>
      </c>
      <c r="P9092">
        <v>0</v>
      </c>
      <c r="Q9092">
        <v>104.56799999999998</v>
      </c>
    </row>
    <row r="9093" spans="1:17" x14ac:dyDescent="0.25">
      <c r="A9093">
        <v>9092</v>
      </c>
      <c r="B9093" t="s">
        <v>8022</v>
      </c>
      <c r="C9093" s="1">
        <v>42183</v>
      </c>
      <c r="D9093" s="1">
        <v>42188</v>
      </c>
      <c r="E9093" s="1" t="s">
        <v>9144</v>
      </c>
      <c r="F9093" s="1" t="s">
        <v>16</v>
      </c>
      <c r="G9093" t="s">
        <v>354</v>
      </c>
      <c r="H9093" t="s">
        <v>355</v>
      </c>
      <c r="I9093" t="s">
        <v>9140</v>
      </c>
      <c r="J9093" t="s">
        <v>29</v>
      </c>
      <c r="K9093" t="s">
        <v>96</v>
      </c>
      <c r="L9093" t="s">
        <v>8801</v>
      </c>
      <c r="M9093" t="s">
        <v>260</v>
      </c>
      <c r="N9093">
        <v>15.552000000000003</v>
      </c>
      <c r="O9093">
        <v>3</v>
      </c>
      <c r="P9093">
        <v>0.2</v>
      </c>
      <c r="Q9093">
        <v>5.4432</v>
      </c>
    </row>
    <row r="9094" spans="1:17" x14ac:dyDescent="0.25">
      <c r="A9094">
        <v>9093</v>
      </c>
      <c r="B9094" t="s">
        <v>8022</v>
      </c>
      <c r="C9094" s="1">
        <v>42183</v>
      </c>
      <c r="D9094" s="1">
        <v>42188</v>
      </c>
      <c r="E9094" s="1" t="s">
        <v>9144</v>
      </c>
      <c r="F9094" s="1" t="s">
        <v>16</v>
      </c>
      <c r="G9094" t="s">
        <v>354</v>
      </c>
      <c r="H9094" t="s">
        <v>355</v>
      </c>
      <c r="I9094" t="s">
        <v>9140</v>
      </c>
      <c r="J9094" t="s">
        <v>29</v>
      </c>
      <c r="K9094" t="s">
        <v>96</v>
      </c>
      <c r="L9094" t="s">
        <v>8801</v>
      </c>
      <c r="M9094" t="s">
        <v>3201</v>
      </c>
      <c r="N9094">
        <v>482.93999999999994</v>
      </c>
      <c r="O9094">
        <v>6</v>
      </c>
      <c r="P9094">
        <v>0.5</v>
      </c>
      <c r="Q9094">
        <v>-376.69319999999999</v>
      </c>
    </row>
    <row r="9095" spans="1:17" x14ac:dyDescent="0.25">
      <c r="A9095">
        <v>9094</v>
      </c>
      <c r="B9095" t="s">
        <v>8023</v>
      </c>
      <c r="C9095" s="1">
        <v>42156</v>
      </c>
      <c r="D9095" s="1">
        <v>42160</v>
      </c>
      <c r="E9095" s="1" t="s">
        <v>9145</v>
      </c>
      <c r="F9095" s="1" t="s">
        <v>35</v>
      </c>
      <c r="G9095" t="s">
        <v>1233</v>
      </c>
      <c r="H9095" t="s">
        <v>1234</v>
      </c>
      <c r="I9095" t="s">
        <v>9139</v>
      </c>
      <c r="J9095" t="s">
        <v>19</v>
      </c>
      <c r="K9095" t="s">
        <v>71</v>
      </c>
      <c r="L9095" t="s">
        <v>8572</v>
      </c>
      <c r="M9095" t="s">
        <v>4498</v>
      </c>
      <c r="N9095">
        <v>299.98</v>
      </c>
      <c r="O9095">
        <v>2</v>
      </c>
      <c r="P9095">
        <v>0</v>
      </c>
      <c r="Q9095">
        <v>83.994400000000013</v>
      </c>
    </row>
    <row r="9096" spans="1:17" x14ac:dyDescent="0.25">
      <c r="A9096">
        <v>9095</v>
      </c>
      <c r="B9096" t="s">
        <v>8023</v>
      </c>
      <c r="C9096" s="1">
        <v>42156</v>
      </c>
      <c r="D9096" s="1">
        <v>42160</v>
      </c>
      <c r="E9096" s="1" t="s">
        <v>9145</v>
      </c>
      <c r="F9096" s="1" t="s">
        <v>35</v>
      </c>
      <c r="G9096" t="s">
        <v>1233</v>
      </c>
      <c r="H9096" t="s">
        <v>1234</v>
      </c>
      <c r="I9096" t="s">
        <v>9139</v>
      </c>
      <c r="J9096" t="s">
        <v>19</v>
      </c>
      <c r="K9096" t="s">
        <v>71</v>
      </c>
      <c r="L9096" t="s">
        <v>8572</v>
      </c>
      <c r="M9096" t="s">
        <v>2947</v>
      </c>
      <c r="N9096">
        <v>403.68</v>
      </c>
      <c r="O9096">
        <v>6</v>
      </c>
      <c r="P9096">
        <v>0</v>
      </c>
      <c r="Q9096">
        <v>181.65599999999998</v>
      </c>
    </row>
    <row r="9097" spans="1:17" x14ac:dyDescent="0.25">
      <c r="A9097">
        <v>9096</v>
      </c>
      <c r="B9097" t="s">
        <v>8023</v>
      </c>
      <c r="C9097" s="1">
        <v>42156</v>
      </c>
      <c r="D9097" s="1">
        <v>42160</v>
      </c>
      <c r="E9097" s="1" t="s">
        <v>9145</v>
      </c>
      <c r="F9097" s="1" t="s">
        <v>35</v>
      </c>
      <c r="G9097" t="s">
        <v>1233</v>
      </c>
      <c r="H9097" t="s">
        <v>1234</v>
      </c>
      <c r="I9097" t="s">
        <v>9139</v>
      </c>
      <c r="J9097" t="s">
        <v>19</v>
      </c>
      <c r="K9097" t="s">
        <v>71</v>
      </c>
      <c r="L9097" t="s">
        <v>8572</v>
      </c>
      <c r="M9097" t="s">
        <v>2746</v>
      </c>
      <c r="N9097">
        <v>41.9</v>
      </c>
      <c r="O9097">
        <v>2</v>
      </c>
      <c r="P9097">
        <v>0</v>
      </c>
      <c r="Q9097">
        <v>11.731999999999999</v>
      </c>
    </row>
    <row r="9098" spans="1:17" x14ac:dyDescent="0.25">
      <c r="A9098">
        <v>9097</v>
      </c>
      <c r="B9098" t="s">
        <v>8023</v>
      </c>
      <c r="C9098" s="1">
        <v>42156</v>
      </c>
      <c r="D9098" s="1">
        <v>42160</v>
      </c>
      <c r="E9098" s="1" t="s">
        <v>9145</v>
      </c>
      <c r="F9098" s="1" t="s">
        <v>35</v>
      </c>
      <c r="G9098" t="s">
        <v>1233</v>
      </c>
      <c r="H9098" t="s">
        <v>1234</v>
      </c>
      <c r="I9098" t="s">
        <v>9139</v>
      </c>
      <c r="J9098" t="s">
        <v>19</v>
      </c>
      <c r="K9098" t="s">
        <v>71</v>
      </c>
      <c r="L9098" t="s">
        <v>8572</v>
      </c>
      <c r="M9098" t="s">
        <v>5821</v>
      </c>
      <c r="N9098">
        <v>28.91</v>
      </c>
      <c r="O9098">
        <v>7</v>
      </c>
      <c r="P9098">
        <v>0</v>
      </c>
      <c r="Q9098">
        <v>13.2986</v>
      </c>
    </row>
    <row r="9099" spans="1:17" x14ac:dyDescent="0.25">
      <c r="A9099">
        <v>9098</v>
      </c>
      <c r="B9099" t="s">
        <v>8024</v>
      </c>
      <c r="C9099" s="1">
        <v>41741</v>
      </c>
      <c r="D9099" s="1">
        <v>41746</v>
      </c>
      <c r="E9099" s="1" t="s">
        <v>9145</v>
      </c>
      <c r="F9099" s="1" t="s">
        <v>35</v>
      </c>
      <c r="G9099" t="s">
        <v>4053</v>
      </c>
      <c r="H9099" t="s">
        <v>4054</v>
      </c>
      <c r="I9099" t="s">
        <v>9139</v>
      </c>
      <c r="J9099" t="s">
        <v>19</v>
      </c>
      <c r="K9099" t="s">
        <v>71</v>
      </c>
      <c r="L9099" t="s">
        <v>8539</v>
      </c>
      <c r="M9099" t="s">
        <v>1916</v>
      </c>
      <c r="N9099">
        <v>32.400000000000006</v>
      </c>
      <c r="O9099">
        <v>5</v>
      </c>
      <c r="P9099">
        <v>0</v>
      </c>
      <c r="Q9099">
        <v>15.552000000000001</v>
      </c>
    </row>
    <row r="9100" spans="1:17" x14ac:dyDescent="0.25">
      <c r="A9100">
        <v>9099</v>
      </c>
      <c r="B9100" t="s">
        <v>8025</v>
      </c>
      <c r="C9100" s="1">
        <v>43020</v>
      </c>
      <c r="D9100" s="1">
        <v>43024</v>
      </c>
      <c r="E9100" s="1" t="s">
        <v>9145</v>
      </c>
      <c r="F9100" s="1" t="s">
        <v>35</v>
      </c>
      <c r="G9100" t="s">
        <v>2111</v>
      </c>
      <c r="H9100" t="s">
        <v>2112</v>
      </c>
      <c r="I9100" t="s">
        <v>9141</v>
      </c>
      <c r="J9100" t="s">
        <v>70</v>
      </c>
      <c r="K9100" t="s">
        <v>71</v>
      </c>
      <c r="L9100" t="s">
        <v>8643</v>
      </c>
      <c r="M9100" t="s">
        <v>1721</v>
      </c>
      <c r="N9100">
        <v>369.54399999999998</v>
      </c>
      <c r="O9100">
        <v>7</v>
      </c>
      <c r="P9100">
        <v>0.2</v>
      </c>
      <c r="Q9100">
        <v>27.71580000000003</v>
      </c>
    </row>
    <row r="9101" spans="1:17" x14ac:dyDescent="0.25">
      <c r="A9101">
        <v>9100</v>
      </c>
      <c r="B9101" t="s">
        <v>8025</v>
      </c>
      <c r="C9101" s="1">
        <v>43020</v>
      </c>
      <c r="D9101" s="1">
        <v>43024</v>
      </c>
      <c r="E9101" s="1" t="s">
        <v>9145</v>
      </c>
      <c r="F9101" s="1" t="s">
        <v>35</v>
      </c>
      <c r="G9101" t="s">
        <v>2111</v>
      </c>
      <c r="H9101" t="s">
        <v>2112</v>
      </c>
      <c r="I9101" t="s">
        <v>9141</v>
      </c>
      <c r="J9101" t="s">
        <v>70</v>
      </c>
      <c r="K9101" t="s">
        <v>71</v>
      </c>
      <c r="L9101" t="s">
        <v>8643</v>
      </c>
      <c r="M9101" t="s">
        <v>1402</v>
      </c>
      <c r="N9101">
        <v>10.368000000000002</v>
      </c>
      <c r="O9101">
        <v>2</v>
      </c>
      <c r="P9101">
        <v>0.2</v>
      </c>
      <c r="Q9101">
        <v>3.7584</v>
      </c>
    </row>
    <row r="9102" spans="1:17" x14ac:dyDescent="0.25">
      <c r="A9102">
        <v>9101</v>
      </c>
      <c r="B9102" t="s">
        <v>8025</v>
      </c>
      <c r="C9102" s="1">
        <v>43020</v>
      </c>
      <c r="D9102" s="1">
        <v>43024</v>
      </c>
      <c r="E9102" s="1" t="s">
        <v>9145</v>
      </c>
      <c r="F9102" s="1" t="s">
        <v>35</v>
      </c>
      <c r="G9102" t="s">
        <v>2111</v>
      </c>
      <c r="H9102" t="s">
        <v>2112</v>
      </c>
      <c r="I9102" t="s">
        <v>9141</v>
      </c>
      <c r="J9102" t="s">
        <v>70</v>
      </c>
      <c r="K9102" t="s">
        <v>71</v>
      </c>
      <c r="L9102" t="s">
        <v>8643</v>
      </c>
      <c r="M9102" t="s">
        <v>2015</v>
      </c>
      <c r="N9102">
        <v>791.87999999999988</v>
      </c>
      <c r="O9102">
        <v>3</v>
      </c>
      <c r="P9102">
        <v>0.2</v>
      </c>
      <c r="Q9102">
        <v>128.68049999999994</v>
      </c>
    </row>
    <row r="9103" spans="1:17" x14ac:dyDescent="0.25">
      <c r="A9103">
        <v>9102</v>
      </c>
      <c r="B9103" t="s">
        <v>8026</v>
      </c>
      <c r="C9103" s="1">
        <v>42315</v>
      </c>
      <c r="D9103" s="1">
        <v>42320</v>
      </c>
      <c r="E9103" s="1" t="s">
        <v>9145</v>
      </c>
      <c r="F9103" s="1" t="s">
        <v>35</v>
      </c>
      <c r="G9103" t="s">
        <v>2601</v>
      </c>
      <c r="H9103" t="s">
        <v>2602</v>
      </c>
      <c r="I9103" t="s">
        <v>9139</v>
      </c>
      <c r="J9103" t="s">
        <v>19</v>
      </c>
      <c r="K9103" t="s">
        <v>71</v>
      </c>
      <c r="L9103" t="s">
        <v>8657</v>
      </c>
      <c r="M9103" t="s">
        <v>117</v>
      </c>
      <c r="N9103">
        <v>23.64</v>
      </c>
      <c r="O9103">
        <v>3</v>
      </c>
      <c r="P9103">
        <v>0.2</v>
      </c>
      <c r="Q9103">
        <v>5.3190000000000008</v>
      </c>
    </row>
    <row r="9104" spans="1:17" x14ac:dyDescent="0.25">
      <c r="A9104">
        <v>9103</v>
      </c>
      <c r="B9104" t="s">
        <v>8026</v>
      </c>
      <c r="C9104" s="1">
        <v>42315</v>
      </c>
      <c r="D9104" s="1">
        <v>42320</v>
      </c>
      <c r="E9104" s="1" t="s">
        <v>9145</v>
      </c>
      <c r="F9104" s="1" t="s">
        <v>35</v>
      </c>
      <c r="G9104" t="s">
        <v>2601</v>
      </c>
      <c r="H9104" t="s">
        <v>2602</v>
      </c>
      <c r="I9104" t="s">
        <v>9139</v>
      </c>
      <c r="J9104" t="s">
        <v>19</v>
      </c>
      <c r="K9104" t="s">
        <v>71</v>
      </c>
      <c r="L9104" t="s">
        <v>8657</v>
      </c>
      <c r="M9104" t="s">
        <v>155</v>
      </c>
      <c r="N9104">
        <v>84.784000000000006</v>
      </c>
      <c r="O9104">
        <v>2</v>
      </c>
      <c r="P9104">
        <v>0.2</v>
      </c>
      <c r="Q9104">
        <v>-16.956800000000005</v>
      </c>
    </row>
    <row r="9105" spans="1:17" x14ac:dyDescent="0.25">
      <c r="A9105">
        <v>9104</v>
      </c>
      <c r="B9105" t="s">
        <v>8026</v>
      </c>
      <c r="C9105" s="1">
        <v>42315</v>
      </c>
      <c r="D9105" s="1">
        <v>42320</v>
      </c>
      <c r="E9105" s="1" t="s">
        <v>9145</v>
      </c>
      <c r="F9105" s="1" t="s">
        <v>35</v>
      </c>
      <c r="G9105" t="s">
        <v>2601</v>
      </c>
      <c r="H9105" t="s">
        <v>2602</v>
      </c>
      <c r="I9105" t="s">
        <v>9139</v>
      </c>
      <c r="J9105" t="s">
        <v>19</v>
      </c>
      <c r="K9105" t="s">
        <v>71</v>
      </c>
      <c r="L9105" t="s">
        <v>8657</v>
      </c>
      <c r="M9105" t="s">
        <v>4631</v>
      </c>
      <c r="N9105">
        <v>64.959999999999994</v>
      </c>
      <c r="O9105">
        <v>5</v>
      </c>
      <c r="P9105">
        <v>0.6</v>
      </c>
      <c r="Q9105">
        <v>-84.447999999999993</v>
      </c>
    </row>
    <row r="9106" spans="1:17" x14ac:dyDescent="0.25">
      <c r="A9106">
        <v>9105</v>
      </c>
      <c r="B9106" t="s">
        <v>8026</v>
      </c>
      <c r="C9106" s="1">
        <v>42315</v>
      </c>
      <c r="D9106" s="1">
        <v>42320</v>
      </c>
      <c r="E9106" s="1" t="s">
        <v>9145</v>
      </c>
      <c r="F9106" s="1" t="s">
        <v>35</v>
      </c>
      <c r="G9106" t="s">
        <v>2601</v>
      </c>
      <c r="H9106" t="s">
        <v>2602</v>
      </c>
      <c r="I9106" t="s">
        <v>9139</v>
      </c>
      <c r="J9106" t="s">
        <v>19</v>
      </c>
      <c r="K9106" t="s">
        <v>71</v>
      </c>
      <c r="L9106" t="s">
        <v>8657</v>
      </c>
      <c r="M9106" t="s">
        <v>111</v>
      </c>
      <c r="N9106">
        <v>32.059999999999995</v>
      </c>
      <c r="O9106">
        <v>10</v>
      </c>
      <c r="P9106">
        <v>0.8</v>
      </c>
      <c r="Q9106">
        <v>-51.296000000000006</v>
      </c>
    </row>
    <row r="9107" spans="1:17" x14ac:dyDescent="0.25">
      <c r="A9107">
        <v>9106</v>
      </c>
      <c r="B9107" t="s">
        <v>8026</v>
      </c>
      <c r="C9107" s="1">
        <v>42315</v>
      </c>
      <c r="D9107" s="1">
        <v>42320</v>
      </c>
      <c r="E9107" s="1" t="s">
        <v>9145</v>
      </c>
      <c r="F9107" s="1" t="s">
        <v>35</v>
      </c>
      <c r="G9107" t="s">
        <v>2601</v>
      </c>
      <c r="H9107" t="s">
        <v>2602</v>
      </c>
      <c r="I9107" t="s">
        <v>9139</v>
      </c>
      <c r="J9107" t="s">
        <v>19</v>
      </c>
      <c r="K9107" t="s">
        <v>71</v>
      </c>
      <c r="L9107" t="s">
        <v>8657</v>
      </c>
      <c r="M9107" t="s">
        <v>5418</v>
      </c>
      <c r="N9107">
        <v>177.64800000000002</v>
      </c>
      <c r="O9107">
        <v>2</v>
      </c>
      <c r="P9107">
        <v>0.2</v>
      </c>
      <c r="Q9107">
        <v>-28.867800000000017</v>
      </c>
    </row>
    <row r="9108" spans="1:17" x14ac:dyDescent="0.25">
      <c r="A9108">
        <v>9107</v>
      </c>
      <c r="B9108" t="s">
        <v>8026</v>
      </c>
      <c r="C9108" s="1">
        <v>42315</v>
      </c>
      <c r="D9108" s="1">
        <v>42320</v>
      </c>
      <c r="E9108" s="1" t="s">
        <v>9145</v>
      </c>
      <c r="F9108" s="1" t="s">
        <v>35</v>
      </c>
      <c r="G9108" t="s">
        <v>2601</v>
      </c>
      <c r="H9108" t="s">
        <v>2602</v>
      </c>
      <c r="I9108" t="s">
        <v>9139</v>
      </c>
      <c r="J9108" t="s">
        <v>19</v>
      </c>
      <c r="K9108" t="s">
        <v>71</v>
      </c>
      <c r="L9108" t="s">
        <v>8657</v>
      </c>
      <c r="M9108" t="s">
        <v>5104</v>
      </c>
      <c r="N9108">
        <v>287.90999999999997</v>
      </c>
      <c r="O9108">
        <v>3</v>
      </c>
      <c r="P9108">
        <v>0.4</v>
      </c>
      <c r="Q9108">
        <v>33.589499999999987</v>
      </c>
    </row>
    <row r="9109" spans="1:17" x14ac:dyDescent="0.25">
      <c r="A9109">
        <v>9108</v>
      </c>
      <c r="B9109" t="s">
        <v>8027</v>
      </c>
      <c r="C9109" s="1">
        <v>42149</v>
      </c>
      <c r="D9109" s="1">
        <v>42152</v>
      </c>
      <c r="E9109" s="1" t="s">
        <v>9142</v>
      </c>
      <c r="F9109" s="1" t="s">
        <v>123</v>
      </c>
      <c r="G9109" t="s">
        <v>853</v>
      </c>
      <c r="H9109" t="s">
        <v>854</v>
      </c>
      <c r="I9109" t="s">
        <v>9140</v>
      </c>
      <c r="J9109" t="s">
        <v>29</v>
      </c>
      <c r="K9109" t="s">
        <v>71</v>
      </c>
      <c r="L9109" t="s">
        <v>8654</v>
      </c>
      <c r="M9109" t="s">
        <v>3856</v>
      </c>
      <c r="N9109">
        <v>22.368000000000002</v>
      </c>
      <c r="O9109">
        <v>2</v>
      </c>
      <c r="P9109">
        <v>0.2</v>
      </c>
      <c r="Q9109">
        <v>1.6776</v>
      </c>
    </row>
    <row r="9110" spans="1:17" x14ac:dyDescent="0.25">
      <c r="A9110">
        <v>9109</v>
      </c>
      <c r="B9110" t="s">
        <v>8027</v>
      </c>
      <c r="C9110" s="1">
        <v>42149</v>
      </c>
      <c r="D9110" s="1">
        <v>42152</v>
      </c>
      <c r="E9110" s="1" t="s">
        <v>9142</v>
      </c>
      <c r="F9110" s="1" t="s">
        <v>123</v>
      </c>
      <c r="G9110" t="s">
        <v>853</v>
      </c>
      <c r="H9110" t="s">
        <v>854</v>
      </c>
      <c r="I9110" t="s">
        <v>9140</v>
      </c>
      <c r="J9110" t="s">
        <v>29</v>
      </c>
      <c r="K9110" t="s">
        <v>71</v>
      </c>
      <c r="L9110" t="s">
        <v>8654</v>
      </c>
      <c r="M9110" t="s">
        <v>3352</v>
      </c>
      <c r="N9110">
        <v>32.368000000000002</v>
      </c>
      <c r="O9110">
        <v>7</v>
      </c>
      <c r="P9110">
        <v>0.2</v>
      </c>
      <c r="Q9110">
        <v>11.733400000000001</v>
      </c>
    </row>
    <row r="9111" spans="1:17" x14ac:dyDescent="0.25">
      <c r="A9111">
        <v>9110</v>
      </c>
      <c r="B9111" t="s">
        <v>8027</v>
      </c>
      <c r="C9111" s="1">
        <v>42149</v>
      </c>
      <c r="D9111" s="1">
        <v>42152</v>
      </c>
      <c r="E9111" s="1" t="s">
        <v>9142</v>
      </c>
      <c r="F9111" s="1" t="s">
        <v>123</v>
      </c>
      <c r="G9111" t="s">
        <v>853</v>
      </c>
      <c r="H9111" t="s">
        <v>854</v>
      </c>
      <c r="I9111" t="s">
        <v>9140</v>
      </c>
      <c r="J9111" t="s">
        <v>29</v>
      </c>
      <c r="K9111" t="s">
        <v>71</v>
      </c>
      <c r="L9111" t="s">
        <v>8654</v>
      </c>
      <c r="M9111" t="s">
        <v>3698</v>
      </c>
      <c r="N9111">
        <v>207.98400000000004</v>
      </c>
      <c r="O9111">
        <v>2</v>
      </c>
      <c r="P9111">
        <v>0.2</v>
      </c>
      <c r="Q9111">
        <v>36.397199999999998</v>
      </c>
    </row>
    <row r="9112" spans="1:17" x14ac:dyDescent="0.25">
      <c r="A9112">
        <v>9111</v>
      </c>
      <c r="B9112" t="s">
        <v>8028</v>
      </c>
      <c r="C9112" s="1">
        <v>41925</v>
      </c>
      <c r="D9112" s="1">
        <v>41927</v>
      </c>
      <c r="E9112" s="1" t="s">
        <v>9142</v>
      </c>
      <c r="F9112" s="1" t="s">
        <v>123</v>
      </c>
      <c r="G9112" t="s">
        <v>4318</v>
      </c>
      <c r="H9112" t="s">
        <v>4319</v>
      </c>
      <c r="I9112" t="s">
        <v>9141</v>
      </c>
      <c r="J9112" t="s">
        <v>70</v>
      </c>
      <c r="K9112" t="s">
        <v>20</v>
      </c>
      <c r="L9112" t="s">
        <v>8949</v>
      </c>
      <c r="M9112" t="s">
        <v>2854</v>
      </c>
      <c r="N9112">
        <v>36.4</v>
      </c>
      <c r="O9112">
        <v>5</v>
      </c>
      <c r="P9112">
        <v>0</v>
      </c>
      <c r="Q9112">
        <v>17.472000000000001</v>
      </c>
    </row>
    <row r="9113" spans="1:17" x14ac:dyDescent="0.25">
      <c r="A9113">
        <v>9112</v>
      </c>
      <c r="B9113" t="s">
        <v>8028</v>
      </c>
      <c r="C9113" s="1">
        <v>41925</v>
      </c>
      <c r="D9113" s="1">
        <v>41927</v>
      </c>
      <c r="E9113" s="1" t="s">
        <v>9142</v>
      </c>
      <c r="F9113" s="1" t="s">
        <v>123</v>
      </c>
      <c r="G9113" t="s">
        <v>4318</v>
      </c>
      <c r="H9113" t="s">
        <v>4319</v>
      </c>
      <c r="I9113" t="s">
        <v>9141</v>
      </c>
      <c r="J9113" t="s">
        <v>70</v>
      </c>
      <c r="K9113" t="s">
        <v>20</v>
      </c>
      <c r="L9113" t="s">
        <v>8949</v>
      </c>
      <c r="M9113" t="s">
        <v>5543</v>
      </c>
      <c r="N9113">
        <v>22.96</v>
      </c>
      <c r="O9113">
        <v>2</v>
      </c>
      <c r="P9113">
        <v>0</v>
      </c>
      <c r="Q9113">
        <v>4.3623999999999974</v>
      </c>
    </row>
    <row r="9114" spans="1:17" x14ac:dyDescent="0.25">
      <c r="A9114">
        <v>9113</v>
      </c>
      <c r="B9114" t="s">
        <v>8028</v>
      </c>
      <c r="C9114" s="1">
        <v>41925</v>
      </c>
      <c r="D9114" s="1">
        <v>41927</v>
      </c>
      <c r="E9114" s="1" t="s">
        <v>9142</v>
      </c>
      <c r="F9114" s="1" t="s">
        <v>123</v>
      </c>
      <c r="G9114" t="s">
        <v>4318</v>
      </c>
      <c r="H9114" t="s">
        <v>4319</v>
      </c>
      <c r="I9114" t="s">
        <v>9141</v>
      </c>
      <c r="J9114" t="s">
        <v>70</v>
      </c>
      <c r="K9114" t="s">
        <v>20</v>
      </c>
      <c r="L9114" t="s">
        <v>8949</v>
      </c>
      <c r="M9114" t="s">
        <v>7120</v>
      </c>
      <c r="N9114">
        <v>315.2</v>
      </c>
      <c r="O9114">
        <v>4</v>
      </c>
      <c r="P9114">
        <v>0</v>
      </c>
      <c r="Q9114">
        <v>6.3040000000000305</v>
      </c>
    </row>
    <row r="9115" spans="1:17" x14ac:dyDescent="0.25">
      <c r="A9115">
        <v>9114</v>
      </c>
      <c r="B9115" t="s">
        <v>8028</v>
      </c>
      <c r="C9115" s="1">
        <v>41925</v>
      </c>
      <c r="D9115" s="1">
        <v>41927</v>
      </c>
      <c r="E9115" s="1" t="s">
        <v>9142</v>
      </c>
      <c r="F9115" s="1" t="s">
        <v>123</v>
      </c>
      <c r="G9115" t="s">
        <v>4318</v>
      </c>
      <c r="H9115" t="s">
        <v>4319</v>
      </c>
      <c r="I9115" t="s">
        <v>9141</v>
      </c>
      <c r="J9115" t="s">
        <v>70</v>
      </c>
      <c r="K9115" t="s">
        <v>20</v>
      </c>
      <c r="L9115" t="s">
        <v>8949</v>
      </c>
      <c r="M9115" t="s">
        <v>2317</v>
      </c>
      <c r="N9115">
        <v>15.18</v>
      </c>
      <c r="O9115">
        <v>3</v>
      </c>
      <c r="P9115">
        <v>0</v>
      </c>
      <c r="Q9115">
        <v>7.1345999999999989</v>
      </c>
    </row>
    <row r="9116" spans="1:17" x14ac:dyDescent="0.25">
      <c r="A9116">
        <v>9115</v>
      </c>
      <c r="B9116" t="s">
        <v>8029</v>
      </c>
      <c r="C9116" s="1">
        <v>42407</v>
      </c>
      <c r="D9116" s="1">
        <v>42410</v>
      </c>
      <c r="E9116" s="1" t="s">
        <v>9144</v>
      </c>
      <c r="F9116" s="1" t="s">
        <v>16</v>
      </c>
      <c r="G9116" t="s">
        <v>2432</v>
      </c>
      <c r="H9116" t="s">
        <v>2433</v>
      </c>
      <c r="I9116" t="s">
        <v>9140</v>
      </c>
      <c r="J9116" t="s">
        <v>29</v>
      </c>
      <c r="K9116" t="s">
        <v>30</v>
      </c>
      <c r="L9116" t="s">
        <v>9006</v>
      </c>
      <c r="M9116" t="s">
        <v>6863</v>
      </c>
      <c r="N9116">
        <v>623.96</v>
      </c>
      <c r="O9116">
        <v>5</v>
      </c>
      <c r="P9116">
        <v>0.2</v>
      </c>
      <c r="Q9116">
        <v>38.997500000000002</v>
      </c>
    </row>
    <row r="9117" spans="1:17" x14ac:dyDescent="0.25">
      <c r="A9117">
        <v>9116</v>
      </c>
      <c r="B9117" t="s">
        <v>8030</v>
      </c>
      <c r="C9117" s="1">
        <v>42754</v>
      </c>
      <c r="D9117" s="1">
        <v>42759</v>
      </c>
      <c r="E9117" s="1" t="s">
        <v>9144</v>
      </c>
      <c r="F9117" s="1" t="s">
        <v>16</v>
      </c>
      <c r="G9117" t="s">
        <v>2970</v>
      </c>
      <c r="H9117" t="s">
        <v>2971</v>
      </c>
      <c r="I9117" t="s">
        <v>9139</v>
      </c>
      <c r="J9117" t="s">
        <v>19</v>
      </c>
      <c r="K9117" t="s">
        <v>96</v>
      </c>
      <c r="L9117" t="s">
        <v>8809</v>
      </c>
      <c r="M9117" t="s">
        <v>3072</v>
      </c>
      <c r="N9117">
        <v>429.59999999999997</v>
      </c>
      <c r="O9117">
        <v>2</v>
      </c>
      <c r="P9117">
        <v>0.4</v>
      </c>
      <c r="Q9117">
        <v>-93.079999999999984</v>
      </c>
    </row>
    <row r="9118" spans="1:17" x14ac:dyDescent="0.25">
      <c r="A9118">
        <v>9117</v>
      </c>
      <c r="B9118" t="s">
        <v>8030</v>
      </c>
      <c r="C9118" s="1">
        <v>42754</v>
      </c>
      <c r="D9118" s="1">
        <v>42759</v>
      </c>
      <c r="E9118" s="1" t="s">
        <v>9144</v>
      </c>
      <c r="F9118" s="1" t="s">
        <v>16</v>
      </c>
      <c r="G9118" t="s">
        <v>2970</v>
      </c>
      <c r="H9118" t="s">
        <v>2971</v>
      </c>
      <c r="I9118" t="s">
        <v>9139</v>
      </c>
      <c r="J9118" t="s">
        <v>19</v>
      </c>
      <c r="K9118" t="s">
        <v>96</v>
      </c>
      <c r="L9118" t="s">
        <v>8809</v>
      </c>
      <c r="M9118" t="s">
        <v>1444</v>
      </c>
      <c r="N9118">
        <v>31.968000000000004</v>
      </c>
      <c r="O9118">
        <v>2</v>
      </c>
      <c r="P9118">
        <v>0.2</v>
      </c>
      <c r="Q9118">
        <v>6.3935999999999993</v>
      </c>
    </row>
    <row r="9119" spans="1:17" x14ac:dyDescent="0.25">
      <c r="A9119">
        <v>9118</v>
      </c>
      <c r="B9119" t="s">
        <v>8030</v>
      </c>
      <c r="C9119" s="1">
        <v>42754</v>
      </c>
      <c r="D9119" s="1">
        <v>42759</v>
      </c>
      <c r="E9119" s="1" t="s">
        <v>9144</v>
      </c>
      <c r="F9119" s="1" t="s">
        <v>16</v>
      </c>
      <c r="G9119" t="s">
        <v>2970</v>
      </c>
      <c r="H9119" t="s">
        <v>2971</v>
      </c>
      <c r="I9119" t="s">
        <v>9139</v>
      </c>
      <c r="J9119" t="s">
        <v>19</v>
      </c>
      <c r="K9119" t="s">
        <v>96</v>
      </c>
      <c r="L9119" t="s">
        <v>8809</v>
      </c>
      <c r="M9119" t="s">
        <v>2046</v>
      </c>
      <c r="N9119">
        <v>887.27099999999984</v>
      </c>
      <c r="O9119">
        <v>3</v>
      </c>
      <c r="P9119">
        <v>0.3</v>
      </c>
      <c r="Q9119">
        <v>-63.376499999999965</v>
      </c>
    </row>
    <row r="9120" spans="1:17" x14ac:dyDescent="0.25">
      <c r="A9120">
        <v>9119</v>
      </c>
      <c r="B9120" t="s">
        <v>8030</v>
      </c>
      <c r="C9120" s="1">
        <v>42754</v>
      </c>
      <c r="D9120" s="1">
        <v>42759</v>
      </c>
      <c r="E9120" s="1" t="s">
        <v>9144</v>
      </c>
      <c r="F9120" s="1" t="s">
        <v>16</v>
      </c>
      <c r="G9120" t="s">
        <v>2970</v>
      </c>
      <c r="H9120" t="s">
        <v>2971</v>
      </c>
      <c r="I9120" t="s">
        <v>9139</v>
      </c>
      <c r="J9120" t="s">
        <v>19</v>
      </c>
      <c r="K9120" t="s">
        <v>96</v>
      </c>
      <c r="L9120" t="s">
        <v>8809</v>
      </c>
      <c r="M9120" t="s">
        <v>2631</v>
      </c>
      <c r="N9120">
        <v>21.696000000000002</v>
      </c>
      <c r="O9120">
        <v>4</v>
      </c>
      <c r="P9120">
        <v>0.2</v>
      </c>
      <c r="Q9120">
        <v>7.0511999999999988</v>
      </c>
    </row>
    <row r="9121" spans="1:17" x14ac:dyDescent="0.25">
      <c r="A9121">
        <v>9120</v>
      </c>
      <c r="B9121" t="s">
        <v>8031</v>
      </c>
      <c r="C9121" s="1">
        <v>42527</v>
      </c>
      <c r="D9121" s="1">
        <v>42533</v>
      </c>
      <c r="E9121" s="1" t="s">
        <v>9145</v>
      </c>
      <c r="F9121" s="1" t="s">
        <v>35</v>
      </c>
      <c r="G9121" t="s">
        <v>979</v>
      </c>
      <c r="H9121" t="s">
        <v>980</v>
      </c>
      <c r="I9121" t="s">
        <v>9141</v>
      </c>
      <c r="J9121" t="s">
        <v>70</v>
      </c>
      <c r="K9121" t="s">
        <v>30</v>
      </c>
      <c r="L9121" t="s">
        <v>9004</v>
      </c>
      <c r="M9121" t="s">
        <v>2165</v>
      </c>
      <c r="N9121">
        <v>22.05</v>
      </c>
      <c r="O9121">
        <v>7</v>
      </c>
      <c r="P9121">
        <v>0</v>
      </c>
      <c r="Q9121">
        <v>10.584</v>
      </c>
    </row>
    <row r="9122" spans="1:17" x14ac:dyDescent="0.25">
      <c r="A9122">
        <v>9121</v>
      </c>
      <c r="B9122" t="s">
        <v>8031</v>
      </c>
      <c r="C9122" s="1">
        <v>42527</v>
      </c>
      <c r="D9122" s="1">
        <v>42533</v>
      </c>
      <c r="E9122" s="1" t="s">
        <v>9145</v>
      </c>
      <c r="F9122" s="1" t="s">
        <v>35</v>
      </c>
      <c r="G9122" t="s">
        <v>979</v>
      </c>
      <c r="H9122" t="s">
        <v>980</v>
      </c>
      <c r="I9122" t="s">
        <v>9141</v>
      </c>
      <c r="J9122" t="s">
        <v>70</v>
      </c>
      <c r="K9122" t="s">
        <v>30</v>
      </c>
      <c r="L9122" t="s">
        <v>9004</v>
      </c>
      <c r="M9122" t="s">
        <v>8032</v>
      </c>
      <c r="N9122">
        <v>99.9</v>
      </c>
      <c r="O9122">
        <v>5</v>
      </c>
      <c r="P9122">
        <v>0</v>
      </c>
      <c r="Q9122">
        <v>46.952999999999996</v>
      </c>
    </row>
    <row r="9123" spans="1:17" x14ac:dyDescent="0.25">
      <c r="A9123">
        <v>9122</v>
      </c>
      <c r="B9123" t="s">
        <v>8033</v>
      </c>
      <c r="C9123" s="1">
        <v>42812</v>
      </c>
      <c r="D9123" s="1">
        <v>42814</v>
      </c>
      <c r="E9123" s="1" t="s">
        <v>9144</v>
      </c>
      <c r="F9123" s="1" t="s">
        <v>16</v>
      </c>
      <c r="G9123" t="s">
        <v>5952</v>
      </c>
      <c r="H9123" t="s">
        <v>5953</v>
      </c>
      <c r="I9123" t="s">
        <v>9140</v>
      </c>
      <c r="J9123" t="s">
        <v>29</v>
      </c>
      <c r="K9123" t="s">
        <v>30</v>
      </c>
      <c r="L9123" t="s">
        <v>9003</v>
      </c>
      <c r="M9123" t="s">
        <v>278</v>
      </c>
      <c r="N9123">
        <v>90.86</v>
      </c>
      <c r="O9123">
        <v>7</v>
      </c>
      <c r="P9123">
        <v>0</v>
      </c>
      <c r="Q9123">
        <v>26.349399999999992</v>
      </c>
    </row>
    <row r="9124" spans="1:17" x14ac:dyDescent="0.25">
      <c r="A9124">
        <v>9123</v>
      </c>
      <c r="B9124" t="s">
        <v>8034</v>
      </c>
      <c r="C9124" s="1">
        <v>43063</v>
      </c>
      <c r="D9124" s="1">
        <v>43063</v>
      </c>
      <c r="E9124" s="1" t="s">
        <v>9143</v>
      </c>
      <c r="F9124" s="1" t="s">
        <v>835</v>
      </c>
      <c r="G9124" t="s">
        <v>4629</v>
      </c>
      <c r="H9124" t="s">
        <v>4630</v>
      </c>
      <c r="I9124" t="s">
        <v>9139</v>
      </c>
      <c r="J9124" t="s">
        <v>19</v>
      </c>
      <c r="K9124" t="s">
        <v>30</v>
      </c>
      <c r="L9124" t="s">
        <v>9035</v>
      </c>
      <c r="M9124" t="s">
        <v>1452</v>
      </c>
      <c r="N9124">
        <v>7.78</v>
      </c>
      <c r="O9124">
        <v>1</v>
      </c>
      <c r="P9124">
        <v>0</v>
      </c>
      <c r="Q9124">
        <v>3.5009999999999994</v>
      </c>
    </row>
    <row r="9125" spans="1:17" x14ac:dyDescent="0.25">
      <c r="A9125">
        <v>9124</v>
      </c>
      <c r="B9125" t="s">
        <v>8035</v>
      </c>
      <c r="C9125" s="1">
        <v>42700</v>
      </c>
      <c r="D9125" s="1">
        <v>42702</v>
      </c>
      <c r="E9125" s="1" t="s">
        <v>9144</v>
      </c>
      <c r="F9125" s="1" t="s">
        <v>16</v>
      </c>
      <c r="G9125" t="s">
        <v>102</v>
      </c>
      <c r="H9125" t="s">
        <v>103</v>
      </c>
      <c r="I9125" t="s">
        <v>9139</v>
      </c>
      <c r="J9125" t="s">
        <v>19</v>
      </c>
      <c r="K9125" t="s">
        <v>96</v>
      </c>
      <c r="L9125" t="s">
        <v>8807</v>
      </c>
      <c r="M9125" t="s">
        <v>1840</v>
      </c>
      <c r="N9125">
        <v>78.759000000000015</v>
      </c>
      <c r="O9125">
        <v>9</v>
      </c>
      <c r="P9125">
        <v>0.7</v>
      </c>
      <c r="Q9125">
        <v>-57.75660000000002</v>
      </c>
    </row>
    <row r="9126" spans="1:17" x14ac:dyDescent="0.25">
      <c r="A9126">
        <v>9125</v>
      </c>
      <c r="B9126" t="s">
        <v>8036</v>
      </c>
      <c r="C9126" s="1">
        <v>42600</v>
      </c>
      <c r="D9126" s="1">
        <v>42602</v>
      </c>
      <c r="E9126" s="1" t="s">
        <v>9144</v>
      </c>
      <c r="F9126" s="1" t="s">
        <v>16</v>
      </c>
      <c r="G9126" t="s">
        <v>119</v>
      </c>
      <c r="H9126" t="s">
        <v>120</v>
      </c>
      <c r="I9126" t="s">
        <v>9141</v>
      </c>
      <c r="J9126" t="s">
        <v>70</v>
      </c>
      <c r="K9126" t="s">
        <v>71</v>
      </c>
      <c r="L9126" t="s">
        <v>8658</v>
      </c>
      <c r="M9126" t="s">
        <v>1936</v>
      </c>
      <c r="N9126">
        <v>9.5519999999999996</v>
      </c>
      <c r="O9126">
        <v>3</v>
      </c>
      <c r="P9126">
        <v>0.6</v>
      </c>
      <c r="Q9126">
        <v>-3.8207999999999984</v>
      </c>
    </row>
    <row r="9127" spans="1:17" x14ac:dyDescent="0.25">
      <c r="A9127">
        <v>9126</v>
      </c>
      <c r="B9127" t="s">
        <v>8036</v>
      </c>
      <c r="C9127" s="1">
        <v>42600</v>
      </c>
      <c r="D9127" s="1">
        <v>42602</v>
      </c>
      <c r="E9127" s="1" t="s">
        <v>9144</v>
      </c>
      <c r="F9127" s="1" t="s">
        <v>16</v>
      </c>
      <c r="G9127" t="s">
        <v>119</v>
      </c>
      <c r="H9127" t="s">
        <v>120</v>
      </c>
      <c r="I9127" t="s">
        <v>9141</v>
      </c>
      <c r="J9127" t="s">
        <v>70</v>
      </c>
      <c r="K9127" t="s">
        <v>71</v>
      </c>
      <c r="L9127" t="s">
        <v>8658</v>
      </c>
      <c r="M9127" t="s">
        <v>4664</v>
      </c>
      <c r="N9127">
        <v>5.3440000000000003</v>
      </c>
      <c r="O9127">
        <v>4</v>
      </c>
      <c r="P9127">
        <v>0.6</v>
      </c>
      <c r="Q9127">
        <v>-2.1375999999999991</v>
      </c>
    </row>
    <row r="9128" spans="1:17" x14ac:dyDescent="0.25">
      <c r="A9128">
        <v>9127</v>
      </c>
      <c r="B9128" t="s">
        <v>8037</v>
      </c>
      <c r="C9128" s="1">
        <v>42336</v>
      </c>
      <c r="D9128" s="1">
        <v>42341</v>
      </c>
      <c r="E9128" s="1" t="s">
        <v>9145</v>
      </c>
      <c r="F9128" s="1" t="s">
        <v>35</v>
      </c>
      <c r="G9128" t="s">
        <v>4318</v>
      </c>
      <c r="H9128" t="s">
        <v>4319</v>
      </c>
      <c r="I9128" t="s">
        <v>9141</v>
      </c>
      <c r="J9128" t="s">
        <v>70</v>
      </c>
      <c r="K9128" t="s">
        <v>30</v>
      </c>
      <c r="L9128" t="s">
        <v>9094</v>
      </c>
      <c r="M9128" t="s">
        <v>437</v>
      </c>
      <c r="N9128">
        <v>8.2799999999999994</v>
      </c>
      <c r="O9128">
        <v>2</v>
      </c>
      <c r="P9128">
        <v>0</v>
      </c>
      <c r="Q9128">
        <v>3.4775999999999998</v>
      </c>
    </row>
    <row r="9129" spans="1:17" x14ac:dyDescent="0.25">
      <c r="A9129">
        <v>9128</v>
      </c>
      <c r="B9129" t="s">
        <v>8038</v>
      </c>
      <c r="C9129" s="1">
        <v>42880</v>
      </c>
      <c r="D9129" s="1">
        <v>42887</v>
      </c>
      <c r="E9129" s="1" t="s">
        <v>9145</v>
      </c>
      <c r="F9129" s="1" t="s">
        <v>35</v>
      </c>
      <c r="G9129" t="s">
        <v>813</v>
      </c>
      <c r="H9129" t="s">
        <v>814</v>
      </c>
      <c r="I9129" t="s">
        <v>9139</v>
      </c>
      <c r="J9129" t="s">
        <v>19</v>
      </c>
      <c r="K9129" t="s">
        <v>71</v>
      </c>
      <c r="L9129" t="s">
        <v>8658</v>
      </c>
      <c r="M9129" t="s">
        <v>6109</v>
      </c>
      <c r="N9129">
        <v>50.135999999999996</v>
      </c>
      <c r="O9129">
        <v>3</v>
      </c>
      <c r="P9129">
        <v>0.2</v>
      </c>
      <c r="Q9129">
        <v>-11.2806</v>
      </c>
    </row>
    <row r="9130" spans="1:17" x14ac:dyDescent="0.25">
      <c r="A9130">
        <v>9129</v>
      </c>
      <c r="B9130" t="s">
        <v>8039</v>
      </c>
      <c r="C9130" s="1">
        <v>42982</v>
      </c>
      <c r="D9130" s="1">
        <v>42983</v>
      </c>
      <c r="E9130" s="1" t="s">
        <v>9142</v>
      </c>
      <c r="F9130" s="1" t="s">
        <v>123</v>
      </c>
      <c r="G9130" t="s">
        <v>2515</v>
      </c>
      <c r="H9130" t="s">
        <v>2516</v>
      </c>
      <c r="I9130" t="s">
        <v>9140</v>
      </c>
      <c r="J9130" t="s">
        <v>29</v>
      </c>
      <c r="K9130" t="s">
        <v>30</v>
      </c>
      <c r="L9130" t="s">
        <v>9102</v>
      </c>
      <c r="M9130" t="s">
        <v>1926</v>
      </c>
      <c r="N9130">
        <v>88.074000000000012</v>
      </c>
      <c r="O9130">
        <v>7</v>
      </c>
      <c r="P9130">
        <v>0.7</v>
      </c>
      <c r="Q9130">
        <v>-58.71599999999998</v>
      </c>
    </row>
    <row r="9131" spans="1:17" x14ac:dyDescent="0.25">
      <c r="A9131">
        <v>9130</v>
      </c>
      <c r="B9131" t="s">
        <v>8040</v>
      </c>
      <c r="C9131" s="1">
        <v>42453</v>
      </c>
      <c r="D9131" s="1">
        <v>42455</v>
      </c>
      <c r="E9131" s="1" t="s">
        <v>9144</v>
      </c>
      <c r="F9131" s="1" t="s">
        <v>16</v>
      </c>
      <c r="G9131" t="s">
        <v>2391</v>
      </c>
      <c r="H9131" t="s">
        <v>2392</v>
      </c>
      <c r="I9131" t="s">
        <v>9139</v>
      </c>
      <c r="J9131" t="s">
        <v>19</v>
      </c>
      <c r="K9131" t="s">
        <v>96</v>
      </c>
      <c r="L9131" t="s">
        <v>8781</v>
      </c>
      <c r="M9131" t="s">
        <v>3940</v>
      </c>
      <c r="N9131">
        <v>301.46999999999997</v>
      </c>
      <c r="O9131">
        <v>3</v>
      </c>
      <c r="P9131">
        <v>0.5</v>
      </c>
      <c r="Q9131">
        <v>-241.17600000000002</v>
      </c>
    </row>
    <row r="9132" spans="1:17" x14ac:dyDescent="0.25">
      <c r="A9132">
        <v>9131</v>
      </c>
      <c r="B9132" t="s">
        <v>8040</v>
      </c>
      <c r="C9132" s="1">
        <v>42453</v>
      </c>
      <c r="D9132" s="1">
        <v>42455</v>
      </c>
      <c r="E9132" s="1" t="s">
        <v>9144</v>
      </c>
      <c r="F9132" s="1" t="s">
        <v>16</v>
      </c>
      <c r="G9132" t="s">
        <v>2391</v>
      </c>
      <c r="H9132" t="s">
        <v>2392</v>
      </c>
      <c r="I9132" t="s">
        <v>9139</v>
      </c>
      <c r="J9132" t="s">
        <v>19</v>
      </c>
      <c r="K9132" t="s">
        <v>96</v>
      </c>
      <c r="L9132" t="s">
        <v>8781</v>
      </c>
      <c r="M9132" t="s">
        <v>3112</v>
      </c>
      <c r="N9132">
        <v>18.656000000000002</v>
      </c>
      <c r="O9132">
        <v>2</v>
      </c>
      <c r="P9132">
        <v>0.2</v>
      </c>
      <c r="Q9132">
        <v>1.6324000000000014</v>
      </c>
    </row>
    <row r="9133" spans="1:17" x14ac:dyDescent="0.25">
      <c r="A9133">
        <v>9132</v>
      </c>
      <c r="B9133" t="s">
        <v>8041</v>
      </c>
      <c r="C9133" s="1">
        <v>42883</v>
      </c>
      <c r="D9133" s="1">
        <v>42887</v>
      </c>
      <c r="E9133" s="1" t="s">
        <v>9145</v>
      </c>
      <c r="F9133" s="1" t="s">
        <v>35</v>
      </c>
      <c r="G9133" t="s">
        <v>3262</v>
      </c>
      <c r="H9133" t="s">
        <v>3263</v>
      </c>
      <c r="I9133" t="s">
        <v>9140</v>
      </c>
      <c r="J9133" t="s">
        <v>29</v>
      </c>
      <c r="K9133" t="s">
        <v>96</v>
      </c>
      <c r="L9133" t="s">
        <v>8720</v>
      </c>
      <c r="M9133" t="s">
        <v>2677</v>
      </c>
      <c r="N9133">
        <v>27.46</v>
      </c>
      <c r="O9133">
        <v>2</v>
      </c>
      <c r="P9133">
        <v>0</v>
      </c>
      <c r="Q9133">
        <v>9.8856000000000002</v>
      </c>
    </row>
    <row r="9134" spans="1:17" x14ac:dyDescent="0.25">
      <c r="A9134">
        <v>9133</v>
      </c>
      <c r="B9134" t="s">
        <v>8041</v>
      </c>
      <c r="C9134" s="1">
        <v>42883</v>
      </c>
      <c r="D9134" s="1">
        <v>42887</v>
      </c>
      <c r="E9134" s="1" t="s">
        <v>9145</v>
      </c>
      <c r="F9134" s="1" t="s">
        <v>35</v>
      </c>
      <c r="G9134" t="s">
        <v>3262</v>
      </c>
      <c r="H9134" t="s">
        <v>3263</v>
      </c>
      <c r="I9134" t="s">
        <v>9140</v>
      </c>
      <c r="J9134" t="s">
        <v>29</v>
      </c>
      <c r="K9134" t="s">
        <v>96</v>
      </c>
      <c r="L9134" t="s">
        <v>8720</v>
      </c>
      <c r="M9134" t="s">
        <v>1505</v>
      </c>
      <c r="N9134">
        <v>125.13</v>
      </c>
      <c r="O9134">
        <v>3</v>
      </c>
      <c r="P9134">
        <v>0</v>
      </c>
      <c r="Q9134">
        <v>36.287699999999987</v>
      </c>
    </row>
    <row r="9135" spans="1:17" x14ac:dyDescent="0.25">
      <c r="A9135">
        <v>9134</v>
      </c>
      <c r="B9135" t="s">
        <v>8042</v>
      </c>
      <c r="C9135" s="1">
        <v>42247</v>
      </c>
      <c r="D9135" s="1">
        <v>42251</v>
      </c>
      <c r="E9135" s="1" t="s">
        <v>9145</v>
      </c>
      <c r="F9135" s="1" t="s">
        <v>35</v>
      </c>
      <c r="G9135" t="s">
        <v>3381</v>
      </c>
      <c r="H9135" t="s">
        <v>3382</v>
      </c>
      <c r="I9135" t="s">
        <v>9141</v>
      </c>
      <c r="J9135" t="s">
        <v>70</v>
      </c>
      <c r="K9135" t="s">
        <v>30</v>
      </c>
      <c r="L9135" t="s">
        <v>9033</v>
      </c>
      <c r="M9135" t="s">
        <v>2296</v>
      </c>
      <c r="N9135">
        <v>555.96</v>
      </c>
      <c r="O9135">
        <v>5</v>
      </c>
      <c r="P9135">
        <v>0.2</v>
      </c>
      <c r="Q9135">
        <v>41.697000000000003</v>
      </c>
    </row>
    <row r="9136" spans="1:17" x14ac:dyDescent="0.25">
      <c r="A9136">
        <v>9135</v>
      </c>
      <c r="B9136" t="s">
        <v>8043</v>
      </c>
      <c r="C9136" s="1">
        <v>42472</v>
      </c>
      <c r="D9136" s="1">
        <v>42477</v>
      </c>
      <c r="E9136" s="1" t="s">
        <v>9145</v>
      </c>
      <c r="F9136" s="1" t="s">
        <v>35</v>
      </c>
      <c r="G9136" t="s">
        <v>3114</v>
      </c>
      <c r="H9136" t="s">
        <v>3115</v>
      </c>
      <c r="I9136" t="s">
        <v>9140</v>
      </c>
      <c r="J9136" t="s">
        <v>29</v>
      </c>
      <c r="K9136" t="s">
        <v>20</v>
      </c>
      <c r="L9136" t="s">
        <v>8920</v>
      </c>
      <c r="M9136" t="s">
        <v>1015</v>
      </c>
      <c r="N9136">
        <v>129.55199999999999</v>
      </c>
      <c r="O9136">
        <v>3</v>
      </c>
      <c r="P9136">
        <v>0.2</v>
      </c>
      <c r="Q9136">
        <v>-22.671600000000005</v>
      </c>
    </row>
    <row r="9137" spans="1:17" x14ac:dyDescent="0.25">
      <c r="A9137">
        <v>9136</v>
      </c>
      <c r="B9137" t="s">
        <v>8043</v>
      </c>
      <c r="C9137" s="1">
        <v>42472</v>
      </c>
      <c r="D9137" s="1">
        <v>42477</v>
      </c>
      <c r="E9137" s="1" t="s">
        <v>9145</v>
      </c>
      <c r="F9137" s="1" t="s">
        <v>35</v>
      </c>
      <c r="G9137" t="s">
        <v>3114</v>
      </c>
      <c r="H9137" t="s">
        <v>3115</v>
      </c>
      <c r="I9137" t="s">
        <v>9140</v>
      </c>
      <c r="J9137" t="s">
        <v>29</v>
      </c>
      <c r="K9137" t="s">
        <v>20</v>
      </c>
      <c r="L9137" t="s">
        <v>8920</v>
      </c>
      <c r="M9137" t="s">
        <v>1002</v>
      </c>
      <c r="N9137">
        <v>51.984000000000009</v>
      </c>
      <c r="O9137">
        <v>1</v>
      </c>
      <c r="P9137">
        <v>0.2</v>
      </c>
      <c r="Q9137">
        <v>-5.1983999999999995</v>
      </c>
    </row>
    <row r="9138" spans="1:17" x14ac:dyDescent="0.25">
      <c r="A9138">
        <v>9137</v>
      </c>
      <c r="B9138" t="s">
        <v>8043</v>
      </c>
      <c r="C9138" s="1">
        <v>42472</v>
      </c>
      <c r="D9138" s="1">
        <v>42477</v>
      </c>
      <c r="E9138" s="1" t="s">
        <v>9145</v>
      </c>
      <c r="F9138" s="1" t="s">
        <v>35</v>
      </c>
      <c r="G9138" t="s">
        <v>3114</v>
      </c>
      <c r="H9138" t="s">
        <v>3115</v>
      </c>
      <c r="I9138" t="s">
        <v>9140</v>
      </c>
      <c r="J9138" t="s">
        <v>29</v>
      </c>
      <c r="K9138" t="s">
        <v>20</v>
      </c>
      <c r="L9138" t="s">
        <v>8920</v>
      </c>
      <c r="M9138" t="s">
        <v>5444</v>
      </c>
      <c r="N9138">
        <v>10.272000000000002</v>
      </c>
      <c r="O9138">
        <v>3</v>
      </c>
      <c r="P9138">
        <v>0.2</v>
      </c>
      <c r="Q9138">
        <v>3.4668000000000001</v>
      </c>
    </row>
    <row r="9139" spans="1:17" x14ac:dyDescent="0.25">
      <c r="A9139">
        <v>9138</v>
      </c>
      <c r="B9139" t="s">
        <v>8044</v>
      </c>
      <c r="C9139" s="1">
        <v>41672</v>
      </c>
      <c r="D9139" s="1">
        <v>41679</v>
      </c>
      <c r="E9139" s="1" t="s">
        <v>9145</v>
      </c>
      <c r="F9139" s="1" t="s">
        <v>35</v>
      </c>
      <c r="G9139" t="s">
        <v>2987</v>
      </c>
      <c r="H9139" t="s">
        <v>2988</v>
      </c>
      <c r="I9139" t="s">
        <v>9139</v>
      </c>
      <c r="J9139" t="s">
        <v>19</v>
      </c>
      <c r="K9139" t="s">
        <v>20</v>
      </c>
      <c r="L9139" t="s">
        <v>8868</v>
      </c>
      <c r="M9139" t="s">
        <v>2665</v>
      </c>
      <c r="N9139">
        <v>18.336000000000002</v>
      </c>
      <c r="O9139">
        <v>2</v>
      </c>
      <c r="P9139">
        <v>0.7</v>
      </c>
      <c r="Q9139">
        <v>-12.224</v>
      </c>
    </row>
    <row r="9140" spans="1:17" x14ac:dyDescent="0.25">
      <c r="A9140">
        <v>9139</v>
      </c>
      <c r="B9140" t="s">
        <v>8044</v>
      </c>
      <c r="C9140" s="1">
        <v>41672</v>
      </c>
      <c r="D9140" s="1">
        <v>41679</v>
      </c>
      <c r="E9140" s="1" t="s">
        <v>9145</v>
      </c>
      <c r="F9140" s="1" t="s">
        <v>35</v>
      </c>
      <c r="G9140" t="s">
        <v>2987</v>
      </c>
      <c r="H9140" t="s">
        <v>2988</v>
      </c>
      <c r="I9140" t="s">
        <v>9139</v>
      </c>
      <c r="J9140" t="s">
        <v>19</v>
      </c>
      <c r="K9140" t="s">
        <v>20</v>
      </c>
      <c r="L9140" t="s">
        <v>8868</v>
      </c>
      <c r="M9140" t="s">
        <v>4069</v>
      </c>
      <c r="N9140">
        <v>180.96</v>
      </c>
      <c r="O9140">
        <v>5</v>
      </c>
      <c r="P9140">
        <v>0.2</v>
      </c>
      <c r="Q9140">
        <v>13.571999999999996</v>
      </c>
    </row>
    <row r="9141" spans="1:17" x14ac:dyDescent="0.25">
      <c r="A9141">
        <v>9140</v>
      </c>
      <c r="B9141" t="s">
        <v>8045</v>
      </c>
      <c r="C9141" s="1">
        <v>41884</v>
      </c>
      <c r="D9141" s="1">
        <v>41890</v>
      </c>
      <c r="E9141" s="1" t="s">
        <v>9145</v>
      </c>
      <c r="F9141" s="1" t="s">
        <v>35</v>
      </c>
      <c r="G9141" t="s">
        <v>1637</v>
      </c>
      <c r="H9141" t="s">
        <v>1638</v>
      </c>
      <c r="I9141" t="s">
        <v>9139</v>
      </c>
      <c r="J9141" t="s">
        <v>19</v>
      </c>
      <c r="K9141" t="s">
        <v>71</v>
      </c>
      <c r="L9141" t="s">
        <v>8508</v>
      </c>
      <c r="M9141" t="s">
        <v>304</v>
      </c>
      <c r="N9141">
        <v>475.94400000000002</v>
      </c>
      <c r="O9141">
        <v>7</v>
      </c>
      <c r="P9141">
        <v>0.2</v>
      </c>
      <c r="Q9141">
        <v>95.188799999999972</v>
      </c>
    </row>
    <row r="9142" spans="1:17" x14ac:dyDescent="0.25">
      <c r="A9142">
        <v>9141</v>
      </c>
      <c r="B9142" t="s">
        <v>8046</v>
      </c>
      <c r="C9142" s="1">
        <v>43008</v>
      </c>
      <c r="D9142" s="1">
        <v>43010</v>
      </c>
      <c r="E9142" s="1" t="s">
        <v>9144</v>
      </c>
      <c r="F9142" s="1" t="s">
        <v>16</v>
      </c>
      <c r="G9142" t="s">
        <v>2294</v>
      </c>
      <c r="H9142" t="s">
        <v>2295</v>
      </c>
      <c r="I9142" t="s">
        <v>9141</v>
      </c>
      <c r="J9142" t="s">
        <v>70</v>
      </c>
      <c r="K9142" t="s">
        <v>30</v>
      </c>
      <c r="L9142" t="s">
        <v>9006</v>
      </c>
      <c r="M9142" t="s">
        <v>1708</v>
      </c>
      <c r="N9142">
        <v>159.97999999999999</v>
      </c>
      <c r="O9142">
        <v>2</v>
      </c>
      <c r="P9142">
        <v>0</v>
      </c>
      <c r="Q9142">
        <v>47.993999999999986</v>
      </c>
    </row>
    <row r="9143" spans="1:17" x14ac:dyDescent="0.25">
      <c r="A9143">
        <v>9142</v>
      </c>
      <c r="B9143" t="s">
        <v>8047</v>
      </c>
      <c r="C9143" s="1">
        <v>42618</v>
      </c>
      <c r="D9143" s="1">
        <v>42620</v>
      </c>
      <c r="E9143" s="1" t="s">
        <v>9142</v>
      </c>
      <c r="F9143" s="1" t="s">
        <v>123</v>
      </c>
      <c r="G9143" t="s">
        <v>7227</v>
      </c>
      <c r="H9143" t="s">
        <v>7228</v>
      </c>
      <c r="I9143" t="s">
        <v>9140</v>
      </c>
      <c r="J9143" t="s">
        <v>29</v>
      </c>
      <c r="K9143" t="s">
        <v>96</v>
      </c>
      <c r="L9143" t="s">
        <v>8767</v>
      </c>
      <c r="M9143" t="s">
        <v>160</v>
      </c>
      <c r="N9143">
        <v>43.6</v>
      </c>
      <c r="O9143">
        <v>4</v>
      </c>
      <c r="P9143">
        <v>0</v>
      </c>
      <c r="Q9143">
        <v>12.208000000000002</v>
      </c>
    </row>
    <row r="9144" spans="1:17" x14ac:dyDescent="0.25">
      <c r="A9144">
        <v>9143</v>
      </c>
      <c r="B9144" t="s">
        <v>8048</v>
      </c>
      <c r="C9144" s="1">
        <v>42875</v>
      </c>
      <c r="D9144" s="1">
        <v>42881</v>
      </c>
      <c r="E9144" s="1" t="s">
        <v>9145</v>
      </c>
      <c r="F9144" s="1" t="s">
        <v>35</v>
      </c>
      <c r="G9144" t="s">
        <v>2878</v>
      </c>
      <c r="H9144" t="s">
        <v>2879</v>
      </c>
      <c r="I9144" t="s">
        <v>9139</v>
      </c>
      <c r="J9144" t="s">
        <v>19</v>
      </c>
      <c r="K9144" t="s">
        <v>30</v>
      </c>
      <c r="L9144" t="s">
        <v>9086</v>
      </c>
      <c r="M9144" t="s">
        <v>4495</v>
      </c>
      <c r="N9144">
        <v>8.2880000000000003</v>
      </c>
      <c r="O9144">
        <v>2</v>
      </c>
      <c r="P9144">
        <v>0.2</v>
      </c>
      <c r="Q9144">
        <v>3.0043999999999995</v>
      </c>
    </row>
    <row r="9145" spans="1:17" x14ac:dyDescent="0.25">
      <c r="A9145">
        <v>9144</v>
      </c>
      <c r="B9145" t="s">
        <v>8048</v>
      </c>
      <c r="C9145" s="1">
        <v>42875</v>
      </c>
      <c r="D9145" s="1">
        <v>42881</v>
      </c>
      <c r="E9145" s="1" t="s">
        <v>9145</v>
      </c>
      <c r="F9145" s="1" t="s">
        <v>35</v>
      </c>
      <c r="G9145" t="s">
        <v>2878</v>
      </c>
      <c r="H9145" t="s">
        <v>2879</v>
      </c>
      <c r="I9145" t="s">
        <v>9139</v>
      </c>
      <c r="J9145" t="s">
        <v>19</v>
      </c>
      <c r="K9145" t="s">
        <v>30</v>
      </c>
      <c r="L9145" t="s">
        <v>9086</v>
      </c>
      <c r="M9145" t="s">
        <v>6863</v>
      </c>
      <c r="N9145">
        <v>1123.1280000000002</v>
      </c>
      <c r="O9145">
        <v>9</v>
      </c>
      <c r="P9145">
        <v>0.2</v>
      </c>
      <c r="Q9145">
        <v>70.195499999999981</v>
      </c>
    </row>
    <row r="9146" spans="1:17" x14ac:dyDescent="0.25">
      <c r="A9146">
        <v>9145</v>
      </c>
      <c r="B9146" t="s">
        <v>8048</v>
      </c>
      <c r="C9146" s="1">
        <v>42875</v>
      </c>
      <c r="D9146" s="1">
        <v>42881</v>
      </c>
      <c r="E9146" s="1" t="s">
        <v>9145</v>
      </c>
      <c r="F9146" s="1" t="s">
        <v>35</v>
      </c>
      <c r="G9146" t="s">
        <v>2878</v>
      </c>
      <c r="H9146" t="s">
        <v>2879</v>
      </c>
      <c r="I9146" t="s">
        <v>9139</v>
      </c>
      <c r="J9146" t="s">
        <v>19</v>
      </c>
      <c r="K9146" t="s">
        <v>30</v>
      </c>
      <c r="L9146" t="s">
        <v>9086</v>
      </c>
      <c r="M9146" t="s">
        <v>278</v>
      </c>
      <c r="N9146">
        <v>64.900000000000006</v>
      </c>
      <c r="O9146">
        <v>5</v>
      </c>
      <c r="P9146">
        <v>0</v>
      </c>
      <c r="Q9146">
        <v>18.820999999999994</v>
      </c>
    </row>
    <row r="9147" spans="1:17" x14ac:dyDescent="0.25">
      <c r="A9147">
        <v>9146</v>
      </c>
      <c r="B9147" t="s">
        <v>8049</v>
      </c>
      <c r="C9147" s="1">
        <v>42267</v>
      </c>
      <c r="D9147" s="1">
        <v>42271</v>
      </c>
      <c r="E9147" s="1" t="s">
        <v>9145</v>
      </c>
      <c r="F9147" s="1" t="s">
        <v>35</v>
      </c>
      <c r="G9147" t="s">
        <v>1312</v>
      </c>
      <c r="H9147" t="s">
        <v>1313</v>
      </c>
      <c r="I9147" t="s">
        <v>9139</v>
      </c>
      <c r="J9147" t="s">
        <v>19</v>
      </c>
      <c r="K9147" t="s">
        <v>71</v>
      </c>
      <c r="L9147" t="s">
        <v>8523</v>
      </c>
      <c r="M9147" t="s">
        <v>1563</v>
      </c>
      <c r="N9147">
        <v>2.8079999999999989</v>
      </c>
      <c r="O9147">
        <v>3</v>
      </c>
      <c r="P9147">
        <v>0.8</v>
      </c>
      <c r="Q9147">
        <v>-4.492799999999999</v>
      </c>
    </row>
    <row r="9148" spans="1:17" x14ac:dyDescent="0.25">
      <c r="A9148">
        <v>9147</v>
      </c>
      <c r="B9148" t="s">
        <v>8050</v>
      </c>
      <c r="C9148" s="1">
        <v>42392</v>
      </c>
      <c r="D9148" s="1">
        <v>42396</v>
      </c>
      <c r="E9148" s="1" t="s">
        <v>9145</v>
      </c>
      <c r="F9148" s="1" t="s">
        <v>35</v>
      </c>
      <c r="G9148" t="s">
        <v>645</v>
      </c>
      <c r="H9148" t="s">
        <v>646</v>
      </c>
      <c r="I9148" t="s">
        <v>9140</v>
      </c>
      <c r="J9148" t="s">
        <v>29</v>
      </c>
      <c r="K9148" t="s">
        <v>96</v>
      </c>
      <c r="L9148" t="s">
        <v>8817</v>
      </c>
      <c r="M9148" t="s">
        <v>3128</v>
      </c>
      <c r="N9148">
        <v>99.98</v>
      </c>
      <c r="O9148">
        <v>2</v>
      </c>
      <c r="P9148">
        <v>0</v>
      </c>
      <c r="Q9148">
        <v>42.991400000000006</v>
      </c>
    </row>
    <row r="9149" spans="1:17" x14ac:dyDescent="0.25">
      <c r="A9149">
        <v>9148</v>
      </c>
      <c r="B9149" t="s">
        <v>8050</v>
      </c>
      <c r="C9149" s="1">
        <v>42392</v>
      </c>
      <c r="D9149" s="1">
        <v>42396</v>
      </c>
      <c r="E9149" s="1" t="s">
        <v>9145</v>
      </c>
      <c r="F9149" s="1" t="s">
        <v>35</v>
      </c>
      <c r="G9149" t="s">
        <v>645</v>
      </c>
      <c r="H9149" t="s">
        <v>646</v>
      </c>
      <c r="I9149" t="s">
        <v>9140</v>
      </c>
      <c r="J9149" t="s">
        <v>29</v>
      </c>
      <c r="K9149" t="s">
        <v>96</v>
      </c>
      <c r="L9149" t="s">
        <v>8817</v>
      </c>
      <c r="M9149" t="s">
        <v>8051</v>
      </c>
      <c r="N9149">
        <v>8.0400000000000009</v>
      </c>
      <c r="O9149">
        <v>6</v>
      </c>
      <c r="P9149">
        <v>0</v>
      </c>
      <c r="Q9149">
        <v>2.7336</v>
      </c>
    </row>
    <row r="9150" spans="1:17" x14ac:dyDescent="0.25">
      <c r="A9150">
        <v>9149</v>
      </c>
      <c r="B9150" t="s">
        <v>8050</v>
      </c>
      <c r="C9150" s="1">
        <v>42392</v>
      </c>
      <c r="D9150" s="1">
        <v>42396</v>
      </c>
      <c r="E9150" s="1" t="s">
        <v>9145</v>
      </c>
      <c r="F9150" s="1" t="s">
        <v>35</v>
      </c>
      <c r="G9150" t="s">
        <v>645</v>
      </c>
      <c r="H9150" t="s">
        <v>646</v>
      </c>
      <c r="I9150" t="s">
        <v>9140</v>
      </c>
      <c r="J9150" t="s">
        <v>29</v>
      </c>
      <c r="K9150" t="s">
        <v>96</v>
      </c>
      <c r="L9150" t="s">
        <v>8817</v>
      </c>
      <c r="M9150" t="s">
        <v>2043</v>
      </c>
      <c r="N9150">
        <v>1564.29</v>
      </c>
      <c r="O9150">
        <v>13</v>
      </c>
      <c r="P9150">
        <v>0</v>
      </c>
      <c r="Q9150">
        <v>406.71539999999993</v>
      </c>
    </row>
    <row r="9151" spans="1:17" x14ac:dyDescent="0.25">
      <c r="A9151">
        <v>9150</v>
      </c>
      <c r="B9151" t="s">
        <v>8052</v>
      </c>
      <c r="C9151" s="1">
        <v>41791</v>
      </c>
      <c r="D9151" s="1">
        <v>41796</v>
      </c>
      <c r="E9151" s="1" t="s">
        <v>9145</v>
      </c>
      <c r="F9151" s="1" t="s">
        <v>35</v>
      </c>
      <c r="G9151" t="s">
        <v>2435</v>
      </c>
      <c r="H9151" t="s">
        <v>2436</v>
      </c>
      <c r="I9151" t="s">
        <v>9140</v>
      </c>
      <c r="J9151" t="s">
        <v>29</v>
      </c>
      <c r="K9151" t="s">
        <v>71</v>
      </c>
      <c r="L9151" t="s">
        <v>8573</v>
      </c>
      <c r="M9151" t="s">
        <v>2679</v>
      </c>
      <c r="N9151">
        <v>138.56</v>
      </c>
      <c r="O9151">
        <v>4</v>
      </c>
      <c r="P9151">
        <v>0</v>
      </c>
      <c r="Q9151">
        <v>66.508799999999994</v>
      </c>
    </row>
    <row r="9152" spans="1:17" x14ac:dyDescent="0.25">
      <c r="A9152">
        <v>9151</v>
      </c>
      <c r="B9152" t="s">
        <v>8052</v>
      </c>
      <c r="C9152" s="1">
        <v>41791</v>
      </c>
      <c r="D9152" s="1">
        <v>41796</v>
      </c>
      <c r="E9152" s="1" t="s">
        <v>9145</v>
      </c>
      <c r="F9152" s="1" t="s">
        <v>35</v>
      </c>
      <c r="G9152" t="s">
        <v>2435</v>
      </c>
      <c r="H9152" t="s">
        <v>2436</v>
      </c>
      <c r="I9152" t="s">
        <v>9140</v>
      </c>
      <c r="J9152" t="s">
        <v>29</v>
      </c>
      <c r="K9152" t="s">
        <v>71</v>
      </c>
      <c r="L9152" t="s">
        <v>8573</v>
      </c>
      <c r="M9152" t="s">
        <v>2472</v>
      </c>
      <c r="N9152">
        <v>65.52000000000001</v>
      </c>
      <c r="O9152">
        <v>5</v>
      </c>
      <c r="P9152">
        <v>0.1</v>
      </c>
      <c r="Q9152">
        <v>12.376000000000001</v>
      </c>
    </row>
    <row r="9153" spans="1:17" x14ac:dyDescent="0.25">
      <c r="A9153">
        <v>9152</v>
      </c>
      <c r="B9153" t="s">
        <v>8053</v>
      </c>
      <c r="C9153" s="1">
        <v>42271</v>
      </c>
      <c r="D9153" s="1">
        <v>42276</v>
      </c>
      <c r="E9153" s="1" t="s">
        <v>9144</v>
      </c>
      <c r="F9153" s="1" t="s">
        <v>16</v>
      </c>
      <c r="G9153" t="s">
        <v>184</v>
      </c>
      <c r="H9153" t="s">
        <v>185</v>
      </c>
      <c r="I9153" t="s">
        <v>9139</v>
      </c>
      <c r="J9153" t="s">
        <v>19</v>
      </c>
      <c r="K9153" t="s">
        <v>30</v>
      </c>
      <c r="L9153" t="s">
        <v>8955</v>
      </c>
      <c r="M9153" t="s">
        <v>4950</v>
      </c>
      <c r="N9153">
        <v>14.576000000000001</v>
      </c>
      <c r="O9153">
        <v>2</v>
      </c>
      <c r="P9153">
        <v>0.2</v>
      </c>
      <c r="Q9153">
        <v>2.3685999999999989</v>
      </c>
    </row>
    <row r="9154" spans="1:17" x14ac:dyDescent="0.25">
      <c r="A9154">
        <v>9153</v>
      </c>
      <c r="B9154" t="s">
        <v>8053</v>
      </c>
      <c r="C9154" s="1">
        <v>42271</v>
      </c>
      <c r="D9154" s="1">
        <v>42276</v>
      </c>
      <c r="E9154" s="1" t="s">
        <v>9144</v>
      </c>
      <c r="F9154" s="1" t="s">
        <v>16</v>
      </c>
      <c r="G9154" t="s">
        <v>184</v>
      </c>
      <c r="H9154" t="s">
        <v>185</v>
      </c>
      <c r="I9154" t="s">
        <v>9139</v>
      </c>
      <c r="J9154" t="s">
        <v>19</v>
      </c>
      <c r="K9154" t="s">
        <v>30</v>
      </c>
      <c r="L9154" t="s">
        <v>8955</v>
      </c>
      <c r="M9154" t="s">
        <v>477</v>
      </c>
      <c r="N9154">
        <v>23.200000000000003</v>
      </c>
      <c r="O9154">
        <v>2</v>
      </c>
      <c r="P9154">
        <v>0.2</v>
      </c>
      <c r="Q9154">
        <v>1.4499999999999993</v>
      </c>
    </row>
    <row r="9155" spans="1:17" x14ac:dyDescent="0.25">
      <c r="A9155">
        <v>9154</v>
      </c>
      <c r="B9155" t="s">
        <v>8053</v>
      </c>
      <c r="C9155" s="1">
        <v>42271</v>
      </c>
      <c r="D9155" s="1">
        <v>42276</v>
      </c>
      <c r="E9155" s="1" t="s">
        <v>9144</v>
      </c>
      <c r="F9155" s="1" t="s">
        <v>16</v>
      </c>
      <c r="G9155" t="s">
        <v>184</v>
      </c>
      <c r="H9155" t="s">
        <v>185</v>
      </c>
      <c r="I9155" t="s">
        <v>9139</v>
      </c>
      <c r="J9155" t="s">
        <v>19</v>
      </c>
      <c r="K9155" t="s">
        <v>30</v>
      </c>
      <c r="L9155" t="s">
        <v>8955</v>
      </c>
      <c r="M9155" t="s">
        <v>1143</v>
      </c>
      <c r="N9155">
        <v>16.463999999999999</v>
      </c>
      <c r="O9155">
        <v>7</v>
      </c>
      <c r="P9155">
        <v>0.2</v>
      </c>
      <c r="Q9155">
        <v>1.852199999999999</v>
      </c>
    </row>
    <row r="9156" spans="1:17" x14ac:dyDescent="0.25">
      <c r="A9156">
        <v>9155</v>
      </c>
      <c r="B9156" t="s">
        <v>8054</v>
      </c>
      <c r="C9156" s="1">
        <v>42583</v>
      </c>
      <c r="D9156" s="1">
        <v>42585</v>
      </c>
      <c r="E9156" s="1" t="s">
        <v>9144</v>
      </c>
      <c r="F9156" s="1" t="s">
        <v>16</v>
      </c>
      <c r="G9156" t="s">
        <v>5106</v>
      </c>
      <c r="H9156" t="s">
        <v>5107</v>
      </c>
      <c r="I9156" t="s">
        <v>9139</v>
      </c>
      <c r="J9156" t="s">
        <v>19</v>
      </c>
      <c r="K9156" t="s">
        <v>96</v>
      </c>
      <c r="L9156" t="s">
        <v>8809</v>
      </c>
      <c r="M9156" t="s">
        <v>1116</v>
      </c>
      <c r="N9156">
        <v>19.312000000000001</v>
      </c>
      <c r="O9156">
        <v>2</v>
      </c>
      <c r="P9156">
        <v>0.2</v>
      </c>
      <c r="Q9156">
        <v>3.1382000000000003</v>
      </c>
    </row>
    <row r="9157" spans="1:17" x14ac:dyDescent="0.25">
      <c r="A9157">
        <v>9156</v>
      </c>
      <c r="B9157" t="s">
        <v>8055</v>
      </c>
      <c r="C9157" s="1">
        <v>41662</v>
      </c>
      <c r="D9157" s="1">
        <v>41667</v>
      </c>
      <c r="E9157" s="1" t="s">
        <v>9145</v>
      </c>
      <c r="F9157" s="1" t="s">
        <v>35</v>
      </c>
      <c r="G9157" t="s">
        <v>6778</v>
      </c>
      <c r="H9157" t="s">
        <v>6779</v>
      </c>
      <c r="I9157" t="s">
        <v>9139</v>
      </c>
      <c r="J9157" t="s">
        <v>19</v>
      </c>
      <c r="K9157" t="s">
        <v>30</v>
      </c>
      <c r="L9157" t="s">
        <v>9086</v>
      </c>
      <c r="M9157" t="s">
        <v>362</v>
      </c>
      <c r="N9157">
        <v>40.08</v>
      </c>
      <c r="O9157">
        <v>6</v>
      </c>
      <c r="P9157">
        <v>0</v>
      </c>
      <c r="Q9157">
        <v>19.238399999999999</v>
      </c>
    </row>
    <row r="9158" spans="1:17" x14ac:dyDescent="0.25">
      <c r="A9158">
        <v>9157</v>
      </c>
      <c r="B9158" t="s">
        <v>8056</v>
      </c>
      <c r="C9158" s="1">
        <v>41855</v>
      </c>
      <c r="D9158" s="1">
        <v>41859</v>
      </c>
      <c r="E9158" s="1" t="s">
        <v>9145</v>
      </c>
      <c r="F9158" s="1" t="s">
        <v>35</v>
      </c>
      <c r="G9158" t="s">
        <v>2903</v>
      </c>
      <c r="H9158" t="s">
        <v>2904</v>
      </c>
      <c r="I9158" t="s">
        <v>9140</v>
      </c>
      <c r="J9158" t="s">
        <v>29</v>
      </c>
      <c r="K9158" t="s">
        <v>96</v>
      </c>
      <c r="L9158" t="s">
        <v>8713</v>
      </c>
      <c r="M9158" t="s">
        <v>1198</v>
      </c>
      <c r="N9158">
        <v>101.96</v>
      </c>
      <c r="O9158">
        <v>2</v>
      </c>
      <c r="P9158">
        <v>0</v>
      </c>
      <c r="Q9158">
        <v>27.529200000000003</v>
      </c>
    </row>
    <row r="9159" spans="1:17" x14ac:dyDescent="0.25">
      <c r="A9159">
        <v>9158</v>
      </c>
      <c r="B9159" t="s">
        <v>8056</v>
      </c>
      <c r="C9159" s="1">
        <v>41855</v>
      </c>
      <c r="D9159" s="1">
        <v>41859</v>
      </c>
      <c r="E9159" s="1" t="s">
        <v>9145</v>
      </c>
      <c r="F9159" s="1" t="s">
        <v>35</v>
      </c>
      <c r="G9159" t="s">
        <v>2903</v>
      </c>
      <c r="H9159" t="s">
        <v>2904</v>
      </c>
      <c r="I9159" t="s">
        <v>9140</v>
      </c>
      <c r="J9159" t="s">
        <v>29</v>
      </c>
      <c r="K9159" t="s">
        <v>96</v>
      </c>
      <c r="L9159" t="s">
        <v>8713</v>
      </c>
      <c r="M9159" t="s">
        <v>5452</v>
      </c>
      <c r="N9159">
        <v>259.74</v>
      </c>
      <c r="O9159">
        <v>13</v>
      </c>
      <c r="P9159">
        <v>0</v>
      </c>
      <c r="Q9159">
        <v>124.6752</v>
      </c>
    </row>
    <row r="9160" spans="1:17" x14ac:dyDescent="0.25">
      <c r="A9160">
        <v>9159</v>
      </c>
      <c r="B9160" t="s">
        <v>8056</v>
      </c>
      <c r="C9160" s="1">
        <v>41855</v>
      </c>
      <c r="D9160" s="1">
        <v>41859</v>
      </c>
      <c r="E9160" s="1" t="s">
        <v>9145</v>
      </c>
      <c r="F9160" s="1" t="s">
        <v>35</v>
      </c>
      <c r="G9160" t="s">
        <v>2903</v>
      </c>
      <c r="H9160" t="s">
        <v>2904</v>
      </c>
      <c r="I9160" t="s">
        <v>9140</v>
      </c>
      <c r="J9160" t="s">
        <v>29</v>
      </c>
      <c r="K9160" t="s">
        <v>96</v>
      </c>
      <c r="L9160" t="s">
        <v>8713</v>
      </c>
      <c r="M9160" t="s">
        <v>1887</v>
      </c>
      <c r="N9160">
        <v>255.42</v>
      </c>
      <c r="O9160">
        <v>9</v>
      </c>
      <c r="P9160">
        <v>0</v>
      </c>
      <c r="Q9160">
        <v>104.7222</v>
      </c>
    </row>
    <row r="9161" spans="1:17" x14ac:dyDescent="0.25">
      <c r="A9161">
        <v>9160</v>
      </c>
      <c r="B9161" t="s">
        <v>8057</v>
      </c>
      <c r="C9161" s="1">
        <v>42591</v>
      </c>
      <c r="D9161" s="1">
        <v>42596</v>
      </c>
      <c r="E9161" s="1" t="s">
        <v>9145</v>
      </c>
      <c r="F9161" s="1" t="s">
        <v>35</v>
      </c>
      <c r="G9161" t="s">
        <v>4488</v>
      </c>
      <c r="H9161" t="s">
        <v>4489</v>
      </c>
      <c r="I9161" t="s">
        <v>9141</v>
      </c>
      <c r="J9161" t="s">
        <v>70</v>
      </c>
      <c r="K9161" t="s">
        <v>20</v>
      </c>
      <c r="L9161" t="s">
        <v>8933</v>
      </c>
      <c r="M9161" t="s">
        <v>791</v>
      </c>
      <c r="N9161">
        <v>4.338000000000001</v>
      </c>
      <c r="O9161">
        <v>3</v>
      </c>
      <c r="P9161">
        <v>0.7</v>
      </c>
      <c r="Q9161">
        <v>-3.0366</v>
      </c>
    </row>
    <row r="9162" spans="1:17" x14ac:dyDescent="0.25">
      <c r="A9162">
        <v>9161</v>
      </c>
      <c r="B9162" t="s">
        <v>8057</v>
      </c>
      <c r="C9162" s="1">
        <v>42591</v>
      </c>
      <c r="D9162" s="1">
        <v>42596</v>
      </c>
      <c r="E9162" s="1" t="s">
        <v>9145</v>
      </c>
      <c r="F9162" s="1" t="s">
        <v>35</v>
      </c>
      <c r="G9162" t="s">
        <v>4488</v>
      </c>
      <c r="H9162" t="s">
        <v>4489</v>
      </c>
      <c r="I9162" t="s">
        <v>9141</v>
      </c>
      <c r="J9162" t="s">
        <v>70</v>
      </c>
      <c r="K9162" t="s">
        <v>20</v>
      </c>
      <c r="L9162" t="s">
        <v>8933</v>
      </c>
      <c r="M9162" t="s">
        <v>1946</v>
      </c>
      <c r="N9162">
        <v>11.880000000000003</v>
      </c>
      <c r="O9162">
        <v>5</v>
      </c>
      <c r="P9162">
        <v>0.7</v>
      </c>
      <c r="Q9162">
        <v>-7.9199999999999982</v>
      </c>
    </row>
    <row r="9163" spans="1:17" x14ac:dyDescent="0.25">
      <c r="A9163">
        <v>9162</v>
      </c>
      <c r="B9163" t="s">
        <v>8058</v>
      </c>
      <c r="C9163" s="1">
        <v>42712</v>
      </c>
      <c r="D9163" s="1">
        <v>42716</v>
      </c>
      <c r="E9163" s="1" t="s">
        <v>9145</v>
      </c>
      <c r="F9163" s="1" t="s">
        <v>35</v>
      </c>
      <c r="G9163" t="s">
        <v>847</v>
      </c>
      <c r="H9163" t="s">
        <v>848</v>
      </c>
      <c r="I9163" t="s">
        <v>9139</v>
      </c>
      <c r="J9163" t="s">
        <v>19</v>
      </c>
      <c r="K9163" t="s">
        <v>71</v>
      </c>
      <c r="L9163" t="s">
        <v>8687</v>
      </c>
      <c r="M9163" t="s">
        <v>3926</v>
      </c>
      <c r="N9163">
        <v>405.85999999999996</v>
      </c>
      <c r="O9163">
        <v>7</v>
      </c>
      <c r="P9163">
        <v>0</v>
      </c>
      <c r="Q9163">
        <v>32.46879999999998</v>
      </c>
    </row>
    <row r="9164" spans="1:17" x14ac:dyDescent="0.25">
      <c r="A9164">
        <v>9163</v>
      </c>
      <c r="B9164" t="s">
        <v>8058</v>
      </c>
      <c r="C9164" s="1">
        <v>42712</v>
      </c>
      <c r="D9164" s="1">
        <v>42716</v>
      </c>
      <c r="E9164" s="1" t="s">
        <v>9145</v>
      </c>
      <c r="F9164" s="1" t="s">
        <v>35</v>
      </c>
      <c r="G9164" t="s">
        <v>847</v>
      </c>
      <c r="H9164" t="s">
        <v>848</v>
      </c>
      <c r="I9164" t="s">
        <v>9139</v>
      </c>
      <c r="J9164" t="s">
        <v>19</v>
      </c>
      <c r="K9164" t="s">
        <v>71</v>
      </c>
      <c r="L9164" t="s">
        <v>8687</v>
      </c>
      <c r="M9164" t="s">
        <v>1634</v>
      </c>
      <c r="N9164">
        <v>680.01</v>
      </c>
      <c r="O9164">
        <v>3</v>
      </c>
      <c r="P9164">
        <v>0</v>
      </c>
      <c r="Q9164">
        <v>176.80260000000001</v>
      </c>
    </row>
    <row r="9165" spans="1:17" x14ac:dyDescent="0.25">
      <c r="A9165">
        <v>9164</v>
      </c>
      <c r="B9165" t="s">
        <v>8059</v>
      </c>
      <c r="C9165" s="1">
        <v>42163</v>
      </c>
      <c r="D9165" s="1">
        <v>42167</v>
      </c>
      <c r="E9165" s="1" t="s">
        <v>9145</v>
      </c>
      <c r="F9165" s="1" t="s">
        <v>35</v>
      </c>
      <c r="G9165" t="s">
        <v>5053</v>
      </c>
      <c r="H9165" t="s">
        <v>5054</v>
      </c>
      <c r="I9165" t="s">
        <v>9139</v>
      </c>
      <c r="J9165" t="s">
        <v>19</v>
      </c>
      <c r="K9165" t="s">
        <v>71</v>
      </c>
      <c r="L9165" t="s">
        <v>8511</v>
      </c>
      <c r="M9165" t="s">
        <v>4164</v>
      </c>
      <c r="N9165">
        <v>2.3760000000000003</v>
      </c>
      <c r="O9165">
        <v>3</v>
      </c>
      <c r="P9165">
        <v>0.2</v>
      </c>
      <c r="Q9165">
        <v>0.74249999999999994</v>
      </c>
    </row>
    <row r="9166" spans="1:17" x14ac:dyDescent="0.25">
      <c r="A9166">
        <v>9165</v>
      </c>
      <c r="B9166" t="s">
        <v>8059</v>
      </c>
      <c r="C9166" s="1">
        <v>42163</v>
      </c>
      <c r="D9166" s="1">
        <v>42167</v>
      </c>
      <c r="E9166" s="1" t="s">
        <v>9145</v>
      </c>
      <c r="F9166" s="1" t="s">
        <v>35</v>
      </c>
      <c r="G9166" t="s">
        <v>5053</v>
      </c>
      <c r="H9166" t="s">
        <v>5054</v>
      </c>
      <c r="I9166" t="s">
        <v>9139</v>
      </c>
      <c r="J9166" t="s">
        <v>19</v>
      </c>
      <c r="K9166" t="s">
        <v>71</v>
      </c>
      <c r="L9166" t="s">
        <v>8511</v>
      </c>
      <c r="M9166" t="s">
        <v>2233</v>
      </c>
      <c r="N9166">
        <v>143.12799999999996</v>
      </c>
      <c r="O9166">
        <v>2</v>
      </c>
      <c r="P9166">
        <v>0.8</v>
      </c>
      <c r="Q9166">
        <v>-393.60200000000009</v>
      </c>
    </row>
    <row r="9167" spans="1:17" x14ac:dyDescent="0.25">
      <c r="A9167">
        <v>9166</v>
      </c>
      <c r="B9167" t="s">
        <v>8060</v>
      </c>
      <c r="C9167" s="1">
        <v>42545</v>
      </c>
      <c r="D9167" s="1">
        <v>42547</v>
      </c>
      <c r="E9167" s="1" t="s">
        <v>9144</v>
      </c>
      <c r="F9167" s="1" t="s">
        <v>16</v>
      </c>
      <c r="G9167" t="s">
        <v>431</v>
      </c>
      <c r="H9167" t="s">
        <v>432</v>
      </c>
      <c r="I9167" t="s">
        <v>9139</v>
      </c>
      <c r="J9167" t="s">
        <v>19</v>
      </c>
      <c r="K9167" t="s">
        <v>30</v>
      </c>
      <c r="L9167" t="s">
        <v>9033</v>
      </c>
      <c r="M9167" t="s">
        <v>7458</v>
      </c>
      <c r="N9167">
        <v>4476.8</v>
      </c>
      <c r="O9167">
        <v>4</v>
      </c>
      <c r="P9167">
        <v>0.2</v>
      </c>
      <c r="Q9167">
        <v>503.63999999999965</v>
      </c>
    </row>
    <row r="9168" spans="1:17" x14ac:dyDescent="0.25">
      <c r="A9168">
        <v>9167</v>
      </c>
      <c r="B9168" t="s">
        <v>8060</v>
      </c>
      <c r="C9168" s="1">
        <v>42545</v>
      </c>
      <c r="D9168" s="1">
        <v>42547</v>
      </c>
      <c r="E9168" s="1" t="s">
        <v>9144</v>
      </c>
      <c r="F9168" s="1" t="s">
        <v>16</v>
      </c>
      <c r="G9168" t="s">
        <v>431</v>
      </c>
      <c r="H9168" t="s">
        <v>432</v>
      </c>
      <c r="I9168" t="s">
        <v>9139</v>
      </c>
      <c r="J9168" t="s">
        <v>19</v>
      </c>
      <c r="K9168" t="s">
        <v>30</v>
      </c>
      <c r="L9168" t="s">
        <v>9033</v>
      </c>
      <c r="M9168" t="s">
        <v>2595</v>
      </c>
      <c r="N9168">
        <v>104.85</v>
      </c>
      <c r="O9168">
        <v>1</v>
      </c>
      <c r="P9168">
        <v>0</v>
      </c>
      <c r="Q9168">
        <v>50.327999999999996</v>
      </c>
    </row>
    <row r="9169" spans="1:17" x14ac:dyDescent="0.25">
      <c r="A9169">
        <v>9168</v>
      </c>
      <c r="B9169" t="s">
        <v>8060</v>
      </c>
      <c r="C9169" s="1">
        <v>42545</v>
      </c>
      <c r="D9169" s="1">
        <v>42547</v>
      </c>
      <c r="E9169" s="1" t="s">
        <v>9144</v>
      </c>
      <c r="F9169" s="1" t="s">
        <v>16</v>
      </c>
      <c r="G9169" t="s">
        <v>431</v>
      </c>
      <c r="H9169" t="s">
        <v>432</v>
      </c>
      <c r="I9169" t="s">
        <v>9139</v>
      </c>
      <c r="J9169" t="s">
        <v>19</v>
      </c>
      <c r="K9169" t="s">
        <v>30</v>
      </c>
      <c r="L9169" t="s">
        <v>9033</v>
      </c>
      <c r="M9169" t="s">
        <v>4155</v>
      </c>
      <c r="N9169">
        <v>241.44</v>
      </c>
      <c r="O9169">
        <v>3</v>
      </c>
      <c r="P9169">
        <v>0</v>
      </c>
      <c r="Q9169">
        <v>72.431999999999988</v>
      </c>
    </row>
    <row r="9170" spans="1:17" x14ac:dyDescent="0.25">
      <c r="A9170">
        <v>9169</v>
      </c>
      <c r="B9170" t="s">
        <v>8061</v>
      </c>
      <c r="C9170" s="1">
        <v>42444</v>
      </c>
      <c r="D9170" s="1">
        <v>42448</v>
      </c>
      <c r="E9170" s="1" t="s">
        <v>9145</v>
      </c>
      <c r="F9170" s="1" t="s">
        <v>35</v>
      </c>
      <c r="G9170" t="s">
        <v>1770</v>
      </c>
      <c r="H9170" t="s">
        <v>1771</v>
      </c>
      <c r="I9170" t="s">
        <v>9141</v>
      </c>
      <c r="J9170" t="s">
        <v>70</v>
      </c>
      <c r="K9170" t="s">
        <v>20</v>
      </c>
      <c r="L9170" t="s">
        <v>8900</v>
      </c>
      <c r="M9170" t="s">
        <v>1555</v>
      </c>
      <c r="N9170">
        <v>319.76</v>
      </c>
      <c r="O9170">
        <v>14</v>
      </c>
      <c r="P9170">
        <v>0</v>
      </c>
      <c r="Q9170">
        <v>147.08959999999999</v>
      </c>
    </row>
    <row r="9171" spans="1:17" x14ac:dyDescent="0.25">
      <c r="A9171">
        <v>9170</v>
      </c>
      <c r="B9171" t="s">
        <v>8061</v>
      </c>
      <c r="C9171" s="1">
        <v>42444</v>
      </c>
      <c r="D9171" s="1">
        <v>42448</v>
      </c>
      <c r="E9171" s="1" t="s">
        <v>9145</v>
      </c>
      <c r="F9171" s="1" t="s">
        <v>35</v>
      </c>
      <c r="G9171" t="s">
        <v>1770</v>
      </c>
      <c r="H9171" t="s">
        <v>1771</v>
      </c>
      <c r="I9171" t="s">
        <v>9141</v>
      </c>
      <c r="J9171" t="s">
        <v>70</v>
      </c>
      <c r="K9171" t="s">
        <v>20</v>
      </c>
      <c r="L9171" t="s">
        <v>8900</v>
      </c>
      <c r="M9171" t="s">
        <v>1555</v>
      </c>
      <c r="N9171">
        <v>45.68</v>
      </c>
      <c r="O9171">
        <v>2</v>
      </c>
      <c r="P9171">
        <v>0</v>
      </c>
      <c r="Q9171">
        <v>21.012799999999999</v>
      </c>
    </row>
    <row r="9172" spans="1:17" x14ac:dyDescent="0.25">
      <c r="A9172">
        <v>9171</v>
      </c>
      <c r="B9172" t="s">
        <v>8062</v>
      </c>
      <c r="C9172" s="1">
        <v>42705</v>
      </c>
      <c r="D9172" s="1">
        <v>42705</v>
      </c>
      <c r="E9172" s="1" t="s">
        <v>9143</v>
      </c>
      <c r="F9172" s="1" t="s">
        <v>835</v>
      </c>
      <c r="G9172" t="s">
        <v>4576</v>
      </c>
      <c r="H9172" t="s">
        <v>4577</v>
      </c>
      <c r="I9172" t="s">
        <v>9141</v>
      </c>
      <c r="J9172" t="s">
        <v>70</v>
      </c>
      <c r="K9172" t="s">
        <v>30</v>
      </c>
      <c r="L9172" t="s">
        <v>9017</v>
      </c>
      <c r="M9172" t="s">
        <v>1180</v>
      </c>
      <c r="N9172">
        <v>31.96</v>
      </c>
      <c r="O9172">
        <v>2</v>
      </c>
      <c r="P9172">
        <v>0</v>
      </c>
      <c r="Q9172">
        <v>1.597999999999999</v>
      </c>
    </row>
    <row r="9173" spans="1:17" x14ac:dyDescent="0.25">
      <c r="A9173">
        <v>9172</v>
      </c>
      <c r="B9173" t="s">
        <v>8062</v>
      </c>
      <c r="C9173" s="1">
        <v>42705</v>
      </c>
      <c r="D9173" s="1">
        <v>42705</v>
      </c>
      <c r="E9173" s="1" t="s">
        <v>9143</v>
      </c>
      <c r="F9173" s="1" t="s">
        <v>835</v>
      </c>
      <c r="G9173" t="s">
        <v>4576</v>
      </c>
      <c r="H9173" t="s">
        <v>4577</v>
      </c>
      <c r="I9173" t="s">
        <v>9141</v>
      </c>
      <c r="J9173" t="s">
        <v>70</v>
      </c>
      <c r="K9173" t="s">
        <v>30</v>
      </c>
      <c r="L9173" t="s">
        <v>9017</v>
      </c>
      <c r="M9173" t="s">
        <v>2868</v>
      </c>
      <c r="N9173">
        <v>47.9</v>
      </c>
      <c r="O9173">
        <v>1</v>
      </c>
      <c r="P9173">
        <v>0</v>
      </c>
      <c r="Q9173">
        <v>22.991999999999997</v>
      </c>
    </row>
    <row r="9174" spans="1:17" x14ac:dyDescent="0.25">
      <c r="A9174">
        <v>9173</v>
      </c>
      <c r="B9174" t="s">
        <v>8062</v>
      </c>
      <c r="C9174" s="1">
        <v>42705</v>
      </c>
      <c r="D9174" s="1">
        <v>42705</v>
      </c>
      <c r="E9174" s="1" t="s">
        <v>9143</v>
      </c>
      <c r="F9174" s="1" t="s">
        <v>835</v>
      </c>
      <c r="G9174" t="s">
        <v>4576</v>
      </c>
      <c r="H9174" t="s">
        <v>4577</v>
      </c>
      <c r="I9174" t="s">
        <v>9141</v>
      </c>
      <c r="J9174" t="s">
        <v>70</v>
      </c>
      <c r="K9174" t="s">
        <v>30</v>
      </c>
      <c r="L9174" t="s">
        <v>9017</v>
      </c>
      <c r="M9174" t="s">
        <v>2305</v>
      </c>
      <c r="N9174">
        <v>1112.94</v>
      </c>
      <c r="O9174">
        <v>3</v>
      </c>
      <c r="P9174">
        <v>0</v>
      </c>
      <c r="Q9174">
        <v>222.58799999999991</v>
      </c>
    </row>
    <row r="9175" spans="1:17" x14ac:dyDescent="0.25">
      <c r="A9175">
        <v>9174</v>
      </c>
      <c r="B9175" t="s">
        <v>8062</v>
      </c>
      <c r="C9175" s="1">
        <v>42705</v>
      </c>
      <c r="D9175" s="1">
        <v>42705</v>
      </c>
      <c r="E9175" s="1" t="s">
        <v>9143</v>
      </c>
      <c r="F9175" s="1" t="s">
        <v>835</v>
      </c>
      <c r="G9175" t="s">
        <v>4576</v>
      </c>
      <c r="H9175" t="s">
        <v>4577</v>
      </c>
      <c r="I9175" t="s">
        <v>9141</v>
      </c>
      <c r="J9175" t="s">
        <v>70</v>
      </c>
      <c r="K9175" t="s">
        <v>30</v>
      </c>
      <c r="L9175" t="s">
        <v>9017</v>
      </c>
      <c r="M9175" t="s">
        <v>1516</v>
      </c>
      <c r="N9175">
        <v>22.919999999999998</v>
      </c>
      <c r="O9175">
        <v>3</v>
      </c>
      <c r="P9175">
        <v>0</v>
      </c>
      <c r="Q9175">
        <v>11.230799999999999</v>
      </c>
    </row>
    <row r="9176" spans="1:17" x14ac:dyDescent="0.25">
      <c r="A9176">
        <v>9175</v>
      </c>
      <c r="B9176" t="s">
        <v>8063</v>
      </c>
      <c r="C9176" s="1">
        <v>42898</v>
      </c>
      <c r="D9176" s="1">
        <v>42900</v>
      </c>
      <c r="E9176" s="1" t="s">
        <v>9144</v>
      </c>
      <c r="F9176" s="1" t="s">
        <v>16</v>
      </c>
      <c r="G9176" t="s">
        <v>6118</v>
      </c>
      <c r="H9176" t="s">
        <v>6119</v>
      </c>
      <c r="I9176" t="s">
        <v>9139</v>
      </c>
      <c r="J9176" t="s">
        <v>19</v>
      </c>
      <c r="K9176" t="s">
        <v>30</v>
      </c>
      <c r="L9176" t="s">
        <v>9123</v>
      </c>
      <c r="M9176" t="s">
        <v>2653</v>
      </c>
      <c r="N9176">
        <v>71.975999999999999</v>
      </c>
      <c r="O9176">
        <v>3</v>
      </c>
      <c r="P9176">
        <v>0.2</v>
      </c>
      <c r="Q9176">
        <v>8.9969999999999892</v>
      </c>
    </row>
    <row r="9177" spans="1:17" x14ac:dyDescent="0.25">
      <c r="A9177">
        <v>9176</v>
      </c>
      <c r="B9177" t="s">
        <v>8063</v>
      </c>
      <c r="C9177" s="1">
        <v>42898</v>
      </c>
      <c r="D9177" s="1">
        <v>42900</v>
      </c>
      <c r="E9177" s="1" t="s">
        <v>9144</v>
      </c>
      <c r="F9177" s="1" t="s">
        <v>16</v>
      </c>
      <c r="G9177" t="s">
        <v>6118</v>
      </c>
      <c r="H9177" t="s">
        <v>6119</v>
      </c>
      <c r="I9177" t="s">
        <v>9139</v>
      </c>
      <c r="J9177" t="s">
        <v>19</v>
      </c>
      <c r="K9177" t="s">
        <v>30</v>
      </c>
      <c r="L9177" t="s">
        <v>9123</v>
      </c>
      <c r="M9177" t="s">
        <v>2635</v>
      </c>
      <c r="N9177">
        <v>19.440000000000001</v>
      </c>
      <c r="O9177">
        <v>3</v>
      </c>
      <c r="P9177">
        <v>0</v>
      </c>
      <c r="Q9177">
        <v>9.3312000000000008</v>
      </c>
    </row>
    <row r="9178" spans="1:17" x14ac:dyDescent="0.25">
      <c r="A9178">
        <v>9177</v>
      </c>
      <c r="B9178" t="s">
        <v>8064</v>
      </c>
      <c r="C9178" s="1">
        <v>42448</v>
      </c>
      <c r="D9178" s="1">
        <v>42453</v>
      </c>
      <c r="E9178" s="1" t="s">
        <v>9145</v>
      </c>
      <c r="F9178" s="1" t="s">
        <v>35</v>
      </c>
      <c r="G9178" t="s">
        <v>3418</v>
      </c>
      <c r="H9178" t="s">
        <v>3419</v>
      </c>
      <c r="I9178" t="s">
        <v>9140</v>
      </c>
      <c r="J9178" t="s">
        <v>29</v>
      </c>
      <c r="K9178" t="s">
        <v>20</v>
      </c>
      <c r="L9178" t="s">
        <v>8940</v>
      </c>
      <c r="M9178" t="s">
        <v>779</v>
      </c>
      <c r="N9178">
        <v>31.086000000000006</v>
      </c>
      <c r="O9178">
        <v>3</v>
      </c>
      <c r="P9178">
        <v>0.7</v>
      </c>
      <c r="Q9178">
        <v>-20.72399999999999</v>
      </c>
    </row>
    <row r="9179" spans="1:17" x14ac:dyDescent="0.25">
      <c r="A9179">
        <v>9178</v>
      </c>
      <c r="B9179" t="s">
        <v>8065</v>
      </c>
      <c r="C9179" s="1">
        <v>42688</v>
      </c>
      <c r="D9179" s="1">
        <v>42692</v>
      </c>
      <c r="E9179" s="1" t="s">
        <v>9145</v>
      </c>
      <c r="F9179" s="1" t="s">
        <v>35</v>
      </c>
      <c r="G9179" t="s">
        <v>162</v>
      </c>
      <c r="H9179" t="s">
        <v>163</v>
      </c>
      <c r="I9179" t="s">
        <v>9139</v>
      </c>
      <c r="J9179" t="s">
        <v>19</v>
      </c>
      <c r="K9179" t="s">
        <v>96</v>
      </c>
      <c r="L9179" t="s">
        <v>8769</v>
      </c>
      <c r="M9179" t="s">
        <v>5706</v>
      </c>
      <c r="N9179">
        <v>13.98</v>
      </c>
      <c r="O9179">
        <v>2</v>
      </c>
      <c r="P9179">
        <v>0</v>
      </c>
      <c r="Q9179">
        <v>3.9144000000000005</v>
      </c>
    </row>
    <row r="9180" spans="1:17" x14ac:dyDescent="0.25">
      <c r="A9180">
        <v>9179</v>
      </c>
      <c r="B9180" t="s">
        <v>8065</v>
      </c>
      <c r="C9180" s="1">
        <v>42688</v>
      </c>
      <c r="D9180" s="1">
        <v>42692</v>
      </c>
      <c r="E9180" s="1" t="s">
        <v>9145</v>
      </c>
      <c r="F9180" s="1" t="s">
        <v>35</v>
      </c>
      <c r="G9180" t="s">
        <v>162</v>
      </c>
      <c r="H9180" t="s">
        <v>163</v>
      </c>
      <c r="I9180" t="s">
        <v>9139</v>
      </c>
      <c r="J9180" t="s">
        <v>19</v>
      </c>
      <c r="K9180" t="s">
        <v>96</v>
      </c>
      <c r="L9180" t="s">
        <v>8769</v>
      </c>
      <c r="M9180" t="s">
        <v>4842</v>
      </c>
      <c r="N9180">
        <v>23.65</v>
      </c>
      <c r="O9180">
        <v>1</v>
      </c>
      <c r="P9180">
        <v>0</v>
      </c>
      <c r="Q9180">
        <v>6.1490000000000009</v>
      </c>
    </row>
    <row r="9181" spans="1:17" x14ac:dyDescent="0.25">
      <c r="A9181">
        <v>9180</v>
      </c>
      <c r="B9181" t="s">
        <v>8066</v>
      </c>
      <c r="C9181" s="1">
        <v>42954</v>
      </c>
      <c r="D9181" s="1">
        <v>42958</v>
      </c>
      <c r="E9181" s="1" t="s">
        <v>9145</v>
      </c>
      <c r="F9181" s="1" t="s">
        <v>35</v>
      </c>
      <c r="G9181" t="s">
        <v>813</v>
      </c>
      <c r="H9181" t="s">
        <v>814</v>
      </c>
      <c r="I9181" t="s">
        <v>9139</v>
      </c>
      <c r="J9181" t="s">
        <v>19</v>
      </c>
      <c r="K9181" t="s">
        <v>30</v>
      </c>
      <c r="L9181" t="s">
        <v>9054</v>
      </c>
      <c r="M9181" t="s">
        <v>4710</v>
      </c>
      <c r="N9181">
        <v>707.88</v>
      </c>
      <c r="O9181">
        <v>3</v>
      </c>
      <c r="P9181">
        <v>0.2</v>
      </c>
      <c r="Q9181">
        <v>44.242500000000035</v>
      </c>
    </row>
    <row r="9182" spans="1:17" x14ac:dyDescent="0.25">
      <c r="A9182">
        <v>9181</v>
      </c>
      <c r="B9182" t="s">
        <v>8066</v>
      </c>
      <c r="C9182" s="1">
        <v>42954</v>
      </c>
      <c r="D9182" s="1">
        <v>42958</v>
      </c>
      <c r="E9182" s="1" t="s">
        <v>9145</v>
      </c>
      <c r="F9182" s="1" t="s">
        <v>35</v>
      </c>
      <c r="G9182" t="s">
        <v>813</v>
      </c>
      <c r="H9182" t="s">
        <v>814</v>
      </c>
      <c r="I9182" t="s">
        <v>9139</v>
      </c>
      <c r="J9182" t="s">
        <v>19</v>
      </c>
      <c r="K9182" t="s">
        <v>30</v>
      </c>
      <c r="L9182" t="s">
        <v>9054</v>
      </c>
      <c r="M9182" t="s">
        <v>1523</v>
      </c>
      <c r="N9182">
        <v>11.952000000000002</v>
      </c>
      <c r="O9182">
        <v>3</v>
      </c>
      <c r="P9182">
        <v>0.2</v>
      </c>
      <c r="Q9182">
        <v>4.1832000000000003</v>
      </c>
    </row>
    <row r="9183" spans="1:17" x14ac:dyDescent="0.25">
      <c r="A9183">
        <v>9182</v>
      </c>
      <c r="B9183" t="s">
        <v>8066</v>
      </c>
      <c r="C9183" s="1">
        <v>42954</v>
      </c>
      <c r="D9183" s="1">
        <v>42958</v>
      </c>
      <c r="E9183" s="1" t="s">
        <v>9145</v>
      </c>
      <c r="F9183" s="1" t="s">
        <v>35</v>
      </c>
      <c r="G9183" t="s">
        <v>813</v>
      </c>
      <c r="H9183" t="s">
        <v>814</v>
      </c>
      <c r="I9183" t="s">
        <v>9139</v>
      </c>
      <c r="J9183" t="s">
        <v>19</v>
      </c>
      <c r="K9183" t="s">
        <v>30</v>
      </c>
      <c r="L9183" t="s">
        <v>9054</v>
      </c>
      <c r="M9183" t="s">
        <v>5290</v>
      </c>
      <c r="N9183">
        <v>31.128000000000004</v>
      </c>
      <c r="O9183">
        <v>3</v>
      </c>
      <c r="P9183">
        <v>0.2</v>
      </c>
      <c r="Q9183">
        <v>11.673000000000002</v>
      </c>
    </row>
    <row r="9184" spans="1:17" x14ac:dyDescent="0.25">
      <c r="A9184">
        <v>9183</v>
      </c>
      <c r="B9184" t="s">
        <v>8066</v>
      </c>
      <c r="C9184" s="1">
        <v>42954</v>
      </c>
      <c r="D9184" s="1">
        <v>42958</v>
      </c>
      <c r="E9184" s="1" t="s">
        <v>9145</v>
      </c>
      <c r="F9184" s="1" t="s">
        <v>35</v>
      </c>
      <c r="G9184" t="s">
        <v>813</v>
      </c>
      <c r="H9184" t="s">
        <v>814</v>
      </c>
      <c r="I9184" t="s">
        <v>9139</v>
      </c>
      <c r="J9184" t="s">
        <v>19</v>
      </c>
      <c r="K9184" t="s">
        <v>30</v>
      </c>
      <c r="L9184" t="s">
        <v>9054</v>
      </c>
      <c r="M9184" t="s">
        <v>6441</v>
      </c>
      <c r="N9184">
        <v>55.76</v>
      </c>
      <c r="O9184">
        <v>4</v>
      </c>
      <c r="P9184">
        <v>0</v>
      </c>
      <c r="Q9184">
        <v>7.8064000000000036</v>
      </c>
    </row>
    <row r="9185" spans="1:17" x14ac:dyDescent="0.25">
      <c r="A9185">
        <v>9184</v>
      </c>
      <c r="B9185" t="s">
        <v>8066</v>
      </c>
      <c r="C9185" s="1">
        <v>42954</v>
      </c>
      <c r="D9185" s="1">
        <v>42958</v>
      </c>
      <c r="E9185" s="1" t="s">
        <v>9145</v>
      </c>
      <c r="F9185" s="1" t="s">
        <v>35</v>
      </c>
      <c r="G9185" t="s">
        <v>813</v>
      </c>
      <c r="H9185" t="s">
        <v>814</v>
      </c>
      <c r="I9185" t="s">
        <v>9139</v>
      </c>
      <c r="J9185" t="s">
        <v>19</v>
      </c>
      <c r="K9185" t="s">
        <v>30</v>
      </c>
      <c r="L9185" t="s">
        <v>9054</v>
      </c>
      <c r="M9185" t="s">
        <v>809</v>
      </c>
      <c r="N9185">
        <v>24.56</v>
      </c>
      <c r="O9185">
        <v>2</v>
      </c>
      <c r="P9185">
        <v>0</v>
      </c>
      <c r="Q9185">
        <v>11.543199999999999</v>
      </c>
    </row>
    <row r="9186" spans="1:17" x14ac:dyDescent="0.25">
      <c r="A9186">
        <v>9185</v>
      </c>
      <c r="B9186" t="s">
        <v>8066</v>
      </c>
      <c r="C9186" s="1">
        <v>42954</v>
      </c>
      <c r="D9186" s="1">
        <v>42958</v>
      </c>
      <c r="E9186" s="1" t="s">
        <v>9145</v>
      </c>
      <c r="F9186" s="1" t="s">
        <v>35</v>
      </c>
      <c r="G9186" t="s">
        <v>813</v>
      </c>
      <c r="H9186" t="s">
        <v>814</v>
      </c>
      <c r="I9186" t="s">
        <v>9139</v>
      </c>
      <c r="J9186" t="s">
        <v>19</v>
      </c>
      <c r="K9186" t="s">
        <v>30</v>
      </c>
      <c r="L9186" t="s">
        <v>9054</v>
      </c>
      <c r="M9186" t="s">
        <v>112</v>
      </c>
      <c r="N9186">
        <v>51.75</v>
      </c>
      <c r="O9186">
        <v>1</v>
      </c>
      <c r="P9186">
        <v>0</v>
      </c>
      <c r="Q9186">
        <v>15.524999999999999</v>
      </c>
    </row>
    <row r="9187" spans="1:17" x14ac:dyDescent="0.25">
      <c r="A9187">
        <v>9186</v>
      </c>
      <c r="B9187" t="s">
        <v>8066</v>
      </c>
      <c r="C9187" s="1">
        <v>42954</v>
      </c>
      <c r="D9187" s="1">
        <v>42958</v>
      </c>
      <c r="E9187" s="1" t="s">
        <v>9145</v>
      </c>
      <c r="F9187" s="1" t="s">
        <v>35</v>
      </c>
      <c r="G9187" t="s">
        <v>813</v>
      </c>
      <c r="H9187" t="s">
        <v>814</v>
      </c>
      <c r="I9187" t="s">
        <v>9139</v>
      </c>
      <c r="J9187" t="s">
        <v>19</v>
      </c>
      <c r="K9187" t="s">
        <v>30</v>
      </c>
      <c r="L9187" t="s">
        <v>9054</v>
      </c>
      <c r="M9187" t="s">
        <v>8067</v>
      </c>
      <c r="N9187">
        <v>207.18400000000003</v>
      </c>
      <c r="O9187">
        <v>1</v>
      </c>
      <c r="P9187">
        <v>0.2</v>
      </c>
      <c r="Q9187">
        <v>25.897999999999982</v>
      </c>
    </row>
    <row r="9188" spans="1:17" x14ac:dyDescent="0.25">
      <c r="A9188">
        <v>9187</v>
      </c>
      <c r="B9188" t="s">
        <v>8066</v>
      </c>
      <c r="C9188" s="1">
        <v>42954</v>
      </c>
      <c r="D9188" s="1">
        <v>42958</v>
      </c>
      <c r="E9188" s="1" t="s">
        <v>9145</v>
      </c>
      <c r="F9188" s="1" t="s">
        <v>35</v>
      </c>
      <c r="G9188" t="s">
        <v>813</v>
      </c>
      <c r="H9188" t="s">
        <v>814</v>
      </c>
      <c r="I9188" t="s">
        <v>9139</v>
      </c>
      <c r="J9188" t="s">
        <v>19</v>
      </c>
      <c r="K9188" t="s">
        <v>30</v>
      </c>
      <c r="L9188" t="s">
        <v>9054</v>
      </c>
      <c r="M9188" t="s">
        <v>3360</v>
      </c>
      <c r="N9188">
        <v>1473.1</v>
      </c>
      <c r="O9188">
        <v>5</v>
      </c>
      <c r="P9188">
        <v>0</v>
      </c>
      <c r="Q9188">
        <v>412.46800000000007</v>
      </c>
    </row>
    <row r="9189" spans="1:17" x14ac:dyDescent="0.25">
      <c r="A9189">
        <v>9188</v>
      </c>
      <c r="B9189" t="s">
        <v>8068</v>
      </c>
      <c r="C9189" s="1">
        <v>42237</v>
      </c>
      <c r="D9189" s="1">
        <v>42241</v>
      </c>
      <c r="E9189" s="1" t="s">
        <v>9145</v>
      </c>
      <c r="F9189" s="1" t="s">
        <v>35</v>
      </c>
      <c r="G9189" t="s">
        <v>3642</v>
      </c>
      <c r="H9189" t="s">
        <v>3643</v>
      </c>
      <c r="I9189" t="s">
        <v>9141</v>
      </c>
      <c r="J9189" t="s">
        <v>70</v>
      </c>
      <c r="K9189" t="s">
        <v>96</v>
      </c>
      <c r="L9189" t="s">
        <v>8802</v>
      </c>
      <c r="M9189" t="s">
        <v>1219</v>
      </c>
      <c r="N9189">
        <v>3.4880000000000004</v>
      </c>
      <c r="O9189">
        <v>2</v>
      </c>
      <c r="P9189">
        <v>0.2</v>
      </c>
      <c r="Q9189">
        <v>-0.69760000000000066</v>
      </c>
    </row>
    <row r="9190" spans="1:17" x14ac:dyDescent="0.25">
      <c r="A9190">
        <v>9189</v>
      </c>
      <c r="B9190" t="s">
        <v>8068</v>
      </c>
      <c r="C9190" s="1">
        <v>42237</v>
      </c>
      <c r="D9190" s="1">
        <v>42241</v>
      </c>
      <c r="E9190" s="1" t="s">
        <v>9145</v>
      </c>
      <c r="F9190" s="1" t="s">
        <v>35</v>
      </c>
      <c r="G9190" t="s">
        <v>3642</v>
      </c>
      <c r="H9190" t="s">
        <v>3643</v>
      </c>
      <c r="I9190" t="s">
        <v>9141</v>
      </c>
      <c r="J9190" t="s">
        <v>70</v>
      </c>
      <c r="K9190" t="s">
        <v>96</v>
      </c>
      <c r="L9190" t="s">
        <v>8802</v>
      </c>
      <c r="M9190" t="s">
        <v>625</v>
      </c>
      <c r="N9190">
        <v>21.728000000000002</v>
      </c>
      <c r="O9190">
        <v>4</v>
      </c>
      <c r="P9190">
        <v>0.2</v>
      </c>
      <c r="Q9190">
        <v>3.8024000000000004</v>
      </c>
    </row>
    <row r="9191" spans="1:17" x14ac:dyDescent="0.25">
      <c r="A9191">
        <v>9190</v>
      </c>
      <c r="B9191" t="s">
        <v>8068</v>
      </c>
      <c r="C9191" s="1">
        <v>42237</v>
      </c>
      <c r="D9191" s="1">
        <v>42241</v>
      </c>
      <c r="E9191" s="1" t="s">
        <v>9145</v>
      </c>
      <c r="F9191" s="1" t="s">
        <v>35</v>
      </c>
      <c r="G9191" t="s">
        <v>3642</v>
      </c>
      <c r="H9191" t="s">
        <v>3643</v>
      </c>
      <c r="I9191" t="s">
        <v>9141</v>
      </c>
      <c r="J9191" t="s">
        <v>70</v>
      </c>
      <c r="K9191" t="s">
        <v>96</v>
      </c>
      <c r="L9191" t="s">
        <v>8802</v>
      </c>
      <c r="M9191" t="s">
        <v>2504</v>
      </c>
      <c r="N9191">
        <v>663.072</v>
      </c>
      <c r="O9191">
        <v>6</v>
      </c>
      <c r="P9191">
        <v>0.2</v>
      </c>
      <c r="Q9191">
        <v>-165.768</v>
      </c>
    </row>
    <row r="9192" spans="1:17" x14ac:dyDescent="0.25">
      <c r="A9192">
        <v>9191</v>
      </c>
      <c r="B9192" t="s">
        <v>8068</v>
      </c>
      <c r="C9192" s="1">
        <v>42237</v>
      </c>
      <c r="D9192" s="1">
        <v>42241</v>
      </c>
      <c r="E9192" s="1" t="s">
        <v>9145</v>
      </c>
      <c r="F9192" s="1" t="s">
        <v>35</v>
      </c>
      <c r="G9192" t="s">
        <v>3642</v>
      </c>
      <c r="H9192" t="s">
        <v>3643</v>
      </c>
      <c r="I9192" t="s">
        <v>9141</v>
      </c>
      <c r="J9192" t="s">
        <v>70</v>
      </c>
      <c r="K9192" t="s">
        <v>96</v>
      </c>
      <c r="L9192" t="s">
        <v>8802</v>
      </c>
      <c r="M9192" t="s">
        <v>2349</v>
      </c>
      <c r="N9192">
        <v>99.588000000000008</v>
      </c>
      <c r="O9192">
        <v>2</v>
      </c>
      <c r="P9192">
        <v>0.7</v>
      </c>
      <c r="Q9192">
        <v>-82.989999999999981</v>
      </c>
    </row>
    <row r="9193" spans="1:17" x14ac:dyDescent="0.25">
      <c r="A9193">
        <v>9192</v>
      </c>
      <c r="B9193" t="s">
        <v>8068</v>
      </c>
      <c r="C9193" s="1">
        <v>42237</v>
      </c>
      <c r="D9193" s="1">
        <v>42241</v>
      </c>
      <c r="E9193" s="1" t="s">
        <v>9145</v>
      </c>
      <c r="F9193" s="1" t="s">
        <v>35</v>
      </c>
      <c r="G9193" t="s">
        <v>3642</v>
      </c>
      <c r="H9193" t="s">
        <v>3643</v>
      </c>
      <c r="I9193" t="s">
        <v>9141</v>
      </c>
      <c r="J9193" t="s">
        <v>70</v>
      </c>
      <c r="K9193" t="s">
        <v>96</v>
      </c>
      <c r="L9193" t="s">
        <v>8802</v>
      </c>
      <c r="M9193" t="s">
        <v>2002</v>
      </c>
      <c r="N9193">
        <v>49.568000000000005</v>
      </c>
      <c r="O9193">
        <v>2</v>
      </c>
      <c r="P9193">
        <v>0.2</v>
      </c>
      <c r="Q9193">
        <v>15.489999999999997</v>
      </c>
    </row>
    <row r="9194" spans="1:17" x14ac:dyDescent="0.25">
      <c r="A9194">
        <v>9193</v>
      </c>
      <c r="B9194" t="s">
        <v>8069</v>
      </c>
      <c r="C9194" s="1">
        <v>42310</v>
      </c>
      <c r="D9194" s="1">
        <v>42315</v>
      </c>
      <c r="E9194" s="1" t="s">
        <v>9145</v>
      </c>
      <c r="F9194" s="1" t="s">
        <v>35</v>
      </c>
      <c r="G9194" t="s">
        <v>664</v>
      </c>
      <c r="H9194" t="s">
        <v>665</v>
      </c>
      <c r="I9194" t="s">
        <v>9140</v>
      </c>
      <c r="J9194" t="s">
        <v>29</v>
      </c>
      <c r="K9194" t="s">
        <v>71</v>
      </c>
      <c r="L9194" t="s">
        <v>8680</v>
      </c>
      <c r="M9194" t="s">
        <v>774</v>
      </c>
      <c r="N9194">
        <v>29.371999999999993</v>
      </c>
      <c r="O9194">
        <v>7</v>
      </c>
      <c r="P9194">
        <v>0.8</v>
      </c>
      <c r="Q9194">
        <v>-46.995200000000025</v>
      </c>
    </row>
    <row r="9195" spans="1:17" x14ac:dyDescent="0.25">
      <c r="A9195">
        <v>9194</v>
      </c>
      <c r="B9195" t="s">
        <v>8069</v>
      </c>
      <c r="C9195" s="1">
        <v>42310</v>
      </c>
      <c r="D9195" s="1">
        <v>42315</v>
      </c>
      <c r="E9195" s="1" t="s">
        <v>9145</v>
      </c>
      <c r="F9195" s="1" t="s">
        <v>35</v>
      </c>
      <c r="G9195" t="s">
        <v>664</v>
      </c>
      <c r="H9195" t="s">
        <v>665</v>
      </c>
      <c r="I9195" t="s">
        <v>9140</v>
      </c>
      <c r="J9195" t="s">
        <v>29</v>
      </c>
      <c r="K9195" t="s">
        <v>71</v>
      </c>
      <c r="L9195" t="s">
        <v>8680</v>
      </c>
      <c r="M9195" t="s">
        <v>2319</v>
      </c>
      <c r="N9195">
        <v>344.70400000000001</v>
      </c>
      <c r="O9195">
        <v>2</v>
      </c>
      <c r="P9195">
        <v>0.2</v>
      </c>
      <c r="Q9195">
        <v>38.779199999999989</v>
      </c>
    </row>
    <row r="9196" spans="1:17" x14ac:dyDescent="0.25">
      <c r="A9196">
        <v>9195</v>
      </c>
      <c r="B9196" t="s">
        <v>8070</v>
      </c>
      <c r="C9196" s="1">
        <v>41973</v>
      </c>
      <c r="D9196" s="1">
        <v>41979</v>
      </c>
      <c r="E9196" s="1" t="s">
        <v>9145</v>
      </c>
      <c r="F9196" s="1" t="s">
        <v>35</v>
      </c>
      <c r="G9196" t="s">
        <v>948</v>
      </c>
      <c r="H9196" t="s">
        <v>949</v>
      </c>
      <c r="I9196" t="s">
        <v>9139</v>
      </c>
      <c r="J9196" t="s">
        <v>19</v>
      </c>
      <c r="K9196" t="s">
        <v>30</v>
      </c>
      <c r="L9196" t="s">
        <v>8955</v>
      </c>
      <c r="M9196" t="s">
        <v>3501</v>
      </c>
      <c r="N9196">
        <v>47.992000000000004</v>
      </c>
      <c r="O9196">
        <v>7</v>
      </c>
      <c r="P9196">
        <v>0.2</v>
      </c>
      <c r="Q9196">
        <v>3.5993999999999993</v>
      </c>
    </row>
    <row r="9197" spans="1:17" x14ac:dyDescent="0.25">
      <c r="A9197">
        <v>9196</v>
      </c>
      <c r="B9197" t="s">
        <v>8070</v>
      </c>
      <c r="C9197" s="1">
        <v>41973</v>
      </c>
      <c r="D9197" s="1">
        <v>41979</v>
      </c>
      <c r="E9197" s="1" t="s">
        <v>9145</v>
      </c>
      <c r="F9197" s="1" t="s">
        <v>35</v>
      </c>
      <c r="G9197" t="s">
        <v>948</v>
      </c>
      <c r="H9197" t="s">
        <v>949</v>
      </c>
      <c r="I9197" t="s">
        <v>9139</v>
      </c>
      <c r="J9197" t="s">
        <v>19</v>
      </c>
      <c r="K9197" t="s">
        <v>30</v>
      </c>
      <c r="L9197" t="s">
        <v>8955</v>
      </c>
      <c r="M9197" t="s">
        <v>3908</v>
      </c>
      <c r="N9197">
        <v>102.24000000000001</v>
      </c>
      <c r="O9197">
        <v>4</v>
      </c>
      <c r="P9197">
        <v>0.2</v>
      </c>
      <c r="Q9197">
        <v>-16.614000000000004</v>
      </c>
    </row>
    <row r="9198" spans="1:17" x14ac:dyDescent="0.25">
      <c r="A9198">
        <v>9197</v>
      </c>
      <c r="B9198" t="s">
        <v>8071</v>
      </c>
      <c r="C9198" s="1">
        <v>41769</v>
      </c>
      <c r="D9198" s="1">
        <v>41774</v>
      </c>
      <c r="E9198" s="1" t="s">
        <v>9145</v>
      </c>
      <c r="F9198" s="1" t="s">
        <v>35</v>
      </c>
      <c r="G9198" t="s">
        <v>2342</v>
      </c>
      <c r="H9198" t="s">
        <v>2343</v>
      </c>
      <c r="I9198" t="s">
        <v>9139</v>
      </c>
      <c r="J9198" t="s">
        <v>19</v>
      </c>
      <c r="K9198" t="s">
        <v>30</v>
      </c>
      <c r="L9198" t="s">
        <v>9039</v>
      </c>
      <c r="M9198" t="s">
        <v>5452</v>
      </c>
      <c r="N9198">
        <v>39.96</v>
      </c>
      <c r="O9198">
        <v>2</v>
      </c>
      <c r="P9198">
        <v>0</v>
      </c>
      <c r="Q9198">
        <v>19.180800000000001</v>
      </c>
    </row>
    <row r="9199" spans="1:17" x14ac:dyDescent="0.25">
      <c r="A9199">
        <v>9198</v>
      </c>
      <c r="B9199" t="s">
        <v>8071</v>
      </c>
      <c r="C9199" s="1">
        <v>41769</v>
      </c>
      <c r="D9199" s="1">
        <v>41774</v>
      </c>
      <c r="E9199" s="1" t="s">
        <v>9145</v>
      </c>
      <c r="F9199" s="1" t="s">
        <v>35</v>
      </c>
      <c r="G9199" t="s">
        <v>2342</v>
      </c>
      <c r="H9199" t="s">
        <v>2343</v>
      </c>
      <c r="I9199" t="s">
        <v>9139</v>
      </c>
      <c r="J9199" t="s">
        <v>19</v>
      </c>
      <c r="K9199" t="s">
        <v>30</v>
      </c>
      <c r="L9199" t="s">
        <v>9039</v>
      </c>
      <c r="M9199" t="s">
        <v>3072</v>
      </c>
      <c r="N9199">
        <v>1432.0000000000002</v>
      </c>
      <c r="O9199">
        <v>5</v>
      </c>
      <c r="P9199">
        <v>0.2</v>
      </c>
      <c r="Q9199">
        <v>125.30000000000007</v>
      </c>
    </row>
    <row r="9200" spans="1:17" x14ac:dyDescent="0.25">
      <c r="A9200">
        <v>9199</v>
      </c>
      <c r="B9200" t="s">
        <v>8071</v>
      </c>
      <c r="C9200" s="1">
        <v>41769</v>
      </c>
      <c r="D9200" s="1">
        <v>41774</v>
      </c>
      <c r="E9200" s="1" t="s">
        <v>9145</v>
      </c>
      <c r="F9200" s="1" t="s">
        <v>35</v>
      </c>
      <c r="G9200" t="s">
        <v>2342</v>
      </c>
      <c r="H9200" t="s">
        <v>2343</v>
      </c>
      <c r="I9200" t="s">
        <v>9139</v>
      </c>
      <c r="J9200" t="s">
        <v>19</v>
      </c>
      <c r="K9200" t="s">
        <v>30</v>
      </c>
      <c r="L9200" t="s">
        <v>9039</v>
      </c>
      <c r="M9200" t="s">
        <v>5888</v>
      </c>
      <c r="N9200">
        <v>41.04</v>
      </c>
      <c r="O9200">
        <v>6</v>
      </c>
      <c r="P9200">
        <v>0</v>
      </c>
      <c r="Q9200">
        <v>11.0808</v>
      </c>
    </row>
    <row r="9201" spans="1:17" x14ac:dyDescent="0.25">
      <c r="A9201">
        <v>9200</v>
      </c>
      <c r="B9201" t="s">
        <v>8071</v>
      </c>
      <c r="C9201" s="1">
        <v>41769</v>
      </c>
      <c r="D9201" s="1">
        <v>41774</v>
      </c>
      <c r="E9201" s="1" t="s">
        <v>9145</v>
      </c>
      <c r="F9201" s="1" t="s">
        <v>35</v>
      </c>
      <c r="G9201" t="s">
        <v>2342</v>
      </c>
      <c r="H9201" t="s">
        <v>2343</v>
      </c>
      <c r="I9201" t="s">
        <v>9139</v>
      </c>
      <c r="J9201" t="s">
        <v>19</v>
      </c>
      <c r="K9201" t="s">
        <v>30</v>
      </c>
      <c r="L9201" t="s">
        <v>9039</v>
      </c>
      <c r="M9201" t="s">
        <v>4394</v>
      </c>
      <c r="N9201">
        <v>256.78400000000005</v>
      </c>
      <c r="O9201">
        <v>1</v>
      </c>
      <c r="P9201">
        <v>0.2</v>
      </c>
      <c r="Q9201">
        <v>32.097999999999971</v>
      </c>
    </row>
    <row r="9202" spans="1:17" x14ac:dyDescent="0.25">
      <c r="A9202">
        <v>9201</v>
      </c>
      <c r="B9202" t="s">
        <v>8072</v>
      </c>
      <c r="C9202" s="1">
        <v>42660</v>
      </c>
      <c r="D9202" s="1">
        <v>42663</v>
      </c>
      <c r="E9202" s="1" t="s">
        <v>9142</v>
      </c>
      <c r="F9202" s="1" t="s">
        <v>123</v>
      </c>
      <c r="G9202" t="s">
        <v>5574</v>
      </c>
      <c r="H9202" t="s">
        <v>5575</v>
      </c>
      <c r="I9202" t="s">
        <v>9139</v>
      </c>
      <c r="J9202" t="s">
        <v>19</v>
      </c>
      <c r="K9202" t="s">
        <v>96</v>
      </c>
      <c r="L9202" t="s">
        <v>8753</v>
      </c>
      <c r="M9202" t="s">
        <v>1086</v>
      </c>
      <c r="N9202">
        <v>120.98</v>
      </c>
      <c r="O9202">
        <v>1</v>
      </c>
      <c r="P9202">
        <v>0</v>
      </c>
      <c r="Q9202">
        <v>12.097999999999999</v>
      </c>
    </row>
    <row r="9203" spans="1:17" x14ac:dyDescent="0.25">
      <c r="A9203">
        <v>9202</v>
      </c>
      <c r="B9203" t="s">
        <v>8072</v>
      </c>
      <c r="C9203" s="1">
        <v>42660</v>
      </c>
      <c r="D9203" s="1">
        <v>42663</v>
      </c>
      <c r="E9203" s="1" t="s">
        <v>9142</v>
      </c>
      <c r="F9203" s="1" t="s">
        <v>123</v>
      </c>
      <c r="G9203" t="s">
        <v>5574</v>
      </c>
      <c r="H9203" t="s">
        <v>5575</v>
      </c>
      <c r="I9203" t="s">
        <v>9139</v>
      </c>
      <c r="J9203" t="s">
        <v>19</v>
      </c>
      <c r="K9203" t="s">
        <v>96</v>
      </c>
      <c r="L9203" t="s">
        <v>8753</v>
      </c>
      <c r="M9203" t="s">
        <v>981</v>
      </c>
      <c r="N9203">
        <v>315.98</v>
      </c>
      <c r="O9203">
        <v>1</v>
      </c>
      <c r="P9203">
        <v>0</v>
      </c>
      <c r="Q9203">
        <v>148.51060000000001</v>
      </c>
    </row>
    <row r="9204" spans="1:17" x14ac:dyDescent="0.25">
      <c r="A9204">
        <v>9203</v>
      </c>
      <c r="B9204" t="s">
        <v>8073</v>
      </c>
      <c r="C9204" s="1">
        <v>42673</v>
      </c>
      <c r="D9204" s="1">
        <v>42677</v>
      </c>
      <c r="E9204" s="1" t="s">
        <v>9145</v>
      </c>
      <c r="F9204" s="1" t="s">
        <v>35</v>
      </c>
      <c r="G9204" t="s">
        <v>3285</v>
      </c>
      <c r="H9204" t="s">
        <v>3286</v>
      </c>
      <c r="I9204" t="s">
        <v>9140</v>
      </c>
      <c r="J9204" t="s">
        <v>29</v>
      </c>
      <c r="K9204" t="s">
        <v>96</v>
      </c>
      <c r="L9204" t="s">
        <v>8767</v>
      </c>
      <c r="M9204" t="s">
        <v>3396</v>
      </c>
      <c r="N9204">
        <v>28.752000000000002</v>
      </c>
      <c r="O9204">
        <v>3</v>
      </c>
      <c r="P9204">
        <v>0.2</v>
      </c>
      <c r="Q9204">
        <v>10.0632</v>
      </c>
    </row>
    <row r="9205" spans="1:17" x14ac:dyDescent="0.25">
      <c r="A9205">
        <v>9204</v>
      </c>
      <c r="B9205" t="s">
        <v>8073</v>
      </c>
      <c r="C9205" s="1">
        <v>42673</v>
      </c>
      <c r="D9205" s="1">
        <v>42677</v>
      </c>
      <c r="E9205" s="1" t="s">
        <v>9145</v>
      </c>
      <c r="F9205" s="1" t="s">
        <v>35</v>
      </c>
      <c r="G9205" t="s">
        <v>3285</v>
      </c>
      <c r="H9205" t="s">
        <v>3286</v>
      </c>
      <c r="I9205" t="s">
        <v>9140</v>
      </c>
      <c r="J9205" t="s">
        <v>29</v>
      </c>
      <c r="K9205" t="s">
        <v>96</v>
      </c>
      <c r="L9205" t="s">
        <v>8767</v>
      </c>
      <c r="M9205" t="s">
        <v>3451</v>
      </c>
      <c r="N9205">
        <v>114.94999999999999</v>
      </c>
      <c r="O9205">
        <v>5</v>
      </c>
      <c r="P9205">
        <v>0</v>
      </c>
      <c r="Q9205">
        <v>32.186000000000007</v>
      </c>
    </row>
    <row r="9206" spans="1:17" x14ac:dyDescent="0.25">
      <c r="A9206">
        <v>9205</v>
      </c>
      <c r="B9206" t="s">
        <v>8074</v>
      </c>
      <c r="C9206" s="1">
        <v>42705</v>
      </c>
      <c r="D9206" s="1">
        <v>42709</v>
      </c>
      <c r="E9206" s="1" t="s">
        <v>9145</v>
      </c>
      <c r="F9206" s="1" t="s">
        <v>35</v>
      </c>
      <c r="G9206" t="s">
        <v>510</v>
      </c>
      <c r="H9206" t="s">
        <v>511</v>
      </c>
      <c r="I9206" t="s">
        <v>9140</v>
      </c>
      <c r="J9206" t="s">
        <v>29</v>
      </c>
      <c r="K9206" t="s">
        <v>30</v>
      </c>
      <c r="L9206" t="s">
        <v>9001</v>
      </c>
      <c r="M9206" t="s">
        <v>364</v>
      </c>
      <c r="N9206">
        <v>23.04</v>
      </c>
      <c r="O9206">
        <v>8</v>
      </c>
      <c r="P9206">
        <v>0</v>
      </c>
      <c r="Q9206">
        <v>6.911999999999999</v>
      </c>
    </row>
    <row r="9207" spans="1:17" x14ac:dyDescent="0.25">
      <c r="A9207">
        <v>9206</v>
      </c>
      <c r="B9207" t="s">
        <v>8075</v>
      </c>
      <c r="C9207" s="1">
        <v>42481</v>
      </c>
      <c r="D9207" s="1">
        <v>42481</v>
      </c>
      <c r="E9207" s="1" t="s">
        <v>9143</v>
      </c>
      <c r="F9207" s="1" t="s">
        <v>835</v>
      </c>
      <c r="G9207" t="s">
        <v>3139</v>
      </c>
      <c r="H9207" t="s">
        <v>3140</v>
      </c>
      <c r="I9207" t="s">
        <v>9139</v>
      </c>
      <c r="J9207" t="s">
        <v>19</v>
      </c>
      <c r="K9207" t="s">
        <v>96</v>
      </c>
      <c r="L9207" t="s">
        <v>8705</v>
      </c>
      <c r="M9207" t="s">
        <v>2419</v>
      </c>
      <c r="N9207">
        <v>15.48</v>
      </c>
      <c r="O9207">
        <v>3</v>
      </c>
      <c r="P9207">
        <v>0</v>
      </c>
      <c r="Q9207">
        <v>4.4891999999999985</v>
      </c>
    </row>
    <row r="9208" spans="1:17" x14ac:dyDescent="0.25">
      <c r="A9208">
        <v>9207</v>
      </c>
      <c r="B9208" t="s">
        <v>8075</v>
      </c>
      <c r="C9208" s="1">
        <v>42481</v>
      </c>
      <c r="D9208" s="1">
        <v>42481</v>
      </c>
      <c r="E9208" s="1" t="s">
        <v>9143</v>
      </c>
      <c r="F9208" s="1" t="s">
        <v>835</v>
      </c>
      <c r="G9208" t="s">
        <v>3139</v>
      </c>
      <c r="H9208" t="s">
        <v>3140</v>
      </c>
      <c r="I9208" t="s">
        <v>9139</v>
      </c>
      <c r="J9208" t="s">
        <v>19</v>
      </c>
      <c r="K9208" t="s">
        <v>96</v>
      </c>
      <c r="L9208" t="s">
        <v>8705</v>
      </c>
      <c r="M9208" t="s">
        <v>5825</v>
      </c>
      <c r="N9208">
        <v>51.84</v>
      </c>
      <c r="O9208">
        <v>8</v>
      </c>
      <c r="P9208">
        <v>0</v>
      </c>
      <c r="Q9208">
        <v>24.883200000000002</v>
      </c>
    </row>
    <row r="9209" spans="1:17" x14ac:dyDescent="0.25">
      <c r="A9209">
        <v>9208</v>
      </c>
      <c r="B9209" t="s">
        <v>8076</v>
      </c>
      <c r="C9209" s="1">
        <v>42950</v>
      </c>
      <c r="D9209" s="1">
        <v>42954</v>
      </c>
      <c r="E9209" s="1" t="s">
        <v>9145</v>
      </c>
      <c r="F9209" s="1" t="s">
        <v>35</v>
      </c>
      <c r="G9209" t="s">
        <v>2601</v>
      </c>
      <c r="H9209" t="s">
        <v>2602</v>
      </c>
      <c r="I9209" t="s">
        <v>9139</v>
      </c>
      <c r="J9209" t="s">
        <v>19</v>
      </c>
      <c r="K9209" t="s">
        <v>71</v>
      </c>
      <c r="L9209" t="s">
        <v>8506</v>
      </c>
      <c r="M9209" t="s">
        <v>3849</v>
      </c>
      <c r="N9209">
        <v>39.816000000000003</v>
      </c>
      <c r="O9209">
        <v>3</v>
      </c>
      <c r="P9209">
        <v>0.2</v>
      </c>
      <c r="Q9209">
        <v>7.4654999999999987</v>
      </c>
    </row>
    <row r="9210" spans="1:17" x14ac:dyDescent="0.25">
      <c r="A9210">
        <v>9209</v>
      </c>
      <c r="B9210" t="s">
        <v>8077</v>
      </c>
      <c r="C9210" s="1">
        <v>42950</v>
      </c>
      <c r="D9210" s="1">
        <v>42955</v>
      </c>
      <c r="E9210" s="1" t="s">
        <v>9144</v>
      </c>
      <c r="F9210" s="1" t="s">
        <v>16</v>
      </c>
      <c r="G9210" t="s">
        <v>3292</v>
      </c>
      <c r="H9210" t="s">
        <v>3293</v>
      </c>
      <c r="I9210" t="s">
        <v>9140</v>
      </c>
      <c r="J9210" t="s">
        <v>29</v>
      </c>
      <c r="K9210" t="s">
        <v>30</v>
      </c>
      <c r="L9210" t="s">
        <v>9131</v>
      </c>
      <c r="M9210" t="s">
        <v>3410</v>
      </c>
      <c r="N9210">
        <v>16.059999999999999</v>
      </c>
      <c r="O9210">
        <v>1</v>
      </c>
      <c r="P9210">
        <v>0</v>
      </c>
      <c r="Q9210">
        <v>4.1755999999999993</v>
      </c>
    </row>
    <row r="9211" spans="1:17" x14ac:dyDescent="0.25">
      <c r="A9211">
        <v>9210</v>
      </c>
      <c r="B9211" t="s">
        <v>8078</v>
      </c>
      <c r="C9211" s="1">
        <v>43080</v>
      </c>
      <c r="D9211" s="1">
        <v>43083</v>
      </c>
      <c r="E9211" s="1" t="s">
        <v>9144</v>
      </c>
      <c r="F9211" s="1" t="s">
        <v>16</v>
      </c>
      <c r="G9211" t="s">
        <v>8079</v>
      </c>
      <c r="H9211" t="s">
        <v>8080</v>
      </c>
      <c r="I9211" t="s">
        <v>9141</v>
      </c>
      <c r="J9211" t="s">
        <v>70</v>
      </c>
      <c r="K9211" t="s">
        <v>71</v>
      </c>
      <c r="L9211" t="s">
        <v>8554</v>
      </c>
      <c r="M9211" t="s">
        <v>2854</v>
      </c>
      <c r="N9211">
        <v>7.28</v>
      </c>
      <c r="O9211">
        <v>1</v>
      </c>
      <c r="P9211">
        <v>0</v>
      </c>
      <c r="Q9211">
        <v>3.4944000000000002</v>
      </c>
    </row>
    <row r="9212" spans="1:17" x14ac:dyDescent="0.25">
      <c r="A9212">
        <v>9211</v>
      </c>
      <c r="B9212" t="s">
        <v>8078</v>
      </c>
      <c r="C9212" s="1">
        <v>43080</v>
      </c>
      <c r="D9212" s="1">
        <v>43083</v>
      </c>
      <c r="E9212" s="1" t="s">
        <v>9144</v>
      </c>
      <c r="F9212" s="1" t="s">
        <v>16</v>
      </c>
      <c r="G9212" t="s">
        <v>8079</v>
      </c>
      <c r="H9212" t="s">
        <v>8080</v>
      </c>
      <c r="I9212" t="s">
        <v>9141</v>
      </c>
      <c r="J9212" t="s">
        <v>70</v>
      </c>
      <c r="K9212" t="s">
        <v>71</v>
      </c>
      <c r="L9212" t="s">
        <v>8554</v>
      </c>
      <c r="M9212" t="s">
        <v>1973</v>
      </c>
      <c r="N9212">
        <v>5.4</v>
      </c>
      <c r="O9212">
        <v>3</v>
      </c>
      <c r="P9212">
        <v>0</v>
      </c>
      <c r="Q9212">
        <v>2.5920000000000001</v>
      </c>
    </row>
    <row r="9213" spans="1:17" x14ac:dyDescent="0.25">
      <c r="A9213">
        <v>9212</v>
      </c>
      <c r="B9213" t="s">
        <v>8081</v>
      </c>
      <c r="C9213" s="1">
        <v>42077</v>
      </c>
      <c r="D9213" s="1">
        <v>42082</v>
      </c>
      <c r="E9213" s="1" t="s">
        <v>9145</v>
      </c>
      <c r="F9213" s="1" t="s">
        <v>35</v>
      </c>
      <c r="G9213" t="s">
        <v>2762</v>
      </c>
      <c r="H9213" t="s">
        <v>2763</v>
      </c>
      <c r="I9213" t="s">
        <v>9139</v>
      </c>
      <c r="J9213" t="s">
        <v>19</v>
      </c>
      <c r="K9213" t="s">
        <v>30</v>
      </c>
      <c r="L9213" t="s">
        <v>9027</v>
      </c>
      <c r="M9213" t="s">
        <v>707</v>
      </c>
      <c r="N9213">
        <v>19.440000000000001</v>
      </c>
      <c r="O9213">
        <v>3</v>
      </c>
      <c r="P9213">
        <v>0</v>
      </c>
      <c r="Q9213">
        <v>9.3312000000000008</v>
      </c>
    </row>
    <row r="9214" spans="1:17" x14ac:dyDescent="0.25">
      <c r="A9214">
        <v>9213</v>
      </c>
      <c r="B9214" t="s">
        <v>8082</v>
      </c>
      <c r="C9214" s="1">
        <v>41981</v>
      </c>
      <c r="D9214" s="1">
        <v>41988</v>
      </c>
      <c r="E9214" s="1" t="s">
        <v>9145</v>
      </c>
      <c r="F9214" s="1" t="s">
        <v>35</v>
      </c>
      <c r="G9214" t="s">
        <v>1379</v>
      </c>
      <c r="H9214" t="s">
        <v>1380</v>
      </c>
      <c r="I9214" t="s">
        <v>9140</v>
      </c>
      <c r="J9214" t="s">
        <v>29</v>
      </c>
      <c r="K9214" t="s">
        <v>30</v>
      </c>
      <c r="L9214" t="s">
        <v>9036</v>
      </c>
      <c r="M9214" t="s">
        <v>189</v>
      </c>
      <c r="N9214">
        <v>39.880000000000003</v>
      </c>
      <c r="O9214">
        <v>2</v>
      </c>
      <c r="P9214">
        <v>0</v>
      </c>
      <c r="Q9214">
        <v>11.166400000000003</v>
      </c>
    </row>
    <row r="9215" spans="1:17" x14ac:dyDescent="0.25">
      <c r="A9215">
        <v>9214</v>
      </c>
      <c r="B9215" t="s">
        <v>8082</v>
      </c>
      <c r="C9215" s="1">
        <v>41981</v>
      </c>
      <c r="D9215" s="1">
        <v>41988</v>
      </c>
      <c r="E9215" s="1" t="s">
        <v>9145</v>
      </c>
      <c r="F9215" s="1" t="s">
        <v>35</v>
      </c>
      <c r="G9215" t="s">
        <v>1379</v>
      </c>
      <c r="H9215" t="s">
        <v>1380</v>
      </c>
      <c r="I9215" t="s">
        <v>9140</v>
      </c>
      <c r="J9215" t="s">
        <v>29</v>
      </c>
      <c r="K9215" t="s">
        <v>30</v>
      </c>
      <c r="L9215" t="s">
        <v>9036</v>
      </c>
      <c r="M9215" t="s">
        <v>2990</v>
      </c>
      <c r="N9215">
        <v>79.44</v>
      </c>
      <c r="O9215">
        <v>3</v>
      </c>
      <c r="P9215">
        <v>0</v>
      </c>
      <c r="Q9215">
        <v>28.598399999999994</v>
      </c>
    </row>
    <row r="9216" spans="1:17" x14ac:dyDescent="0.25">
      <c r="A9216">
        <v>9215</v>
      </c>
      <c r="B9216" t="s">
        <v>8083</v>
      </c>
      <c r="C9216" s="1">
        <v>43008</v>
      </c>
      <c r="D9216" s="1">
        <v>43010</v>
      </c>
      <c r="E9216" s="1" t="s">
        <v>9142</v>
      </c>
      <c r="F9216" s="1" t="s">
        <v>123</v>
      </c>
      <c r="G9216" t="s">
        <v>3175</v>
      </c>
      <c r="H9216" t="s">
        <v>3176</v>
      </c>
      <c r="I9216" t="s">
        <v>9140</v>
      </c>
      <c r="J9216" t="s">
        <v>29</v>
      </c>
      <c r="K9216" t="s">
        <v>96</v>
      </c>
      <c r="L9216" t="s">
        <v>8807</v>
      </c>
      <c r="M9216" t="s">
        <v>8084</v>
      </c>
      <c r="N9216">
        <v>20.664000000000001</v>
      </c>
      <c r="O9216">
        <v>7</v>
      </c>
      <c r="P9216">
        <v>0.2</v>
      </c>
      <c r="Q9216">
        <v>6.9741</v>
      </c>
    </row>
    <row r="9217" spans="1:17" x14ac:dyDescent="0.25">
      <c r="A9217">
        <v>9216</v>
      </c>
      <c r="B9217" t="s">
        <v>8085</v>
      </c>
      <c r="C9217" s="1">
        <v>42695</v>
      </c>
      <c r="D9217" s="1">
        <v>42700</v>
      </c>
      <c r="E9217" s="1" t="s">
        <v>9145</v>
      </c>
      <c r="F9217" s="1" t="s">
        <v>35</v>
      </c>
      <c r="G9217" t="s">
        <v>1435</v>
      </c>
      <c r="H9217" t="s">
        <v>1436</v>
      </c>
      <c r="I9217" t="s">
        <v>9140</v>
      </c>
      <c r="J9217" t="s">
        <v>29</v>
      </c>
      <c r="K9217" t="s">
        <v>30</v>
      </c>
      <c r="L9217" t="s">
        <v>9006</v>
      </c>
      <c r="M9217" t="s">
        <v>1264</v>
      </c>
      <c r="N9217">
        <v>32.400000000000006</v>
      </c>
      <c r="O9217">
        <v>5</v>
      </c>
      <c r="P9217">
        <v>0</v>
      </c>
      <c r="Q9217">
        <v>15.552000000000001</v>
      </c>
    </row>
    <row r="9218" spans="1:17" x14ac:dyDescent="0.25">
      <c r="A9218">
        <v>9217</v>
      </c>
      <c r="B9218" t="s">
        <v>8086</v>
      </c>
      <c r="C9218" s="1">
        <v>43063</v>
      </c>
      <c r="D9218" s="1">
        <v>43069</v>
      </c>
      <c r="E9218" s="1" t="s">
        <v>9145</v>
      </c>
      <c r="F9218" s="1" t="s">
        <v>35</v>
      </c>
      <c r="G9218" t="s">
        <v>4443</v>
      </c>
      <c r="H9218" t="s">
        <v>4444</v>
      </c>
      <c r="I9218" t="s">
        <v>9140</v>
      </c>
      <c r="J9218" t="s">
        <v>29</v>
      </c>
      <c r="K9218" t="s">
        <v>71</v>
      </c>
      <c r="L9218" t="s">
        <v>8671</v>
      </c>
      <c r="M9218" t="s">
        <v>72</v>
      </c>
      <c r="N9218">
        <v>13.761999999999997</v>
      </c>
      <c r="O9218">
        <v>1</v>
      </c>
      <c r="P9218">
        <v>0.8</v>
      </c>
      <c r="Q9218">
        <v>-24.771599999999999</v>
      </c>
    </row>
    <row r="9219" spans="1:17" x14ac:dyDescent="0.25">
      <c r="A9219">
        <v>9218</v>
      </c>
      <c r="B9219" t="s">
        <v>8087</v>
      </c>
      <c r="C9219" s="1">
        <v>43053</v>
      </c>
      <c r="D9219" s="1">
        <v>43056</v>
      </c>
      <c r="E9219" s="1" t="s">
        <v>9142</v>
      </c>
      <c r="F9219" s="1" t="s">
        <v>123</v>
      </c>
      <c r="G9219" t="s">
        <v>3565</v>
      </c>
      <c r="H9219" t="s">
        <v>3566</v>
      </c>
      <c r="I9219" t="s">
        <v>9141</v>
      </c>
      <c r="J9219" t="s">
        <v>70</v>
      </c>
      <c r="K9219" t="s">
        <v>71</v>
      </c>
      <c r="L9219" t="s">
        <v>8596</v>
      </c>
      <c r="M9219" t="s">
        <v>1716</v>
      </c>
      <c r="N9219">
        <v>15.28</v>
      </c>
      <c r="O9219">
        <v>2</v>
      </c>
      <c r="P9219">
        <v>0</v>
      </c>
      <c r="Q9219">
        <v>7.4871999999999996</v>
      </c>
    </row>
    <row r="9220" spans="1:17" x14ac:dyDescent="0.25">
      <c r="A9220">
        <v>9219</v>
      </c>
      <c r="B9220" t="s">
        <v>8088</v>
      </c>
      <c r="C9220" s="1">
        <v>42232</v>
      </c>
      <c r="D9220" s="1">
        <v>42236</v>
      </c>
      <c r="E9220" s="1" t="s">
        <v>9145</v>
      </c>
      <c r="F9220" s="1" t="s">
        <v>35</v>
      </c>
      <c r="G9220" t="s">
        <v>3067</v>
      </c>
      <c r="H9220" t="s">
        <v>3068</v>
      </c>
      <c r="I9220" t="s">
        <v>9139</v>
      </c>
      <c r="J9220" t="s">
        <v>19</v>
      </c>
      <c r="K9220" t="s">
        <v>96</v>
      </c>
      <c r="L9220" t="s">
        <v>8807</v>
      </c>
      <c r="M9220" t="s">
        <v>2265</v>
      </c>
      <c r="N9220">
        <v>44.688000000000002</v>
      </c>
      <c r="O9220">
        <v>7</v>
      </c>
      <c r="P9220">
        <v>0.2</v>
      </c>
      <c r="Q9220">
        <v>3.3515999999999977</v>
      </c>
    </row>
    <row r="9221" spans="1:17" x14ac:dyDescent="0.25">
      <c r="A9221">
        <v>9220</v>
      </c>
      <c r="B9221" t="s">
        <v>8088</v>
      </c>
      <c r="C9221" s="1">
        <v>42232</v>
      </c>
      <c r="D9221" s="1">
        <v>42236</v>
      </c>
      <c r="E9221" s="1" t="s">
        <v>9145</v>
      </c>
      <c r="F9221" s="1" t="s">
        <v>35</v>
      </c>
      <c r="G9221" t="s">
        <v>3067</v>
      </c>
      <c r="H9221" t="s">
        <v>3068</v>
      </c>
      <c r="I9221" t="s">
        <v>9139</v>
      </c>
      <c r="J9221" t="s">
        <v>19</v>
      </c>
      <c r="K9221" t="s">
        <v>96</v>
      </c>
      <c r="L9221" t="s">
        <v>8807</v>
      </c>
      <c r="M9221" t="s">
        <v>3782</v>
      </c>
      <c r="N9221">
        <v>301.46999999999997</v>
      </c>
      <c r="O9221">
        <v>3</v>
      </c>
      <c r="P9221">
        <v>0.5</v>
      </c>
      <c r="Q9221">
        <v>-204.99959999999996</v>
      </c>
    </row>
    <row r="9222" spans="1:17" x14ac:dyDescent="0.25">
      <c r="A9222">
        <v>9221</v>
      </c>
      <c r="B9222" t="s">
        <v>8089</v>
      </c>
      <c r="C9222" s="1">
        <v>43021</v>
      </c>
      <c r="D9222" s="1">
        <v>43022</v>
      </c>
      <c r="E9222" s="1" t="s">
        <v>9142</v>
      </c>
      <c r="F9222" s="1" t="s">
        <v>123</v>
      </c>
      <c r="G9222" t="s">
        <v>4186</v>
      </c>
      <c r="H9222" t="s">
        <v>4187</v>
      </c>
      <c r="I9222" t="s">
        <v>9139</v>
      </c>
      <c r="J9222" t="s">
        <v>19</v>
      </c>
      <c r="K9222" t="s">
        <v>20</v>
      </c>
      <c r="L9222" t="s">
        <v>8895</v>
      </c>
      <c r="M9222" t="s">
        <v>3438</v>
      </c>
      <c r="N9222">
        <v>11.07</v>
      </c>
      <c r="O9222">
        <v>3</v>
      </c>
      <c r="P9222">
        <v>0</v>
      </c>
      <c r="Q9222">
        <v>5.2028999999999996</v>
      </c>
    </row>
    <row r="9223" spans="1:17" x14ac:dyDescent="0.25">
      <c r="A9223">
        <v>9222</v>
      </c>
      <c r="B9223" t="s">
        <v>8089</v>
      </c>
      <c r="C9223" s="1">
        <v>43021</v>
      </c>
      <c r="D9223" s="1">
        <v>43022</v>
      </c>
      <c r="E9223" s="1" t="s">
        <v>9142</v>
      </c>
      <c r="F9223" s="1" t="s">
        <v>123</v>
      </c>
      <c r="G9223" t="s">
        <v>4186</v>
      </c>
      <c r="H9223" t="s">
        <v>4187</v>
      </c>
      <c r="I9223" t="s">
        <v>9139</v>
      </c>
      <c r="J9223" t="s">
        <v>19</v>
      </c>
      <c r="K9223" t="s">
        <v>20</v>
      </c>
      <c r="L9223" t="s">
        <v>8895</v>
      </c>
      <c r="M9223" t="s">
        <v>582</v>
      </c>
      <c r="N9223">
        <v>1504.52</v>
      </c>
      <c r="O9223">
        <v>4</v>
      </c>
      <c r="P9223">
        <v>0</v>
      </c>
      <c r="Q9223">
        <v>346.03960000000006</v>
      </c>
    </row>
    <row r="9224" spans="1:17" x14ac:dyDescent="0.25">
      <c r="A9224">
        <v>9223</v>
      </c>
      <c r="B9224" t="s">
        <v>8089</v>
      </c>
      <c r="C9224" s="1">
        <v>43021</v>
      </c>
      <c r="D9224" s="1">
        <v>43022</v>
      </c>
      <c r="E9224" s="1" t="s">
        <v>9142</v>
      </c>
      <c r="F9224" s="1" t="s">
        <v>123</v>
      </c>
      <c r="G9224" t="s">
        <v>4186</v>
      </c>
      <c r="H9224" t="s">
        <v>4187</v>
      </c>
      <c r="I9224" t="s">
        <v>9139</v>
      </c>
      <c r="J9224" t="s">
        <v>19</v>
      </c>
      <c r="K9224" t="s">
        <v>20</v>
      </c>
      <c r="L9224" t="s">
        <v>8895</v>
      </c>
      <c r="M9224" t="s">
        <v>3057</v>
      </c>
      <c r="N9224">
        <v>25.92</v>
      </c>
      <c r="O9224">
        <v>4</v>
      </c>
      <c r="P9224">
        <v>0</v>
      </c>
      <c r="Q9224">
        <v>12.441600000000001</v>
      </c>
    </row>
    <row r="9225" spans="1:17" x14ac:dyDescent="0.25">
      <c r="A9225">
        <v>9224</v>
      </c>
      <c r="B9225" t="s">
        <v>8090</v>
      </c>
      <c r="C9225" s="1">
        <v>43043</v>
      </c>
      <c r="D9225" s="1">
        <v>43043</v>
      </c>
      <c r="E9225" s="1" t="s">
        <v>9143</v>
      </c>
      <c r="F9225" s="1" t="s">
        <v>835</v>
      </c>
      <c r="G9225" t="s">
        <v>483</v>
      </c>
      <c r="H9225" t="s">
        <v>484</v>
      </c>
      <c r="I9225" t="s">
        <v>9141</v>
      </c>
      <c r="J9225" t="s">
        <v>70</v>
      </c>
      <c r="K9225" t="s">
        <v>71</v>
      </c>
      <c r="L9225" t="s">
        <v>8636</v>
      </c>
      <c r="M9225" t="s">
        <v>3948</v>
      </c>
      <c r="N9225">
        <v>7.5359999999999987</v>
      </c>
      <c r="O9225">
        <v>6</v>
      </c>
      <c r="P9225">
        <v>0.8</v>
      </c>
      <c r="Q9225">
        <v>-13.188000000000009</v>
      </c>
    </row>
    <row r="9226" spans="1:17" x14ac:dyDescent="0.25">
      <c r="A9226">
        <v>9225</v>
      </c>
      <c r="B9226" t="s">
        <v>8090</v>
      </c>
      <c r="C9226" s="1">
        <v>43043</v>
      </c>
      <c r="D9226" s="1">
        <v>43043</v>
      </c>
      <c r="E9226" s="1" t="s">
        <v>9143</v>
      </c>
      <c r="F9226" s="1" t="s">
        <v>835</v>
      </c>
      <c r="G9226" t="s">
        <v>483</v>
      </c>
      <c r="H9226" t="s">
        <v>484</v>
      </c>
      <c r="I9226" t="s">
        <v>9141</v>
      </c>
      <c r="J9226" t="s">
        <v>70</v>
      </c>
      <c r="K9226" t="s">
        <v>71</v>
      </c>
      <c r="L9226" t="s">
        <v>8636</v>
      </c>
      <c r="M9226" t="s">
        <v>1701</v>
      </c>
      <c r="N9226">
        <v>1.4079999999999997</v>
      </c>
      <c r="O9226">
        <v>2</v>
      </c>
      <c r="P9226">
        <v>0.8</v>
      </c>
      <c r="Q9226">
        <v>-2.3232000000000008</v>
      </c>
    </row>
    <row r="9227" spans="1:17" x14ac:dyDescent="0.25">
      <c r="A9227">
        <v>9226</v>
      </c>
      <c r="B9227" t="s">
        <v>8090</v>
      </c>
      <c r="C9227" s="1">
        <v>43043</v>
      </c>
      <c r="D9227" s="1">
        <v>43043</v>
      </c>
      <c r="E9227" s="1" t="s">
        <v>9143</v>
      </c>
      <c r="F9227" s="1" t="s">
        <v>835</v>
      </c>
      <c r="G9227" t="s">
        <v>483</v>
      </c>
      <c r="H9227" t="s">
        <v>484</v>
      </c>
      <c r="I9227" t="s">
        <v>9141</v>
      </c>
      <c r="J9227" t="s">
        <v>70</v>
      </c>
      <c r="K9227" t="s">
        <v>71</v>
      </c>
      <c r="L9227" t="s">
        <v>8636</v>
      </c>
      <c r="M9227" t="s">
        <v>4495</v>
      </c>
      <c r="N9227">
        <v>4.1439999999999992</v>
      </c>
      <c r="O9227">
        <v>4</v>
      </c>
      <c r="P9227">
        <v>0.8</v>
      </c>
      <c r="Q9227">
        <v>-6.4232000000000014</v>
      </c>
    </row>
    <row r="9228" spans="1:17" x14ac:dyDescent="0.25">
      <c r="A9228">
        <v>9227</v>
      </c>
      <c r="B9228" t="s">
        <v>8090</v>
      </c>
      <c r="C9228" s="1">
        <v>43043</v>
      </c>
      <c r="D9228" s="1">
        <v>43043</v>
      </c>
      <c r="E9228" s="1" t="s">
        <v>9143</v>
      </c>
      <c r="F9228" s="1" t="s">
        <v>835</v>
      </c>
      <c r="G9228" t="s">
        <v>483</v>
      </c>
      <c r="H9228" t="s">
        <v>484</v>
      </c>
      <c r="I9228" t="s">
        <v>9141</v>
      </c>
      <c r="J9228" t="s">
        <v>70</v>
      </c>
      <c r="K9228" t="s">
        <v>71</v>
      </c>
      <c r="L9228" t="s">
        <v>8636</v>
      </c>
      <c r="M9228" t="s">
        <v>570</v>
      </c>
      <c r="N9228">
        <v>52.751999999999995</v>
      </c>
      <c r="O9228">
        <v>3</v>
      </c>
      <c r="P9228">
        <v>0.2</v>
      </c>
      <c r="Q9228">
        <v>-12.528600000000001</v>
      </c>
    </row>
    <row r="9229" spans="1:17" x14ac:dyDescent="0.25">
      <c r="A9229">
        <v>9228</v>
      </c>
      <c r="B9229" t="s">
        <v>8091</v>
      </c>
      <c r="C9229" s="1">
        <v>42813</v>
      </c>
      <c r="D9229" s="1">
        <v>42818</v>
      </c>
      <c r="E9229" s="1" t="s">
        <v>9145</v>
      </c>
      <c r="F9229" s="1" t="s">
        <v>35</v>
      </c>
      <c r="G9229" t="s">
        <v>2478</v>
      </c>
      <c r="H9229" t="s">
        <v>2479</v>
      </c>
      <c r="I9229" t="s">
        <v>9140</v>
      </c>
      <c r="J9229" t="s">
        <v>29</v>
      </c>
      <c r="K9229" t="s">
        <v>30</v>
      </c>
      <c r="L9229" t="s">
        <v>9002</v>
      </c>
      <c r="M9229" t="s">
        <v>3728</v>
      </c>
      <c r="N9229">
        <v>381.35999999999996</v>
      </c>
      <c r="O9229">
        <v>7</v>
      </c>
      <c r="P9229">
        <v>0</v>
      </c>
      <c r="Q9229">
        <v>106.78080000000003</v>
      </c>
    </row>
    <row r="9230" spans="1:17" x14ac:dyDescent="0.25">
      <c r="A9230">
        <v>9229</v>
      </c>
      <c r="B9230" t="s">
        <v>8092</v>
      </c>
      <c r="C9230" s="1">
        <v>41946</v>
      </c>
      <c r="D9230" s="1">
        <v>41946</v>
      </c>
      <c r="E9230" s="1" t="s">
        <v>9143</v>
      </c>
      <c r="F9230" s="1" t="s">
        <v>835</v>
      </c>
      <c r="G9230" t="s">
        <v>2440</v>
      </c>
      <c r="H9230" t="s">
        <v>2441</v>
      </c>
      <c r="I9230" t="s">
        <v>9141</v>
      </c>
      <c r="J9230" t="s">
        <v>70</v>
      </c>
      <c r="K9230" t="s">
        <v>30</v>
      </c>
      <c r="L9230" t="s">
        <v>9006</v>
      </c>
      <c r="M9230" t="s">
        <v>182</v>
      </c>
      <c r="N9230">
        <v>6.72</v>
      </c>
      <c r="O9230">
        <v>4</v>
      </c>
      <c r="P9230">
        <v>0</v>
      </c>
      <c r="Q9230">
        <v>3.36</v>
      </c>
    </row>
    <row r="9231" spans="1:17" x14ac:dyDescent="0.25">
      <c r="A9231">
        <v>9230</v>
      </c>
      <c r="B9231" t="s">
        <v>8093</v>
      </c>
      <c r="C9231" s="1">
        <v>42939</v>
      </c>
      <c r="D9231" s="1">
        <v>42942</v>
      </c>
      <c r="E9231" s="1" t="s">
        <v>9142</v>
      </c>
      <c r="F9231" s="1" t="s">
        <v>123</v>
      </c>
      <c r="G9231" t="s">
        <v>108</v>
      </c>
      <c r="H9231" t="s">
        <v>109</v>
      </c>
      <c r="I9231" t="s">
        <v>9139</v>
      </c>
      <c r="J9231" t="s">
        <v>19</v>
      </c>
      <c r="K9231" t="s">
        <v>30</v>
      </c>
      <c r="L9231" t="s">
        <v>9005</v>
      </c>
      <c r="M9231" t="s">
        <v>2257</v>
      </c>
      <c r="N9231">
        <v>15.192</v>
      </c>
      <c r="O9231">
        <v>3</v>
      </c>
      <c r="P9231">
        <v>0.2</v>
      </c>
      <c r="Q9231">
        <v>5.5070999999999994</v>
      </c>
    </row>
    <row r="9232" spans="1:17" x14ac:dyDescent="0.25">
      <c r="A9232">
        <v>9231</v>
      </c>
      <c r="B9232" t="s">
        <v>8093</v>
      </c>
      <c r="C9232" s="1">
        <v>42939</v>
      </c>
      <c r="D9232" s="1">
        <v>42942</v>
      </c>
      <c r="E9232" s="1" t="s">
        <v>9142</v>
      </c>
      <c r="F9232" s="1" t="s">
        <v>123</v>
      </c>
      <c r="G9232" t="s">
        <v>108</v>
      </c>
      <c r="H9232" t="s">
        <v>109</v>
      </c>
      <c r="I9232" t="s">
        <v>9139</v>
      </c>
      <c r="J9232" t="s">
        <v>19</v>
      </c>
      <c r="K9232" t="s">
        <v>30</v>
      </c>
      <c r="L9232" t="s">
        <v>9005</v>
      </c>
      <c r="M9232" t="s">
        <v>2937</v>
      </c>
      <c r="N9232">
        <v>58.320000000000007</v>
      </c>
      <c r="O9232">
        <v>9</v>
      </c>
      <c r="P9232">
        <v>0</v>
      </c>
      <c r="Q9232">
        <v>27.993600000000001</v>
      </c>
    </row>
    <row r="9233" spans="1:17" x14ac:dyDescent="0.25">
      <c r="A9233">
        <v>9232</v>
      </c>
      <c r="B9233" t="s">
        <v>8094</v>
      </c>
      <c r="C9233" s="1">
        <v>42000</v>
      </c>
      <c r="D9233" s="1">
        <v>42004</v>
      </c>
      <c r="E9233" s="1" t="s">
        <v>9145</v>
      </c>
      <c r="F9233" s="1" t="s">
        <v>35</v>
      </c>
      <c r="G9233" t="s">
        <v>1440</v>
      </c>
      <c r="H9233" t="s">
        <v>1441</v>
      </c>
      <c r="I9233" t="s">
        <v>9139</v>
      </c>
      <c r="J9233" t="s">
        <v>19</v>
      </c>
      <c r="K9233" t="s">
        <v>30</v>
      </c>
      <c r="L9233" t="s">
        <v>8962</v>
      </c>
      <c r="M9233" t="s">
        <v>328</v>
      </c>
      <c r="N9233">
        <v>946.76400000000024</v>
      </c>
      <c r="O9233">
        <v>6</v>
      </c>
      <c r="P9233">
        <v>0.7</v>
      </c>
      <c r="Q9233">
        <v>-694.29359999999997</v>
      </c>
    </row>
    <row r="9234" spans="1:17" x14ac:dyDescent="0.25">
      <c r="A9234">
        <v>9233</v>
      </c>
      <c r="B9234" t="s">
        <v>8095</v>
      </c>
      <c r="C9234" s="1">
        <v>42615</v>
      </c>
      <c r="D9234" s="1">
        <v>42619</v>
      </c>
      <c r="E9234" s="1" t="s">
        <v>9145</v>
      </c>
      <c r="F9234" s="1" t="s">
        <v>35</v>
      </c>
      <c r="G9234" t="s">
        <v>1307</v>
      </c>
      <c r="H9234" t="s">
        <v>1308</v>
      </c>
      <c r="I9234" t="s">
        <v>9139</v>
      </c>
      <c r="J9234" t="s">
        <v>19</v>
      </c>
      <c r="K9234" t="s">
        <v>30</v>
      </c>
      <c r="L9234" t="s">
        <v>9004</v>
      </c>
      <c r="M9234" t="s">
        <v>3236</v>
      </c>
      <c r="N9234">
        <v>94.679999999999993</v>
      </c>
      <c r="O9234">
        <v>9</v>
      </c>
      <c r="P9234">
        <v>0</v>
      </c>
      <c r="Q9234">
        <v>31.244399999999995</v>
      </c>
    </row>
    <row r="9235" spans="1:17" x14ac:dyDescent="0.25">
      <c r="A9235">
        <v>9234</v>
      </c>
      <c r="B9235" t="s">
        <v>8095</v>
      </c>
      <c r="C9235" s="1">
        <v>42615</v>
      </c>
      <c r="D9235" s="1">
        <v>42619</v>
      </c>
      <c r="E9235" s="1" t="s">
        <v>9145</v>
      </c>
      <c r="F9235" s="1" t="s">
        <v>35</v>
      </c>
      <c r="G9235" t="s">
        <v>1307</v>
      </c>
      <c r="H9235" t="s">
        <v>1308</v>
      </c>
      <c r="I9235" t="s">
        <v>9139</v>
      </c>
      <c r="J9235" t="s">
        <v>19</v>
      </c>
      <c r="K9235" t="s">
        <v>30</v>
      </c>
      <c r="L9235" t="s">
        <v>9004</v>
      </c>
      <c r="M9235" t="s">
        <v>4802</v>
      </c>
      <c r="N9235">
        <v>23.669999999999998</v>
      </c>
      <c r="O9235">
        <v>3</v>
      </c>
      <c r="P9235">
        <v>0</v>
      </c>
      <c r="Q9235">
        <v>0.94679999999999698</v>
      </c>
    </row>
    <row r="9236" spans="1:17" x14ac:dyDescent="0.25">
      <c r="A9236">
        <v>9235</v>
      </c>
      <c r="B9236" t="s">
        <v>8095</v>
      </c>
      <c r="C9236" s="1">
        <v>42615</v>
      </c>
      <c r="D9236" s="1">
        <v>42619</v>
      </c>
      <c r="E9236" s="1" t="s">
        <v>9145</v>
      </c>
      <c r="F9236" s="1" t="s">
        <v>35</v>
      </c>
      <c r="G9236" t="s">
        <v>1307</v>
      </c>
      <c r="H9236" t="s">
        <v>1308</v>
      </c>
      <c r="I9236" t="s">
        <v>9139</v>
      </c>
      <c r="J9236" t="s">
        <v>19</v>
      </c>
      <c r="K9236" t="s">
        <v>30</v>
      </c>
      <c r="L9236" t="s">
        <v>9004</v>
      </c>
      <c r="M9236" t="s">
        <v>1655</v>
      </c>
      <c r="N9236">
        <v>1091.1680000000001</v>
      </c>
      <c r="O9236">
        <v>4</v>
      </c>
      <c r="P9236">
        <v>0.2</v>
      </c>
      <c r="Q9236">
        <v>68.197999999999979</v>
      </c>
    </row>
    <row r="9237" spans="1:17" x14ac:dyDescent="0.25">
      <c r="A9237">
        <v>9236</v>
      </c>
      <c r="B9237" t="s">
        <v>8095</v>
      </c>
      <c r="C9237" s="1">
        <v>42615</v>
      </c>
      <c r="D9237" s="1">
        <v>42619</v>
      </c>
      <c r="E9237" s="1" t="s">
        <v>9145</v>
      </c>
      <c r="F9237" s="1" t="s">
        <v>35</v>
      </c>
      <c r="G9237" t="s">
        <v>1307</v>
      </c>
      <c r="H9237" t="s">
        <v>1308</v>
      </c>
      <c r="I9237" t="s">
        <v>9139</v>
      </c>
      <c r="J9237" t="s">
        <v>19</v>
      </c>
      <c r="K9237" t="s">
        <v>30</v>
      </c>
      <c r="L9237" t="s">
        <v>9004</v>
      </c>
      <c r="M9237" t="s">
        <v>3095</v>
      </c>
      <c r="N9237">
        <v>18.689999999999998</v>
      </c>
      <c r="O9237">
        <v>7</v>
      </c>
      <c r="P9237">
        <v>0</v>
      </c>
      <c r="Q9237">
        <v>5.2332000000000001</v>
      </c>
    </row>
    <row r="9238" spans="1:17" x14ac:dyDescent="0.25">
      <c r="A9238">
        <v>9237</v>
      </c>
      <c r="B9238" t="s">
        <v>8095</v>
      </c>
      <c r="C9238" s="1">
        <v>42615</v>
      </c>
      <c r="D9238" s="1">
        <v>42619</v>
      </c>
      <c r="E9238" s="1" t="s">
        <v>9145</v>
      </c>
      <c r="F9238" s="1" t="s">
        <v>35</v>
      </c>
      <c r="G9238" t="s">
        <v>1307</v>
      </c>
      <c r="H9238" t="s">
        <v>1308</v>
      </c>
      <c r="I9238" t="s">
        <v>9139</v>
      </c>
      <c r="J9238" t="s">
        <v>19</v>
      </c>
      <c r="K9238" t="s">
        <v>30</v>
      </c>
      <c r="L9238" t="s">
        <v>9004</v>
      </c>
      <c r="M9238" t="s">
        <v>56</v>
      </c>
      <c r="N9238">
        <v>568.72800000000007</v>
      </c>
      <c r="O9238">
        <v>3</v>
      </c>
      <c r="P9238">
        <v>0.2</v>
      </c>
      <c r="Q9238">
        <v>28.436399999999935</v>
      </c>
    </row>
    <row r="9239" spans="1:17" x14ac:dyDescent="0.25">
      <c r="A9239">
        <v>9238</v>
      </c>
      <c r="B9239" t="s">
        <v>8095</v>
      </c>
      <c r="C9239" s="1">
        <v>42615</v>
      </c>
      <c r="D9239" s="1">
        <v>42619</v>
      </c>
      <c r="E9239" s="1" t="s">
        <v>9145</v>
      </c>
      <c r="F9239" s="1" t="s">
        <v>35</v>
      </c>
      <c r="G9239" t="s">
        <v>1307</v>
      </c>
      <c r="H9239" t="s">
        <v>1308</v>
      </c>
      <c r="I9239" t="s">
        <v>9139</v>
      </c>
      <c r="J9239" t="s">
        <v>19</v>
      </c>
      <c r="K9239" t="s">
        <v>30</v>
      </c>
      <c r="L9239" t="s">
        <v>9004</v>
      </c>
      <c r="M9239" t="s">
        <v>3742</v>
      </c>
      <c r="N9239">
        <v>7.3120000000000012</v>
      </c>
      <c r="O9239">
        <v>1</v>
      </c>
      <c r="P9239">
        <v>0.2</v>
      </c>
      <c r="Q9239">
        <v>2.5591999999999997</v>
      </c>
    </row>
    <row r="9240" spans="1:17" x14ac:dyDescent="0.25">
      <c r="A9240">
        <v>9239</v>
      </c>
      <c r="B9240" t="s">
        <v>8096</v>
      </c>
      <c r="C9240" s="1">
        <v>42777</v>
      </c>
      <c r="D9240" s="1">
        <v>42780</v>
      </c>
      <c r="E9240" s="1" t="s">
        <v>9142</v>
      </c>
      <c r="F9240" s="1" t="s">
        <v>123</v>
      </c>
      <c r="G9240" t="s">
        <v>3443</v>
      </c>
      <c r="H9240" t="s">
        <v>3444</v>
      </c>
      <c r="I9240" t="s">
        <v>9139</v>
      </c>
      <c r="J9240" t="s">
        <v>19</v>
      </c>
      <c r="K9240" t="s">
        <v>96</v>
      </c>
      <c r="L9240" t="s">
        <v>8782</v>
      </c>
      <c r="M9240" t="s">
        <v>1930</v>
      </c>
      <c r="N9240">
        <v>147.56800000000001</v>
      </c>
      <c r="O9240">
        <v>2</v>
      </c>
      <c r="P9240">
        <v>0.2</v>
      </c>
      <c r="Q9240">
        <v>-3.6892000000000067</v>
      </c>
    </row>
    <row r="9241" spans="1:17" x14ac:dyDescent="0.25">
      <c r="A9241">
        <v>9240</v>
      </c>
      <c r="B9241" t="s">
        <v>8097</v>
      </c>
      <c r="C9241" s="1">
        <v>43035</v>
      </c>
      <c r="D9241" s="1">
        <v>43041</v>
      </c>
      <c r="E9241" s="1" t="s">
        <v>9145</v>
      </c>
      <c r="F9241" s="1" t="s">
        <v>35</v>
      </c>
      <c r="G9241" t="s">
        <v>1331</v>
      </c>
      <c r="H9241" t="s">
        <v>1332</v>
      </c>
      <c r="I9241" t="s">
        <v>9140</v>
      </c>
      <c r="J9241" t="s">
        <v>29</v>
      </c>
      <c r="K9241" t="s">
        <v>20</v>
      </c>
      <c r="L9241" t="s">
        <v>8870</v>
      </c>
      <c r="M9241" t="s">
        <v>2325</v>
      </c>
      <c r="N9241">
        <v>56.783999999999999</v>
      </c>
      <c r="O9241">
        <v>7</v>
      </c>
      <c r="P9241">
        <v>0.2</v>
      </c>
      <c r="Q9241">
        <v>20.584200000000003</v>
      </c>
    </row>
    <row r="9242" spans="1:17" x14ac:dyDescent="0.25">
      <c r="A9242">
        <v>9241</v>
      </c>
      <c r="B9242" t="s">
        <v>8097</v>
      </c>
      <c r="C9242" s="1">
        <v>43035</v>
      </c>
      <c r="D9242" s="1">
        <v>43041</v>
      </c>
      <c r="E9242" s="1" t="s">
        <v>9145</v>
      </c>
      <c r="F9242" s="1" t="s">
        <v>35</v>
      </c>
      <c r="G9242" t="s">
        <v>1331</v>
      </c>
      <c r="H9242" t="s">
        <v>1332</v>
      </c>
      <c r="I9242" t="s">
        <v>9140</v>
      </c>
      <c r="J9242" t="s">
        <v>29</v>
      </c>
      <c r="K9242" t="s">
        <v>20</v>
      </c>
      <c r="L9242" t="s">
        <v>8870</v>
      </c>
      <c r="M9242" t="s">
        <v>2108</v>
      </c>
      <c r="N9242">
        <v>5.6070000000000011</v>
      </c>
      <c r="O9242">
        <v>3</v>
      </c>
      <c r="P9242">
        <v>0.7</v>
      </c>
      <c r="Q9242">
        <v>-3.9248999999999974</v>
      </c>
    </row>
    <row r="9243" spans="1:17" x14ac:dyDescent="0.25">
      <c r="A9243">
        <v>9242</v>
      </c>
      <c r="B9243" t="s">
        <v>8097</v>
      </c>
      <c r="C9243" s="1">
        <v>43035</v>
      </c>
      <c r="D9243" s="1">
        <v>43041</v>
      </c>
      <c r="E9243" s="1" t="s">
        <v>9145</v>
      </c>
      <c r="F9243" s="1" t="s">
        <v>35</v>
      </c>
      <c r="G9243" t="s">
        <v>1331</v>
      </c>
      <c r="H9243" t="s">
        <v>1332</v>
      </c>
      <c r="I9243" t="s">
        <v>9140</v>
      </c>
      <c r="J9243" t="s">
        <v>29</v>
      </c>
      <c r="K9243" t="s">
        <v>20</v>
      </c>
      <c r="L9243" t="s">
        <v>8870</v>
      </c>
      <c r="M9243" t="s">
        <v>1130</v>
      </c>
      <c r="N9243">
        <v>6.5760000000000005</v>
      </c>
      <c r="O9243">
        <v>3</v>
      </c>
      <c r="P9243">
        <v>0.2</v>
      </c>
      <c r="Q9243">
        <v>0.57540000000000058</v>
      </c>
    </row>
    <row r="9244" spans="1:17" x14ac:dyDescent="0.25">
      <c r="A9244">
        <v>9243</v>
      </c>
      <c r="B9244" t="s">
        <v>8098</v>
      </c>
      <c r="C9244" s="1">
        <v>41829</v>
      </c>
      <c r="D9244" s="1">
        <v>41834</v>
      </c>
      <c r="E9244" s="1" t="s">
        <v>9145</v>
      </c>
      <c r="F9244" s="1" t="s">
        <v>35</v>
      </c>
      <c r="G9244" t="s">
        <v>1559</v>
      </c>
      <c r="H9244" t="s">
        <v>1560</v>
      </c>
      <c r="I9244" t="s">
        <v>9141</v>
      </c>
      <c r="J9244" t="s">
        <v>70</v>
      </c>
      <c r="K9244" t="s">
        <v>30</v>
      </c>
      <c r="L9244" t="s">
        <v>9037</v>
      </c>
      <c r="M9244" t="s">
        <v>284</v>
      </c>
      <c r="N9244">
        <v>14.303999999999998</v>
      </c>
      <c r="O9244">
        <v>6</v>
      </c>
      <c r="P9244">
        <v>0.2</v>
      </c>
      <c r="Q9244">
        <v>4.6487999999999987</v>
      </c>
    </row>
    <row r="9245" spans="1:17" x14ac:dyDescent="0.25">
      <c r="A9245">
        <v>9244</v>
      </c>
      <c r="B9245" t="s">
        <v>8098</v>
      </c>
      <c r="C9245" s="1">
        <v>41829</v>
      </c>
      <c r="D9245" s="1">
        <v>41834</v>
      </c>
      <c r="E9245" s="1" t="s">
        <v>9145</v>
      </c>
      <c r="F9245" s="1" t="s">
        <v>35</v>
      </c>
      <c r="G9245" t="s">
        <v>1559</v>
      </c>
      <c r="H9245" t="s">
        <v>1560</v>
      </c>
      <c r="I9245" t="s">
        <v>9141</v>
      </c>
      <c r="J9245" t="s">
        <v>70</v>
      </c>
      <c r="K9245" t="s">
        <v>30</v>
      </c>
      <c r="L9245" t="s">
        <v>9037</v>
      </c>
      <c r="M9245" t="s">
        <v>5032</v>
      </c>
      <c r="N9245">
        <v>119.83299999999998</v>
      </c>
      <c r="O9245">
        <v>1</v>
      </c>
      <c r="P9245">
        <v>0.15</v>
      </c>
      <c r="Q9245">
        <v>7.0489999999999995</v>
      </c>
    </row>
    <row r="9246" spans="1:17" x14ac:dyDescent="0.25">
      <c r="A9246">
        <v>9245</v>
      </c>
      <c r="B9246" t="s">
        <v>8098</v>
      </c>
      <c r="C9246" s="1">
        <v>41829</v>
      </c>
      <c r="D9246" s="1">
        <v>41834</v>
      </c>
      <c r="E9246" s="1" t="s">
        <v>9145</v>
      </c>
      <c r="F9246" s="1" t="s">
        <v>35</v>
      </c>
      <c r="G9246" t="s">
        <v>1559</v>
      </c>
      <c r="H9246" t="s">
        <v>1560</v>
      </c>
      <c r="I9246" t="s">
        <v>9141</v>
      </c>
      <c r="J9246" t="s">
        <v>70</v>
      </c>
      <c r="K9246" t="s">
        <v>30</v>
      </c>
      <c r="L9246" t="s">
        <v>9037</v>
      </c>
      <c r="M9246" t="s">
        <v>2895</v>
      </c>
      <c r="N9246">
        <v>5.56</v>
      </c>
      <c r="O9246">
        <v>2</v>
      </c>
      <c r="P9246">
        <v>0</v>
      </c>
      <c r="Q9246">
        <v>2.2239999999999998</v>
      </c>
    </row>
    <row r="9247" spans="1:17" x14ac:dyDescent="0.25">
      <c r="A9247">
        <v>9246</v>
      </c>
      <c r="B9247" t="s">
        <v>8098</v>
      </c>
      <c r="C9247" s="1">
        <v>41829</v>
      </c>
      <c r="D9247" s="1">
        <v>41834</v>
      </c>
      <c r="E9247" s="1" t="s">
        <v>9145</v>
      </c>
      <c r="F9247" s="1" t="s">
        <v>35</v>
      </c>
      <c r="G9247" t="s">
        <v>1559</v>
      </c>
      <c r="H9247" t="s">
        <v>1560</v>
      </c>
      <c r="I9247" t="s">
        <v>9141</v>
      </c>
      <c r="J9247" t="s">
        <v>70</v>
      </c>
      <c r="K9247" t="s">
        <v>30</v>
      </c>
      <c r="L9247" t="s">
        <v>9037</v>
      </c>
      <c r="M9247" t="s">
        <v>61</v>
      </c>
      <c r="N9247">
        <v>32.400000000000006</v>
      </c>
      <c r="O9247">
        <v>5</v>
      </c>
      <c r="P9247">
        <v>0</v>
      </c>
      <c r="Q9247">
        <v>15.552000000000001</v>
      </c>
    </row>
    <row r="9248" spans="1:17" x14ac:dyDescent="0.25">
      <c r="A9248">
        <v>9247</v>
      </c>
      <c r="B9248" t="s">
        <v>8099</v>
      </c>
      <c r="C9248" s="1">
        <v>42877</v>
      </c>
      <c r="D9248" s="1">
        <v>42881</v>
      </c>
      <c r="E9248" s="1" t="s">
        <v>9145</v>
      </c>
      <c r="F9248" s="1" t="s">
        <v>35</v>
      </c>
      <c r="G9248" t="s">
        <v>4229</v>
      </c>
      <c r="H9248" t="s">
        <v>4230</v>
      </c>
      <c r="I9248" t="s">
        <v>9141</v>
      </c>
      <c r="J9248" t="s">
        <v>70</v>
      </c>
      <c r="K9248" t="s">
        <v>30</v>
      </c>
      <c r="L9248" t="s">
        <v>9035</v>
      </c>
      <c r="M9248" t="s">
        <v>719</v>
      </c>
      <c r="N9248">
        <v>9.84</v>
      </c>
      <c r="O9248">
        <v>3</v>
      </c>
      <c r="P9248">
        <v>0</v>
      </c>
      <c r="Q9248">
        <v>2.8535999999999988</v>
      </c>
    </row>
    <row r="9249" spans="1:17" x14ac:dyDescent="0.25">
      <c r="A9249">
        <v>9248</v>
      </c>
      <c r="B9249" t="s">
        <v>8099</v>
      </c>
      <c r="C9249" s="1">
        <v>42877</v>
      </c>
      <c r="D9249" s="1">
        <v>42881</v>
      </c>
      <c r="E9249" s="1" t="s">
        <v>9145</v>
      </c>
      <c r="F9249" s="1" t="s">
        <v>35</v>
      </c>
      <c r="G9249" t="s">
        <v>4229</v>
      </c>
      <c r="H9249" t="s">
        <v>4230</v>
      </c>
      <c r="I9249" t="s">
        <v>9141</v>
      </c>
      <c r="J9249" t="s">
        <v>70</v>
      </c>
      <c r="K9249" t="s">
        <v>30</v>
      </c>
      <c r="L9249" t="s">
        <v>9035</v>
      </c>
      <c r="M9249" t="s">
        <v>829</v>
      </c>
      <c r="N9249">
        <v>2.78</v>
      </c>
      <c r="O9249">
        <v>1</v>
      </c>
      <c r="P9249">
        <v>0</v>
      </c>
      <c r="Q9249">
        <v>0.72279999999999989</v>
      </c>
    </row>
    <row r="9250" spans="1:17" x14ac:dyDescent="0.25">
      <c r="A9250">
        <v>9249</v>
      </c>
      <c r="B9250" t="s">
        <v>8100</v>
      </c>
      <c r="C9250" s="1">
        <v>42684</v>
      </c>
      <c r="D9250" s="1">
        <v>42688</v>
      </c>
      <c r="E9250" s="1" t="s">
        <v>9145</v>
      </c>
      <c r="F9250" s="1" t="s">
        <v>35</v>
      </c>
      <c r="G9250" t="s">
        <v>1941</v>
      </c>
      <c r="H9250" t="s">
        <v>1942</v>
      </c>
      <c r="I9250" t="s">
        <v>9139</v>
      </c>
      <c r="J9250" t="s">
        <v>19</v>
      </c>
      <c r="K9250" t="s">
        <v>96</v>
      </c>
      <c r="L9250" t="s">
        <v>8766</v>
      </c>
      <c r="M9250" t="s">
        <v>662</v>
      </c>
      <c r="N9250">
        <v>3.64</v>
      </c>
      <c r="O9250">
        <v>1</v>
      </c>
      <c r="P9250">
        <v>0.2</v>
      </c>
      <c r="Q9250">
        <v>1.3649999999999998</v>
      </c>
    </row>
    <row r="9251" spans="1:17" x14ac:dyDescent="0.25">
      <c r="A9251">
        <v>9250</v>
      </c>
      <c r="B9251" t="s">
        <v>8100</v>
      </c>
      <c r="C9251" s="1">
        <v>42684</v>
      </c>
      <c r="D9251" s="1">
        <v>42688</v>
      </c>
      <c r="E9251" s="1" t="s">
        <v>9145</v>
      </c>
      <c r="F9251" s="1" t="s">
        <v>35</v>
      </c>
      <c r="G9251" t="s">
        <v>1941</v>
      </c>
      <c r="H9251" t="s">
        <v>1942</v>
      </c>
      <c r="I9251" t="s">
        <v>9139</v>
      </c>
      <c r="J9251" t="s">
        <v>19</v>
      </c>
      <c r="K9251" t="s">
        <v>96</v>
      </c>
      <c r="L9251" t="s">
        <v>8766</v>
      </c>
      <c r="M9251" t="s">
        <v>4114</v>
      </c>
      <c r="N9251">
        <v>881.93</v>
      </c>
      <c r="O9251">
        <v>7</v>
      </c>
      <c r="P9251">
        <v>0</v>
      </c>
      <c r="Q9251">
        <v>220.48250000000002</v>
      </c>
    </row>
    <row r="9252" spans="1:17" x14ac:dyDescent="0.25">
      <c r="A9252">
        <v>9251</v>
      </c>
      <c r="B9252" t="s">
        <v>8101</v>
      </c>
      <c r="C9252" s="1">
        <v>42706</v>
      </c>
      <c r="D9252" s="1">
        <v>42710</v>
      </c>
      <c r="E9252" s="1" t="s">
        <v>9145</v>
      </c>
      <c r="F9252" s="1" t="s">
        <v>35</v>
      </c>
      <c r="G9252" t="s">
        <v>2645</v>
      </c>
      <c r="H9252" t="s">
        <v>2646</v>
      </c>
      <c r="I9252" t="s">
        <v>9140</v>
      </c>
      <c r="J9252" t="s">
        <v>29</v>
      </c>
      <c r="K9252" t="s">
        <v>71</v>
      </c>
      <c r="L9252" t="s">
        <v>8559</v>
      </c>
      <c r="M9252" t="s">
        <v>1263</v>
      </c>
      <c r="N9252">
        <v>115.84</v>
      </c>
      <c r="O9252">
        <v>8</v>
      </c>
      <c r="P9252">
        <v>0</v>
      </c>
      <c r="Q9252">
        <v>54.444800000000001</v>
      </c>
    </row>
    <row r="9253" spans="1:17" x14ac:dyDescent="0.25">
      <c r="A9253">
        <v>9252</v>
      </c>
      <c r="B9253" t="s">
        <v>8102</v>
      </c>
      <c r="C9253" s="1">
        <v>42796</v>
      </c>
      <c r="D9253" s="1">
        <v>42802</v>
      </c>
      <c r="E9253" s="1" t="s">
        <v>9145</v>
      </c>
      <c r="F9253" s="1" t="s">
        <v>35</v>
      </c>
      <c r="G9253" t="s">
        <v>3920</v>
      </c>
      <c r="H9253" t="s">
        <v>3921</v>
      </c>
      <c r="I9253" t="s">
        <v>9140</v>
      </c>
      <c r="J9253" t="s">
        <v>29</v>
      </c>
      <c r="K9253" t="s">
        <v>30</v>
      </c>
      <c r="L9253" t="s">
        <v>9002</v>
      </c>
      <c r="M9253" t="s">
        <v>2947</v>
      </c>
      <c r="N9253">
        <v>107.64800000000001</v>
      </c>
      <c r="O9253">
        <v>2</v>
      </c>
      <c r="P9253">
        <v>0.2</v>
      </c>
      <c r="Q9253">
        <v>33.639999999999986</v>
      </c>
    </row>
    <row r="9254" spans="1:17" x14ac:dyDescent="0.25">
      <c r="A9254">
        <v>9253</v>
      </c>
      <c r="B9254" t="s">
        <v>8103</v>
      </c>
      <c r="C9254" s="1">
        <v>43001</v>
      </c>
      <c r="D9254" s="1">
        <v>43003</v>
      </c>
      <c r="E9254" s="1" t="s">
        <v>9144</v>
      </c>
      <c r="F9254" s="1" t="s">
        <v>16</v>
      </c>
      <c r="G9254" t="s">
        <v>6262</v>
      </c>
      <c r="H9254" t="s">
        <v>6263</v>
      </c>
      <c r="I9254" t="s">
        <v>9139</v>
      </c>
      <c r="J9254" t="s">
        <v>19</v>
      </c>
      <c r="K9254" t="s">
        <v>20</v>
      </c>
      <c r="L9254" t="s">
        <v>8832</v>
      </c>
      <c r="M9254" t="s">
        <v>3407</v>
      </c>
      <c r="N9254">
        <v>199.95000000000002</v>
      </c>
      <c r="O9254">
        <v>5</v>
      </c>
      <c r="P9254">
        <v>0</v>
      </c>
      <c r="Q9254">
        <v>63.983999999999988</v>
      </c>
    </row>
    <row r="9255" spans="1:17" x14ac:dyDescent="0.25">
      <c r="A9255">
        <v>9254</v>
      </c>
      <c r="B9255" t="s">
        <v>8103</v>
      </c>
      <c r="C9255" s="1">
        <v>43001</v>
      </c>
      <c r="D9255" s="1">
        <v>43003</v>
      </c>
      <c r="E9255" s="1" t="s">
        <v>9144</v>
      </c>
      <c r="F9255" s="1" t="s">
        <v>16</v>
      </c>
      <c r="G9255" t="s">
        <v>6262</v>
      </c>
      <c r="H9255" t="s">
        <v>6263</v>
      </c>
      <c r="I9255" t="s">
        <v>9139</v>
      </c>
      <c r="J9255" t="s">
        <v>19</v>
      </c>
      <c r="K9255" t="s">
        <v>20</v>
      </c>
      <c r="L9255" t="s">
        <v>8832</v>
      </c>
      <c r="M9255" t="s">
        <v>1300</v>
      </c>
      <c r="N9255">
        <v>12.96</v>
      </c>
      <c r="O9255">
        <v>2</v>
      </c>
      <c r="P9255">
        <v>0</v>
      </c>
      <c r="Q9255">
        <v>6.2208000000000006</v>
      </c>
    </row>
    <row r="9256" spans="1:17" x14ac:dyDescent="0.25">
      <c r="A9256">
        <v>9255</v>
      </c>
      <c r="B9256" t="s">
        <v>8104</v>
      </c>
      <c r="C9256" s="1">
        <v>41681</v>
      </c>
      <c r="D9256" s="1">
        <v>41685</v>
      </c>
      <c r="E9256" s="1" t="s">
        <v>9144</v>
      </c>
      <c r="F9256" s="1" t="s">
        <v>16</v>
      </c>
      <c r="G9256" t="s">
        <v>1749</v>
      </c>
      <c r="H9256" t="s">
        <v>1750</v>
      </c>
      <c r="I9256" t="s">
        <v>9139</v>
      </c>
      <c r="J9256" t="s">
        <v>19</v>
      </c>
      <c r="K9256" t="s">
        <v>71</v>
      </c>
      <c r="L9256" t="s">
        <v>8603</v>
      </c>
      <c r="M9256" t="s">
        <v>193</v>
      </c>
      <c r="N9256">
        <v>60.89</v>
      </c>
      <c r="O9256">
        <v>1</v>
      </c>
      <c r="P9256">
        <v>0</v>
      </c>
      <c r="Q9256">
        <v>15.222499999999997</v>
      </c>
    </row>
    <row r="9257" spans="1:17" x14ac:dyDescent="0.25">
      <c r="A9257">
        <v>9256</v>
      </c>
      <c r="B9257" t="s">
        <v>8104</v>
      </c>
      <c r="C9257" s="1">
        <v>41681</v>
      </c>
      <c r="D9257" s="1">
        <v>41685</v>
      </c>
      <c r="E9257" s="1" t="s">
        <v>9144</v>
      </c>
      <c r="F9257" s="1" t="s">
        <v>16</v>
      </c>
      <c r="G9257" t="s">
        <v>1749</v>
      </c>
      <c r="H9257" t="s">
        <v>1750</v>
      </c>
      <c r="I9257" t="s">
        <v>9139</v>
      </c>
      <c r="J9257" t="s">
        <v>19</v>
      </c>
      <c r="K9257" t="s">
        <v>71</v>
      </c>
      <c r="L9257" t="s">
        <v>8603</v>
      </c>
      <c r="M9257" t="s">
        <v>1788</v>
      </c>
      <c r="N9257">
        <v>14.940000000000001</v>
      </c>
      <c r="O9257">
        <v>3</v>
      </c>
      <c r="P9257">
        <v>0</v>
      </c>
      <c r="Q9257">
        <v>6.8723999999999998</v>
      </c>
    </row>
    <row r="9258" spans="1:17" x14ac:dyDescent="0.25">
      <c r="A9258">
        <v>9257</v>
      </c>
      <c r="B9258" t="s">
        <v>8104</v>
      </c>
      <c r="C9258" s="1">
        <v>41681</v>
      </c>
      <c r="D9258" s="1">
        <v>41685</v>
      </c>
      <c r="E9258" s="1" t="s">
        <v>9144</v>
      </c>
      <c r="F9258" s="1" t="s">
        <v>16</v>
      </c>
      <c r="G9258" t="s">
        <v>1749</v>
      </c>
      <c r="H9258" t="s">
        <v>1750</v>
      </c>
      <c r="I9258" t="s">
        <v>9139</v>
      </c>
      <c r="J9258" t="s">
        <v>19</v>
      </c>
      <c r="K9258" t="s">
        <v>71</v>
      </c>
      <c r="L9258" t="s">
        <v>8603</v>
      </c>
      <c r="M9258" t="s">
        <v>1388</v>
      </c>
      <c r="N9258">
        <v>9.64</v>
      </c>
      <c r="O9258">
        <v>2</v>
      </c>
      <c r="P9258">
        <v>0</v>
      </c>
      <c r="Q9258">
        <v>4.4344000000000001</v>
      </c>
    </row>
    <row r="9259" spans="1:17" x14ac:dyDescent="0.25">
      <c r="A9259">
        <v>9258</v>
      </c>
      <c r="B9259" t="s">
        <v>8104</v>
      </c>
      <c r="C9259" s="1">
        <v>41681</v>
      </c>
      <c r="D9259" s="1">
        <v>41685</v>
      </c>
      <c r="E9259" s="1" t="s">
        <v>9144</v>
      </c>
      <c r="F9259" s="1" t="s">
        <v>16</v>
      </c>
      <c r="G9259" t="s">
        <v>1749</v>
      </c>
      <c r="H9259" t="s">
        <v>1750</v>
      </c>
      <c r="I9259" t="s">
        <v>9139</v>
      </c>
      <c r="J9259" t="s">
        <v>19</v>
      </c>
      <c r="K9259" t="s">
        <v>71</v>
      </c>
      <c r="L9259" t="s">
        <v>8603</v>
      </c>
      <c r="M9259" t="s">
        <v>3749</v>
      </c>
      <c r="N9259">
        <v>332.94</v>
      </c>
      <c r="O9259">
        <v>3</v>
      </c>
      <c r="P9259">
        <v>0</v>
      </c>
      <c r="Q9259">
        <v>53.270399999999995</v>
      </c>
    </row>
    <row r="9260" spans="1:17" x14ac:dyDescent="0.25">
      <c r="A9260">
        <v>9259</v>
      </c>
      <c r="B9260" t="s">
        <v>8104</v>
      </c>
      <c r="C9260" s="1">
        <v>41681</v>
      </c>
      <c r="D9260" s="1">
        <v>41685</v>
      </c>
      <c r="E9260" s="1" t="s">
        <v>9144</v>
      </c>
      <c r="F9260" s="1" t="s">
        <v>16</v>
      </c>
      <c r="G9260" t="s">
        <v>1749</v>
      </c>
      <c r="H9260" t="s">
        <v>1750</v>
      </c>
      <c r="I9260" t="s">
        <v>9139</v>
      </c>
      <c r="J9260" t="s">
        <v>19</v>
      </c>
      <c r="K9260" t="s">
        <v>71</v>
      </c>
      <c r="L9260" t="s">
        <v>8603</v>
      </c>
      <c r="M9260" t="s">
        <v>206</v>
      </c>
      <c r="N9260">
        <v>51.900000000000006</v>
      </c>
      <c r="O9260">
        <v>3</v>
      </c>
      <c r="P9260">
        <v>0</v>
      </c>
      <c r="Q9260">
        <v>24.393000000000001</v>
      </c>
    </row>
    <row r="9261" spans="1:17" x14ac:dyDescent="0.25">
      <c r="A9261">
        <v>9260</v>
      </c>
      <c r="B9261" t="s">
        <v>8104</v>
      </c>
      <c r="C9261" s="1">
        <v>41681</v>
      </c>
      <c r="D9261" s="1">
        <v>41685</v>
      </c>
      <c r="E9261" s="1" t="s">
        <v>9144</v>
      </c>
      <c r="F9261" s="1" t="s">
        <v>16</v>
      </c>
      <c r="G9261" t="s">
        <v>1749</v>
      </c>
      <c r="H9261" t="s">
        <v>1750</v>
      </c>
      <c r="I9261" t="s">
        <v>9139</v>
      </c>
      <c r="J9261" t="s">
        <v>19</v>
      </c>
      <c r="K9261" t="s">
        <v>71</v>
      </c>
      <c r="L9261" t="s">
        <v>8603</v>
      </c>
      <c r="M9261" t="s">
        <v>1464</v>
      </c>
      <c r="N9261">
        <v>64.959999999999994</v>
      </c>
      <c r="O9261">
        <v>2</v>
      </c>
      <c r="P9261">
        <v>0</v>
      </c>
      <c r="Q9261">
        <v>2.598399999999998</v>
      </c>
    </row>
    <row r="9262" spans="1:17" x14ac:dyDescent="0.25">
      <c r="A9262">
        <v>9261</v>
      </c>
      <c r="B9262" t="s">
        <v>8105</v>
      </c>
      <c r="C9262" s="1">
        <v>43050</v>
      </c>
      <c r="D9262" s="1">
        <v>43053</v>
      </c>
      <c r="E9262" s="1" t="s">
        <v>9144</v>
      </c>
      <c r="F9262" s="1" t="s">
        <v>16</v>
      </c>
      <c r="G9262" t="s">
        <v>813</v>
      </c>
      <c r="H9262" t="s">
        <v>814</v>
      </c>
      <c r="I9262" t="s">
        <v>9139</v>
      </c>
      <c r="J9262" t="s">
        <v>19</v>
      </c>
      <c r="K9262" t="s">
        <v>71</v>
      </c>
      <c r="L9262" t="s">
        <v>8624</v>
      </c>
      <c r="M9262" t="s">
        <v>6309</v>
      </c>
      <c r="N9262">
        <v>25.5</v>
      </c>
      <c r="O9262">
        <v>3</v>
      </c>
      <c r="P9262">
        <v>0</v>
      </c>
      <c r="Q9262">
        <v>6.63</v>
      </c>
    </row>
    <row r="9263" spans="1:17" x14ac:dyDescent="0.25">
      <c r="A9263">
        <v>9262</v>
      </c>
      <c r="B9263" t="s">
        <v>8106</v>
      </c>
      <c r="C9263" s="1">
        <v>42980</v>
      </c>
      <c r="D9263" s="1">
        <v>42980</v>
      </c>
      <c r="E9263" s="1" t="s">
        <v>9143</v>
      </c>
      <c r="F9263" s="1" t="s">
        <v>835</v>
      </c>
      <c r="G9263" t="s">
        <v>4765</v>
      </c>
      <c r="H9263" t="s">
        <v>4766</v>
      </c>
      <c r="I9263" t="s">
        <v>9141</v>
      </c>
      <c r="J9263" t="s">
        <v>70</v>
      </c>
      <c r="K9263" t="s">
        <v>30</v>
      </c>
      <c r="L9263" t="s">
        <v>9130</v>
      </c>
      <c r="M9263" t="s">
        <v>167</v>
      </c>
      <c r="N9263">
        <v>215.976</v>
      </c>
      <c r="O9263">
        <v>3</v>
      </c>
      <c r="P9263">
        <v>0.2</v>
      </c>
      <c r="Q9263">
        <v>-2.6997000000000355</v>
      </c>
    </row>
    <row r="9264" spans="1:17" x14ac:dyDescent="0.25">
      <c r="A9264">
        <v>9263</v>
      </c>
      <c r="B9264" t="s">
        <v>8107</v>
      </c>
      <c r="C9264" s="1">
        <v>42286</v>
      </c>
      <c r="D9264" s="1">
        <v>42290</v>
      </c>
      <c r="E9264" s="1" t="s">
        <v>9145</v>
      </c>
      <c r="F9264" s="1" t="s">
        <v>35</v>
      </c>
      <c r="G9264" t="s">
        <v>1371</v>
      </c>
      <c r="H9264" t="s">
        <v>1372</v>
      </c>
      <c r="I9264" t="s">
        <v>9139</v>
      </c>
      <c r="J9264" t="s">
        <v>19</v>
      </c>
      <c r="K9264" t="s">
        <v>71</v>
      </c>
      <c r="L9264" t="s">
        <v>8572</v>
      </c>
      <c r="M9264" t="s">
        <v>212</v>
      </c>
      <c r="N9264">
        <v>389.97</v>
      </c>
      <c r="O9264">
        <v>3</v>
      </c>
      <c r="P9264">
        <v>0</v>
      </c>
      <c r="Q9264">
        <v>35.097300000000004</v>
      </c>
    </row>
    <row r="9265" spans="1:17" x14ac:dyDescent="0.25">
      <c r="A9265">
        <v>9264</v>
      </c>
      <c r="B9265" t="s">
        <v>8107</v>
      </c>
      <c r="C9265" s="1">
        <v>42286</v>
      </c>
      <c r="D9265" s="1">
        <v>42290</v>
      </c>
      <c r="E9265" s="1" t="s">
        <v>9145</v>
      </c>
      <c r="F9265" s="1" t="s">
        <v>35</v>
      </c>
      <c r="G9265" t="s">
        <v>1371</v>
      </c>
      <c r="H9265" t="s">
        <v>1372</v>
      </c>
      <c r="I9265" t="s">
        <v>9139</v>
      </c>
      <c r="J9265" t="s">
        <v>19</v>
      </c>
      <c r="K9265" t="s">
        <v>71</v>
      </c>
      <c r="L9265" t="s">
        <v>8572</v>
      </c>
      <c r="M9265" t="s">
        <v>2151</v>
      </c>
      <c r="N9265">
        <v>269.90999999999997</v>
      </c>
      <c r="O9265">
        <v>5</v>
      </c>
      <c r="P9265">
        <v>0.1</v>
      </c>
      <c r="Q9265">
        <v>53.982000000000006</v>
      </c>
    </row>
    <row r="9266" spans="1:17" x14ac:dyDescent="0.25">
      <c r="A9266">
        <v>9265</v>
      </c>
      <c r="B9266" t="s">
        <v>8108</v>
      </c>
      <c r="C9266" s="1">
        <v>43063</v>
      </c>
      <c r="D9266" s="1">
        <v>43070</v>
      </c>
      <c r="E9266" s="1" t="s">
        <v>9145</v>
      </c>
      <c r="F9266" s="1" t="s">
        <v>35</v>
      </c>
      <c r="G9266" t="s">
        <v>1119</v>
      </c>
      <c r="H9266" t="s">
        <v>1120</v>
      </c>
      <c r="I9266" t="s">
        <v>9140</v>
      </c>
      <c r="J9266" t="s">
        <v>29</v>
      </c>
      <c r="K9266" t="s">
        <v>20</v>
      </c>
      <c r="L9266" t="s">
        <v>8938</v>
      </c>
      <c r="M9266" t="s">
        <v>5290</v>
      </c>
      <c r="N9266">
        <v>11.673000000000002</v>
      </c>
      <c r="O9266">
        <v>3</v>
      </c>
      <c r="P9266">
        <v>0.7</v>
      </c>
      <c r="Q9266">
        <v>-7.782</v>
      </c>
    </row>
    <row r="9267" spans="1:17" x14ac:dyDescent="0.25">
      <c r="A9267">
        <v>9266</v>
      </c>
      <c r="B9267" t="s">
        <v>8108</v>
      </c>
      <c r="C9267" s="1">
        <v>43063</v>
      </c>
      <c r="D9267" s="1">
        <v>43070</v>
      </c>
      <c r="E9267" s="1" t="s">
        <v>9145</v>
      </c>
      <c r="F9267" s="1" t="s">
        <v>35</v>
      </c>
      <c r="G9267" t="s">
        <v>1119</v>
      </c>
      <c r="H9267" t="s">
        <v>1120</v>
      </c>
      <c r="I9267" t="s">
        <v>9140</v>
      </c>
      <c r="J9267" t="s">
        <v>29</v>
      </c>
      <c r="K9267" t="s">
        <v>20</v>
      </c>
      <c r="L9267" t="s">
        <v>8938</v>
      </c>
      <c r="M9267" t="s">
        <v>5862</v>
      </c>
      <c r="N9267">
        <v>64.848000000000013</v>
      </c>
      <c r="O9267">
        <v>7</v>
      </c>
      <c r="P9267">
        <v>0.2</v>
      </c>
      <c r="Q9267">
        <v>24.317999999999998</v>
      </c>
    </row>
    <row r="9268" spans="1:17" x14ac:dyDescent="0.25">
      <c r="A9268">
        <v>9267</v>
      </c>
      <c r="B9268" t="s">
        <v>8109</v>
      </c>
      <c r="C9268" s="1">
        <v>41678</v>
      </c>
      <c r="D9268" s="1">
        <v>41679</v>
      </c>
      <c r="E9268" s="1" t="s">
        <v>9142</v>
      </c>
      <c r="F9268" s="1" t="s">
        <v>123</v>
      </c>
      <c r="G9268" t="s">
        <v>750</v>
      </c>
      <c r="H9268" t="s">
        <v>751</v>
      </c>
      <c r="I9268" t="s">
        <v>9141</v>
      </c>
      <c r="J9268" t="s">
        <v>70</v>
      </c>
      <c r="K9268" t="s">
        <v>30</v>
      </c>
      <c r="L9268" t="s">
        <v>9087</v>
      </c>
      <c r="M9268" t="s">
        <v>5477</v>
      </c>
      <c r="N9268">
        <v>14.56</v>
      </c>
      <c r="O9268">
        <v>2</v>
      </c>
      <c r="P9268">
        <v>0</v>
      </c>
      <c r="Q9268">
        <v>5.5327999999999999</v>
      </c>
    </row>
    <row r="9269" spans="1:17" x14ac:dyDescent="0.25">
      <c r="A9269">
        <v>9268</v>
      </c>
      <c r="B9269" t="s">
        <v>8110</v>
      </c>
      <c r="C9269" s="1">
        <v>42272</v>
      </c>
      <c r="D9269" s="1">
        <v>42272</v>
      </c>
      <c r="E9269" s="1" t="s">
        <v>9143</v>
      </c>
      <c r="F9269" s="1" t="s">
        <v>835</v>
      </c>
      <c r="G9269" t="s">
        <v>1280</v>
      </c>
      <c r="H9269" t="s">
        <v>1281</v>
      </c>
      <c r="I9269" t="s">
        <v>9139</v>
      </c>
      <c r="J9269" t="s">
        <v>19</v>
      </c>
      <c r="K9269" t="s">
        <v>96</v>
      </c>
      <c r="L9269" t="s">
        <v>8759</v>
      </c>
      <c r="M9269" t="s">
        <v>6143</v>
      </c>
      <c r="N9269">
        <v>102.58200000000001</v>
      </c>
      <c r="O9269">
        <v>1</v>
      </c>
      <c r="P9269">
        <v>0.1</v>
      </c>
      <c r="Q9269">
        <v>6.8388000000000009</v>
      </c>
    </row>
    <row r="9270" spans="1:17" x14ac:dyDescent="0.25">
      <c r="A9270">
        <v>9269</v>
      </c>
      <c r="B9270" t="s">
        <v>8110</v>
      </c>
      <c r="C9270" s="1">
        <v>42272</v>
      </c>
      <c r="D9270" s="1">
        <v>42272</v>
      </c>
      <c r="E9270" s="1" t="s">
        <v>9143</v>
      </c>
      <c r="F9270" s="1" t="s">
        <v>835</v>
      </c>
      <c r="G9270" t="s">
        <v>1280</v>
      </c>
      <c r="H9270" t="s">
        <v>1281</v>
      </c>
      <c r="I9270" t="s">
        <v>9139</v>
      </c>
      <c r="J9270" t="s">
        <v>19</v>
      </c>
      <c r="K9270" t="s">
        <v>96</v>
      </c>
      <c r="L9270" t="s">
        <v>8759</v>
      </c>
      <c r="M9270" t="s">
        <v>1861</v>
      </c>
      <c r="N9270">
        <v>20.04</v>
      </c>
      <c r="O9270">
        <v>3</v>
      </c>
      <c r="P9270">
        <v>0</v>
      </c>
      <c r="Q9270">
        <v>9.6191999999999993</v>
      </c>
    </row>
    <row r="9271" spans="1:17" x14ac:dyDescent="0.25">
      <c r="A9271">
        <v>9270</v>
      </c>
      <c r="B9271" t="s">
        <v>8111</v>
      </c>
      <c r="C9271" s="1">
        <v>42968</v>
      </c>
      <c r="D9271" s="1">
        <v>42975</v>
      </c>
      <c r="E9271" s="1" t="s">
        <v>9145</v>
      </c>
      <c r="F9271" s="1" t="s">
        <v>35</v>
      </c>
      <c r="G9271" t="s">
        <v>75</v>
      </c>
      <c r="H9271" t="s">
        <v>76</v>
      </c>
      <c r="I9271" t="s">
        <v>9139</v>
      </c>
      <c r="J9271" t="s">
        <v>19</v>
      </c>
      <c r="K9271" t="s">
        <v>96</v>
      </c>
      <c r="L9271" t="s">
        <v>8769</v>
      </c>
      <c r="M9271" t="s">
        <v>4767</v>
      </c>
      <c r="N9271">
        <v>32.088000000000001</v>
      </c>
      <c r="O9271">
        <v>7</v>
      </c>
      <c r="P9271">
        <v>0.2</v>
      </c>
      <c r="Q9271">
        <v>11.2308</v>
      </c>
    </row>
    <row r="9272" spans="1:17" x14ac:dyDescent="0.25">
      <c r="A9272">
        <v>9271</v>
      </c>
      <c r="B9272" t="s">
        <v>8111</v>
      </c>
      <c r="C9272" s="1">
        <v>42968</v>
      </c>
      <c r="D9272" s="1">
        <v>42975</v>
      </c>
      <c r="E9272" s="1" t="s">
        <v>9145</v>
      </c>
      <c r="F9272" s="1" t="s">
        <v>35</v>
      </c>
      <c r="G9272" t="s">
        <v>75</v>
      </c>
      <c r="H9272" t="s">
        <v>76</v>
      </c>
      <c r="I9272" t="s">
        <v>9139</v>
      </c>
      <c r="J9272" t="s">
        <v>19</v>
      </c>
      <c r="K9272" t="s">
        <v>96</v>
      </c>
      <c r="L9272" t="s">
        <v>8769</v>
      </c>
      <c r="M9272" t="s">
        <v>3252</v>
      </c>
      <c r="N9272">
        <v>4305.5520000000006</v>
      </c>
      <c r="O9272">
        <v>6</v>
      </c>
      <c r="P9272">
        <v>0.2</v>
      </c>
      <c r="Q9272">
        <v>1453.1237999999996</v>
      </c>
    </row>
    <row r="9273" spans="1:17" x14ac:dyDescent="0.25">
      <c r="A9273">
        <v>9272</v>
      </c>
      <c r="B9273" t="s">
        <v>8112</v>
      </c>
      <c r="C9273" s="1">
        <v>42502</v>
      </c>
      <c r="D9273" s="1">
        <v>42507</v>
      </c>
      <c r="E9273" s="1" t="s">
        <v>9145</v>
      </c>
      <c r="F9273" s="1" t="s">
        <v>35</v>
      </c>
      <c r="G9273" t="s">
        <v>2545</v>
      </c>
      <c r="H9273" t="s">
        <v>2546</v>
      </c>
      <c r="I9273" t="s">
        <v>9140</v>
      </c>
      <c r="J9273" t="s">
        <v>29</v>
      </c>
      <c r="K9273" t="s">
        <v>96</v>
      </c>
      <c r="L9273" t="s">
        <v>8768</v>
      </c>
      <c r="M9273" t="s">
        <v>4664</v>
      </c>
      <c r="N9273">
        <v>10.02</v>
      </c>
      <c r="O9273">
        <v>3</v>
      </c>
      <c r="P9273">
        <v>0</v>
      </c>
      <c r="Q9273">
        <v>4.4088000000000012</v>
      </c>
    </row>
    <row r="9274" spans="1:17" x14ac:dyDescent="0.25">
      <c r="A9274">
        <v>9273</v>
      </c>
      <c r="B9274" t="s">
        <v>8112</v>
      </c>
      <c r="C9274" s="1">
        <v>42502</v>
      </c>
      <c r="D9274" s="1">
        <v>42507</v>
      </c>
      <c r="E9274" s="1" t="s">
        <v>9145</v>
      </c>
      <c r="F9274" s="1" t="s">
        <v>35</v>
      </c>
      <c r="G9274" t="s">
        <v>2545</v>
      </c>
      <c r="H9274" t="s">
        <v>2546</v>
      </c>
      <c r="I9274" t="s">
        <v>9140</v>
      </c>
      <c r="J9274" t="s">
        <v>29</v>
      </c>
      <c r="K9274" t="s">
        <v>96</v>
      </c>
      <c r="L9274" t="s">
        <v>8768</v>
      </c>
      <c r="M9274" t="s">
        <v>3866</v>
      </c>
      <c r="N9274">
        <v>631.96</v>
      </c>
      <c r="O9274">
        <v>4</v>
      </c>
      <c r="P9274">
        <v>0</v>
      </c>
      <c r="Q9274">
        <v>303.3408</v>
      </c>
    </row>
    <row r="9275" spans="1:17" x14ac:dyDescent="0.25">
      <c r="A9275">
        <v>9274</v>
      </c>
      <c r="B9275" t="s">
        <v>8113</v>
      </c>
      <c r="C9275" s="1">
        <v>42980</v>
      </c>
      <c r="D9275" s="1">
        <v>42984</v>
      </c>
      <c r="E9275" s="1" t="s">
        <v>9145</v>
      </c>
      <c r="F9275" s="1" t="s">
        <v>35</v>
      </c>
      <c r="G9275" t="s">
        <v>641</v>
      </c>
      <c r="H9275" t="s">
        <v>642</v>
      </c>
      <c r="I9275" t="s">
        <v>9139</v>
      </c>
      <c r="J9275" t="s">
        <v>19</v>
      </c>
      <c r="K9275" t="s">
        <v>20</v>
      </c>
      <c r="L9275" t="s">
        <v>8888</v>
      </c>
      <c r="M9275" t="s">
        <v>328</v>
      </c>
      <c r="N9275">
        <v>1577.94</v>
      </c>
      <c r="O9275">
        <v>3</v>
      </c>
      <c r="P9275">
        <v>0</v>
      </c>
      <c r="Q9275">
        <v>757.41120000000001</v>
      </c>
    </row>
    <row r="9276" spans="1:17" x14ac:dyDescent="0.25">
      <c r="A9276">
        <v>9275</v>
      </c>
      <c r="B9276" t="s">
        <v>8114</v>
      </c>
      <c r="C9276" s="1">
        <v>41922</v>
      </c>
      <c r="D9276" s="1">
        <v>41922</v>
      </c>
      <c r="E9276" s="1" t="s">
        <v>9143</v>
      </c>
      <c r="F9276" s="1" t="s">
        <v>835</v>
      </c>
      <c r="G9276" t="s">
        <v>4795</v>
      </c>
      <c r="H9276" t="s">
        <v>4796</v>
      </c>
      <c r="I9276" t="s">
        <v>9140</v>
      </c>
      <c r="J9276" t="s">
        <v>29</v>
      </c>
      <c r="K9276" t="s">
        <v>30</v>
      </c>
      <c r="L9276" t="s">
        <v>9090</v>
      </c>
      <c r="M9276" t="s">
        <v>7461</v>
      </c>
      <c r="N9276">
        <v>255.84999999999997</v>
      </c>
      <c r="O9276">
        <v>7</v>
      </c>
      <c r="P9276">
        <v>0</v>
      </c>
      <c r="Q9276">
        <v>112.57400000000001</v>
      </c>
    </row>
    <row r="9277" spans="1:17" x14ac:dyDescent="0.25">
      <c r="A9277">
        <v>9276</v>
      </c>
      <c r="B9277" t="s">
        <v>8115</v>
      </c>
      <c r="C9277" s="1">
        <v>42516</v>
      </c>
      <c r="D9277" s="1">
        <v>42519</v>
      </c>
      <c r="E9277" s="1" t="s">
        <v>9144</v>
      </c>
      <c r="F9277" s="1" t="s">
        <v>16</v>
      </c>
      <c r="G9277" t="s">
        <v>2484</v>
      </c>
      <c r="H9277" t="s">
        <v>2485</v>
      </c>
      <c r="I9277" t="s">
        <v>9140</v>
      </c>
      <c r="J9277" t="s">
        <v>29</v>
      </c>
      <c r="K9277" t="s">
        <v>20</v>
      </c>
      <c r="L9277" t="s">
        <v>8842</v>
      </c>
      <c r="M9277" t="s">
        <v>4133</v>
      </c>
      <c r="N9277">
        <v>184.70400000000001</v>
      </c>
      <c r="O9277">
        <v>6</v>
      </c>
      <c r="P9277">
        <v>0.2</v>
      </c>
      <c r="Q9277">
        <v>13.852799999999995</v>
      </c>
    </row>
    <row r="9278" spans="1:17" x14ac:dyDescent="0.25">
      <c r="A9278">
        <v>9277</v>
      </c>
      <c r="B9278" t="s">
        <v>8115</v>
      </c>
      <c r="C9278" s="1">
        <v>42516</v>
      </c>
      <c r="D9278" s="1">
        <v>42519</v>
      </c>
      <c r="E9278" s="1" t="s">
        <v>9144</v>
      </c>
      <c r="F9278" s="1" t="s">
        <v>16</v>
      </c>
      <c r="G9278" t="s">
        <v>2484</v>
      </c>
      <c r="H9278" t="s">
        <v>2485</v>
      </c>
      <c r="I9278" t="s">
        <v>9140</v>
      </c>
      <c r="J9278" t="s">
        <v>29</v>
      </c>
      <c r="K9278" t="s">
        <v>20</v>
      </c>
      <c r="L9278" t="s">
        <v>8842</v>
      </c>
      <c r="M9278" t="s">
        <v>1374</v>
      </c>
      <c r="N9278">
        <v>47.92</v>
      </c>
      <c r="O9278">
        <v>2</v>
      </c>
      <c r="P9278">
        <v>0.2</v>
      </c>
      <c r="Q9278">
        <v>11.98</v>
      </c>
    </row>
    <row r="9279" spans="1:17" x14ac:dyDescent="0.25">
      <c r="A9279">
        <v>9278</v>
      </c>
      <c r="B9279" t="s">
        <v>8116</v>
      </c>
      <c r="C9279" s="1">
        <v>43070</v>
      </c>
      <c r="D9279" s="1">
        <v>43074</v>
      </c>
      <c r="E9279" s="1" t="s">
        <v>9145</v>
      </c>
      <c r="F9279" s="1" t="s">
        <v>35</v>
      </c>
      <c r="G9279" t="s">
        <v>1399</v>
      </c>
      <c r="H9279" t="s">
        <v>1400</v>
      </c>
      <c r="I9279" t="s">
        <v>9139</v>
      </c>
      <c r="J9279" t="s">
        <v>19</v>
      </c>
      <c r="K9279" t="s">
        <v>96</v>
      </c>
      <c r="L9279" t="s">
        <v>8809</v>
      </c>
      <c r="M9279" t="s">
        <v>1788</v>
      </c>
      <c r="N9279">
        <v>15.936000000000002</v>
      </c>
      <c r="O9279">
        <v>4</v>
      </c>
      <c r="P9279">
        <v>0.2</v>
      </c>
      <c r="Q9279">
        <v>5.1791999999999998</v>
      </c>
    </row>
    <row r="9280" spans="1:17" x14ac:dyDescent="0.25">
      <c r="A9280">
        <v>9279</v>
      </c>
      <c r="B9280" t="s">
        <v>8116</v>
      </c>
      <c r="C9280" s="1">
        <v>43070</v>
      </c>
      <c r="D9280" s="1">
        <v>43074</v>
      </c>
      <c r="E9280" s="1" t="s">
        <v>9145</v>
      </c>
      <c r="F9280" s="1" t="s">
        <v>35</v>
      </c>
      <c r="G9280" t="s">
        <v>1399</v>
      </c>
      <c r="H9280" t="s">
        <v>1400</v>
      </c>
      <c r="I9280" t="s">
        <v>9139</v>
      </c>
      <c r="J9280" t="s">
        <v>19</v>
      </c>
      <c r="K9280" t="s">
        <v>96</v>
      </c>
      <c r="L9280" t="s">
        <v>8809</v>
      </c>
      <c r="M9280" t="s">
        <v>1923</v>
      </c>
      <c r="N9280">
        <v>8.0010000000000012</v>
      </c>
      <c r="O9280">
        <v>7</v>
      </c>
      <c r="P9280">
        <v>0.7</v>
      </c>
      <c r="Q9280">
        <v>-5.6006999999999962</v>
      </c>
    </row>
    <row r="9281" spans="1:17" x14ac:dyDescent="0.25">
      <c r="A9281">
        <v>9280</v>
      </c>
      <c r="B9281" t="s">
        <v>8116</v>
      </c>
      <c r="C9281" s="1">
        <v>43070</v>
      </c>
      <c r="D9281" s="1">
        <v>43074</v>
      </c>
      <c r="E9281" s="1" t="s">
        <v>9145</v>
      </c>
      <c r="F9281" s="1" t="s">
        <v>35</v>
      </c>
      <c r="G9281" t="s">
        <v>1399</v>
      </c>
      <c r="H9281" t="s">
        <v>1400</v>
      </c>
      <c r="I9281" t="s">
        <v>9139</v>
      </c>
      <c r="J9281" t="s">
        <v>19</v>
      </c>
      <c r="K9281" t="s">
        <v>96</v>
      </c>
      <c r="L9281" t="s">
        <v>8809</v>
      </c>
      <c r="M9281" t="s">
        <v>1166</v>
      </c>
      <c r="N9281">
        <v>398.97199999999998</v>
      </c>
      <c r="O9281">
        <v>2</v>
      </c>
      <c r="P9281">
        <v>0.3</v>
      </c>
      <c r="Q9281">
        <v>-28.49799999999999</v>
      </c>
    </row>
    <row r="9282" spans="1:17" x14ac:dyDescent="0.25">
      <c r="A9282">
        <v>9281</v>
      </c>
      <c r="B9282" t="s">
        <v>8117</v>
      </c>
      <c r="C9282" s="1">
        <v>42633</v>
      </c>
      <c r="D9282" s="1">
        <v>42637</v>
      </c>
      <c r="E9282" s="1" t="s">
        <v>9145</v>
      </c>
      <c r="F9282" s="1" t="s">
        <v>35</v>
      </c>
      <c r="G9282" t="s">
        <v>4720</v>
      </c>
      <c r="H9282" t="s">
        <v>4721</v>
      </c>
      <c r="I9282" t="s">
        <v>9141</v>
      </c>
      <c r="J9282" t="s">
        <v>70</v>
      </c>
      <c r="K9282" t="s">
        <v>30</v>
      </c>
      <c r="L9282" t="s">
        <v>9131</v>
      </c>
      <c r="M9282" t="s">
        <v>5224</v>
      </c>
      <c r="N9282">
        <v>163.88</v>
      </c>
      <c r="O9282">
        <v>2</v>
      </c>
      <c r="P9282">
        <v>0</v>
      </c>
      <c r="Q9282">
        <v>40.97</v>
      </c>
    </row>
    <row r="9283" spans="1:17" x14ac:dyDescent="0.25">
      <c r="A9283">
        <v>9282</v>
      </c>
      <c r="B9283" t="s">
        <v>8118</v>
      </c>
      <c r="C9283" s="1">
        <v>42989</v>
      </c>
      <c r="D9283" s="1">
        <v>42993</v>
      </c>
      <c r="E9283" s="1" t="s">
        <v>9145</v>
      </c>
      <c r="F9283" s="1" t="s">
        <v>35</v>
      </c>
      <c r="G9283" t="s">
        <v>501</v>
      </c>
      <c r="H9283" t="s">
        <v>502</v>
      </c>
      <c r="I9283" t="s">
        <v>9139</v>
      </c>
      <c r="J9283" t="s">
        <v>19</v>
      </c>
      <c r="K9283" t="s">
        <v>20</v>
      </c>
      <c r="L9283" t="s">
        <v>8949</v>
      </c>
      <c r="M9283" t="s">
        <v>7263</v>
      </c>
      <c r="N9283">
        <v>67.900000000000006</v>
      </c>
      <c r="O9283">
        <v>5</v>
      </c>
      <c r="P9283">
        <v>0</v>
      </c>
      <c r="Q9283">
        <v>20.369999999999997</v>
      </c>
    </row>
    <row r="9284" spans="1:17" x14ac:dyDescent="0.25">
      <c r="A9284">
        <v>9283</v>
      </c>
      <c r="B9284" t="s">
        <v>8119</v>
      </c>
      <c r="C9284" s="1">
        <v>42734</v>
      </c>
      <c r="D9284" s="1">
        <v>42739</v>
      </c>
      <c r="E9284" s="1" t="s">
        <v>9145</v>
      </c>
      <c r="F9284" s="1" t="s">
        <v>35</v>
      </c>
      <c r="G9284" t="s">
        <v>4586</v>
      </c>
      <c r="H9284" t="s">
        <v>4587</v>
      </c>
      <c r="I9284" t="s">
        <v>9139</v>
      </c>
      <c r="J9284" t="s">
        <v>19</v>
      </c>
      <c r="K9284" t="s">
        <v>20</v>
      </c>
      <c r="L9284" t="s">
        <v>8873</v>
      </c>
      <c r="M9284" t="s">
        <v>4202</v>
      </c>
      <c r="N9284">
        <v>72.224000000000004</v>
      </c>
      <c r="O9284">
        <v>4</v>
      </c>
      <c r="P9284">
        <v>0.2</v>
      </c>
      <c r="Q9284">
        <v>25.278400000000001</v>
      </c>
    </row>
    <row r="9285" spans="1:17" x14ac:dyDescent="0.25">
      <c r="A9285">
        <v>9284</v>
      </c>
      <c r="B9285" t="s">
        <v>8120</v>
      </c>
      <c r="C9285" s="1">
        <v>42980</v>
      </c>
      <c r="D9285" s="1">
        <v>42982</v>
      </c>
      <c r="E9285" s="1" t="s">
        <v>9144</v>
      </c>
      <c r="F9285" s="1" t="s">
        <v>16</v>
      </c>
      <c r="G9285" t="s">
        <v>3363</v>
      </c>
      <c r="H9285" t="s">
        <v>3364</v>
      </c>
      <c r="I9285" t="s">
        <v>9139</v>
      </c>
      <c r="J9285" t="s">
        <v>19</v>
      </c>
      <c r="K9285" t="s">
        <v>30</v>
      </c>
      <c r="L9285" t="s">
        <v>9065</v>
      </c>
      <c r="M9285" t="s">
        <v>416</v>
      </c>
      <c r="N9285">
        <v>11.696</v>
      </c>
      <c r="O9285">
        <v>2</v>
      </c>
      <c r="P9285">
        <v>0.2</v>
      </c>
      <c r="Q9285">
        <v>3.9473999999999996</v>
      </c>
    </row>
    <row r="9286" spans="1:17" x14ac:dyDescent="0.25">
      <c r="A9286">
        <v>9285</v>
      </c>
      <c r="B9286" t="s">
        <v>8121</v>
      </c>
      <c r="C9286" s="1">
        <v>41961</v>
      </c>
      <c r="D9286" s="1">
        <v>41966</v>
      </c>
      <c r="E9286" s="1" t="s">
        <v>9145</v>
      </c>
      <c r="F9286" s="1" t="s">
        <v>35</v>
      </c>
      <c r="G9286" t="s">
        <v>836</v>
      </c>
      <c r="H9286" t="s">
        <v>837</v>
      </c>
      <c r="I9286" t="s">
        <v>9140</v>
      </c>
      <c r="J9286" t="s">
        <v>29</v>
      </c>
      <c r="K9286" t="s">
        <v>71</v>
      </c>
      <c r="L9286" t="s">
        <v>8688</v>
      </c>
      <c r="M9286" t="s">
        <v>1381</v>
      </c>
      <c r="N9286">
        <v>392.93999999999994</v>
      </c>
      <c r="O9286">
        <v>3</v>
      </c>
      <c r="P9286">
        <v>0</v>
      </c>
      <c r="Q9286">
        <v>43.223399999999984</v>
      </c>
    </row>
    <row r="9287" spans="1:17" x14ac:dyDescent="0.25">
      <c r="A9287">
        <v>9286</v>
      </c>
      <c r="B9287" t="s">
        <v>8122</v>
      </c>
      <c r="C9287" s="1">
        <v>42329</v>
      </c>
      <c r="D9287" s="1">
        <v>42332</v>
      </c>
      <c r="E9287" s="1" t="s">
        <v>9142</v>
      </c>
      <c r="F9287" s="1" t="s">
        <v>123</v>
      </c>
      <c r="G9287" t="s">
        <v>3531</v>
      </c>
      <c r="H9287" t="s">
        <v>3532</v>
      </c>
      <c r="I9287" t="s">
        <v>9139</v>
      </c>
      <c r="J9287" t="s">
        <v>19</v>
      </c>
      <c r="K9287" t="s">
        <v>20</v>
      </c>
      <c r="L9287" t="s">
        <v>8916</v>
      </c>
      <c r="M9287" t="s">
        <v>562</v>
      </c>
      <c r="N9287">
        <v>18.175999999999998</v>
      </c>
      <c r="O9287">
        <v>1</v>
      </c>
      <c r="P9287">
        <v>0.2</v>
      </c>
      <c r="Q9287">
        <v>4.7712000000000012</v>
      </c>
    </row>
    <row r="9288" spans="1:17" x14ac:dyDescent="0.25">
      <c r="A9288">
        <v>9287</v>
      </c>
      <c r="B9288" t="s">
        <v>8123</v>
      </c>
      <c r="C9288" s="1">
        <v>42905</v>
      </c>
      <c r="D9288" s="1">
        <v>42912</v>
      </c>
      <c r="E9288" s="1" t="s">
        <v>9145</v>
      </c>
      <c r="F9288" s="1" t="s">
        <v>35</v>
      </c>
      <c r="G9288" t="s">
        <v>2803</v>
      </c>
      <c r="H9288" t="s">
        <v>2804</v>
      </c>
      <c r="I9288" t="s">
        <v>9141</v>
      </c>
      <c r="J9288" t="s">
        <v>70</v>
      </c>
      <c r="K9288" t="s">
        <v>71</v>
      </c>
      <c r="L9288" t="s">
        <v>8643</v>
      </c>
      <c r="M9288" t="s">
        <v>4148</v>
      </c>
      <c r="N9288">
        <v>6.8879999999999981</v>
      </c>
      <c r="O9288">
        <v>3</v>
      </c>
      <c r="P9288">
        <v>0.8</v>
      </c>
      <c r="Q9288">
        <v>-11.020800000000005</v>
      </c>
    </row>
    <row r="9289" spans="1:17" x14ac:dyDescent="0.25">
      <c r="A9289">
        <v>9288</v>
      </c>
      <c r="B9289" t="s">
        <v>8123</v>
      </c>
      <c r="C9289" s="1">
        <v>42905</v>
      </c>
      <c r="D9289" s="1">
        <v>42912</v>
      </c>
      <c r="E9289" s="1" t="s">
        <v>9145</v>
      </c>
      <c r="F9289" s="1" t="s">
        <v>35</v>
      </c>
      <c r="G9289" t="s">
        <v>2803</v>
      </c>
      <c r="H9289" t="s">
        <v>2804</v>
      </c>
      <c r="I9289" t="s">
        <v>9141</v>
      </c>
      <c r="J9289" t="s">
        <v>70</v>
      </c>
      <c r="K9289" t="s">
        <v>71</v>
      </c>
      <c r="L9289" t="s">
        <v>8643</v>
      </c>
      <c r="M9289" t="s">
        <v>1445</v>
      </c>
      <c r="N9289">
        <v>457.4849999999999</v>
      </c>
      <c r="O9289">
        <v>3</v>
      </c>
      <c r="P9289">
        <v>0.3</v>
      </c>
      <c r="Q9289">
        <v>-84.961500000000029</v>
      </c>
    </row>
    <row r="9290" spans="1:17" x14ac:dyDescent="0.25">
      <c r="A9290">
        <v>9289</v>
      </c>
      <c r="B9290" t="s">
        <v>8124</v>
      </c>
      <c r="C9290" s="1">
        <v>43069</v>
      </c>
      <c r="D9290" s="1">
        <v>43072</v>
      </c>
      <c r="E9290" s="1" t="s">
        <v>9142</v>
      </c>
      <c r="F9290" s="1" t="s">
        <v>123</v>
      </c>
      <c r="G9290" t="s">
        <v>3496</v>
      </c>
      <c r="H9290" t="s">
        <v>3497</v>
      </c>
      <c r="I9290" t="s">
        <v>9139</v>
      </c>
      <c r="J9290" t="s">
        <v>19</v>
      </c>
      <c r="K9290" t="s">
        <v>96</v>
      </c>
      <c r="L9290" t="s">
        <v>8808</v>
      </c>
      <c r="M9290" t="s">
        <v>3288</v>
      </c>
      <c r="N9290">
        <v>1079.316</v>
      </c>
      <c r="O9290">
        <v>6</v>
      </c>
      <c r="P9290">
        <v>0.3</v>
      </c>
      <c r="Q9290">
        <v>-15.418800000000203</v>
      </c>
    </row>
    <row r="9291" spans="1:17" x14ac:dyDescent="0.25">
      <c r="A9291">
        <v>9290</v>
      </c>
      <c r="B9291" t="s">
        <v>8125</v>
      </c>
      <c r="C9291" s="1">
        <v>41752</v>
      </c>
      <c r="D9291" s="1">
        <v>41755</v>
      </c>
      <c r="E9291" s="1" t="s">
        <v>9144</v>
      </c>
      <c r="F9291" s="1" t="s">
        <v>16</v>
      </c>
      <c r="G9291" t="s">
        <v>750</v>
      </c>
      <c r="H9291" t="s">
        <v>751</v>
      </c>
      <c r="I9291" t="s">
        <v>9141</v>
      </c>
      <c r="J9291" t="s">
        <v>70</v>
      </c>
      <c r="K9291" t="s">
        <v>30</v>
      </c>
      <c r="L9291" t="s">
        <v>9035</v>
      </c>
      <c r="M9291" t="s">
        <v>3274</v>
      </c>
      <c r="N9291">
        <v>48.91</v>
      </c>
      <c r="O9291">
        <v>1</v>
      </c>
      <c r="P9291">
        <v>0</v>
      </c>
      <c r="Q9291">
        <v>22.987699999999997</v>
      </c>
    </row>
    <row r="9292" spans="1:17" x14ac:dyDescent="0.25">
      <c r="A9292">
        <v>9291</v>
      </c>
      <c r="B9292" t="s">
        <v>8126</v>
      </c>
      <c r="C9292" s="1">
        <v>41905</v>
      </c>
      <c r="D9292" s="1">
        <v>41907</v>
      </c>
      <c r="E9292" s="1" t="s">
        <v>9142</v>
      </c>
      <c r="F9292" s="1" t="s">
        <v>123</v>
      </c>
      <c r="G9292" t="s">
        <v>3906</v>
      </c>
      <c r="H9292" t="s">
        <v>3907</v>
      </c>
      <c r="I9292" t="s">
        <v>9139</v>
      </c>
      <c r="J9292" t="s">
        <v>19</v>
      </c>
      <c r="K9292" t="s">
        <v>96</v>
      </c>
      <c r="L9292" t="s">
        <v>8709</v>
      </c>
      <c r="M9292" t="s">
        <v>2210</v>
      </c>
      <c r="N9292">
        <v>9.84</v>
      </c>
      <c r="O9292">
        <v>3</v>
      </c>
      <c r="P9292">
        <v>0</v>
      </c>
      <c r="Q9292">
        <v>2.8535999999999988</v>
      </c>
    </row>
    <row r="9293" spans="1:17" x14ac:dyDescent="0.25">
      <c r="A9293">
        <v>9292</v>
      </c>
      <c r="B9293" t="s">
        <v>8126</v>
      </c>
      <c r="C9293" s="1">
        <v>41905</v>
      </c>
      <c r="D9293" s="1">
        <v>41907</v>
      </c>
      <c r="E9293" s="1" t="s">
        <v>9142</v>
      </c>
      <c r="F9293" s="1" t="s">
        <v>123</v>
      </c>
      <c r="G9293" t="s">
        <v>3906</v>
      </c>
      <c r="H9293" t="s">
        <v>3907</v>
      </c>
      <c r="I9293" t="s">
        <v>9139</v>
      </c>
      <c r="J9293" t="s">
        <v>19</v>
      </c>
      <c r="K9293" t="s">
        <v>96</v>
      </c>
      <c r="L9293" t="s">
        <v>8709</v>
      </c>
      <c r="M9293" t="s">
        <v>2757</v>
      </c>
      <c r="N9293">
        <v>34.5</v>
      </c>
      <c r="O9293">
        <v>3</v>
      </c>
      <c r="P9293">
        <v>0</v>
      </c>
      <c r="Q9293">
        <v>15.524999999999999</v>
      </c>
    </row>
    <row r="9294" spans="1:17" x14ac:dyDescent="0.25">
      <c r="A9294">
        <v>9293</v>
      </c>
      <c r="B9294" t="s">
        <v>8127</v>
      </c>
      <c r="C9294" s="1">
        <v>42796</v>
      </c>
      <c r="D9294" s="1">
        <v>42796</v>
      </c>
      <c r="E9294" s="1" t="s">
        <v>9143</v>
      </c>
      <c r="F9294" s="1" t="s">
        <v>835</v>
      </c>
      <c r="G9294" t="s">
        <v>1518</v>
      </c>
      <c r="H9294" t="s">
        <v>1519</v>
      </c>
      <c r="I9294" t="s">
        <v>9140</v>
      </c>
      <c r="J9294" t="s">
        <v>29</v>
      </c>
      <c r="K9294" t="s">
        <v>71</v>
      </c>
      <c r="L9294" t="s">
        <v>8685</v>
      </c>
      <c r="M9294" t="s">
        <v>1994</v>
      </c>
      <c r="N9294">
        <v>0.55599999999999983</v>
      </c>
      <c r="O9294">
        <v>1</v>
      </c>
      <c r="P9294">
        <v>0.8</v>
      </c>
      <c r="Q9294">
        <v>-0.94520000000000004</v>
      </c>
    </row>
    <row r="9295" spans="1:17" x14ac:dyDescent="0.25">
      <c r="A9295">
        <v>9294</v>
      </c>
      <c r="B9295" t="s">
        <v>8128</v>
      </c>
      <c r="C9295" s="1">
        <v>43056</v>
      </c>
      <c r="D9295" s="1">
        <v>43060</v>
      </c>
      <c r="E9295" s="1" t="s">
        <v>9144</v>
      </c>
      <c r="F9295" s="1" t="s">
        <v>16</v>
      </c>
      <c r="G9295" t="s">
        <v>3496</v>
      </c>
      <c r="H9295" t="s">
        <v>3497</v>
      </c>
      <c r="I9295" t="s">
        <v>9139</v>
      </c>
      <c r="J9295" t="s">
        <v>19</v>
      </c>
      <c r="K9295" t="s">
        <v>96</v>
      </c>
      <c r="L9295" t="s">
        <v>8719</v>
      </c>
      <c r="M9295" t="s">
        <v>892</v>
      </c>
      <c r="N9295">
        <v>43.8</v>
      </c>
      <c r="O9295">
        <v>6</v>
      </c>
      <c r="P9295">
        <v>0</v>
      </c>
      <c r="Q9295">
        <v>20.585999999999999</v>
      </c>
    </row>
    <row r="9296" spans="1:17" x14ac:dyDescent="0.25">
      <c r="A9296">
        <v>9295</v>
      </c>
      <c r="B9296" t="s">
        <v>8129</v>
      </c>
      <c r="C9296" s="1">
        <v>42883</v>
      </c>
      <c r="D9296" s="1">
        <v>42887</v>
      </c>
      <c r="E9296" s="1" t="s">
        <v>9145</v>
      </c>
      <c r="F9296" s="1" t="s">
        <v>35</v>
      </c>
      <c r="G9296" t="s">
        <v>487</v>
      </c>
      <c r="H9296" t="s">
        <v>488</v>
      </c>
      <c r="I9296" t="s">
        <v>9140</v>
      </c>
      <c r="J9296" t="s">
        <v>29</v>
      </c>
      <c r="K9296" t="s">
        <v>96</v>
      </c>
      <c r="L9296" t="s">
        <v>8781</v>
      </c>
      <c r="M9296" t="s">
        <v>2711</v>
      </c>
      <c r="N9296">
        <v>13.872000000000002</v>
      </c>
      <c r="O9296">
        <v>3</v>
      </c>
      <c r="P9296">
        <v>0.2</v>
      </c>
      <c r="Q9296">
        <v>5.0286000000000008</v>
      </c>
    </row>
    <row r="9297" spans="1:17" x14ac:dyDescent="0.25">
      <c r="A9297">
        <v>9296</v>
      </c>
      <c r="B9297" t="s">
        <v>8129</v>
      </c>
      <c r="C9297" s="1">
        <v>42883</v>
      </c>
      <c r="D9297" s="1">
        <v>42887</v>
      </c>
      <c r="E9297" s="1" t="s">
        <v>9145</v>
      </c>
      <c r="F9297" s="1" t="s">
        <v>35</v>
      </c>
      <c r="G9297" t="s">
        <v>487</v>
      </c>
      <c r="H9297" t="s">
        <v>488</v>
      </c>
      <c r="I9297" t="s">
        <v>9140</v>
      </c>
      <c r="J9297" t="s">
        <v>29</v>
      </c>
      <c r="K9297" t="s">
        <v>96</v>
      </c>
      <c r="L9297" t="s">
        <v>8781</v>
      </c>
      <c r="M9297" t="s">
        <v>697</v>
      </c>
      <c r="N9297">
        <v>115.96</v>
      </c>
      <c r="O9297">
        <v>4</v>
      </c>
      <c r="P9297">
        <v>0.5</v>
      </c>
      <c r="Q9297">
        <v>-64.937599999999989</v>
      </c>
    </row>
    <row r="9298" spans="1:17" x14ac:dyDescent="0.25">
      <c r="A9298">
        <v>9297</v>
      </c>
      <c r="B9298" t="s">
        <v>8130</v>
      </c>
      <c r="C9298" s="1">
        <v>42112</v>
      </c>
      <c r="D9298" s="1">
        <v>42116</v>
      </c>
      <c r="E9298" s="1" t="s">
        <v>9144</v>
      </c>
      <c r="F9298" s="1" t="s">
        <v>16</v>
      </c>
      <c r="G9298" t="s">
        <v>959</v>
      </c>
      <c r="H9298" t="s">
        <v>960</v>
      </c>
      <c r="I9298" t="s">
        <v>9140</v>
      </c>
      <c r="J9298" t="s">
        <v>29</v>
      </c>
      <c r="K9298" t="s">
        <v>71</v>
      </c>
      <c r="L9298" t="s">
        <v>8668</v>
      </c>
      <c r="M9298" t="s">
        <v>3052</v>
      </c>
      <c r="N9298">
        <v>41.424000000000007</v>
      </c>
      <c r="O9298">
        <v>2</v>
      </c>
      <c r="P9298">
        <v>0.2</v>
      </c>
      <c r="Q9298">
        <v>8.2847999999999971</v>
      </c>
    </row>
    <row r="9299" spans="1:17" x14ac:dyDescent="0.25">
      <c r="A9299">
        <v>9298</v>
      </c>
      <c r="B9299" t="s">
        <v>8130</v>
      </c>
      <c r="C9299" s="1">
        <v>42112</v>
      </c>
      <c r="D9299" s="1">
        <v>42116</v>
      </c>
      <c r="E9299" s="1" t="s">
        <v>9144</v>
      </c>
      <c r="F9299" s="1" t="s">
        <v>16</v>
      </c>
      <c r="G9299" t="s">
        <v>959</v>
      </c>
      <c r="H9299" t="s">
        <v>960</v>
      </c>
      <c r="I9299" t="s">
        <v>9140</v>
      </c>
      <c r="J9299" t="s">
        <v>29</v>
      </c>
      <c r="K9299" t="s">
        <v>71</v>
      </c>
      <c r="L9299" t="s">
        <v>8668</v>
      </c>
      <c r="M9299" t="s">
        <v>2948</v>
      </c>
      <c r="N9299">
        <v>244.768</v>
      </c>
      <c r="O9299">
        <v>4</v>
      </c>
      <c r="P9299">
        <v>0.2</v>
      </c>
      <c r="Q9299">
        <v>24.476800000000004</v>
      </c>
    </row>
    <row r="9300" spans="1:17" x14ac:dyDescent="0.25">
      <c r="A9300">
        <v>9299</v>
      </c>
      <c r="B9300" t="s">
        <v>8130</v>
      </c>
      <c r="C9300" s="1">
        <v>42112</v>
      </c>
      <c r="D9300" s="1">
        <v>42116</v>
      </c>
      <c r="E9300" s="1" t="s">
        <v>9144</v>
      </c>
      <c r="F9300" s="1" t="s">
        <v>16</v>
      </c>
      <c r="G9300" t="s">
        <v>959</v>
      </c>
      <c r="H9300" t="s">
        <v>960</v>
      </c>
      <c r="I9300" t="s">
        <v>9140</v>
      </c>
      <c r="J9300" t="s">
        <v>29</v>
      </c>
      <c r="K9300" t="s">
        <v>71</v>
      </c>
      <c r="L9300" t="s">
        <v>8668</v>
      </c>
      <c r="M9300" t="s">
        <v>748</v>
      </c>
      <c r="N9300">
        <v>74.352000000000004</v>
      </c>
      <c r="O9300">
        <v>3</v>
      </c>
      <c r="P9300">
        <v>0.2</v>
      </c>
      <c r="Q9300">
        <v>6.5057999999999971</v>
      </c>
    </row>
    <row r="9301" spans="1:17" x14ac:dyDescent="0.25">
      <c r="A9301">
        <v>9300</v>
      </c>
      <c r="B9301" t="s">
        <v>8130</v>
      </c>
      <c r="C9301" s="1">
        <v>42112</v>
      </c>
      <c r="D9301" s="1">
        <v>42116</v>
      </c>
      <c r="E9301" s="1" t="s">
        <v>9144</v>
      </c>
      <c r="F9301" s="1" t="s">
        <v>16</v>
      </c>
      <c r="G9301" t="s">
        <v>959</v>
      </c>
      <c r="H9301" t="s">
        <v>960</v>
      </c>
      <c r="I9301" t="s">
        <v>9140</v>
      </c>
      <c r="J9301" t="s">
        <v>29</v>
      </c>
      <c r="K9301" t="s">
        <v>71</v>
      </c>
      <c r="L9301" t="s">
        <v>8668</v>
      </c>
      <c r="M9301" t="s">
        <v>2194</v>
      </c>
      <c r="N9301">
        <v>4.3119999999999985</v>
      </c>
      <c r="O9301">
        <v>2</v>
      </c>
      <c r="P9301">
        <v>0.8</v>
      </c>
      <c r="Q9301">
        <v>-6.8992000000000022</v>
      </c>
    </row>
    <row r="9302" spans="1:17" x14ac:dyDescent="0.25">
      <c r="A9302">
        <v>9301</v>
      </c>
      <c r="B9302" t="s">
        <v>8130</v>
      </c>
      <c r="C9302" s="1">
        <v>42112</v>
      </c>
      <c r="D9302" s="1">
        <v>42116</v>
      </c>
      <c r="E9302" s="1" t="s">
        <v>9144</v>
      </c>
      <c r="F9302" s="1" t="s">
        <v>16</v>
      </c>
      <c r="G9302" t="s">
        <v>959</v>
      </c>
      <c r="H9302" t="s">
        <v>960</v>
      </c>
      <c r="I9302" t="s">
        <v>9140</v>
      </c>
      <c r="J9302" t="s">
        <v>29</v>
      </c>
      <c r="K9302" t="s">
        <v>71</v>
      </c>
      <c r="L9302" t="s">
        <v>8668</v>
      </c>
      <c r="M9302" t="s">
        <v>1029</v>
      </c>
      <c r="N9302">
        <v>56.686</v>
      </c>
      <c r="O9302">
        <v>1</v>
      </c>
      <c r="P9302">
        <v>0.3</v>
      </c>
      <c r="Q9302">
        <v>-20.245000000000008</v>
      </c>
    </row>
    <row r="9303" spans="1:17" x14ac:dyDescent="0.25">
      <c r="A9303">
        <v>9302</v>
      </c>
      <c r="B9303" t="s">
        <v>8130</v>
      </c>
      <c r="C9303" s="1">
        <v>42112</v>
      </c>
      <c r="D9303" s="1">
        <v>42116</v>
      </c>
      <c r="E9303" s="1" t="s">
        <v>9144</v>
      </c>
      <c r="F9303" s="1" t="s">
        <v>16</v>
      </c>
      <c r="G9303" t="s">
        <v>959</v>
      </c>
      <c r="H9303" t="s">
        <v>960</v>
      </c>
      <c r="I9303" t="s">
        <v>9140</v>
      </c>
      <c r="J9303" t="s">
        <v>29</v>
      </c>
      <c r="K9303" t="s">
        <v>71</v>
      </c>
      <c r="L9303" t="s">
        <v>8668</v>
      </c>
      <c r="M9303" t="s">
        <v>6102</v>
      </c>
      <c r="N9303">
        <v>97.968000000000004</v>
      </c>
      <c r="O9303">
        <v>2</v>
      </c>
      <c r="P9303">
        <v>0.2</v>
      </c>
      <c r="Q9303">
        <v>6.122999999999994</v>
      </c>
    </row>
    <row r="9304" spans="1:17" x14ac:dyDescent="0.25">
      <c r="A9304">
        <v>9303</v>
      </c>
      <c r="B9304" t="s">
        <v>8130</v>
      </c>
      <c r="C9304" s="1">
        <v>42112</v>
      </c>
      <c r="D9304" s="1">
        <v>42116</v>
      </c>
      <c r="E9304" s="1" t="s">
        <v>9144</v>
      </c>
      <c r="F9304" s="1" t="s">
        <v>16</v>
      </c>
      <c r="G9304" t="s">
        <v>959</v>
      </c>
      <c r="H9304" t="s">
        <v>960</v>
      </c>
      <c r="I9304" t="s">
        <v>9140</v>
      </c>
      <c r="J9304" t="s">
        <v>29</v>
      </c>
      <c r="K9304" t="s">
        <v>71</v>
      </c>
      <c r="L9304" t="s">
        <v>8668</v>
      </c>
      <c r="M9304" t="s">
        <v>5069</v>
      </c>
      <c r="N9304">
        <v>7.8719999999999999</v>
      </c>
      <c r="O9304">
        <v>3</v>
      </c>
      <c r="P9304">
        <v>0.2</v>
      </c>
      <c r="Q9304">
        <v>0.88559999999999883</v>
      </c>
    </row>
    <row r="9305" spans="1:17" x14ac:dyDescent="0.25">
      <c r="A9305">
        <v>9304</v>
      </c>
      <c r="B9305" t="s">
        <v>8130</v>
      </c>
      <c r="C9305" s="1">
        <v>42112</v>
      </c>
      <c r="D9305" s="1">
        <v>42116</v>
      </c>
      <c r="E9305" s="1" t="s">
        <v>9144</v>
      </c>
      <c r="F9305" s="1" t="s">
        <v>16</v>
      </c>
      <c r="G9305" t="s">
        <v>959</v>
      </c>
      <c r="H9305" t="s">
        <v>960</v>
      </c>
      <c r="I9305" t="s">
        <v>9140</v>
      </c>
      <c r="J9305" t="s">
        <v>29</v>
      </c>
      <c r="K9305" t="s">
        <v>71</v>
      </c>
      <c r="L9305" t="s">
        <v>8668</v>
      </c>
      <c r="M9305" t="s">
        <v>3721</v>
      </c>
      <c r="N9305">
        <v>15.552000000000003</v>
      </c>
      <c r="O9305">
        <v>3</v>
      </c>
      <c r="P9305">
        <v>0.2</v>
      </c>
      <c r="Q9305">
        <v>5.4432</v>
      </c>
    </row>
    <row r="9306" spans="1:17" x14ac:dyDescent="0.25">
      <c r="A9306">
        <v>9305</v>
      </c>
      <c r="B9306" t="s">
        <v>8130</v>
      </c>
      <c r="C9306" s="1">
        <v>42112</v>
      </c>
      <c r="D9306" s="1">
        <v>42116</v>
      </c>
      <c r="E9306" s="1" t="s">
        <v>9144</v>
      </c>
      <c r="F9306" s="1" t="s">
        <v>16</v>
      </c>
      <c r="G9306" t="s">
        <v>959</v>
      </c>
      <c r="H9306" t="s">
        <v>960</v>
      </c>
      <c r="I9306" t="s">
        <v>9140</v>
      </c>
      <c r="J9306" t="s">
        <v>29</v>
      </c>
      <c r="K9306" t="s">
        <v>71</v>
      </c>
      <c r="L9306" t="s">
        <v>8668</v>
      </c>
      <c r="M9306" t="s">
        <v>2053</v>
      </c>
      <c r="N9306">
        <v>1.4759999999999998</v>
      </c>
      <c r="O9306">
        <v>1</v>
      </c>
      <c r="P9306">
        <v>0.8</v>
      </c>
      <c r="Q9306">
        <v>-2.2877999999999998</v>
      </c>
    </row>
    <row r="9307" spans="1:17" x14ac:dyDescent="0.25">
      <c r="A9307">
        <v>9306</v>
      </c>
      <c r="B9307" t="s">
        <v>8131</v>
      </c>
      <c r="C9307" s="1">
        <v>42266</v>
      </c>
      <c r="D9307" s="1">
        <v>42271</v>
      </c>
      <c r="E9307" s="1" t="s">
        <v>9145</v>
      </c>
      <c r="F9307" s="1" t="s">
        <v>35</v>
      </c>
      <c r="G9307" t="s">
        <v>6012</v>
      </c>
      <c r="H9307" t="s">
        <v>6013</v>
      </c>
      <c r="I9307" t="s">
        <v>9141</v>
      </c>
      <c r="J9307" t="s">
        <v>70</v>
      </c>
      <c r="K9307" t="s">
        <v>30</v>
      </c>
      <c r="L9307" t="s">
        <v>9096</v>
      </c>
      <c r="M9307" t="s">
        <v>5268</v>
      </c>
      <c r="N9307">
        <v>8.4</v>
      </c>
      <c r="O9307">
        <v>5</v>
      </c>
      <c r="P9307">
        <v>0</v>
      </c>
      <c r="Q9307">
        <v>2.1840000000000002</v>
      </c>
    </row>
    <row r="9308" spans="1:17" x14ac:dyDescent="0.25">
      <c r="A9308">
        <v>9307</v>
      </c>
      <c r="B9308" t="s">
        <v>8132</v>
      </c>
      <c r="C9308" s="1">
        <v>41723</v>
      </c>
      <c r="D9308" s="1">
        <v>41728</v>
      </c>
      <c r="E9308" s="1" t="s">
        <v>9145</v>
      </c>
      <c r="F9308" s="1" t="s">
        <v>35</v>
      </c>
      <c r="G9308" t="s">
        <v>1351</v>
      </c>
      <c r="H9308" t="s">
        <v>1352</v>
      </c>
      <c r="I9308" t="s">
        <v>9139</v>
      </c>
      <c r="J9308" t="s">
        <v>19</v>
      </c>
      <c r="K9308" t="s">
        <v>30</v>
      </c>
      <c r="L9308" t="s">
        <v>9036</v>
      </c>
      <c r="M9308" t="s">
        <v>2523</v>
      </c>
      <c r="N9308">
        <v>6.56</v>
      </c>
      <c r="O9308">
        <v>2</v>
      </c>
      <c r="P9308">
        <v>0</v>
      </c>
      <c r="Q9308">
        <v>1.9023999999999992</v>
      </c>
    </row>
    <row r="9309" spans="1:17" x14ac:dyDescent="0.25">
      <c r="A9309">
        <v>9308</v>
      </c>
      <c r="B9309" t="s">
        <v>8132</v>
      </c>
      <c r="C9309" s="1">
        <v>41723</v>
      </c>
      <c r="D9309" s="1">
        <v>41728</v>
      </c>
      <c r="E9309" s="1" t="s">
        <v>9145</v>
      </c>
      <c r="F9309" s="1" t="s">
        <v>35</v>
      </c>
      <c r="G9309" t="s">
        <v>1351</v>
      </c>
      <c r="H9309" t="s">
        <v>1352</v>
      </c>
      <c r="I9309" t="s">
        <v>9139</v>
      </c>
      <c r="J9309" t="s">
        <v>19</v>
      </c>
      <c r="K9309" t="s">
        <v>30</v>
      </c>
      <c r="L9309" t="s">
        <v>9036</v>
      </c>
      <c r="M9309" t="s">
        <v>4287</v>
      </c>
      <c r="N9309">
        <v>14.88</v>
      </c>
      <c r="O9309">
        <v>2</v>
      </c>
      <c r="P9309">
        <v>0</v>
      </c>
      <c r="Q9309">
        <v>3.7200000000000006</v>
      </c>
    </row>
    <row r="9310" spans="1:17" x14ac:dyDescent="0.25">
      <c r="A9310">
        <v>9309</v>
      </c>
      <c r="B9310" t="s">
        <v>8132</v>
      </c>
      <c r="C9310" s="1">
        <v>41723</v>
      </c>
      <c r="D9310" s="1">
        <v>41728</v>
      </c>
      <c r="E9310" s="1" t="s">
        <v>9145</v>
      </c>
      <c r="F9310" s="1" t="s">
        <v>35</v>
      </c>
      <c r="G9310" t="s">
        <v>1351</v>
      </c>
      <c r="H9310" t="s">
        <v>1352</v>
      </c>
      <c r="I9310" t="s">
        <v>9139</v>
      </c>
      <c r="J9310" t="s">
        <v>19</v>
      </c>
      <c r="K9310" t="s">
        <v>30</v>
      </c>
      <c r="L9310" t="s">
        <v>9036</v>
      </c>
      <c r="M9310" t="s">
        <v>4853</v>
      </c>
      <c r="N9310">
        <v>45.48</v>
      </c>
      <c r="O9310">
        <v>4</v>
      </c>
      <c r="P9310">
        <v>0</v>
      </c>
      <c r="Q9310">
        <v>15.917999999999999</v>
      </c>
    </row>
    <row r="9311" spans="1:17" x14ac:dyDescent="0.25">
      <c r="A9311">
        <v>9310</v>
      </c>
      <c r="B9311" t="s">
        <v>8132</v>
      </c>
      <c r="C9311" s="1">
        <v>41723</v>
      </c>
      <c r="D9311" s="1">
        <v>41728</v>
      </c>
      <c r="E9311" s="1" t="s">
        <v>9145</v>
      </c>
      <c r="F9311" s="1" t="s">
        <v>35</v>
      </c>
      <c r="G9311" t="s">
        <v>1351</v>
      </c>
      <c r="H9311" t="s">
        <v>1352</v>
      </c>
      <c r="I9311" t="s">
        <v>9139</v>
      </c>
      <c r="J9311" t="s">
        <v>19</v>
      </c>
      <c r="K9311" t="s">
        <v>30</v>
      </c>
      <c r="L9311" t="s">
        <v>9036</v>
      </c>
      <c r="M9311" t="s">
        <v>1984</v>
      </c>
      <c r="N9311">
        <v>25.44</v>
      </c>
      <c r="O9311">
        <v>6</v>
      </c>
      <c r="P9311">
        <v>0</v>
      </c>
      <c r="Q9311">
        <v>9.9215999999999998</v>
      </c>
    </row>
    <row r="9312" spans="1:17" x14ac:dyDescent="0.25">
      <c r="A9312">
        <v>9311</v>
      </c>
      <c r="B9312" t="s">
        <v>8133</v>
      </c>
      <c r="C9312" s="1">
        <v>42608</v>
      </c>
      <c r="D9312" s="1">
        <v>42613</v>
      </c>
      <c r="E9312" s="1" t="s">
        <v>9145</v>
      </c>
      <c r="F9312" s="1" t="s">
        <v>35</v>
      </c>
      <c r="G9312" t="s">
        <v>3920</v>
      </c>
      <c r="H9312" t="s">
        <v>3921</v>
      </c>
      <c r="I9312" t="s">
        <v>9140</v>
      </c>
      <c r="J9312" t="s">
        <v>29</v>
      </c>
      <c r="K9312" t="s">
        <v>96</v>
      </c>
      <c r="L9312" t="s">
        <v>8768</v>
      </c>
      <c r="M9312" t="s">
        <v>1858</v>
      </c>
      <c r="N9312">
        <v>146.68800000000002</v>
      </c>
      <c r="O9312">
        <v>8</v>
      </c>
      <c r="P9312">
        <v>0.2</v>
      </c>
      <c r="Q9312">
        <v>45.839999999999996</v>
      </c>
    </row>
    <row r="9313" spans="1:17" x14ac:dyDescent="0.25">
      <c r="A9313">
        <v>9312</v>
      </c>
      <c r="B9313" t="s">
        <v>8134</v>
      </c>
      <c r="C9313" s="1">
        <v>42800</v>
      </c>
      <c r="D9313" s="1">
        <v>42806</v>
      </c>
      <c r="E9313" s="1" t="s">
        <v>9145</v>
      </c>
      <c r="F9313" s="1" t="s">
        <v>35</v>
      </c>
      <c r="G9313" t="s">
        <v>2149</v>
      </c>
      <c r="H9313" t="s">
        <v>2150</v>
      </c>
      <c r="I9313" t="s">
        <v>9139</v>
      </c>
      <c r="J9313" t="s">
        <v>19</v>
      </c>
      <c r="K9313" t="s">
        <v>71</v>
      </c>
      <c r="L9313" t="s">
        <v>8645</v>
      </c>
      <c r="M9313" t="s">
        <v>247</v>
      </c>
      <c r="N9313">
        <v>4.9280000000000008</v>
      </c>
      <c r="O9313">
        <v>2</v>
      </c>
      <c r="P9313">
        <v>0.2</v>
      </c>
      <c r="Q9313">
        <v>1.7247999999999997</v>
      </c>
    </row>
    <row r="9314" spans="1:17" x14ac:dyDescent="0.25">
      <c r="A9314">
        <v>9313</v>
      </c>
      <c r="B9314" t="s">
        <v>8134</v>
      </c>
      <c r="C9314" s="1">
        <v>42800</v>
      </c>
      <c r="D9314" s="1">
        <v>42806</v>
      </c>
      <c r="E9314" s="1" t="s">
        <v>9145</v>
      </c>
      <c r="F9314" s="1" t="s">
        <v>35</v>
      </c>
      <c r="G9314" t="s">
        <v>2149</v>
      </c>
      <c r="H9314" t="s">
        <v>2150</v>
      </c>
      <c r="I9314" t="s">
        <v>9139</v>
      </c>
      <c r="J9314" t="s">
        <v>19</v>
      </c>
      <c r="K9314" t="s">
        <v>71</v>
      </c>
      <c r="L9314" t="s">
        <v>8645</v>
      </c>
      <c r="M9314" t="s">
        <v>1014</v>
      </c>
      <c r="N9314">
        <v>63.488</v>
      </c>
      <c r="O9314">
        <v>4</v>
      </c>
      <c r="P9314">
        <v>0.2</v>
      </c>
      <c r="Q9314">
        <v>4.7616000000000014</v>
      </c>
    </row>
    <row r="9315" spans="1:17" x14ac:dyDescent="0.25">
      <c r="A9315">
        <v>9314</v>
      </c>
      <c r="B9315" t="s">
        <v>8135</v>
      </c>
      <c r="C9315" s="1">
        <v>42319</v>
      </c>
      <c r="D9315" s="1">
        <v>42319</v>
      </c>
      <c r="E9315" s="1" t="s">
        <v>9143</v>
      </c>
      <c r="F9315" s="1" t="s">
        <v>835</v>
      </c>
      <c r="G9315" t="s">
        <v>669</v>
      </c>
      <c r="H9315" t="s">
        <v>670</v>
      </c>
      <c r="I9315" t="s">
        <v>9140</v>
      </c>
      <c r="J9315" t="s">
        <v>29</v>
      </c>
      <c r="K9315" t="s">
        <v>71</v>
      </c>
      <c r="L9315" t="s">
        <v>8573</v>
      </c>
      <c r="M9315" t="s">
        <v>146</v>
      </c>
      <c r="N9315">
        <v>418.32</v>
      </c>
      <c r="O9315">
        <v>7</v>
      </c>
      <c r="P9315">
        <v>0</v>
      </c>
      <c r="Q9315">
        <v>117.12960000000004</v>
      </c>
    </row>
    <row r="9316" spans="1:17" x14ac:dyDescent="0.25">
      <c r="A9316">
        <v>9315</v>
      </c>
      <c r="B9316" t="s">
        <v>8135</v>
      </c>
      <c r="C9316" s="1">
        <v>42319</v>
      </c>
      <c r="D9316" s="1">
        <v>42319</v>
      </c>
      <c r="E9316" s="1" t="s">
        <v>9143</v>
      </c>
      <c r="F9316" s="1" t="s">
        <v>835</v>
      </c>
      <c r="G9316" t="s">
        <v>669</v>
      </c>
      <c r="H9316" t="s">
        <v>670</v>
      </c>
      <c r="I9316" t="s">
        <v>9140</v>
      </c>
      <c r="J9316" t="s">
        <v>29</v>
      </c>
      <c r="K9316" t="s">
        <v>71</v>
      </c>
      <c r="L9316" t="s">
        <v>8573</v>
      </c>
      <c r="M9316" t="s">
        <v>72</v>
      </c>
      <c r="N9316">
        <v>123.858</v>
      </c>
      <c r="O9316">
        <v>2</v>
      </c>
      <c r="P9316">
        <v>0.1</v>
      </c>
      <c r="Q9316">
        <v>46.790800000000004</v>
      </c>
    </row>
    <row r="9317" spans="1:17" x14ac:dyDescent="0.25">
      <c r="A9317">
        <v>9316</v>
      </c>
      <c r="B9317" t="s">
        <v>8136</v>
      </c>
      <c r="C9317" s="1">
        <v>42465</v>
      </c>
      <c r="D9317" s="1">
        <v>42469</v>
      </c>
      <c r="E9317" s="1" t="s">
        <v>9145</v>
      </c>
      <c r="F9317" s="1" t="s">
        <v>35</v>
      </c>
      <c r="G9317" t="s">
        <v>2429</v>
      </c>
      <c r="H9317" t="s">
        <v>2430</v>
      </c>
      <c r="I9317" t="s">
        <v>9139</v>
      </c>
      <c r="J9317" t="s">
        <v>19</v>
      </c>
      <c r="K9317" t="s">
        <v>96</v>
      </c>
      <c r="L9317" t="s">
        <v>8809</v>
      </c>
      <c r="M9317" t="s">
        <v>3765</v>
      </c>
      <c r="N9317">
        <v>118.78199999999998</v>
      </c>
      <c r="O9317">
        <v>3</v>
      </c>
      <c r="P9317">
        <v>0.4</v>
      </c>
      <c r="Q9317">
        <v>-27.715799999999994</v>
      </c>
    </row>
    <row r="9318" spans="1:17" x14ac:dyDescent="0.25">
      <c r="A9318">
        <v>9317</v>
      </c>
      <c r="B9318" t="s">
        <v>8136</v>
      </c>
      <c r="C9318" s="1">
        <v>42465</v>
      </c>
      <c r="D9318" s="1">
        <v>42469</v>
      </c>
      <c r="E9318" s="1" t="s">
        <v>9145</v>
      </c>
      <c r="F9318" s="1" t="s">
        <v>35</v>
      </c>
      <c r="G9318" t="s">
        <v>2429</v>
      </c>
      <c r="H9318" t="s">
        <v>2430</v>
      </c>
      <c r="I9318" t="s">
        <v>9139</v>
      </c>
      <c r="J9318" t="s">
        <v>19</v>
      </c>
      <c r="K9318" t="s">
        <v>96</v>
      </c>
      <c r="L9318" t="s">
        <v>8809</v>
      </c>
      <c r="M9318" t="s">
        <v>690</v>
      </c>
      <c r="N9318">
        <v>769.18400000000008</v>
      </c>
      <c r="O9318">
        <v>4</v>
      </c>
      <c r="P9318">
        <v>0.2</v>
      </c>
      <c r="Q9318">
        <v>-163.45159999999996</v>
      </c>
    </row>
    <row r="9319" spans="1:17" x14ac:dyDescent="0.25">
      <c r="A9319">
        <v>9318</v>
      </c>
      <c r="B9319" t="s">
        <v>8137</v>
      </c>
      <c r="C9319" s="1">
        <v>42787</v>
      </c>
      <c r="D9319" s="1">
        <v>42792</v>
      </c>
      <c r="E9319" s="1" t="s">
        <v>9145</v>
      </c>
      <c r="F9319" s="1" t="s">
        <v>35</v>
      </c>
      <c r="G9319" t="s">
        <v>322</v>
      </c>
      <c r="H9319" t="s">
        <v>323</v>
      </c>
      <c r="I9319" t="s">
        <v>9139</v>
      </c>
      <c r="J9319" t="s">
        <v>19</v>
      </c>
      <c r="K9319" t="s">
        <v>71</v>
      </c>
      <c r="L9319" t="s">
        <v>8637</v>
      </c>
      <c r="M9319" t="s">
        <v>851</v>
      </c>
      <c r="N9319">
        <v>47.904000000000003</v>
      </c>
      <c r="O9319">
        <v>1</v>
      </c>
      <c r="P9319">
        <v>0.2</v>
      </c>
      <c r="Q9319">
        <v>-2.9940000000000015</v>
      </c>
    </row>
    <row r="9320" spans="1:17" x14ac:dyDescent="0.25">
      <c r="A9320">
        <v>9319</v>
      </c>
      <c r="B9320" t="s">
        <v>8138</v>
      </c>
      <c r="C9320" s="1">
        <v>42936</v>
      </c>
      <c r="D9320" s="1">
        <v>42941</v>
      </c>
      <c r="E9320" s="1" t="s">
        <v>9145</v>
      </c>
      <c r="F9320" s="1" t="s">
        <v>35</v>
      </c>
      <c r="G9320" t="s">
        <v>1411</v>
      </c>
      <c r="H9320" t="s">
        <v>1412</v>
      </c>
      <c r="I9320" t="s">
        <v>9140</v>
      </c>
      <c r="J9320" t="s">
        <v>29</v>
      </c>
      <c r="K9320" t="s">
        <v>96</v>
      </c>
      <c r="L9320" t="s">
        <v>8766</v>
      </c>
      <c r="M9320" t="s">
        <v>1486</v>
      </c>
      <c r="N9320">
        <v>13.36</v>
      </c>
      <c r="O9320">
        <v>2</v>
      </c>
      <c r="P9320">
        <v>0</v>
      </c>
      <c r="Q9320">
        <v>6.4127999999999998</v>
      </c>
    </row>
    <row r="9321" spans="1:17" x14ac:dyDescent="0.25">
      <c r="A9321">
        <v>9320</v>
      </c>
      <c r="B9321" t="s">
        <v>8138</v>
      </c>
      <c r="C9321" s="1">
        <v>42936</v>
      </c>
      <c r="D9321" s="1">
        <v>42941</v>
      </c>
      <c r="E9321" s="1" t="s">
        <v>9145</v>
      </c>
      <c r="F9321" s="1" t="s">
        <v>35</v>
      </c>
      <c r="G9321" t="s">
        <v>1411</v>
      </c>
      <c r="H9321" t="s">
        <v>1412</v>
      </c>
      <c r="I9321" t="s">
        <v>9140</v>
      </c>
      <c r="J9321" t="s">
        <v>29</v>
      </c>
      <c r="K9321" t="s">
        <v>96</v>
      </c>
      <c r="L9321" t="s">
        <v>8766</v>
      </c>
      <c r="M9321" t="s">
        <v>8139</v>
      </c>
      <c r="N9321">
        <v>163.76400000000001</v>
      </c>
      <c r="O9321">
        <v>2</v>
      </c>
      <c r="P9321">
        <v>0.1</v>
      </c>
      <c r="Q9321">
        <v>25.474399999999999</v>
      </c>
    </row>
    <row r="9322" spans="1:17" x14ac:dyDescent="0.25">
      <c r="A9322">
        <v>9321</v>
      </c>
      <c r="B9322" t="s">
        <v>8138</v>
      </c>
      <c r="C9322" s="1">
        <v>42936</v>
      </c>
      <c r="D9322" s="1">
        <v>42941</v>
      </c>
      <c r="E9322" s="1" t="s">
        <v>9145</v>
      </c>
      <c r="F9322" s="1" t="s">
        <v>35</v>
      </c>
      <c r="G9322" t="s">
        <v>1411</v>
      </c>
      <c r="H9322" t="s">
        <v>1412</v>
      </c>
      <c r="I9322" t="s">
        <v>9140</v>
      </c>
      <c r="J9322" t="s">
        <v>29</v>
      </c>
      <c r="K9322" t="s">
        <v>96</v>
      </c>
      <c r="L9322" t="s">
        <v>8766</v>
      </c>
      <c r="M9322" t="s">
        <v>6250</v>
      </c>
      <c r="N9322">
        <v>183.92</v>
      </c>
      <c r="O9322">
        <v>4</v>
      </c>
      <c r="P9322">
        <v>0</v>
      </c>
      <c r="Q9322">
        <v>31.266399999999976</v>
      </c>
    </row>
    <row r="9323" spans="1:17" x14ac:dyDescent="0.25">
      <c r="A9323">
        <v>9322</v>
      </c>
      <c r="B9323" t="s">
        <v>8140</v>
      </c>
      <c r="C9323" s="1">
        <v>42678</v>
      </c>
      <c r="D9323" s="1">
        <v>42682</v>
      </c>
      <c r="E9323" s="1" t="s">
        <v>9145</v>
      </c>
      <c r="F9323" s="1" t="s">
        <v>35</v>
      </c>
      <c r="G9323" t="s">
        <v>1800</v>
      </c>
      <c r="H9323" t="s">
        <v>1801</v>
      </c>
      <c r="I9323" t="s">
        <v>9139</v>
      </c>
      <c r="J9323" t="s">
        <v>19</v>
      </c>
      <c r="K9323" t="s">
        <v>71</v>
      </c>
      <c r="L9323" t="s">
        <v>8657</v>
      </c>
      <c r="M9323" t="s">
        <v>4326</v>
      </c>
      <c r="N9323">
        <v>11.376000000000001</v>
      </c>
      <c r="O9323">
        <v>3</v>
      </c>
      <c r="P9323">
        <v>0.6</v>
      </c>
      <c r="Q9323">
        <v>-5.6879999999999988</v>
      </c>
    </row>
    <row r="9324" spans="1:17" x14ac:dyDescent="0.25">
      <c r="A9324">
        <v>9323</v>
      </c>
      <c r="B9324" t="s">
        <v>8140</v>
      </c>
      <c r="C9324" s="1">
        <v>42678</v>
      </c>
      <c r="D9324" s="1">
        <v>42682</v>
      </c>
      <c r="E9324" s="1" t="s">
        <v>9145</v>
      </c>
      <c r="F9324" s="1" t="s">
        <v>35</v>
      </c>
      <c r="G9324" t="s">
        <v>1800</v>
      </c>
      <c r="H9324" t="s">
        <v>1801</v>
      </c>
      <c r="I9324" t="s">
        <v>9139</v>
      </c>
      <c r="J9324" t="s">
        <v>19</v>
      </c>
      <c r="K9324" t="s">
        <v>71</v>
      </c>
      <c r="L9324" t="s">
        <v>8657</v>
      </c>
      <c r="M9324" t="s">
        <v>1212</v>
      </c>
      <c r="N9324">
        <v>66.112000000000009</v>
      </c>
      <c r="O9324">
        <v>4</v>
      </c>
      <c r="P9324">
        <v>0.6</v>
      </c>
      <c r="Q9324">
        <v>-84.292799999999986</v>
      </c>
    </row>
    <row r="9325" spans="1:17" x14ac:dyDescent="0.25">
      <c r="A9325">
        <v>9324</v>
      </c>
      <c r="B9325" t="s">
        <v>8141</v>
      </c>
      <c r="C9325" s="1">
        <v>43001</v>
      </c>
      <c r="D9325" s="1">
        <v>43007</v>
      </c>
      <c r="E9325" s="1" t="s">
        <v>9145</v>
      </c>
      <c r="F9325" s="1" t="s">
        <v>35</v>
      </c>
      <c r="G9325" t="s">
        <v>3269</v>
      </c>
      <c r="H9325" t="s">
        <v>3270</v>
      </c>
      <c r="I9325" t="s">
        <v>9139</v>
      </c>
      <c r="J9325" t="s">
        <v>19</v>
      </c>
      <c r="K9325" t="s">
        <v>30</v>
      </c>
      <c r="L9325" t="s">
        <v>9004</v>
      </c>
      <c r="M9325" t="s">
        <v>2536</v>
      </c>
      <c r="N9325">
        <v>211.04</v>
      </c>
      <c r="O9325">
        <v>8</v>
      </c>
      <c r="P9325">
        <v>0</v>
      </c>
      <c r="Q9325">
        <v>97.078399999999988</v>
      </c>
    </row>
    <row r="9326" spans="1:17" x14ac:dyDescent="0.25">
      <c r="A9326">
        <v>9325</v>
      </c>
      <c r="B9326" t="s">
        <v>8141</v>
      </c>
      <c r="C9326" s="1">
        <v>43001</v>
      </c>
      <c r="D9326" s="1">
        <v>43007</v>
      </c>
      <c r="E9326" s="1" t="s">
        <v>9145</v>
      </c>
      <c r="F9326" s="1" t="s">
        <v>35</v>
      </c>
      <c r="G9326" t="s">
        <v>3269</v>
      </c>
      <c r="H9326" t="s">
        <v>3270</v>
      </c>
      <c r="I9326" t="s">
        <v>9139</v>
      </c>
      <c r="J9326" t="s">
        <v>19</v>
      </c>
      <c r="K9326" t="s">
        <v>30</v>
      </c>
      <c r="L9326" t="s">
        <v>9004</v>
      </c>
      <c r="M9326" t="s">
        <v>2297</v>
      </c>
      <c r="N9326">
        <v>594.81600000000003</v>
      </c>
      <c r="O9326">
        <v>2</v>
      </c>
      <c r="P9326">
        <v>0.2</v>
      </c>
      <c r="Q9326">
        <v>59.481600000000014</v>
      </c>
    </row>
    <row r="9327" spans="1:17" x14ac:dyDescent="0.25">
      <c r="A9327">
        <v>9326</v>
      </c>
      <c r="B9327" t="s">
        <v>8141</v>
      </c>
      <c r="C9327" s="1">
        <v>43001</v>
      </c>
      <c r="D9327" s="1">
        <v>43007</v>
      </c>
      <c r="E9327" s="1" t="s">
        <v>9145</v>
      </c>
      <c r="F9327" s="1" t="s">
        <v>35</v>
      </c>
      <c r="G9327" t="s">
        <v>3269</v>
      </c>
      <c r="H9327" t="s">
        <v>3270</v>
      </c>
      <c r="I9327" t="s">
        <v>9139</v>
      </c>
      <c r="J9327" t="s">
        <v>19</v>
      </c>
      <c r="K9327" t="s">
        <v>30</v>
      </c>
      <c r="L9327" t="s">
        <v>9004</v>
      </c>
      <c r="M9327" t="s">
        <v>2670</v>
      </c>
      <c r="N9327">
        <v>72.960000000000008</v>
      </c>
      <c r="O9327">
        <v>3</v>
      </c>
      <c r="P9327">
        <v>0.2</v>
      </c>
      <c r="Q9327">
        <v>23.711999999999996</v>
      </c>
    </row>
    <row r="9328" spans="1:17" x14ac:dyDescent="0.25">
      <c r="A9328">
        <v>9327</v>
      </c>
      <c r="B9328" t="s">
        <v>8142</v>
      </c>
      <c r="C9328" s="1">
        <v>42985</v>
      </c>
      <c r="D9328" s="1">
        <v>42988</v>
      </c>
      <c r="E9328" s="1" t="s">
        <v>9142</v>
      </c>
      <c r="F9328" s="1" t="s">
        <v>123</v>
      </c>
      <c r="G9328" t="s">
        <v>2385</v>
      </c>
      <c r="H9328" t="s">
        <v>2386</v>
      </c>
      <c r="I9328" t="s">
        <v>9139</v>
      </c>
      <c r="J9328" t="s">
        <v>19</v>
      </c>
      <c r="K9328" t="s">
        <v>30</v>
      </c>
      <c r="L9328" t="s">
        <v>9121</v>
      </c>
      <c r="M9328" t="s">
        <v>5345</v>
      </c>
      <c r="N9328">
        <v>80.959999999999994</v>
      </c>
      <c r="O9328">
        <v>4</v>
      </c>
      <c r="P9328">
        <v>0</v>
      </c>
      <c r="Q9328">
        <v>34.812800000000003</v>
      </c>
    </row>
    <row r="9329" spans="1:17" x14ac:dyDescent="0.25">
      <c r="A9329">
        <v>9328</v>
      </c>
      <c r="B9329" t="s">
        <v>8142</v>
      </c>
      <c r="C9329" s="1">
        <v>42985</v>
      </c>
      <c r="D9329" s="1">
        <v>42988</v>
      </c>
      <c r="E9329" s="1" t="s">
        <v>9142</v>
      </c>
      <c r="F9329" s="1" t="s">
        <v>123</v>
      </c>
      <c r="G9329" t="s">
        <v>2385</v>
      </c>
      <c r="H9329" t="s">
        <v>2386</v>
      </c>
      <c r="I9329" t="s">
        <v>9139</v>
      </c>
      <c r="J9329" t="s">
        <v>19</v>
      </c>
      <c r="K9329" t="s">
        <v>30</v>
      </c>
      <c r="L9329" t="s">
        <v>9121</v>
      </c>
      <c r="M9329" t="s">
        <v>57</v>
      </c>
      <c r="N9329">
        <v>455.71199999999999</v>
      </c>
      <c r="O9329">
        <v>2</v>
      </c>
      <c r="P9329">
        <v>0.2</v>
      </c>
      <c r="Q9329">
        <v>34.178400000000011</v>
      </c>
    </row>
    <row r="9330" spans="1:17" x14ac:dyDescent="0.25">
      <c r="A9330">
        <v>9329</v>
      </c>
      <c r="B9330" t="s">
        <v>8142</v>
      </c>
      <c r="C9330" s="1">
        <v>42985</v>
      </c>
      <c r="D9330" s="1">
        <v>42988</v>
      </c>
      <c r="E9330" s="1" t="s">
        <v>9142</v>
      </c>
      <c r="F9330" s="1" t="s">
        <v>123</v>
      </c>
      <c r="G9330" t="s">
        <v>2385</v>
      </c>
      <c r="H9330" t="s">
        <v>2386</v>
      </c>
      <c r="I9330" t="s">
        <v>9139</v>
      </c>
      <c r="J9330" t="s">
        <v>19</v>
      </c>
      <c r="K9330" t="s">
        <v>30</v>
      </c>
      <c r="L9330" t="s">
        <v>9121</v>
      </c>
      <c r="M9330" t="s">
        <v>4504</v>
      </c>
      <c r="N9330">
        <v>25.98</v>
      </c>
      <c r="O9330">
        <v>1</v>
      </c>
      <c r="P9330">
        <v>0</v>
      </c>
      <c r="Q9330">
        <v>7.2744</v>
      </c>
    </row>
    <row r="9331" spans="1:17" x14ac:dyDescent="0.25">
      <c r="A9331">
        <v>9330</v>
      </c>
      <c r="B9331" t="s">
        <v>8143</v>
      </c>
      <c r="C9331" s="1">
        <v>42336</v>
      </c>
      <c r="D9331" s="1">
        <v>42338</v>
      </c>
      <c r="E9331" s="1" t="s">
        <v>9142</v>
      </c>
      <c r="F9331" s="1" t="s">
        <v>123</v>
      </c>
      <c r="G9331" t="s">
        <v>1233</v>
      </c>
      <c r="H9331" t="s">
        <v>1234</v>
      </c>
      <c r="I9331" t="s">
        <v>9139</v>
      </c>
      <c r="J9331" t="s">
        <v>19</v>
      </c>
      <c r="K9331" t="s">
        <v>30</v>
      </c>
      <c r="L9331" t="s">
        <v>9036</v>
      </c>
      <c r="M9331" t="s">
        <v>5161</v>
      </c>
      <c r="N9331">
        <v>45.28</v>
      </c>
      <c r="O9331">
        <v>4</v>
      </c>
      <c r="P9331">
        <v>0</v>
      </c>
      <c r="Q9331">
        <v>15.395199999999999</v>
      </c>
    </row>
    <row r="9332" spans="1:17" x14ac:dyDescent="0.25">
      <c r="A9332">
        <v>9331</v>
      </c>
      <c r="B9332" t="s">
        <v>8144</v>
      </c>
      <c r="C9332" s="1">
        <v>42320</v>
      </c>
      <c r="D9332" s="1">
        <v>42326</v>
      </c>
      <c r="E9332" s="1" t="s">
        <v>9145</v>
      </c>
      <c r="F9332" s="1" t="s">
        <v>35</v>
      </c>
      <c r="G9332" t="s">
        <v>4461</v>
      </c>
      <c r="H9332" t="s">
        <v>4462</v>
      </c>
      <c r="I9332" t="s">
        <v>9139</v>
      </c>
      <c r="J9332" t="s">
        <v>19</v>
      </c>
      <c r="K9332" t="s">
        <v>96</v>
      </c>
      <c r="L9332" t="s">
        <v>8769</v>
      </c>
      <c r="M9332" t="s">
        <v>2211</v>
      </c>
      <c r="N9332">
        <v>15.56</v>
      </c>
      <c r="O9332">
        <v>2</v>
      </c>
      <c r="P9332">
        <v>0</v>
      </c>
      <c r="Q9332">
        <v>7.3132000000000001</v>
      </c>
    </row>
    <row r="9333" spans="1:17" x14ac:dyDescent="0.25">
      <c r="A9333">
        <v>9332</v>
      </c>
      <c r="B9333" t="s">
        <v>8145</v>
      </c>
      <c r="C9333" s="1">
        <v>42642</v>
      </c>
      <c r="D9333" s="1">
        <v>42646</v>
      </c>
      <c r="E9333" s="1" t="s">
        <v>9145</v>
      </c>
      <c r="F9333" s="1" t="s">
        <v>35</v>
      </c>
      <c r="G9333" t="s">
        <v>144</v>
      </c>
      <c r="H9333" t="s">
        <v>145</v>
      </c>
      <c r="I9333" t="s">
        <v>9140</v>
      </c>
      <c r="J9333" t="s">
        <v>29</v>
      </c>
      <c r="K9333" t="s">
        <v>30</v>
      </c>
      <c r="L9333" t="s">
        <v>9104</v>
      </c>
      <c r="M9333" t="s">
        <v>3072</v>
      </c>
      <c r="N9333">
        <v>859.2</v>
      </c>
      <c r="O9333">
        <v>3</v>
      </c>
      <c r="P9333">
        <v>0.2</v>
      </c>
      <c r="Q9333">
        <v>75.180000000000064</v>
      </c>
    </row>
    <row r="9334" spans="1:17" x14ac:dyDescent="0.25">
      <c r="A9334">
        <v>9333</v>
      </c>
      <c r="B9334" t="s">
        <v>8146</v>
      </c>
      <c r="C9334" s="1">
        <v>42989</v>
      </c>
      <c r="D9334" s="1">
        <v>42991</v>
      </c>
      <c r="E9334" s="1" t="s">
        <v>9144</v>
      </c>
      <c r="F9334" s="1" t="s">
        <v>16</v>
      </c>
      <c r="G9334" t="s">
        <v>5765</v>
      </c>
      <c r="H9334" t="s">
        <v>5766</v>
      </c>
      <c r="I9334" t="s">
        <v>9139</v>
      </c>
      <c r="J9334" t="s">
        <v>19</v>
      </c>
      <c r="K9334" t="s">
        <v>20</v>
      </c>
      <c r="L9334" t="s">
        <v>8887</v>
      </c>
      <c r="M9334" t="s">
        <v>1043</v>
      </c>
      <c r="N9334">
        <v>195.68</v>
      </c>
      <c r="O9334">
        <v>4</v>
      </c>
      <c r="P9334">
        <v>0</v>
      </c>
      <c r="Q9334">
        <v>50.876800000000003</v>
      </c>
    </row>
    <row r="9335" spans="1:17" x14ac:dyDescent="0.25">
      <c r="A9335">
        <v>9334</v>
      </c>
      <c r="B9335" t="s">
        <v>8146</v>
      </c>
      <c r="C9335" s="1">
        <v>42989</v>
      </c>
      <c r="D9335" s="1">
        <v>42991</v>
      </c>
      <c r="E9335" s="1" t="s">
        <v>9144</v>
      </c>
      <c r="F9335" s="1" t="s">
        <v>16</v>
      </c>
      <c r="G9335" t="s">
        <v>5765</v>
      </c>
      <c r="H9335" t="s">
        <v>5766</v>
      </c>
      <c r="I9335" t="s">
        <v>9139</v>
      </c>
      <c r="J9335" t="s">
        <v>19</v>
      </c>
      <c r="K9335" t="s">
        <v>20</v>
      </c>
      <c r="L9335" t="s">
        <v>8887</v>
      </c>
      <c r="M9335" t="s">
        <v>2869</v>
      </c>
      <c r="N9335">
        <v>14.2</v>
      </c>
      <c r="O9335">
        <v>4</v>
      </c>
      <c r="P9335">
        <v>0</v>
      </c>
      <c r="Q9335">
        <v>6.6739999999999995</v>
      </c>
    </row>
    <row r="9336" spans="1:17" x14ac:dyDescent="0.25">
      <c r="A9336">
        <v>9335</v>
      </c>
      <c r="B9336" t="s">
        <v>8147</v>
      </c>
      <c r="C9336" s="1">
        <v>42856</v>
      </c>
      <c r="D9336" s="1">
        <v>42857</v>
      </c>
      <c r="E9336" s="1" t="s">
        <v>9142</v>
      </c>
      <c r="F9336" s="1" t="s">
        <v>123</v>
      </c>
      <c r="G9336" t="s">
        <v>847</v>
      </c>
      <c r="H9336" t="s">
        <v>848</v>
      </c>
      <c r="I9336" t="s">
        <v>9139</v>
      </c>
      <c r="J9336" t="s">
        <v>19</v>
      </c>
      <c r="K9336" t="s">
        <v>20</v>
      </c>
      <c r="L9336" t="s">
        <v>8840</v>
      </c>
      <c r="M9336" t="s">
        <v>21</v>
      </c>
      <c r="N9336">
        <v>314.35199999999998</v>
      </c>
      <c r="O9336">
        <v>3</v>
      </c>
      <c r="P9336">
        <v>0.2</v>
      </c>
      <c r="Q9336">
        <v>-15.71759999999999</v>
      </c>
    </row>
    <row r="9337" spans="1:17" x14ac:dyDescent="0.25">
      <c r="A9337">
        <v>9336</v>
      </c>
      <c r="B9337" t="s">
        <v>8147</v>
      </c>
      <c r="C9337" s="1">
        <v>42856</v>
      </c>
      <c r="D9337" s="1">
        <v>42857</v>
      </c>
      <c r="E9337" s="1" t="s">
        <v>9142</v>
      </c>
      <c r="F9337" s="1" t="s">
        <v>123</v>
      </c>
      <c r="G9337" t="s">
        <v>847</v>
      </c>
      <c r="H9337" t="s">
        <v>848</v>
      </c>
      <c r="I9337" t="s">
        <v>9139</v>
      </c>
      <c r="J9337" t="s">
        <v>19</v>
      </c>
      <c r="K9337" t="s">
        <v>20</v>
      </c>
      <c r="L9337" t="s">
        <v>8840</v>
      </c>
      <c r="M9337" t="s">
        <v>4862</v>
      </c>
      <c r="N9337">
        <v>4.6079999999999997</v>
      </c>
      <c r="O9337">
        <v>2</v>
      </c>
      <c r="P9337">
        <v>0.2</v>
      </c>
      <c r="Q9337">
        <v>1.4975999999999996</v>
      </c>
    </row>
    <row r="9338" spans="1:17" x14ac:dyDescent="0.25">
      <c r="A9338">
        <v>9337</v>
      </c>
      <c r="B9338" t="s">
        <v>8148</v>
      </c>
      <c r="C9338" s="1">
        <v>42994</v>
      </c>
      <c r="D9338" s="1">
        <v>42998</v>
      </c>
      <c r="E9338" s="1" t="s">
        <v>9145</v>
      </c>
      <c r="F9338" s="1" t="s">
        <v>35</v>
      </c>
      <c r="G9338" t="s">
        <v>2163</v>
      </c>
      <c r="H9338" t="s">
        <v>2164</v>
      </c>
      <c r="I9338" t="s">
        <v>9140</v>
      </c>
      <c r="J9338" t="s">
        <v>29</v>
      </c>
      <c r="K9338" t="s">
        <v>30</v>
      </c>
      <c r="L9338" t="s">
        <v>9036</v>
      </c>
      <c r="M9338" t="s">
        <v>317</v>
      </c>
      <c r="N9338">
        <v>17.899999999999999</v>
      </c>
      <c r="O9338">
        <v>5</v>
      </c>
      <c r="P9338">
        <v>0</v>
      </c>
      <c r="Q9338">
        <v>8.7710000000000008</v>
      </c>
    </row>
    <row r="9339" spans="1:17" x14ac:dyDescent="0.25">
      <c r="A9339">
        <v>9338</v>
      </c>
      <c r="B9339" t="s">
        <v>8149</v>
      </c>
      <c r="C9339" s="1">
        <v>41931</v>
      </c>
      <c r="D9339" s="1">
        <v>41934</v>
      </c>
      <c r="E9339" s="1" t="s">
        <v>9144</v>
      </c>
      <c r="F9339" s="1" t="s">
        <v>16</v>
      </c>
      <c r="G9339" t="s">
        <v>1914</v>
      </c>
      <c r="H9339" t="s">
        <v>1915</v>
      </c>
      <c r="I9339" t="s">
        <v>9140</v>
      </c>
      <c r="J9339" t="s">
        <v>29</v>
      </c>
      <c r="K9339" t="s">
        <v>30</v>
      </c>
      <c r="L9339" t="s">
        <v>9036</v>
      </c>
      <c r="M9339" t="s">
        <v>4002</v>
      </c>
      <c r="N9339">
        <v>2.9920000000000004</v>
      </c>
      <c r="O9339">
        <v>1</v>
      </c>
      <c r="P9339">
        <v>0.2</v>
      </c>
      <c r="Q9339">
        <v>1.1219999999999999</v>
      </c>
    </row>
    <row r="9340" spans="1:17" x14ac:dyDescent="0.25">
      <c r="A9340">
        <v>9339</v>
      </c>
      <c r="B9340" t="s">
        <v>8149</v>
      </c>
      <c r="C9340" s="1">
        <v>41931</v>
      </c>
      <c r="D9340" s="1">
        <v>41934</v>
      </c>
      <c r="E9340" s="1" t="s">
        <v>9144</v>
      </c>
      <c r="F9340" s="1" t="s">
        <v>16</v>
      </c>
      <c r="G9340" t="s">
        <v>1914</v>
      </c>
      <c r="H9340" t="s">
        <v>1915</v>
      </c>
      <c r="I9340" t="s">
        <v>9140</v>
      </c>
      <c r="J9340" t="s">
        <v>29</v>
      </c>
      <c r="K9340" t="s">
        <v>30</v>
      </c>
      <c r="L9340" t="s">
        <v>9036</v>
      </c>
      <c r="M9340" t="s">
        <v>2142</v>
      </c>
      <c r="N9340">
        <v>20.064</v>
      </c>
      <c r="O9340">
        <v>6</v>
      </c>
      <c r="P9340">
        <v>0.2</v>
      </c>
      <c r="Q9340">
        <v>7.0223999999999993</v>
      </c>
    </row>
    <row r="9341" spans="1:17" x14ac:dyDescent="0.25">
      <c r="A9341">
        <v>9340</v>
      </c>
      <c r="B9341" t="s">
        <v>8149</v>
      </c>
      <c r="C9341" s="1">
        <v>41931</v>
      </c>
      <c r="D9341" s="1">
        <v>41934</v>
      </c>
      <c r="E9341" s="1" t="s">
        <v>9144</v>
      </c>
      <c r="F9341" s="1" t="s">
        <v>16</v>
      </c>
      <c r="G9341" t="s">
        <v>1914</v>
      </c>
      <c r="H9341" t="s">
        <v>1915</v>
      </c>
      <c r="I9341" t="s">
        <v>9140</v>
      </c>
      <c r="J9341" t="s">
        <v>29</v>
      </c>
      <c r="K9341" t="s">
        <v>30</v>
      </c>
      <c r="L9341" t="s">
        <v>9036</v>
      </c>
      <c r="M9341" t="s">
        <v>5537</v>
      </c>
      <c r="N9341">
        <v>146.72999999999999</v>
      </c>
      <c r="O9341">
        <v>3</v>
      </c>
      <c r="P9341">
        <v>0</v>
      </c>
      <c r="Q9341">
        <v>68.963099999999997</v>
      </c>
    </row>
    <row r="9342" spans="1:17" x14ac:dyDescent="0.25">
      <c r="A9342">
        <v>9341</v>
      </c>
      <c r="B9342" t="s">
        <v>8149</v>
      </c>
      <c r="C9342" s="1">
        <v>41931</v>
      </c>
      <c r="D9342" s="1">
        <v>41934</v>
      </c>
      <c r="E9342" s="1" t="s">
        <v>9144</v>
      </c>
      <c r="F9342" s="1" t="s">
        <v>16</v>
      </c>
      <c r="G9342" t="s">
        <v>1914</v>
      </c>
      <c r="H9342" t="s">
        <v>1915</v>
      </c>
      <c r="I9342" t="s">
        <v>9140</v>
      </c>
      <c r="J9342" t="s">
        <v>29</v>
      </c>
      <c r="K9342" t="s">
        <v>30</v>
      </c>
      <c r="L9342" t="s">
        <v>9036</v>
      </c>
      <c r="M9342" t="s">
        <v>1397</v>
      </c>
      <c r="N9342">
        <v>18.75</v>
      </c>
      <c r="O9342">
        <v>5</v>
      </c>
      <c r="P9342">
        <v>0</v>
      </c>
      <c r="Q9342">
        <v>9</v>
      </c>
    </row>
    <row r="9343" spans="1:17" x14ac:dyDescent="0.25">
      <c r="A9343">
        <v>9342</v>
      </c>
      <c r="B9343" t="s">
        <v>8149</v>
      </c>
      <c r="C9343" s="1">
        <v>41931</v>
      </c>
      <c r="D9343" s="1">
        <v>41934</v>
      </c>
      <c r="E9343" s="1" t="s">
        <v>9144</v>
      </c>
      <c r="F9343" s="1" t="s">
        <v>16</v>
      </c>
      <c r="G9343" t="s">
        <v>1914</v>
      </c>
      <c r="H9343" t="s">
        <v>1915</v>
      </c>
      <c r="I9343" t="s">
        <v>9140</v>
      </c>
      <c r="J9343" t="s">
        <v>29</v>
      </c>
      <c r="K9343" t="s">
        <v>30</v>
      </c>
      <c r="L9343" t="s">
        <v>9036</v>
      </c>
      <c r="M9343" t="s">
        <v>5556</v>
      </c>
      <c r="N9343">
        <v>117.57600000000002</v>
      </c>
      <c r="O9343">
        <v>3</v>
      </c>
      <c r="P9343">
        <v>0.2</v>
      </c>
      <c r="Q9343">
        <v>11.757600000000011</v>
      </c>
    </row>
    <row r="9344" spans="1:17" x14ac:dyDescent="0.25">
      <c r="A9344">
        <v>9343</v>
      </c>
      <c r="B9344" t="s">
        <v>8150</v>
      </c>
      <c r="C9344" s="1">
        <v>42442</v>
      </c>
      <c r="D9344" s="1">
        <v>42447</v>
      </c>
      <c r="E9344" s="1" t="s">
        <v>9145</v>
      </c>
      <c r="F9344" s="1" t="s">
        <v>35</v>
      </c>
      <c r="G9344" t="s">
        <v>5534</v>
      </c>
      <c r="H9344" t="s">
        <v>5535</v>
      </c>
      <c r="I9344" t="s">
        <v>9141</v>
      </c>
      <c r="J9344" t="s">
        <v>70</v>
      </c>
      <c r="K9344" t="s">
        <v>30</v>
      </c>
      <c r="L9344" t="s">
        <v>9026</v>
      </c>
      <c r="M9344" t="s">
        <v>1625</v>
      </c>
      <c r="N9344">
        <v>51.184000000000012</v>
      </c>
      <c r="O9344">
        <v>7</v>
      </c>
      <c r="P9344">
        <v>0.2</v>
      </c>
      <c r="Q9344">
        <v>19.193999999999999</v>
      </c>
    </row>
    <row r="9345" spans="1:17" x14ac:dyDescent="0.25">
      <c r="A9345">
        <v>9344</v>
      </c>
      <c r="B9345" t="s">
        <v>8151</v>
      </c>
      <c r="C9345" s="1">
        <v>42783</v>
      </c>
      <c r="D9345" s="1">
        <v>42786</v>
      </c>
      <c r="E9345" s="1" t="s">
        <v>9142</v>
      </c>
      <c r="F9345" s="1" t="s">
        <v>123</v>
      </c>
      <c r="G9345" t="s">
        <v>1530</v>
      </c>
      <c r="H9345" t="s">
        <v>1531</v>
      </c>
      <c r="I9345" t="s">
        <v>9141</v>
      </c>
      <c r="J9345" t="s">
        <v>70</v>
      </c>
      <c r="K9345" t="s">
        <v>96</v>
      </c>
      <c r="L9345" t="s">
        <v>8801</v>
      </c>
      <c r="M9345" t="s">
        <v>6088</v>
      </c>
      <c r="N9345">
        <v>455.97</v>
      </c>
      <c r="O9345">
        <v>5</v>
      </c>
      <c r="P9345">
        <v>0.4</v>
      </c>
      <c r="Q9345">
        <v>-106.39299999999997</v>
      </c>
    </row>
    <row r="9346" spans="1:17" x14ac:dyDescent="0.25">
      <c r="A9346">
        <v>9345</v>
      </c>
      <c r="B9346" t="s">
        <v>8151</v>
      </c>
      <c r="C9346" s="1">
        <v>42783</v>
      </c>
      <c r="D9346" s="1">
        <v>42786</v>
      </c>
      <c r="E9346" s="1" t="s">
        <v>9142</v>
      </c>
      <c r="F9346" s="1" t="s">
        <v>123</v>
      </c>
      <c r="G9346" t="s">
        <v>1530</v>
      </c>
      <c r="H9346" t="s">
        <v>1531</v>
      </c>
      <c r="I9346" t="s">
        <v>9141</v>
      </c>
      <c r="J9346" t="s">
        <v>70</v>
      </c>
      <c r="K9346" t="s">
        <v>96</v>
      </c>
      <c r="L9346" t="s">
        <v>8801</v>
      </c>
      <c r="M9346" t="s">
        <v>116</v>
      </c>
      <c r="N9346">
        <v>5.7150000000000016</v>
      </c>
      <c r="O9346">
        <v>5</v>
      </c>
      <c r="P9346">
        <v>0.7</v>
      </c>
      <c r="Q9346">
        <v>-4.7625000000000011</v>
      </c>
    </row>
    <row r="9347" spans="1:17" x14ac:dyDescent="0.25">
      <c r="A9347">
        <v>9346</v>
      </c>
      <c r="B9347" t="s">
        <v>8151</v>
      </c>
      <c r="C9347" s="1">
        <v>42783</v>
      </c>
      <c r="D9347" s="1">
        <v>42786</v>
      </c>
      <c r="E9347" s="1" t="s">
        <v>9142</v>
      </c>
      <c r="F9347" s="1" t="s">
        <v>123</v>
      </c>
      <c r="G9347" t="s">
        <v>1530</v>
      </c>
      <c r="H9347" t="s">
        <v>1531</v>
      </c>
      <c r="I9347" t="s">
        <v>9141</v>
      </c>
      <c r="J9347" t="s">
        <v>70</v>
      </c>
      <c r="K9347" t="s">
        <v>96</v>
      </c>
      <c r="L9347" t="s">
        <v>8801</v>
      </c>
      <c r="M9347" t="s">
        <v>4436</v>
      </c>
      <c r="N9347">
        <v>57.593999999999994</v>
      </c>
      <c r="O9347">
        <v>1</v>
      </c>
      <c r="P9347">
        <v>0.4</v>
      </c>
      <c r="Q9347">
        <v>-11.518799999999999</v>
      </c>
    </row>
    <row r="9348" spans="1:17" x14ac:dyDescent="0.25">
      <c r="A9348">
        <v>9347</v>
      </c>
      <c r="B9348" t="s">
        <v>8151</v>
      </c>
      <c r="C9348" s="1">
        <v>42783</v>
      </c>
      <c r="D9348" s="1">
        <v>42786</v>
      </c>
      <c r="E9348" s="1" t="s">
        <v>9142</v>
      </c>
      <c r="F9348" s="1" t="s">
        <v>123</v>
      </c>
      <c r="G9348" t="s">
        <v>1530</v>
      </c>
      <c r="H9348" t="s">
        <v>1531</v>
      </c>
      <c r="I9348" t="s">
        <v>9141</v>
      </c>
      <c r="J9348" t="s">
        <v>70</v>
      </c>
      <c r="K9348" t="s">
        <v>96</v>
      </c>
      <c r="L9348" t="s">
        <v>8801</v>
      </c>
      <c r="M9348" t="s">
        <v>3188</v>
      </c>
      <c r="N9348">
        <v>30.144000000000002</v>
      </c>
      <c r="O9348">
        <v>2</v>
      </c>
      <c r="P9348">
        <v>0.2</v>
      </c>
      <c r="Q9348">
        <v>8.2896000000000001</v>
      </c>
    </row>
    <row r="9349" spans="1:17" x14ac:dyDescent="0.25">
      <c r="A9349">
        <v>9348</v>
      </c>
      <c r="B9349" t="s">
        <v>8151</v>
      </c>
      <c r="C9349" s="1">
        <v>42783</v>
      </c>
      <c r="D9349" s="1">
        <v>42786</v>
      </c>
      <c r="E9349" s="1" t="s">
        <v>9142</v>
      </c>
      <c r="F9349" s="1" t="s">
        <v>123</v>
      </c>
      <c r="G9349" t="s">
        <v>1530</v>
      </c>
      <c r="H9349" t="s">
        <v>1531</v>
      </c>
      <c r="I9349" t="s">
        <v>9141</v>
      </c>
      <c r="J9349" t="s">
        <v>70</v>
      </c>
      <c r="K9349" t="s">
        <v>96</v>
      </c>
      <c r="L9349" t="s">
        <v>8801</v>
      </c>
      <c r="M9349" t="s">
        <v>3288</v>
      </c>
      <c r="N9349">
        <v>899.43</v>
      </c>
      <c r="O9349">
        <v>5</v>
      </c>
      <c r="P9349">
        <v>0.3</v>
      </c>
      <c r="Q9349">
        <v>-12.84900000000016</v>
      </c>
    </row>
    <row r="9350" spans="1:17" x14ac:dyDescent="0.25">
      <c r="A9350">
        <v>9349</v>
      </c>
      <c r="B9350" t="s">
        <v>8152</v>
      </c>
      <c r="C9350" s="1">
        <v>42726</v>
      </c>
      <c r="D9350" s="1">
        <v>42732</v>
      </c>
      <c r="E9350" s="1" t="s">
        <v>9145</v>
      </c>
      <c r="F9350" s="1" t="s">
        <v>35</v>
      </c>
      <c r="G9350" t="s">
        <v>229</v>
      </c>
      <c r="H9350" t="s">
        <v>230</v>
      </c>
      <c r="I9350" t="s">
        <v>9139</v>
      </c>
      <c r="J9350" t="s">
        <v>19</v>
      </c>
      <c r="K9350" t="s">
        <v>30</v>
      </c>
      <c r="L9350" t="s">
        <v>9011</v>
      </c>
      <c r="M9350" t="s">
        <v>6857</v>
      </c>
      <c r="N9350">
        <v>842.72</v>
      </c>
      <c r="O9350">
        <v>8</v>
      </c>
      <c r="P9350">
        <v>0</v>
      </c>
      <c r="Q9350">
        <v>202.25279999999998</v>
      </c>
    </row>
    <row r="9351" spans="1:17" x14ac:dyDescent="0.25">
      <c r="A9351">
        <v>9350</v>
      </c>
      <c r="B9351" t="s">
        <v>8152</v>
      </c>
      <c r="C9351" s="1">
        <v>42726</v>
      </c>
      <c r="D9351" s="1">
        <v>42732</v>
      </c>
      <c r="E9351" s="1" t="s">
        <v>9145</v>
      </c>
      <c r="F9351" s="1" t="s">
        <v>35</v>
      </c>
      <c r="G9351" t="s">
        <v>229</v>
      </c>
      <c r="H9351" t="s">
        <v>230</v>
      </c>
      <c r="I9351" t="s">
        <v>9139</v>
      </c>
      <c r="J9351" t="s">
        <v>19</v>
      </c>
      <c r="K9351" t="s">
        <v>30</v>
      </c>
      <c r="L9351" t="s">
        <v>9011</v>
      </c>
      <c r="M9351" t="s">
        <v>308</v>
      </c>
      <c r="N9351">
        <v>41.96</v>
      </c>
      <c r="O9351">
        <v>2</v>
      </c>
      <c r="P9351">
        <v>0</v>
      </c>
      <c r="Q9351">
        <v>10.909600000000001</v>
      </c>
    </row>
    <row r="9352" spans="1:17" x14ac:dyDescent="0.25">
      <c r="A9352">
        <v>9351</v>
      </c>
      <c r="B9352" t="s">
        <v>8153</v>
      </c>
      <c r="C9352" s="1">
        <v>42636</v>
      </c>
      <c r="D9352" s="1">
        <v>42640</v>
      </c>
      <c r="E9352" s="1" t="s">
        <v>9145</v>
      </c>
      <c r="F9352" s="1" t="s">
        <v>35</v>
      </c>
      <c r="G9352" t="s">
        <v>1757</v>
      </c>
      <c r="H9352" t="s">
        <v>1758</v>
      </c>
      <c r="I9352" t="s">
        <v>9140</v>
      </c>
      <c r="J9352" t="s">
        <v>29</v>
      </c>
      <c r="K9352" t="s">
        <v>30</v>
      </c>
      <c r="L9352" t="s">
        <v>9132</v>
      </c>
      <c r="M9352" t="s">
        <v>2425</v>
      </c>
      <c r="N9352">
        <v>13.216000000000001</v>
      </c>
      <c r="O9352">
        <v>4</v>
      </c>
      <c r="P9352">
        <v>0.2</v>
      </c>
      <c r="Q9352">
        <v>4.4603999999999999</v>
      </c>
    </row>
    <row r="9353" spans="1:17" x14ac:dyDescent="0.25">
      <c r="A9353">
        <v>9352</v>
      </c>
      <c r="B9353" t="s">
        <v>8153</v>
      </c>
      <c r="C9353" s="1">
        <v>42636</v>
      </c>
      <c r="D9353" s="1">
        <v>42640</v>
      </c>
      <c r="E9353" s="1" t="s">
        <v>9145</v>
      </c>
      <c r="F9353" s="1" t="s">
        <v>35</v>
      </c>
      <c r="G9353" t="s">
        <v>1757</v>
      </c>
      <c r="H9353" t="s">
        <v>1758</v>
      </c>
      <c r="I9353" t="s">
        <v>9140</v>
      </c>
      <c r="J9353" t="s">
        <v>29</v>
      </c>
      <c r="K9353" t="s">
        <v>30</v>
      </c>
      <c r="L9353" t="s">
        <v>9132</v>
      </c>
      <c r="M9353" t="s">
        <v>999</v>
      </c>
      <c r="N9353">
        <v>184.75200000000001</v>
      </c>
      <c r="O9353">
        <v>3</v>
      </c>
      <c r="P9353">
        <v>0.2</v>
      </c>
      <c r="Q9353">
        <v>-20.784600000000012</v>
      </c>
    </row>
    <row r="9354" spans="1:17" x14ac:dyDescent="0.25">
      <c r="A9354">
        <v>9353</v>
      </c>
      <c r="B9354" t="s">
        <v>8154</v>
      </c>
      <c r="C9354" s="1">
        <v>43002</v>
      </c>
      <c r="D9354" s="1">
        <v>43004</v>
      </c>
      <c r="E9354" s="1" t="s">
        <v>9142</v>
      </c>
      <c r="F9354" s="1" t="s">
        <v>123</v>
      </c>
      <c r="G9354" t="s">
        <v>1107</v>
      </c>
      <c r="H9354" t="s">
        <v>1108</v>
      </c>
      <c r="I9354" t="s">
        <v>9139</v>
      </c>
      <c r="J9354" t="s">
        <v>19</v>
      </c>
      <c r="K9354" t="s">
        <v>71</v>
      </c>
      <c r="L9354" t="s">
        <v>8512</v>
      </c>
      <c r="M9354" t="s">
        <v>2297</v>
      </c>
      <c r="N9354">
        <v>520.46399999999994</v>
      </c>
      <c r="O9354">
        <v>2</v>
      </c>
      <c r="P9354">
        <v>0.3</v>
      </c>
      <c r="Q9354">
        <v>-14.870399999999961</v>
      </c>
    </row>
    <row r="9355" spans="1:17" x14ac:dyDescent="0.25">
      <c r="A9355">
        <v>9354</v>
      </c>
      <c r="B9355" t="s">
        <v>8154</v>
      </c>
      <c r="C9355" s="1">
        <v>43002</v>
      </c>
      <c r="D9355" s="1">
        <v>43004</v>
      </c>
      <c r="E9355" s="1" t="s">
        <v>9142</v>
      </c>
      <c r="F9355" s="1" t="s">
        <v>123</v>
      </c>
      <c r="G9355" t="s">
        <v>1107</v>
      </c>
      <c r="H9355" t="s">
        <v>1108</v>
      </c>
      <c r="I9355" t="s">
        <v>9139</v>
      </c>
      <c r="J9355" t="s">
        <v>19</v>
      </c>
      <c r="K9355" t="s">
        <v>71</v>
      </c>
      <c r="L9355" t="s">
        <v>8512</v>
      </c>
      <c r="M9355" t="s">
        <v>6652</v>
      </c>
      <c r="N9355">
        <v>11.423999999999999</v>
      </c>
      <c r="O9355">
        <v>3</v>
      </c>
      <c r="P9355">
        <v>0.2</v>
      </c>
      <c r="Q9355">
        <v>3.7127999999999988</v>
      </c>
    </row>
    <row r="9356" spans="1:17" x14ac:dyDescent="0.25">
      <c r="A9356">
        <v>9355</v>
      </c>
      <c r="B9356" t="s">
        <v>8155</v>
      </c>
      <c r="C9356" s="1">
        <v>42339</v>
      </c>
      <c r="D9356" s="1">
        <v>42343</v>
      </c>
      <c r="E9356" s="1" t="s">
        <v>9145</v>
      </c>
      <c r="F9356" s="1" t="s">
        <v>35</v>
      </c>
      <c r="G9356" t="s">
        <v>119</v>
      </c>
      <c r="H9356" t="s">
        <v>120</v>
      </c>
      <c r="I9356" t="s">
        <v>9141</v>
      </c>
      <c r="J9356" t="s">
        <v>70</v>
      </c>
      <c r="K9356" t="s">
        <v>71</v>
      </c>
      <c r="L9356" t="s">
        <v>8576</v>
      </c>
      <c r="M9356" t="s">
        <v>6325</v>
      </c>
      <c r="N9356">
        <v>19.440000000000001</v>
      </c>
      <c r="O9356">
        <v>3</v>
      </c>
      <c r="P9356">
        <v>0</v>
      </c>
      <c r="Q9356">
        <v>9.3312000000000008</v>
      </c>
    </row>
    <row r="9357" spans="1:17" x14ac:dyDescent="0.25">
      <c r="A9357">
        <v>9356</v>
      </c>
      <c r="B9357" t="s">
        <v>8155</v>
      </c>
      <c r="C9357" s="1">
        <v>42339</v>
      </c>
      <c r="D9357" s="1">
        <v>42343</v>
      </c>
      <c r="E9357" s="1" t="s">
        <v>9145</v>
      </c>
      <c r="F9357" s="1" t="s">
        <v>35</v>
      </c>
      <c r="G9357" t="s">
        <v>119</v>
      </c>
      <c r="H9357" t="s">
        <v>120</v>
      </c>
      <c r="I9357" t="s">
        <v>9141</v>
      </c>
      <c r="J9357" t="s">
        <v>70</v>
      </c>
      <c r="K9357" t="s">
        <v>71</v>
      </c>
      <c r="L9357" t="s">
        <v>8576</v>
      </c>
      <c r="M9357" t="s">
        <v>2899</v>
      </c>
      <c r="N9357">
        <v>3.64</v>
      </c>
      <c r="O9357">
        <v>2</v>
      </c>
      <c r="P9357">
        <v>0</v>
      </c>
      <c r="Q9357">
        <v>1.0192000000000001</v>
      </c>
    </row>
    <row r="9358" spans="1:17" x14ac:dyDescent="0.25">
      <c r="A9358">
        <v>9357</v>
      </c>
      <c r="B9358" t="s">
        <v>8155</v>
      </c>
      <c r="C9358" s="1">
        <v>42339</v>
      </c>
      <c r="D9358" s="1">
        <v>42343</v>
      </c>
      <c r="E9358" s="1" t="s">
        <v>9145</v>
      </c>
      <c r="F9358" s="1" t="s">
        <v>35</v>
      </c>
      <c r="G9358" t="s">
        <v>119</v>
      </c>
      <c r="H9358" t="s">
        <v>120</v>
      </c>
      <c r="I9358" t="s">
        <v>9141</v>
      </c>
      <c r="J9358" t="s">
        <v>70</v>
      </c>
      <c r="K9358" t="s">
        <v>71</v>
      </c>
      <c r="L9358" t="s">
        <v>8576</v>
      </c>
      <c r="M9358" t="s">
        <v>3629</v>
      </c>
      <c r="N9358">
        <v>18.54</v>
      </c>
      <c r="O9358">
        <v>2</v>
      </c>
      <c r="P9358">
        <v>0</v>
      </c>
      <c r="Q9358">
        <v>8.7137999999999991</v>
      </c>
    </row>
    <row r="9359" spans="1:17" x14ac:dyDescent="0.25">
      <c r="A9359">
        <v>9358</v>
      </c>
      <c r="B9359" t="s">
        <v>8156</v>
      </c>
      <c r="C9359" s="1">
        <v>42394</v>
      </c>
      <c r="D9359" s="1">
        <v>42397</v>
      </c>
      <c r="E9359" s="1" t="s">
        <v>9144</v>
      </c>
      <c r="F9359" s="1" t="s">
        <v>16</v>
      </c>
      <c r="G9359" t="s">
        <v>370</v>
      </c>
      <c r="H9359" t="s">
        <v>371</v>
      </c>
      <c r="I9359" t="s">
        <v>9140</v>
      </c>
      <c r="J9359" t="s">
        <v>29</v>
      </c>
      <c r="K9359" t="s">
        <v>96</v>
      </c>
      <c r="L9359" t="s">
        <v>8768</v>
      </c>
      <c r="M9359" t="s">
        <v>2194</v>
      </c>
      <c r="N9359">
        <v>43.120000000000005</v>
      </c>
      <c r="O9359">
        <v>5</v>
      </c>
      <c r="P9359">
        <v>0.2</v>
      </c>
      <c r="Q9359">
        <v>15.091999999999995</v>
      </c>
    </row>
    <row r="9360" spans="1:17" x14ac:dyDescent="0.25">
      <c r="A9360">
        <v>9359</v>
      </c>
      <c r="B9360" t="s">
        <v>8156</v>
      </c>
      <c r="C9360" s="1">
        <v>42394</v>
      </c>
      <c r="D9360" s="1">
        <v>42397</v>
      </c>
      <c r="E9360" s="1" t="s">
        <v>9144</v>
      </c>
      <c r="F9360" s="1" t="s">
        <v>16</v>
      </c>
      <c r="G9360" t="s">
        <v>370</v>
      </c>
      <c r="H9360" t="s">
        <v>371</v>
      </c>
      <c r="I9360" t="s">
        <v>9140</v>
      </c>
      <c r="J9360" t="s">
        <v>29</v>
      </c>
      <c r="K9360" t="s">
        <v>96</v>
      </c>
      <c r="L9360" t="s">
        <v>8768</v>
      </c>
      <c r="M9360" t="s">
        <v>1593</v>
      </c>
      <c r="N9360">
        <v>313.72199999999998</v>
      </c>
      <c r="O9360">
        <v>3</v>
      </c>
      <c r="P9360">
        <v>0.4</v>
      </c>
      <c r="Q9360">
        <v>-99.34529999999998</v>
      </c>
    </row>
    <row r="9361" spans="1:17" x14ac:dyDescent="0.25">
      <c r="A9361">
        <v>9360</v>
      </c>
      <c r="B9361" t="s">
        <v>8156</v>
      </c>
      <c r="C9361" s="1">
        <v>42394</v>
      </c>
      <c r="D9361" s="1">
        <v>42397</v>
      </c>
      <c r="E9361" s="1" t="s">
        <v>9144</v>
      </c>
      <c r="F9361" s="1" t="s">
        <v>16</v>
      </c>
      <c r="G9361" t="s">
        <v>370</v>
      </c>
      <c r="H9361" t="s">
        <v>371</v>
      </c>
      <c r="I9361" t="s">
        <v>9140</v>
      </c>
      <c r="J9361" t="s">
        <v>29</v>
      </c>
      <c r="K9361" t="s">
        <v>96</v>
      </c>
      <c r="L9361" t="s">
        <v>8768</v>
      </c>
      <c r="M9361" t="s">
        <v>6250</v>
      </c>
      <c r="N9361">
        <v>45.98</v>
      </c>
      <c r="O9361">
        <v>1</v>
      </c>
      <c r="P9361">
        <v>0</v>
      </c>
      <c r="Q9361">
        <v>7.816599999999994</v>
      </c>
    </row>
    <row r="9362" spans="1:17" x14ac:dyDescent="0.25">
      <c r="A9362">
        <v>9361</v>
      </c>
      <c r="B9362" t="s">
        <v>8156</v>
      </c>
      <c r="C9362" s="1">
        <v>42394</v>
      </c>
      <c r="D9362" s="1">
        <v>42397</v>
      </c>
      <c r="E9362" s="1" t="s">
        <v>9144</v>
      </c>
      <c r="F9362" s="1" t="s">
        <v>16</v>
      </c>
      <c r="G9362" t="s">
        <v>370</v>
      </c>
      <c r="H9362" t="s">
        <v>371</v>
      </c>
      <c r="I9362" t="s">
        <v>9140</v>
      </c>
      <c r="J9362" t="s">
        <v>29</v>
      </c>
      <c r="K9362" t="s">
        <v>96</v>
      </c>
      <c r="L9362" t="s">
        <v>8768</v>
      </c>
      <c r="M9362" t="s">
        <v>2243</v>
      </c>
      <c r="N9362">
        <v>428.68</v>
      </c>
      <c r="O9362">
        <v>7</v>
      </c>
      <c r="P9362">
        <v>0</v>
      </c>
      <c r="Q9362">
        <v>0</v>
      </c>
    </row>
    <row r="9363" spans="1:17" x14ac:dyDescent="0.25">
      <c r="A9363">
        <v>9362</v>
      </c>
      <c r="B9363" t="s">
        <v>8157</v>
      </c>
      <c r="C9363" s="1">
        <v>42815</v>
      </c>
      <c r="D9363" s="1">
        <v>42819</v>
      </c>
      <c r="E9363" s="1" t="s">
        <v>9145</v>
      </c>
      <c r="F9363" s="1" t="s">
        <v>35</v>
      </c>
      <c r="G9363" t="s">
        <v>191</v>
      </c>
      <c r="H9363" t="s">
        <v>192</v>
      </c>
      <c r="I9363" t="s">
        <v>9141</v>
      </c>
      <c r="J9363" t="s">
        <v>70</v>
      </c>
      <c r="K9363" t="s">
        <v>30</v>
      </c>
      <c r="L9363" t="s">
        <v>9131</v>
      </c>
      <c r="M9363" t="s">
        <v>164</v>
      </c>
      <c r="N9363">
        <v>30.576000000000001</v>
      </c>
      <c r="O9363">
        <v>6</v>
      </c>
      <c r="P9363">
        <v>0.2</v>
      </c>
      <c r="Q9363">
        <v>10.3194</v>
      </c>
    </row>
    <row r="9364" spans="1:17" x14ac:dyDescent="0.25">
      <c r="A9364">
        <v>9363</v>
      </c>
      <c r="B9364" t="s">
        <v>8157</v>
      </c>
      <c r="C9364" s="1">
        <v>42815</v>
      </c>
      <c r="D9364" s="1">
        <v>42819</v>
      </c>
      <c r="E9364" s="1" t="s">
        <v>9145</v>
      </c>
      <c r="F9364" s="1" t="s">
        <v>35</v>
      </c>
      <c r="G9364" t="s">
        <v>191</v>
      </c>
      <c r="H9364" t="s">
        <v>192</v>
      </c>
      <c r="I9364" t="s">
        <v>9141</v>
      </c>
      <c r="J9364" t="s">
        <v>70</v>
      </c>
      <c r="K9364" t="s">
        <v>30</v>
      </c>
      <c r="L9364" t="s">
        <v>9131</v>
      </c>
      <c r="M9364" t="s">
        <v>2118</v>
      </c>
      <c r="N9364">
        <v>13.020000000000001</v>
      </c>
      <c r="O9364">
        <v>7</v>
      </c>
      <c r="P9364">
        <v>0</v>
      </c>
      <c r="Q9364">
        <v>0.3906000000000005</v>
      </c>
    </row>
    <row r="9365" spans="1:17" x14ac:dyDescent="0.25">
      <c r="A9365">
        <v>9364</v>
      </c>
      <c r="B9365" t="s">
        <v>8157</v>
      </c>
      <c r="C9365" s="1">
        <v>42815</v>
      </c>
      <c r="D9365" s="1">
        <v>42819</v>
      </c>
      <c r="E9365" s="1" t="s">
        <v>9145</v>
      </c>
      <c r="F9365" s="1" t="s">
        <v>35</v>
      </c>
      <c r="G9365" t="s">
        <v>191</v>
      </c>
      <c r="H9365" t="s">
        <v>192</v>
      </c>
      <c r="I9365" t="s">
        <v>9141</v>
      </c>
      <c r="J9365" t="s">
        <v>70</v>
      </c>
      <c r="K9365" t="s">
        <v>30</v>
      </c>
      <c r="L9365" t="s">
        <v>9131</v>
      </c>
      <c r="M9365" t="s">
        <v>3498</v>
      </c>
      <c r="N9365">
        <v>22.14</v>
      </c>
      <c r="O9365">
        <v>3</v>
      </c>
      <c r="P9365">
        <v>0</v>
      </c>
      <c r="Q9365">
        <v>6.4205999999999976</v>
      </c>
    </row>
    <row r="9366" spans="1:17" x14ac:dyDescent="0.25">
      <c r="A9366">
        <v>9365</v>
      </c>
      <c r="B9366" t="s">
        <v>8157</v>
      </c>
      <c r="C9366" s="1">
        <v>42815</v>
      </c>
      <c r="D9366" s="1">
        <v>42819</v>
      </c>
      <c r="E9366" s="1" t="s">
        <v>9145</v>
      </c>
      <c r="F9366" s="1" t="s">
        <v>35</v>
      </c>
      <c r="G9366" t="s">
        <v>191</v>
      </c>
      <c r="H9366" t="s">
        <v>192</v>
      </c>
      <c r="I9366" t="s">
        <v>9141</v>
      </c>
      <c r="J9366" t="s">
        <v>70</v>
      </c>
      <c r="K9366" t="s">
        <v>30</v>
      </c>
      <c r="L9366" t="s">
        <v>9131</v>
      </c>
      <c r="M9366" t="s">
        <v>1100</v>
      </c>
      <c r="N9366">
        <v>359.32</v>
      </c>
      <c r="O9366">
        <v>4</v>
      </c>
      <c r="P9366">
        <v>0</v>
      </c>
      <c r="Q9366">
        <v>7.1863999999999919</v>
      </c>
    </row>
    <row r="9367" spans="1:17" x14ac:dyDescent="0.25">
      <c r="A9367">
        <v>9366</v>
      </c>
      <c r="B9367" t="s">
        <v>8158</v>
      </c>
      <c r="C9367" s="1">
        <v>41873</v>
      </c>
      <c r="D9367" s="1">
        <v>41876</v>
      </c>
      <c r="E9367" s="1" t="s">
        <v>9142</v>
      </c>
      <c r="F9367" s="1" t="s">
        <v>123</v>
      </c>
      <c r="G9367" t="s">
        <v>1267</v>
      </c>
      <c r="H9367" t="s">
        <v>1268</v>
      </c>
      <c r="I9367" t="s">
        <v>9139</v>
      </c>
      <c r="J9367" t="s">
        <v>19</v>
      </c>
      <c r="K9367" t="s">
        <v>71</v>
      </c>
      <c r="L9367" t="s">
        <v>8608</v>
      </c>
      <c r="M9367" t="s">
        <v>7348</v>
      </c>
      <c r="N9367">
        <v>11.56</v>
      </c>
      <c r="O9367">
        <v>2</v>
      </c>
      <c r="P9367">
        <v>0</v>
      </c>
      <c r="Q9367">
        <v>5.6644000000000005</v>
      </c>
    </row>
    <row r="9368" spans="1:17" x14ac:dyDescent="0.25">
      <c r="A9368">
        <v>9367</v>
      </c>
      <c r="B9368" t="s">
        <v>8159</v>
      </c>
      <c r="C9368" s="1">
        <v>41798</v>
      </c>
      <c r="D9368" s="1">
        <v>41803</v>
      </c>
      <c r="E9368" s="1" t="s">
        <v>9145</v>
      </c>
      <c r="F9368" s="1" t="s">
        <v>35</v>
      </c>
      <c r="G9368" t="s">
        <v>2878</v>
      </c>
      <c r="H9368" t="s">
        <v>2879</v>
      </c>
      <c r="I9368" t="s">
        <v>9139</v>
      </c>
      <c r="J9368" t="s">
        <v>19</v>
      </c>
      <c r="K9368" t="s">
        <v>96</v>
      </c>
      <c r="L9368" t="s">
        <v>8763</v>
      </c>
      <c r="M9368" t="s">
        <v>5247</v>
      </c>
      <c r="N9368">
        <v>68.48</v>
      </c>
      <c r="O9368">
        <v>2</v>
      </c>
      <c r="P9368">
        <v>0.2</v>
      </c>
      <c r="Q9368">
        <v>25.679999999999996</v>
      </c>
    </row>
    <row r="9369" spans="1:17" x14ac:dyDescent="0.25">
      <c r="A9369">
        <v>9368</v>
      </c>
      <c r="B9369" t="s">
        <v>8159</v>
      </c>
      <c r="C9369" s="1">
        <v>41798</v>
      </c>
      <c r="D9369" s="1">
        <v>41803</v>
      </c>
      <c r="E9369" s="1" t="s">
        <v>9145</v>
      </c>
      <c r="F9369" s="1" t="s">
        <v>35</v>
      </c>
      <c r="G9369" t="s">
        <v>2878</v>
      </c>
      <c r="H9369" t="s">
        <v>2879</v>
      </c>
      <c r="I9369" t="s">
        <v>9139</v>
      </c>
      <c r="J9369" t="s">
        <v>19</v>
      </c>
      <c r="K9369" t="s">
        <v>96</v>
      </c>
      <c r="L9369" t="s">
        <v>8763</v>
      </c>
      <c r="M9369" t="s">
        <v>3893</v>
      </c>
      <c r="N9369">
        <v>1676.88</v>
      </c>
      <c r="O9369">
        <v>6</v>
      </c>
      <c r="P9369">
        <v>0</v>
      </c>
      <c r="Q9369">
        <v>83.843999999999937</v>
      </c>
    </row>
    <row r="9370" spans="1:17" x14ac:dyDescent="0.25">
      <c r="A9370">
        <v>9369</v>
      </c>
      <c r="B9370" t="s">
        <v>8160</v>
      </c>
      <c r="C9370" s="1">
        <v>42467</v>
      </c>
      <c r="D9370" s="1">
        <v>42469</v>
      </c>
      <c r="E9370" s="1" t="s">
        <v>9142</v>
      </c>
      <c r="F9370" s="1" t="s">
        <v>123</v>
      </c>
      <c r="G9370" t="s">
        <v>144</v>
      </c>
      <c r="H9370" t="s">
        <v>145</v>
      </c>
      <c r="I9370" t="s">
        <v>9140</v>
      </c>
      <c r="J9370" t="s">
        <v>29</v>
      </c>
      <c r="K9370" t="s">
        <v>96</v>
      </c>
      <c r="L9370" t="s">
        <v>8746</v>
      </c>
      <c r="M9370" t="s">
        <v>709</v>
      </c>
      <c r="N9370">
        <v>37.94</v>
      </c>
      <c r="O9370">
        <v>2</v>
      </c>
      <c r="P9370">
        <v>0</v>
      </c>
      <c r="Q9370">
        <v>18.211199999999998</v>
      </c>
    </row>
    <row r="9371" spans="1:17" x14ac:dyDescent="0.25">
      <c r="A9371">
        <v>9370</v>
      </c>
      <c r="B9371" t="s">
        <v>8161</v>
      </c>
      <c r="C9371" s="1">
        <v>43046</v>
      </c>
      <c r="D9371" s="1">
        <v>43048</v>
      </c>
      <c r="E9371" s="1" t="s">
        <v>9144</v>
      </c>
      <c r="F9371" s="1" t="s">
        <v>16</v>
      </c>
      <c r="G9371" t="s">
        <v>2695</v>
      </c>
      <c r="H9371" t="s">
        <v>2696</v>
      </c>
      <c r="I9371" t="s">
        <v>9140</v>
      </c>
      <c r="J9371" t="s">
        <v>29</v>
      </c>
      <c r="K9371" t="s">
        <v>96</v>
      </c>
      <c r="L9371" t="s">
        <v>8716</v>
      </c>
      <c r="M9371" t="s">
        <v>4303</v>
      </c>
      <c r="N9371">
        <v>272.96999999999997</v>
      </c>
      <c r="O9371">
        <v>3</v>
      </c>
      <c r="P9371">
        <v>0</v>
      </c>
      <c r="Q9371">
        <v>43.675200000000018</v>
      </c>
    </row>
    <row r="9372" spans="1:17" x14ac:dyDescent="0.25">
      <c r="A9372">
        <v>9371</v>
      </c>
      <c r="B9372" t="s">
        <v>8162</v>
      </c>
      <c r="C9372" s="1">
        <v>42153</v>
      </c>
      <c r="D9372" s="1">
        <v>42155</v>
      </c>
      <c r="E9372" s="1" t="s">
        <v>9142</v>
      </c>
      <c r="F9372" s="1" t="s">
        <v>123</v>
      </c>
      <c r="G9372" t="s">
        <v>6684</v>
      </c>
      <c r="H9372" t="s">
        <v>6685</v>
      </c>
      <c r="I9372" t="s">
        <v>9140</v>
      </c>
      <c r="J9372" t="s">
        <v>29</v>
      </c>
      <c r="K9372" t="s">
        <v>96</v>
      </c>
      <c r="L9372" t="s">
        <v>8782</v>
      </c>
      <c r="M9372" t="s">
        <v>7239</v>
      </c>
      <c r="N9372">
        <v>41.568000000000005</v>
      </c>
      <c r="O9372">
        <v>4</v>
      </c>
      <c r="P9372">
        <v>0.2</v>
      </c>
      <c r="Q9372">
        <v>-4.1568000000000023</v>
      </c>
    </row>
    <row r="9373" spans="1:17" x14ac:dyDescent="0.25">
      <c r="A9373">
        <v>9372</v>
      </c>
      <c r="B9373" t="s">
        <v>8162</v>
      </c>
      <c r="C9373" s="1">
        <v>42153</v>
      </c>
      <c r="D9373" s="1">
        <v>42155</v>
      </c>
      <c r="E9373" s="1" t="s">
        <v>9142</v>
      </c>
      <c r="F9373" s="1" t="s">
        <v>123</v>
      </c>
      <c r="G9373" t="s">
        <v>6684</v>
      </c>
      <c r="H9373" t="s">
        <v>6685</v>
      </c>
      <c r="I9373" t="s">
        <v>9140</v>
      </c>
      <c r="J9373" t="s">
        <v>29</v>
      </c>
      <c r="K9373" t="s">
        <v>96</v>
      </c>
      <c r="L9373" t="s">
        <v>8782</v>
      </c>
      <c r="M9373" t="s">
        <v>242</v>
      </c>
      <c r="N9373">
        <v>317.05799999999999</v>
      </c>
      <c r="O9373">
        <v>3</v>
      </c>
      <c r="P9373">
        <v>0.3</v>
      </c>
      <c r="Q9373">
        <v>-86.058600000000013</v>
      </c>
    </row>
    <row r="9374" spans="1:17" x14ac:dyDescent="0.25">
      <c r="A9374">
        <v>9373</v>
      </c>
      <c r="B9374" t="s">
        <v>8162</v>
      </c>
      <c r="C9374" s="1">
        <v>42153</v>
      </c>
      <c r="D9374" s="1">
        <v>42155</v>
      </c>
      <c r="E9374" s="1" t="s">
        <v>9142</v>
      </c>
      <c r="F9374" s="1" t="s">
        <v>123</v>
      </c>
      <c r="G9374" t="s">
        <v>6684</v>
      </c>
      <c r="H9374" t="s">
        <v>6685</v>
      </c>
      <c r="I9374" t="s">
        <v>9140</v>
      </c>
      <c r="J9374" t="s">
        <v>29</v>
      </c>
      <c r="K9374" t="s">
        <v>96</v>
      </c>
      <c r="L9374" t="s">
        <v>8782</v>
      </c>
      <c r="M9374" t="s">
        <v>365</v>
      </c>
      <c r="N9374">
        <v>8.0399999999999991</v>
      </c>
      <c r="O9374">
        <v>5</v>
      </c>
      <c r="P9374">
        <v>0.2</v>
      </c>
      <c r="Q9374">
        <v>2.9144999999999994</v>
      </c>
    </row>
    <row r="9375" spans="1:17" x14ac:dyDescent="0.25">
      <c r="A9375">
        <v>9374</v>
      </c>
      <c r="B9375" t="s">
        <v>8163</v>
      </c>
      <c r="C9375" s="1">
        <v>42862</v>
      </c>
      <c r="D9375" s="1">
        <v>42866</v>
      </c>
      <c r="E9375" s="1" t="s">
        <v>9145</v>
      </c>
      <c r="F9375" s="1" t="s">
        <v>35</v>
      </c>
      <c r="G9375" t="s">
        <v>1280</v>
      </c>
      <c r="H9375" t="s">
        <v>1281</v>
      </c>
      <c r="I9375" t="s">
        <v>9139</v>
      </c>
      <c r="J9375" t="s">
        <v>19</v>
      </c>
      <c r="K9375" t="s">
        <v>30</v>
      </c>
      <c r="L9375" t="s">
        <v>9018</v>
      </c>
      <c r="M9375" t="s">
        <v>2448</v>
      </c>
      <c r="N9375">
        <v>419.94399999999996</v>
      </c>
      <c r="O9375">
        <v>7</v>
      </c>
      <c r="P9375">
        <v>0.2</v>
      </c>
      <c r="Q9375">
        <v>52.492999999999967</v>
      </c>
    </row>
    <row r="9376" spans="1:17" x14ac:dyDescent="0.25">
      <c r="A9376">
        <v>9375</v>
      </c>
      <c r="B9376" t="s">
        <v>8164</v>
      </c>
      <c r="C9376" s="1">
        <v>42526</v>
      </c>
      <c r="D9376" s="1">
        <v>42530</v>
      </c>
      <c r="E9376" s="1" t="s">
        <v>9145</v>
      </c>
      <c r="F9376" s="1" t="s">
        <v>35</v>
      </c>
      <c r="G9376" t="s">
        <v>216</v>
      </c>
      <c r="H9376" t="s">
        <v>217</v>
      </c>
      <c r="I9376" t="s">
        <v>9140</v>
      </c>
      <c r="J9376" t="s">
        <v>29</v>
      </c>
      <c r="K9376" t="s">
        <v>30</v>
      </c>
      <c r="L9376" t="s">
        <v>9131</v>
      </c>
      <c r="M9376" t="s">
        <v>1767</v>
      </c>
      <c r="N9376">
        <v>61.38</v>
      </c>
      <c r="O9376">
        <v>6</v>
      </c>
      <c r="P9376">
        <v>0</v>
      </c>
      <c r="Q9376">
        <v>15.958800000000004</v>
      </c>
    </row>
    <row r="9377" spans="1:17" x14ac:dyDescent="0.25">
      <c r="A9377">
        <v>9376</v>
      </c>
      <c r="B9377" t="s">
        <v>8165</v>
      </c>
      <c r="C9377" s="1">
        <v>42352</v>
      </c>
      <c r="D9377" s="1">
        <v>42357</v>
      </c>
      <c r="E9377" s="1" t="s">
        <v>9144</v>
      </c>
      <c r="F9377" s="1" t="s">
        <v>16</v>
      </c>
      <c r="G9377" t="s">
        <v>1233</v>
      </c>
      <c r="H9377" t="s">
        <v>1234</v>
      </c>
      <c r="I9377" t="s">
        <v>9139</v>
      </c>
      <c r="J9377" t="s">
        <v>19</v>
      </c>
      <c r="K9377" t="s">
        <v>30</v>
      </c>
      <c r="L9377" t="s">
        <v>9005</v>
      </c>
      <c r="M9377" t="s">
        <v>2918</v>
      </c>
      <c r="N9377">
        <v>50</v>
      </c>
      <c r="O9377">
        <v>2</v>
      </c>
      <c r="P9377">
        <v>0</v>
      </c>
      <c r="Q9377">
        <v>10.5</v>
      </c>
    </row>
    <row r="9378" spans="1:17" x14ac:dyDescent="0.25">
      <c r="A9378">
        <v>9377</v>
      </c>
      <c r="B9378" t="s">
        <v>8166</v>
      </c>
      <c r="C9378" s="1">
        <v>43094</v>
      </c>
      <c r="D9378" s="1">
        <v>43098</v>
      </c>
      <c r="E9378" s="1" t="s">
        <v>9145</v>
      </c>
      <c r="F9378" s="1" t="s">
        <v>35</v>
      </c>
      <c r="G9378" t="s">
        <v>153</v>
      </c>
      <c r="H9378" t="s">
        <v>154</v>
      </c>
      <c r="I9378" t="s">
        <v>9139</v>
      </c>
      <c r="J9378" t="s">
        <v>19</v>
      </c>
      <c r="K9378" t="s">
        <v>96</v>
      </c>
      <c r="L9378" t="s">
        <v>8744</v>
      </c>
      <c r="M9378" t="s">
        <v>5336</v>
      </c>
      <c r="N9378">
        <v>31.799999999999997</v>
      </c>
      <c r="O9378">
        <v>3</v>
      </c>
      <c r="P9378">
        <v>0</v>
      </c>
      <c r="Q9378">
        <v>13.674000000000003</v>
      </c>
    </row>
    <row r="9379" spans="1:17" x14ac:dyDescent="0.25">
      <c r="A9379">
        <v>9378</v>
      </c>
      <c r="B9379" t="s">
        <v>8167</v>
      </c>
      <c r="C9379" s="1">
        <v>43086</v>
      </c>
      <c r="D9379" s="1">
        <v>43090</v>
      </c>
      <c r="E9379" s="1" t="s">
        <v>9145</v>
      </c>
      <c r="F9379" s="1" t="s">
        <v>35</v>
      </c>
      <c r="G9379" t="s">
        <v>1757</v>
      </c>
      <c r="H9379" t="s">
        <v>1758</v>
      </c>
      <c r="I9379" t="s">
        <v>9140</v>
      </c>
      <c r="J9379" t="s">
        <v>29</v>
      </c>
      <c r="K9379" t="s">
        <v>71</v>
      </c>
      <c r="L9379" t="s">
        <v>8687</v>
      </c>
      <c r="M9379" t="s">
        <v>4863</v>
      </c>
      <c r="N9379">
        <v>32.56</v>
      </c>
      <c r="O9379">
        <v>2</v>
      </c>
      <c r="P9379">
        <v>0</v>
      </c>
      <c r="Q9379">
        <v>8.465600000000002</v>
      </c>
    </row>
    <row r="9380" spans="1:17" x14ac:dyDescent="0.25">
      <c r="A9380">
        <v>9379</v>
      </c>
      <c r="B9380" t="s">
        <v>8168</v>
      </c>
      <c r="C9380" s="1">
        <v>42500</v>
      </c>
      <c r="D9380" s="1">
        <v>42505</v>
      </c>
      <c r="E9380" s="1" t="s">
        <v>9145</v>
      </c>
      <c r="F9380" s="1" t="s">
        <v>35</v>
      </c>
      <c r="G9380" t="s">
        <v>2416</v>
      </c>
      <c r="H9380" t="s">
        <v>2417</v>
      </c>
      <c r="I9380" t="s">
        <v>9139</v>
      </c>
      <c r="J9380" t="s">
        <v>19</v>
      </c>
      <c r="K9380" t="s">
        <v>71</v>
      </c>
      <c r="L9380" t="s">
        <v>8511</v>
      </c>
      <c r="M9380" t="s">
        <v>8169</v>
      </c>
      <c r="N9380">
        <v>7.0720000000000001</v>
      </c>
      <c r="O9380">
        <v>2</v>
      </c>
      <c r="P9380">
        <v>0.2</v>
      </c>
      <c r="Q9380">
        <v>2.3868</v>
      </c>
    </row>
    <row r="9381" spans="1:17" x14ac:dyDescent="0.25">
      <c r="A9381">
        <v>9380</v>
      </c>
      <c r="B9381" t="s">
        <v>8170</v>
      </c>
      <c r="C9381" s="1">
        <v>41996</v>
      </c>
      <c r="D9381" s="1">
        <v>42000</v>
      </c>
      <c r="E9381" s="1" t="s">
        <v>9144</v>
      </c>
      <c r="F9381" s="1" t="s">
        <v>16</v>
      </c>
      <c r="G9381" t="s">
        <v>623</v>
      </c>
      <c r="H9381" t="s">
        <v>624</v>
      </c>
      <c r="I9381" t="s">
        <v>9139</v>
      </c>
      <c r="J9381" t="s">
        <v>19</v>
      </c>
      <c r="K9381" t="s">
        <v>20</v>
      </c>
      <c r="L9381" t="s">
        <v>8872</v>
      </c>
      <c r="M9381" t="s">
        <v>3434</v>
      </c>
      <c r="N9381">
        <v>45.527999999999999</v>
      </c>
      <c r="O9381">
        <v>3</v>
      </c>
      <c r="P9381">
        <v>0.2</v>
      </c>
      <c r="Q9381">
        <v>15.934799999999997</v>
      </c>
    </row>
    <row r="9382" spans="1:17" x14ac:dyDescent="0.25">
      <c r="A9382">
        <v>9381</v>
      </c>
      <c r="B9382" t="s">
        <v>8170</v>
      </c>
      <c r="C9382" s="1">
        <v>41996</v>
      </c>
      <c r="D9382" s="1">
        <v>42000</v>
      </c>
      <c r="E9382" s="1" t="s">
        <v>9144</v>
      </c>
      <c r="F9382" s="1" t="s">
        <v>16</v>
      </c>
      <c r="G9382" t="s">
        <v>623</v>
      </c>
      <c r="H9382" t="s">
        <v>624</v>
      </c>
      <c r="I9382" t="s">
        <v>9139</v>
      </c>
      <c r="J9382" t="s">
        <v>19</v>
      </c>
      <c r="K9382" t="s">
        <v>20</v>
      </c>
      <c r="L9382" t="s">
        <v>8872</v>
      </c>
      <c r="M9382" t="s">
        <v>461</v>
      </c>
      <c r="N9382">
        <v>64.784000000000006</v>
      </c>
      <c r="O9382">
        <v>1</v>
      </c>
      <c r="P9382">
        <v>0.2</v>
      </c>
      <c r="Q9382">
        <v>6.4784000000000042</v>
      </c>
    </row>
    <row r="9383" spans="1:17" x14ac:dyDescent="0.25">
      <c r="A9383">
        <v>9382</v>
      </c>
      <c r="B9383" t="s">
        <v>8170</v>
      </c>
      <c r="C9383" s="1">
        <v>41996</v>
      </c>
      <c r="D9383" s="1">
        <v>42000</v>
      </c>
      <c r="E9383" s="1" t="s">
        <v>9144</v>
      </c>
      <c r="F9383" s="1" t="s">
        <v>16</v>
      </c>
      <c r="G9383" t="s">
        <v>623</v>
      </c>
      <c r="H9383" t="s">
        <v>624</v>
      </c>
      <c r="I9383" t="s">
        <v>9139</v>
      </c>
      <c r="J9383" t="s">
        <v>19</v>
      </c>
      <c r="K9383" t="s">
        <v>20</v>
      </c>
      <c r="L9383" t="s">
        <v>8872</v>
      </c>
      <c r="M9383" t="s">
        <v>3454</v>
      </c>
      <c r="N9383">
        <v>424.27200000000005</v>
      </c>
      <c r="O9383">
        <v>2</v>
      </c>
      <c r="P9383">
        <v>0.2</v>
      </c>
      <c r="Q9383">
        <v>-10.60680000000005</v>
      </c>
    </row>
    <row r="9384" spans="1:17" x14ac:dyDescent="0.25">
      <c r="A9384">
        <v>9383</v>
      </c>
      <c r="B9384" t="s">
        <v>8170</v>
      </c>
      <c r="C9384" s="1">
        <v>41996</v>
      </c>
      <c r="D9384" s="1">
        <v>42000</v>
      </c>
      <c r="E9384" s="1" t="s">
        <v>9144</v>
      </c>
      <c r="F9384" s="1" t="s">
        <v>16</v>
      </c>
      <c r="G9384" t="s">
        <v>623</v>
      </c>
      <c r="H9384" t="s">
        <v>624</v>
      </c>
      <c r="I9384" t="s">
        <v>9139</v>
      </c>
      <c r="J9384" t="s">
        <v>19</v>
      </c>
      <c r="K9384" t="s">
        <v>20</v>
      </c>
      <c r="L9384" t="s">
        <v>8872</v>
      </c>
      <c r="M9384" t="s">
        <v>182</v>
      </c>
      <c r="N9384">
        <v>1.3440000000000001</v>
      </c>
      <c r="O9384">
        <v>1</v>
      </c>
      <c r="P9384">
        <v>0.2</v>
      </c>
      <c r="Q9384">
        <v>0.504</v>
      </c>
    </row>
    <row r="9385" spans="1:17" x14ac:dyDescent="0.25">
      <c r="A9385">
        <v>9384</v>
      </c>
      <c r="B9385" t="s">
        <v>8170</v>
      </c>
      <c r="C9385" s="1">
        <v>41996</v>
      </c>
      <c r="D9385" s="1">
        <v>42000</v>
      </c>
      <c r="E9385" s="1" t="s">
        <v>9144</v>
      </c>
      <c r="F9385" s="1" t="s">
        <v>16</v>
      </c>
      <c r="G9385" t="s">
        <v>623</v>
      </c>
      <c r="H9385" t="s">
        <v>624</v>
      </c>
      <c r="I9385" t="s">
        <v>9139</v>
      </c>
      <c r="J9385" t="s">
        <v>19</v>
      </c>
      <c r="K9385" t="s">
        <v>20</v>
      </c>
      <c r="L9385" t="s">
        <v>8872</v>
      </c>
      <c r="M9385" t="s">
        <v>2741</v>
      </c>
      <c r="N9385">
        <v>83.920000000000016</v>
      </c>
      <c r="O9385">
        <v>5</v>
      </c>
      <c r="P9385">
        <v>0.2</v>
      </c>
      <c r="Q9385">
        <v>-1.049000000000003</v>
      </c>
    </row>
    <row r="9386" spans="1:17" x14ac:dyDescent="0.25">
      <c r="A9386">
        <v>9385</v>
      </c>
      <c r="B9386" t="s">
        <v>8171</v>
      </c>
      <c r="C9386" s="1">
        <v>42958</v>
      </c>
      <c r="D9386" s="1">
        <v>42963</v>
      </c>
      <c r="E9386" s="1" t="s">
        <v>9145</v>
      </c>
      <c r="F9386" s="1" t="s">
        <v>35</v>
      </c>
      <c r="G9386" t="s">
        <v>1770</v>
      </c>
      <c r="H9386" t="s">
        <v>1771</v>
      </c>
      <c r="I9386" t="s">
        <v>9141</v>
      </c>
      <c r="J9386" t="s">
        <v>70</v>
      </c>
      <c r="K9386" t="s">
        <v>96</v>
      </c>
      <c r="L9386" t="s">
        <v>8766</v>
      </c>
      <c r="M9386" t="s">
        <v>1241</v>
      </c>
      <c r="N9386">
        <v>25.92</v>
      </c>
      <c r="O9386">
        <v>4</v>
      </c>
      <c r="P9386">
        <v>0</v>
      </c>
      <c r="Q9386">
        <v>12.441600000000001</v>
      </c>
    </row>
    <row r="9387" spans="1:17" x14ac:dyDescent="0.25">
      <c r="A9387">
        <v>9386</v>
      </c>
      <c r="B9387" t="s">
        <v>8172</v>
      </c>
      <c r="C9387" s="1">
        <v>42974</v>
      </c>
      <c r="D9387" s="1">
        <v>42978</v>
      </c>
      <c r="E9387" s="1" t="s">
        <v>9145</v>
      </c>
      <c r="F9387" s="1" t="s">
        <v>35</v>
      </c>
      <c r="G9387" t="s">
        <v>1271</v>
      </c>
      <c r="H9387" t="s">
        <v>1272</v>
      </c>
      <c r="I9387" t="s">
        <v>9139</v>
      </c>
      <c r="J9387" t="s">
        <v>19</v>
      </c>
      <c r="K9387" t="s">
        <v>30</v>
      </c>
      <c r="L9387" t="s">
        <v>8960</v>
      </c>
      <c r="M9387" t="s">
        <v>3188</v>
      </c>
      <c r="N9387">
        <v>120.57600000000001</v>
      </c>
      <c r="O9387">
        <v>8</v>
      </c>
      <c r="P9387">
        <v>0.2</v>
      </c>
      <c r="Q9387">
        <v>33.1584</v>
      </c>
    </row>
    <row r="9388" spans="1:17" x14ac:dyDescent="0.25">
      <c r="A9388">
        <v>9387</v>
      </c>
      <c r="B9388" t="s">
        <v>8173</v>
      </c>
      <c r="C9388" s="1">
        <v>42754</v>
      </c>
      <c r="D9388" s="1">
        <v>42758</v>
      </c>
      <c r="E9388" s="1" t="s">
        <v>9145</v>
      </c>
      <c r="F9388" s="1" t="s">
        <v>35</v>
      </c>
      <c r="G9388" t="s">
        <v>3075</v>
      </c>
      <c r="H9388" t="s">
        <v>3076</v>
      </c>
      <c r="I9388" t="s">
        <v>9139</v>
      </c>
      <c r="J9388" t="s">
        <v>19</v>
      </c>
      <c r="K9388" t="s">
        <v>96</v>
      </c>
      <c r="L9388" t="s">
        <v>8817</v>
      </c>
      <c r="M9388" t="s">
        <v>942</v>
      </c>
      <c r="N9388">
        <v>79.92</v>
      </c>
      <c r="O9388">
        <v>4</v>
      </c>
      <c r="P9388">
        <v>0</v>
      </c>
      <c r="Q9388">
        <v>37.562399999999997</v>
      </c>
    </row>
    <row r="9389" spans="1:17" x14ac:dyDescent="0.25">
      <c r="A9389">
        <v>9388</v>
      </c>
      <c r="B9389" t="s">
        <v>8173</v>
      </c>
      <c r="C9389" s="1">
        <v>42754</v>
      </c>
      <c r="D9389" s="1">
        <v>42758</v>
      </c>
      <c r="E9389" s="1" t="s">
        <v>9145</v>
      </c>
      <c r="F9389" s="1" t="s">
        <v>35</v>
      </c>
      <c r="G9389" t="s">
        <v>3075</v>
      </c>
      <c r="H9389" t="s">
        <v>3076</v>
      </c>
      <c r="I9389" t="s">
        <v>9139</v>
      </c>
      <c r="J9389" t="s">
        <v>19</v>
      </c>
      <c r="K9389" t="s">
        <v>96</v>
      </c>
      <c r="L9389" t="s">
        <v>8817</v>
      </c>
      <c r="M9389" t="s">
        <v>809</v>
      </c>
      <c r="N9389">
        <v>12.28</v>
      </c>
      <c r="O9389">
        <v>1</v>
      </c>
      <c r="P9389">
        <v>0</v>
      </c>
      <c r="Q9389">
        <v>5.7715999999999994</v>
      </c>
    </row>
    <row r="9390" spans="1:17" x14ac:dyDescent="0.25">
      <c r="A9390">
        <v>9389</v>
      </c>
      <c r="B9390" t="s">
        <v>8173</v>
      </c>
      <c r="C9390" s="1">
        <v>42754</v>
      </c>
      <c r="D9390" s="1">
        <v>42758</v>
      </c>
      <c r="E9390" s="1" t="s">
        <v>9145</v>
      </c>
      <c r="F9390" s="1" t="s">
        <v>35</v>
      </c>
      <c r="G9390" t="s">
        <v>3075</v>
      </c>
      <c r="H9390" t="s">
        <v>3076</v>
      </c>
      <c r="I9390" t="s">
        <v>9139</v>
      </c>
      <c r="J9390" t="s">
        <v>19</v>
      </c>
      <c r="K9390" t="s">
        <v>96</v>
      </c>
      <c r="L9390" t="s">
        <v>8817</v>
      </c>
      <c r="M9390" t="s">
        <v>3038</v>
      </c>
      <c r="N9390">
        <v>542.93999999999994</v>
      </c>
      <c r="O9390">
        <v>3</v>
      </c>
      <c r="P9390">
        <v>0</v>
      </c>
      <c r="Q9390">
        <v>152.02319999999997</v>
      </c>
    </row>
    <row r="9391" spans="1:17" x14ac:dyDescent="0.25">
      <c r="A9391">
        <v>9390</v>
      </c>
      <c r="B9391" t="s">
        <v>8173</v>
      </c>
      <c r="C9391" s="1">
        <v>42754</v>
      </c>
      <c r="D9391" s="1">
        <v>42758</v>
      </c>
      <c r="E9391" s="1" t="s">
        <v>9145</v>
      </c>
      <c r="F9391" s="1" t="s">
        <v>35</v>
      </c>
      <c r="G9391" t="s">
        <v>3075</v>
      </c>
      <c r="H9391" t="s">
        <v>3076</v>
      </c>
      <c r="I9391" t="s">
        <v>9139</v>
      </c>
      <c r="J9391" t="s">
        <v>19</v>
      </c>
      <c r="K9391" t="s">
        <v>96</v>
      </c>
      <c r="L9391" t="s">
        <v>8817</v>
      </c>
      <c r="M9391" t="s">
        <v>113</v>
      </c>
      <c r="N9391">
        <v>2.04</v>
      </c>
      <c r="O9391">
        <v>1</v>
      </c>
      <c r="P9391">
        <v>0</v>
      </c>
      <c r="Q9391">
        <v>0.95879999999999987</v>
      </c>
    </row>
    <row r="9392" spans="1:17" x14ac:dyDescent="0.25">
      <c r="A9392">
        <v>9391</v>
      </c>
      <c r="B9392" t="s">
        <v>8174</v>
      </c>
      <c r="C9392" s="1">
        <v>42174</v>
      </c>
      <c r="D9392" s="1">
        <v>42179</v>
      </c>
      <c r="E9392" s="1" t="s">
        <v>9145</v>
      </c>
      <c r="F9392" s="1" t="s">
        <v>35</v>
      </c>
      <c r="G9392" t="s">
        <v>2591</v>
      </c>
      <c r="H9392" t="s">
        <v>2592</v>
      </c>
      <c r="I9392" t="s">
        <v>9141</v>
      </c>
      <c r="J9392" t="s">
        <v>70</v>
      </c>
      <c r="K9392" t="s">
        <v>71</v>
      </c>
      <c r="L9392" t="s">
        <v>8658</v>
      </c>
      <c r="M9392" t="s">
        <v>3601</v>
      </c>
      <c r="N9392">
        <v>228.92</v>
      </c>
      <c r="O9392">
        <v>5</v>
      </c>
      <c r="P9392">
        <v>0.2</v>
      </c>
      <c r="Q9392">
        <v>14.307499999999997</v>
      </c>
    </row>
    <row r="9393" spans="1:17" x14ac:dyDescent="0.25">
      <c r="A9393">
        <v>9392</v>
      </c>
      <c r="B9393" t="s">
        <v>8175</v>
      </c>
      <c r="C9393" s="1">
        <v>42807</v>
      </c>
      <c r="D9393" s="1">
        <v>42810</v>
      </c>
      <c r="E9393" s="1" t="s">
        <v>9142</v>
      </c>
      <c r="F9393" s="1" t="s">
        <v>123</v>
      </c>
      <c r="G9393" t="s">
        <v>2222</v>
      </c>
      <c r="H9393" t="s">
        <v>2223</v>
      </c>
      <c r="I9393" t="s">
        <v>9140</v>
      </c>
      <c r="J9393" t="s">
        <v>29</v>
      </c>
      <c r="K9393" t="s">
        <v>71</v>
      </c>
      <c r="L9393" t="s">
        <v>8505</v>
      </c>
      <c r="M9393" t="s">
        <v>2256</v>
      </c>
      <c r="N9393">
        <v>7.9920000000000009</v>
      </c>
      <c r="O9393">
        <v>1</v>
      </c>
      <c r="P9393">
        <v>0.2</v>
      </c>
      <c r="Q9393">
        <v>2.5973999999999995</v>
      </c>
    </row>
    <row r="9394" spans="1:17" x14ac:dyDescent="0.25">
      <c r="A9394">
        <v>9393</v>
      </c>
      <c r="B9394" t="s">
        <v>8176</v>
      </c>
      <c r="C9394" s="1">
        <v>42302</v>
      </c>
      <c r="D9394" s="1">
        <v>42302</v>
      </c>
      <c r="E9394" s="1" t="s">
        <v>9143</v>
      </c>
      <c r="F9394" s="1" t="s">
        <v>835</v>
      </c>
      <c r="G9394" t="s">
        <v>2096</v>
      </c>
      <c r="H9394" t="s">
        <v>2097</v>
      </c>
      <c r="I9394" t="s">
        <v>9140</v>
      </c>
      <c r="J9394" t="s">
        <v>29</v>
      </c>
      <c r="K9394" t="s">
        <v>30</v>
      </c>
      <c r="L9394" t="s">
        <v>9063</v>
      </c>
      <c r="M9394" t="s">
        <v>4303</v>
      </c>
      <c r="N9394">
        <v>582.33600000000001</v>
      </c>
      <c r="O9394">
        <v>8</v>
      </c>
      <c r="P9394">
        <v>0.2</v>
      </c>
      <c r="Q9394">
        <v>-29.116799999999955</v>
      </c>
    </row>
    <row r="9395" spans="1:17" x14ac:dyDescent="0.25">
      <c r="A9395">
        <v>9394</v>
      </c>
      <c r="B9395" t="s">
        <v>8177</v>
      </c>
      <c r="C9395" s="1">
        <v>41902</v>
      </c>
      <c r="D9395" s="1">
        <v>41905</v>
      </c>
      <c r="E9395" s="1" t="s">
        <v>9142</v>
      </c>
      <c r="F9395" s="1" t="s">
        <v>123</v>
      </c>
      <c r="G9395" t="s">
        <v>3634</v>
      </c>
      <c r="H9395" t="s">
        <v>3635</v>
      </c>
      <c r="I9395" t="s">
        <v>9139</v>
      </c>
      <c r="J9395" t="s">
        <v>19</v>
      </c>
      <c r="K9395" t="s">
        <v>96</v>
      </c>
      <c r="L9395" t="s">
        <v>8767</v>
      </c>
      <c r="M9395" t="s">
        <v>4784</v>
      </c>
      <c r="N9395">
        <v>629.94999999999993</v>
      </c>
      <c r="O9395">
        <v>5</v>
      </c>
      <c r="P9395">
        <v>0</v>
      </c>
      <c r="Q9395">
        <v>157.48750000000001</v>
      </c>
    </row>
    <row r="9396" spans="1:17" x14ac:dyDescent="0.25">
      <c r="A9396">
        <v>9395</v>
      </c>
      <c r="B9396" t="s">
        <v>8177</v>
      </c>
      <c r="C9396" s="1">
        <v>41902</v>
      </c>
      <c r="D9396" s="1">
        <v>41905</v>
      </c>
      <c r="E9396" s="1" t="s">
        <v>9142</v>
      </c>
      <c r="F9396" s="1" t="s">
        <v>123</v>
      </c>
      <c r="G9396" t="s">
        <v>3634</v>
      </c>
      <c r="H9396" t="s">
        <v>3635</v>
      </c>
      <c r="I9396" t="s">
        <v>9139</v>
      </c>
      <c r="J9396" t="s">
        <v>19</v>
      </c>
      <c r="K9396" t="s">
        <v>96</v>
      </c>
      <c r="L9396" t="s">
        <v>8767</v>
      </c>
      <c r="M9396" t="s">
        <v>1702</v>
      </c>
      <c r="N9396">
        <v>631.78200000000004</v>
      </c>
      <c r="O9396">
        <v>2</v>
      </c>
      <c r="P9396">
        <v>0.1</v>
      </c>
      <c r="Q9396">
        <v>140.39599999999993</v>
      </c>
    </row>
    <row r="9397" spans="1:17" x14ac:dyDescent="0.25">
      <c r="A9397">
        <v>9396</v>
      </c>
      <c r="B9397" t="s">
        <v>8177</v>
      </c>
      <c r="C9397" s="1">
        <v>41902</v>
      </c>
      <c r="D9397" s="1">
        <v>41905</v>
      </c>
      <c r="E9397" s="1" t="s">
        <v>9142</v>
      </c>
      <c r="F9397" s="1" t="s">
        <v>123</v>
      </c>
      <c r="G9397" t="s">
        <v>3634</v>
      </c>
      <c r="H9397" t="s">
        <v>3635</v>
      </c>
      <c r="I9397" t="s">
        <v>9139</v>
      </c>
      <c r="J9397" t="s">
        <v>19</v>
      </c>
      <c r="K9397" t="s">
        <v>96</v>
      </c>
      <c r="L9397" t="s">
        <v>8767</v>
      </c>
      <c r="M9397" t="s">
        <v>3467</v>
      </c>
      <c r="N9397">
        <v>801.5680000000001</v>
      </c>
      <c r="O9397">
        <v>2</v>
      </c>
      <c r="P9397">
        <v>0.2</v>
      </c>
      <c r="Q9397">
        <v>-10.019600000000054</v>
      </c>
    </row>
    <row r="9398" spans="1:17" x14ac:dyDescent="0.25">
      <c r="A9398">
        <v>9397</v>
      </c>
      <c r="B9398" t="s">
        <v>8177</v>
      </c>
      <c r="C9398" s="1">
        <v>41902</v>
      </c>
      <c r="D9398" s="1">
        <v>41905</v>
      </c>
      <c r="E9398" s="1" t="s">
        <v>9142</v>
      </c>
      <c r="F9398" s="1" t="s">
        <v>123</v>
      </c>
      <c r="G9398" t="s">
        <v>3634</v>
      </c>
      <c r="H9398" t="s">
        <v>3635</v>
      </c>
      <c r="I9398" t="s">
        <v>9139</v>
      </c>
      <c r="J9398" t="s">
        <v>19</v>
      </c>
      <c r="K9398" t="s">
        <v>96</v>
      </c>
      <c r="L9398" t="s">
        <v>8767</v>
      </c>
      <c r="M9398" t="s">
        <v>165</v>
      </c>
      <c r="N9398">
        <v>75.179999999999993</v>
      </c>
      <c r="O9398">
        <v>6</v>
      </c>
      <c r="P9398">
        <v>0</v>
      </c>
      <c r="Q9398">
        <v>35.334599999999995</v>
      </c>
    </row>
    <row r="9399" spans="1:17" x14ac:dyDescent="0.25">
      <c r="A9399">
        <v>9398</v>
      </c>
      <c r="B9399" t="s">
        <v>8177</v>
      </c>
      <c r="C9399" s="1">
        <v>41902</v>
      </c>
      <c r="D9399" s="1">
        <v>41905</v>
      </c>
      <c r="E9399" s="1" t="s">
        <v>9142</v>
      </c>
      <c r="F9399" s="1" t="s">
        <v>123</v>
      </c>
      <c r="G9399" t="s">
        <v>3634</v>
      </c>
      <c r="H9399" t="s">
        <v>3635</v>
      </c>
      <c r="I9399" t="s">
        <v>9139</v>
      </c>
      <c r="J9399" t="s">
        <v>19</v>
      </c>
      <c r="K9399" t="s">
        <v>96</v>
      </c>
      <c r="L9399" t="s">
        <v>8767</v>
      </c>
      <c r="M9399" t="s">
        <v>3573</v>
      </c>
      <c r="N9399">
        <v>30.98</v>
      </c>
      <c r="O9399">
        <v>1</v>
      </c>
      <c r="P9399">
        <v>0</v>
      </c>
      <c r="Q9399">
        <v>8.0548000000000002</v>
      </c>
    </row>
    <row r="9400" spans="1:17" x14ac:dyDescent="0.25">
      <c r="A9400">
        <v>9399</v>
      </c>
      <c r="B9400" t="s">
        <v>8177</v>
      </c>
      <c r="C9400" s="1">
        <v>41902</v>
      </c>
      <c r="D9400" s="1">
        <v>41905</v>
      </c>
      <c r="E9400" s="1" t="s">
        <v>9142</v>
      </c>
      <c r="F9400" s="1" t="s">
        <v>123</v>
      </c>
      <c r="G9400" t="s">
        <v>3634</v>
      </c>
      <c r="H9400" t="s">
        <v>3635</v>
      </c>
      <c r="I9400" t="s">
        <v>9139</v>
      </c>
      <c r="J9400" t="s">
        <v>19</v>
      </c>
      <c r="K9400" t="s">
        <v>96</v>
      </c>
      <c r="L9400" t="s">
        <v>8767</v>
      </c>
      <c r="M9400" t="s">
        <v>3787</v>
      </c>
      <c r="N9400">
        <v>1349.91</v>
      </c>
      <c r="O9400">
        <v>9</v>
      </c>
      <c r="P9400">
        <v>0</v>
      </c>
      <c r="Q9400">
        <v>661.45590000000004</v>
      </c>
    </row>
    <row r="9401" spans="1:17" x14ac:dyDescent="0.25">
      <c r="A9401">
        <v>9400</v>
      </c>
      <c r="B9401" t="s">
        <v>8178</v>
      </c>
      <c r="C9401" s="1">
        <v>42685</v>
      </c>
      <c r="D9401" s="1">
        <v>42689</v>
      </c>
      <c r="E9401" s="1" t="s">
        <v>9145</v>
      </c>
      <c r="F9401" s="1" t="s">
        <v>35</v>
      </c>
      <c r="G9401" t="s">
        <v>8179</v>
      </c>
      <c r="H9401" t="s">
        <v>8180</v>
      </c>
      <c r="I9401" t="s">
        <v>9139</v>
      </c>
      <c r="J9401" t="s">
        <v>19</v>
      </c>
      <c r="K9401" t="s">
        <v>71</v>
      </c>
      <c r="L9401" t="s">
        <v>8504</v>
      </c>
      <c r="M9401" t="s">
        <v>1273</v>
      </c>
      <c r="N9401">
        <v>14.111999999999998</v>
      </c>
      <c r="O9401">
        <v>6</v>
      </c>
      <c r="P9401">
        <v>0.2</v>
      </c>
      <c r="Q9401">
        <v>1.2348000000000008</v>
      </c>
    </row>
    <row r="9402" spans="1:17" x14ac:dyDescent="0.25">
      <c r="A9402">
        <v>9401</v>
      </c>
      <c r="B9402" t="s">
        <v>8181</v>
      </c>
      <c r="C9402" s="1">
        <v>42263</v>
      </c>
      <c r="D9402" s="1">
        <v>42268</v>
      </c>
      <c r="E9402" s="1" t="s">
        <v>9145</v>
      </c>
      <c r="F9402" s="1" t="s">
        <v>35</v>
      </c>
      <c r="G9402" t="s">
        <v>1201</v>
      </c>
      <c r="H9402" t="s">
        <v>1202</v>
      </c>
      <c r="I9402" t="s">
        <v>9139</v>
      </c>
      <c r="J9402" t="s">
        <v>19</v>
      </c>
      <c r="K9402" t="s">
        <v>20</v>
      </c>
      <c r="L9402" t="s">
        <v>8948</v>
      </c>
      <c r="M9402" t="s">
        <v>2211</v>
      </c>
      <c r="N9402">
        <v>31.12</v>
      </c>
      <c r="O9402">
        <v>4</v>
      </c>
      <c r="P9402">
        <v>0</v>
      </c>
      <c r="Q9402">
        <v>14.6264</v>
      </c>
    </row>
    <row r="9403" spans="1:17" x14ac:dyDescent="0.25">
      <c r="A9403">
        <v>9402</v>
      </c>
      <c r="B9403" t="s">
        <v>8182</v>
      </c>
      <c r="C9403" s="1">
        <v>41814</v>
      </c>
      <c r="D9403" s="1">
        <v>41818</v>
      </c>
      <c r="E9403" s="1" t="s">
        <v>9145</v>
      </c>
      <c r="F9403" s="1" t="s">
        <v>35</v>
      </c>
      <c r="G9403" t="s">
        <v>1243</v>
      </c>
      <c r="H9403" t="s">
        <v>1244</v>
      </c>
      <c r="I9403" t="s">
        <v>9139</v>
      </c>
      <c r="J9403" t="s">
        <v>19</v>
      </c>
      <c r="K9403" t="s">
        <v>30</v>
      </c>
      <c r="L9403" t="s">
        <v>8966</v>
      </c>
      <c r="M9403" t="s">
        <v>4855</v>
      </c>
      <c r="N9403">
        <v>4.2720000000000002</v>
      </c>
      <c r="O9403">
        <v>2</v>
      </c>
      <c r="P9403">
        <v>0.2</v>
      </c>
      <c r="Q9403">
        <v>0.96119999999999983</v>
      </c>
    </row>
    <row r="9404" spans="1:17" x14ac:dyDescent="0.25">
      <c r="A9404">
        <v>9403</v>
      </c>
      <c r="B9404" t="s">
        <v>8183</v>
      </c>
      <c r="C9404" s="1">
        <v>42594</v>
      </c>
      <c r="D9404" s="1">
        <v>42599</v>
      </c>
      <c r="E9404" s="1" t="s">
        <v>9144</v>
      </c>
      <c r="F9404" s="1" t="s">
        <v>16</v>
      </c>
      <c r="G9404" t="s">
        <v>2355</v>
      </c>
      <c r="H9404" t="s">
        <v>2356</v>
      </c>
      <c r="I9404" t="s">
        <v>9139</v>
      </c>
      <c r="J9404" t="s">
        <v>19</v>
      </c>
      <c r="K9404" t="s">
        <v>96</v>
      </c>
      <c r="L9404" t="s">
        <v>8768</v>
      </c>
      <c r="M9404" t="s">
        <v>1593</v>
      </c>
      <c r="N9404">
        <v>209.148</v>
      </c>
      <c r="O9404">
        <v>2</v>
      </c>
      <c r="P9404">
        <v>0.4</v>
      </c>
      <c r="Q9404">
        <v>-66.230199999999996</v>
      </c>
    </row>
    <row r="9405" spans="1:17" x14ac:dyDescent="0.25">
      <c r="A9405">
        <v>9404</v>
      </c>
      <c r="B9405" t="s">
        <v>8183</v>
      </c>
      <c r="C9405" s="1">
        <v>42594</v>
      </c>
      <c r="D9405" s="1">
        <v>42599</v>
      </c>
      <c r="E9405" s="1" t="s">
        <v>9144</v>
      </c>
      <c r="F9405" s="1" t="s">
        <v>16</v>
      </c>
      <c r="G9405" t="s">
        <v>2355</v>
      </c>
      <c r="H9405" t="s">
        <v>2356</v>
      </c>
      <c r="I9405" t="s">
        <v>9139</v>
      </c>
      <c r="J9405" t="s">
        <v>19</v>
      </c>
      <c r="K9405" t="s">
        <v>96</v>
      </c>
      <c r="L9405" t="s">
        <v>8768</v>
      </c>
      <c r="M9405" t="s">
        <v>3454</v>
      </c>
      <c r="N9405">
        <v>1591.02</v>
      </c>
      <c r="O9405">
        <v>6</v>
      </c>
      <c r="P9405">
        <v>0</v>
      </c>
      <c r="Q9405">
        <v>286.38359999999989</v>
      </c>
    </row>
    <row r="9406" spans="1:17" x14ac:dyDescent="0.25">
      <c r="A9406">
        <v>9405</v>
      </c>
      <c r="B9406" t="s">
        <v>8184</v>
      </c>
      <c r="C9406" s="1">
        <v>42838</v>
      </c>
      <c r="D9406" s="1">
        <v>42842</v>
      </c>
      <c r="E9406" s="1" t="s">
        <v>9145</v>
      </c>
      <c r="F9406" s="1" t="s">
        <v>35</v>
      </c>
      <c r="G9406" t="s">
        <v>1757</v>
      </c>
      <c r="H9406" t="s">
        <v>1758</v>
      </c>
      <c r="I9406" t="s">
        <v>9140</v>
      </c>
      <c r="J9406" t="s">
        <v>29</v>
      </c>
      <c r="K9406" t="s">
        <v>96</v>
      </c>
      <c r="L9406" t="s">
        <v>8808</v>
      </c>
      <c r="M9406" t="s">
        <v>3439</v>
      </c>
      <c r="N9406">
        <v>7.92</v>
      </c>
      <c r="O9406">
        <v>5</v>
      </c>
      <c r="P9406">
        <v>0.2</v>
      </c>
      <c r="Q9406">
        <v>1.6829999999999994</v>
      </c>
    </row>
    <row r="9407" spans="1:17" x14ac:dyDescent="0.25">
      <c r="A9407">
        <v>9406</v>
      </c>
      <c r="B9407" t="s">
        <v>8185</v>
      </c>
      <c r="C9407" s="1">
        <v>41712</v>
      </c>
      <c r="D9407" s="1">
        <v>41715</v>
      </c>
      <c r="E9407" s="1" t="s">
        <v>9142</v>
      </c>
      <c r="F9407" s="1" t="s">
        <v>123</v>
      </c>
      <c r="G9407" t="s">
        <v>280</v>
      </c>
      <c r="H9407" t="s">
        <v>281</v>
      </c>
      <c r="I9407" t="s">
        <v>9141</v>
      </c>
      <c r="J9407" t="s">
        <v>70</v>
      </c>
      <c r="K9407" t="s">
        <v>71</v>
      </c>
      <c r="L9407" t="s">
        <v>8513</v>
      </c>
      <c r="M9407" t="s">
        <v>4076</v>
      </c>
      <c r="N9407">
        <v>574.91</v>
      </c>
      <c r="O9407">
        <v>2</v>
      </c>
      <c r="P9407">
        <v>0.3</v>
      </c>
      <c r="Q9407">
        <v>156.04699999999997</v>
      </c>
    </row>
    <row r="9408" spans="1:17" x14ac:dyDescent="0.25">
      <c r="A9408">
        <v>9407</v>
      </c>
      <c r="B9408" t="s">
        <v>8185</v>
      </c>
      <c r="C9408" s="1">
        <v>41712</v>
      </c>
      <c r="D9408" s="1">
        <v>41715</v>
      </c>
      <c r="E9408" s="1" t="s">
        <v>9142</v>
      </c>
      <c r="F9408" s="1" t="s">
        <v>123</v>
      </c>
      <c r="G9408" t="s">
        <v>280</v>
      </c>
      <c r="H9408" t="s">
        <v>281</v>
      </c>
      <c r="I9408" t="s">
        <v>9141</v>
      </c>
      <c r="J9408" t="s">
        <v>70</v>
      </c>
      <c r="K9408" t="s">
        <v>71</v>
      </c>
      <c r="L9408" t="s">
        <v>8513</v>
      </c>
      <c r="M9408" t="s">
        <v>6007</v>
      </c>
      <c r="N9408">
        <v>8.4480000000000004</v>
      </c>
      <c r="O9408">
        <v>2</v>
      </c>
      <c r="P9408">
        <v>0.2</v>
      </c>
      <c r="Q9408">
        <v>2.6399999999999997</v>
      </c>
    </row>
    <row r="9409" spans="1:17" x14ac:dyDescent="0.25">
      <c r="A9409">
        <v>9408</v>
      </c>
      <c r="B9409" t="s">
        <v>8186</v>
      </c>
      <c r="C9409" s="1">
        <v>43000</v>
      </c>
      <c r="D9409" s="1">
        <v>43002</v>
      </c>
      <c r="E9409" s="1" t="s">
        <v>9144</v>
      </c>
      <c r="F9409" s="1" t="s">
        <v>16</v>
      </c>
      <c r="G9409" t="s">
        <v>524</v>
      </c>
      <c r="H9409" t="s">
        <v>525</v>
      </c>
      <c r="I9409" t="s">
        <v>9139</v>
      </c>
      <c r="J9409" t="s">
        <v>19</v>
      </c>
      <c r="K9409" t="s">
        <v>96</v>
      </c>
      <c r="L9409" t="s">
        <v>8769</v>
      </c>
      <c r="M9409" t="s">
        <v>3320</v>
      </c>
      <c r="N9409">
        <v>1071</v>
      </c>
      <c r="O9409">
        <v>9</v>
      </c>
      <c r="P9409">
        <v>0</v>
      </c>
      <c r="Q9409">
        <v>171.36000000000007</v>
      </c>
    </row>
    <row r="9410" spans="1:17" x14ac:dyDescent="0.25">
      <c r="A9410">
        <v>9409</v>
      </c>
      <c r="B9410" t="s">
        <v>8186</v>
      </c>
      <c r="C9410" s="1">
        <v>43000</v>
      </c>
      <c r="D9410" s="1">
        <v>43002</v>
      </c>
      <c r="E9410" s="1" t="s">
        <v>9144</v>
      </c>
      <c r="F9410" s="1" t="s">
        <v>16</v>
      </c>
      <c r="G9410" t="s">
        <v>524</v>
      </c>
      <c r="H9410" t="s">
        <v>525</v>
      </c>
      <c r="I9410" t="s">
        <v>9139</v>
      </c>
      <c r="J9410" t="s">
        <v>19</v>
      </c>
      <c r="K9410" t="s">
        <v>96</v>
      </c>
      <c r="L9410" t="s">
        <v>8769</v>
      </c>
      <c r="M9410" t="s">
        <v>1116</v>
      </c>
      <c r="N9410">
        <v>12.07</v>
      </c>
      <c r="O9410">
        <v>1</v>
      </c>
      <c r="P9410">
        <v>0</v>
      </c>
      <c r="Q9410">
        <v>3.9831000000000003</v>
      </c>
    </row>
    <row r="9411" spans="1:17" x14ac:dyDescent="0.25">
      <c r="A9411">
        <v>9410</v>
      </c>
      <c r="B9411" t="s">
        <v>8187</v>
      </c>
      <c r="C9411" s="1">
        <v>43079</v>
      </c>
      <c r="D9411" s="1">
        <v>43082</v>
      </c>
      <c r="E9411" s="1" t="s">
        <v>9142</v>
      </c>
      <c r="F9411" s="1" t="s">
        <v>123</v>
      </c>
      <c r="G9411" t="s">
        <v>3492</v>
      </c>
      <c r="H9411" t="s">
        <v>3493</v>
      </c>
      <c r="I9411" t="s">
        <v>9139</v>
      </c>
      <c r="J9411" t="s">
        <v>19</v>
      </c>
      <c r="K9411" t="s">
        <v>96</v>
      </c>
      <c r="L9411" t="s">
        <v>8810</v>
      </c>
      <c r="M9411" t="s">
        <v>1644</v>
      </c>
      <c r="N9411">
        <v>3.2730000000000006</v>
      </c>
      <c r="O9411">
        <v>1</v>
      </c>
      <c r="P9411">
        <v>0.7</v>
      </c>
      <c r="Q9411">
        <v>-2.5092999999999996</v>
      </c>
    </row>
    <row r="9412" spans="1:17" x14ac:dyDescent="0.25">
      <c r="A9412">
        <v>9411</v>
      </c>
      <c r="B9412" t="s">
        <v>8187</v>
      </c>
      <c r="C9412" s="1">
        <v>43079</v>
      </c>
      <c r="D9412" s="1">
        <v>43082</v>
      </c>
      <c r="E9412" s="1" t="s">
        <v>9142</v>
      </c>
      <c r="F9412" s="1" t="s">
        <v>123</v>
      </c>
      <c r="G9412" t="s">
        <v>3492</v>
      </c>
      <c r="H9412" t="s">
        <v>3493</v>
      </c>
      <c r="I9412" t="s">
        <v>9139</v>
      </c>
      <c r="J9412" t="s">
        <v>19</v>
      </c>
      <c r="K9412" t="s">
        <v>96</v>
      </c>
      <c r="L9412" t="s">
        <v>8810</v>
      </c>
      <c r="M9412" t="s">
        <v>1282</v>
      </c>
      <c r="N9412">
        <v>87.92</v>
      </c>
      <c r="O9412">
        <v>5</v>
      </c>
      <c r="P9412">
        <v>0.2</v>
      </c>
      <c r="Q9412">
        <v>15.385999999999999</v>
      </c>
    </row>
    <row r="9413" spans="1:17" x14ac:dyDescent="0.25">
      <c r="A9413">
        <v>9412</v>
      </c>
      <c r="B9413" t="s">
        <v>8188</v>
      </c>
      <c r="C9413" s="1">
        <v>42439</v>
      </c>
      <c r="D9413" s="1">
        <v>42443</v>
      </c>
      <c r="E9413" s="1" t="s">
        <v>9144</v>
      </c>
      <c r="F9413" s="1" t="s">
        <v>16</v>
      </c>
      <c r="G9413" t="s">
        <v>1052</v>
      </c>
      <c r="H9413" t="s">
        <v>1053</v>
      </c>
      <c r="I9413" t="s">
        <v>9140</v>
      </c>
      <c r="J9413" t="s">
        <v>29</v>
      </c>
      <c r="K9413" t="s">
        <v>30</v>
      </c>
      <c r="L9413" t="s">
        <v>8959</v>
      </c>
      <c r="M9413" t="s">
        <v>1359</v>
      </c>
      <c r="N9413">
        <v>104.69600000000001</v>
      </c>
      <c r="O9413">
        <v>1</v>
      </c>
      <c r="P9413">
        <v>0.2</v>
      </c>
      <c r="Q9413">
        <v>6.5434999999999981</v>
      </c>
    </row>
    <row r="9414" spans="1:17" x14ac:dyDescent="0.25">
      <c r="A9414">
        <v>9413</v>
      </c>
      <c r="B9414" t="s">
        <v>8189</v>
      </c>
      <c r="C9414" s="1">
        <v>42031</v>
      </c>
      <c r="D9414" s="1">
        <v>42033</v>
      </c>
      <c r="E9414" s="1" t="s">
        <v>9142</v>
      </c>
      <c r="F9414" s="1" t="s">
        <v>123</v>
      </c>
      <c r="G9414" t="s">
        <v>1399</v>
      </c>
      <c r="H9414" t="s">
        <v>1400</v>
      </c>
      <c r="I9414" t="s">
        <v>9139</v>
      </c>
      <c r="J9414" t="s">
        <v>19</v>
      </c>
      <c r="K9414" t="s">
        <v>30</v>
      </c>
      <c r="L9414" t="s">
        <v>9004</v>
      </c>
      <c r="M9414" t="s">
        <v>1223</v>
      </c>
      <c r="N9414">
        <v>2803.92</v>
      </c>
      <c r="O9414">
        <v>5</v>
      </c>
      <c r="P9414">
        <v>0.2</v>
      </c>
      <c r="Q9414">
        <v>0</v>
      </c>
    </row>
    <row r="9415" spans="1:17" x14ac:dyDescent="0.25">
      <c r="A9415">
        <v>9414</v>
      </c>
      <c r="B9415" t="s">
        <v>8190</v>
      </c>
      <c r="C9415" s="1">
        <v>42639</v>
      </c>
      <c r="D9415" s="1">
        <v>42640</v>
      </c>
      <c r="E9415" s="1" t="s">
        <v>9142</v>
      </c>
      <c r="F9415" s="1" t="s">
        <v>123</v>
      </c>
      <c r="G9415" t="s">
        <v>3582</v>
      </c>
      <c r="H9415" t="s">
        <v>3583</v>
      </c>
      <c r="I9415" t="s">
        <v>9140</v>
      </c>
      <c r="J9415" t="s">
        <v>29</v>
      </c>
      <c r="K9415" t="s">
        <v>71</v>
      </c>
      <c r="L9415" t="s">
        <v>8657</v>
      </c>
      <c r="M9415" t="s">
        <v>2179</v>
      </c>
      <c r="N9415">
        <v>6.8159999999999981</v>
      </c>
      <c r="O9415">
        <v>2</v>
      </c>
      <c r="P9415">
        <v>0.8</v>
      </c>
      <c r="Q9415">
        <v>-11.587200000000003</v>
      </c>
    </row>
    <row r="9416" spans="1:17" x14ac:dyDescent="0.25">
      <c r="A9416">
        <v>9415</v>
      </c>
      <c r="B9416" t="s">
        <v>8191</v>
      </c>
      <c r="C9416" s="1">
        <v>42295</v>
      </c>
      <c r="D9416" s="1">
        <v>42299</v>
      </c>
      <c r="E9416" s="1" t="s">
        <v>9145</v>
      </c>
      <c r="F9416" s="1" t="s">
        <v>35</v>
      </c>
      <c r="G9416" t="s">
        <v>3226</v>
      </c>
      <c r="H9416" t="s">
        <v>3227</v>
      </c>
      <c r="I9416" t="s">
        <v>9139</v>
      </c>
      <c r="J9416" t="s">
        <v>19</v>
      </c>
      <c r="K9416" t="s">
        <v>30</v>
      </c>
      <c r="L9416" t="s">
        <v>9132</v>
      </c>
      <c r="M9416" t="s">
        <v>6863</v>
      </c>
      <c r="N9416">
        <v>249.58400000000003</v>
      </c>
      <c r="O9416">
        <v>2</v>
      </c>
      <c r="P9416">
        <v>0.2</v>
      </c>
      <c r="Q9416">
        <v>15.598999999999997</v>
      </c>
    </row>
    <row r="9417" spans="1:17" x14ac:dyDescent="0.25">
      <c r="A9417">
        <v>9416</v>
      </c>
      <c r="B9417" t="s">
        <v>8191</v>
      </c>
      <c r="C9417" s="1">
        <v>42295</v>
      </c>
      <c r="D9417" s="1">
        <v>42299</v>
      </c>
      <c r="E9417" s="1" t="s">
        <v>9145</v>
      </c>
      <c r="F9417" s="1" t="s">
        <v>35</v>
      </c>
      <c r="G9417" t="s">
        <v>3226</v>
      </c>
      <c r="H9417" t="s">
        <v>3227</v>
      </c>
      <c r="I9417" t="s">
        <v>9139</v>
      </c>
      <c r="J9417" t="s">
        <v>19</v>
      </c>
      <c r="K9417" t="s">
        <v>30</v>
      </c>
      <c r="L9417" t="s">
        <v>9132</v>
      </c>
      <c r="M9417" t="s">
        <v>3774</v>
      </c>
      <c r="N9417">
        <v>17.940000000000001</v>
      </c>
      <c r="O9417">
        <v>3</v>
      </c>
      <c r="P9417">
        <v>0</v>
      </c>
      <c r="Q9417">
        <v>8.7906000000000013</v>
      </c>
    </row>
    <row r="9418" spans="1:17" x14ac:dyDescent="0.25">
      <c r="A9418">
        <v>9417</v>
      </c>
      <c r="B9418" t="s">
        <v>8191</v>
      </c>
      <c r="C9418" s="1">
        <v>42295</v>
      </c>
      <c r="D9418" s="1">
        <v>42299</v>
      </c>
      <c r="E9418" s="1" t="s">
        <v>9145</v>
      </c>
      <c r="F9418" s="1" t="s">
        <v>35</v>
      </c>
      <c r="G9418" t="s">
        <v>3226</v>
      </c>
      <c r="H9418" t="s">
        <v>3227</v>
      </c>
      <c r="I9418" t="s">
        <v>9139</v>
      </c>
      <c r="J9418" t="s">
        <v>19</v>
      </c>
      <c r="K9418" t="s">
        <v>30</v>
      </c>
      <c r="L9418" t="s">
        <v>9132</v>
      </c>
      <c r="M9418" t="s">
        <v>597</v>
      </c>
      <c r="N9418">
        <v>10.11</v>
      </c>
      <c r="O9418">
        <v>3</v>
      </c>
      <c r="P9418">
        <v>0</v>
      </c>
      <c r="Q9418">
        <v>3.2351999999999994</v>
      </c>
    </row>
    <row r="9419" spans="1:17" x14ac:dyDescent="0.25">
      <c r="A9419">
        <v>9418</v>
      </c>
      <c r="B9419" t="s">
        <v>8192</v>
      </c>
      <c r="C9419" s="1">
        <v>41939</v>
      </c>
      <c r="D9419" s="1">
        <v>41944</v>
      </c>
      <c r="E9419" s="1" t="s">
        <v>9145</v>
      </c>
      <c r="F9419" s="1" t="s">
        <v>35</v>
      </c>
      <c r="G9419" t="s">
        <v>1533</v>
      </c>
      <c r="H9419" t="s">
        <v>1534</v>
      </c>
      <c r="I9419" t="s">
        <v>9141</v>
      </c>
      <c r="J9419" t="s">
        <v>70</v>
      </c>
      <c r="K9419" t="s">
        <v>20</v>
      </c>
      <c r="L9419" t="s">
        <v>8909</v>
      </c>
      <c r="M9419" t="s">
        <v>2057</v>
      </c>
      <c r="N9419">
        <v>10.368000000000002</v>
      </c>
      <c r="O9419">
        <v>2</v>
      </c>
      <c r="P9419">
        <v>0.2</v>
      </c>
      <c r="Q9419">
        <v>3.6288</v>
      </c>
    </row>
    <row r="9420" spans="1:17" x14ac:dyDescent="0.25">
      <c r="A9420">
        <v>9419</v>
      </c>
      <c r="B9420" t="s">
        <v>8192</v>
      </c>
      <c r="C9420" s="1">
        <v>41939</v>
      </c>
      <c r="D9420" s="1">
        <v>41944</v>
      </c>
      <c r="E9420" s="1" t="s">
        <v>9145</v>
      </c>
      <c r="F9420" s="1" t="s">
        <v>35</v>
      </c>
      <c r="G9420" t="s">
        <v>1533</v>
      </c>
      <c r="H9420" t="s">
        <v>1534</v>
      </c>
      <c r="I9420" t="s">
        <v>9141</v>
      </c>
      <c r="J9420" t="s">
        <v>70</v>
      </c>
      <c r="K9420" t="s">
        <v>20</v>
      </c>
      <c r="L9420" t="s">
        <v>8909</v>
      </c>
      <c r="M9420" t="s">
        <v>2155</v>
      </c>
      <c r="N9420">
        <v>11.952000000000002</v>
      </c>
      <c r="O9420">
        <v>3</v>
      </c>
      <c r="P9420">
        <v>0.2</v>
      </c>
      <c r="Q9420">
        <v>4.0338000000000003</v>
      </c>
    </row>
    <row r="9421" spans="1:17" x14ac:dyDescent="0.25">
      <c r="A9421">
        <v>9420</v>
      </c>
      <c r="B9421" t="s">
        <v>8193</v>
      </c>
      <c r="C9421" s="1">
        <v>43010</v>
      </c>
      <c r="D9421" s="1">
        <v>43012</v>
      </c>
      <c r="E9421" s="1" t="s">
        <v>9144</v>
      </c>
      <c r="F9421" s="1" t="s">
        <v>16</v>
      </c>
      <c r="G9421" t="s">
        <v>1544</v>
      </c>
      <c r="H9421" t="s">
        <v>1545</v>
      </c>
      <c r="I9421" t="s">
        <v>9140</v>
      </c>
      <c r="J9421" t="s">
        <v>29</v>
      </c>
      <c r="K9421" t="s">
        <v>71</v>
      </c>
      <c r="L9421" t="s">
        <v>8657</v>
      </c>
      <c r="M9421" t="s">
        <v>1309</v>
      </c>
      <c r="N9421">
        <v>15.223999999999997</v>
      </c>
      <c r="O9421">
        <v>2</v>
      </c>
      <c r="P9421">
        <v>0.8</v>
      </c>
      <c r="Q9421">
        <v>-38.821200000000012</v>
      </c>
    </row>
    <row r="9422" spans="1:17" x14ac:dyDescent="0.25">
      <c r="A9422">
        <v>9421</v>
      </c>
      <c r="B9422" t="s">
        <v>8193</v>
      </c>
      <c r="C9422" s="1">
        <v>43010</v>
      </c>
      <c r="D9422" s="1">
        <v>43012</v>
      </c>
      <c r="E9422" s="1" t="s">
        <v>9144</v>
      </c>
      <c r="F9422" s="1" t="s">
        <v>16</v>
      </c>
      <c r="G9422" t="s">
        <v>1544</v>
      </c>
      <c r="H9422" t="s">
        <v>1545</v>
      </c>
      <c r="I9422" t="s">
        <v>9140</v>
      </c>
      <c r="J9422" t="s">
        <v>29</v>
      </c>
      <c r="K9422" t="s">
        <v>71</v>
      </c>
      <c r="L9422" t="s">
        <v>8657</v>
      </c>
      <c r="M9422" t="s">
        <v>4778</v>
      </c>
      <c r="N9422">
        <v>21.983999999999995</v>
      </c>
      <c r="O9422">
        <v>6</v>
      </c>
      <c r="P9422">
        <v>0.8</v>
      </c>
      <c r="Q9422">
        <v>-56.059200000000011</v>
      </c>
    </row>
    <row r="9423" spans="1:17" x14ac:dyDescent="0.25">
      <c r="A9423">
        <v>9422</v>
      </c>
      <c r="B9423" t="s">
        <v>8194</v>
      </c>
      <c r="C9423" s="1">
        <v>41843</v>
      </c>
      <c r="D9423" s="1">
        <v>41847</v>
      </c>
      <c r="E9423" s="1" t="s">
        <v>9145</v>
      </c>
      <c r="F9423" s="1" t="s">
        <v>35</v>
      </c>
      <c r="G9423" t="s">
        <v>4824</v>
      </c>
      <c r="H9423" t="s">
        <v>4825</v>
      </c>
      <c r="I9423" t="s">
        <v>9140</v>
      </c>
      <c r="J9423" t="s">
        <v>29</v>
      </c>
      <c r="K9423" t="s">
        <v>30</v>
      </c>
      <c r="L9423" t="s">
        <v>9037</v>
      </c>
      <c r="M9423" t="s">
        <v>2905</v>
      </c>
      <c r="N9423">
        <v>604.75199999999995</v>
      </c>
      <c r="O9423">
        <v>6</v>
      </c>
      <c r="P9423">
        <v>0.2</v>
      </c>
      <c r="Q9423">
        <v>60.475200000000058</v>
      </c>
    </row>
    <row r="9424" spans="1:17" x14ac:dyDescent="0.25">
      <c r="A9424">
        <v>9423</v>
      </c>
      <c r="B9424" t="s">
        <v>8194</v>
      </c>
      <c r="C9424" s="1">
        <v>41843</v>
      </c>
      <c r="D9424" s="1">
        <v>41847</v>
      </c>
      <c r="E9424" s="1" t="s">
        <v>9145</v>
      </c>
      <c r="F9424" s="1" t="s">
        <v>35</v>
      </c>
      <c r="G9424" t="s">
        <v>4824</v>
      </c>
      <c r="H9424" t="s">
        <v>4825</v>
      </c>
      <c r="I9424" t="s">
        <v>9140</v>
      </c>
      <c r="J9424" t="s">
        <v>29</v>
      </c>
      <c r="K9424" t="s">
        <v>30</v>
      </c>
      <c r="L9424" t="s">
        <v>9037</v>
      </c>
      <c r="M9424" t="s">
        <v>1546</v>
      </c>
      <c r="N9424">
        <v>40.700000000000003</v>
      </c>
      <c r="O9424">
        <v>5</v>
      </c>
      <c r="P9424">
        <v>0</v>
      </c>
      <c r="Q9424">
        <v>11.802999999999999</v>
      </c>
    </row>
    <row r="9425" spans="1:17" x14ac:dyDescent="0.25">
      <c r="A9425">
        <v>9424</v>
      </c>
      <c r="B9425" t="s">
        <v>8194</v>
      </c>
      <c r="C9425" s="1">
        <v>41843</v>
      </c>
      <c r="D9425" s="1">
        <v>41847</v>
      </c>
      <c r="E9425" s="1" t="s">
        <v>9145</v>
      </c>
      <c r="F9425" s="1" t="s">
        <v>35</v>
      </c>
      <c r="G9425" t="s">
        <v>4824</v>
      </c>
      <c r="H9425" t="s">
        <v>4825</v>
      </c>
      <c r="I9425" t="s">
        <v>9140</v>
      </c>
      <c r="J9425" t="s">
        <v>29</v>
      </c>
      <c r="K9425" t="s">
        <v>30</v>
      </c>
      <c r="L9425" t="s">
        <v>9037</v>
      </c>
      <c r="M9425" t="s">
        <v>1888</v>
      </c>
      <c r="N9425">
        <v>302.37599999999998</v>
      </c>
      <c r="O9425">
        <v>3</v>
      </c>
      <c r="P9425">
        <v>0.2</v>
      </c>
      <c r="Q9425">
        <v>37.796999999999997</v>
      </c>
    </row>
    <row r="9426" spans="1:17" x14ac:dyDescent="0.25">
      <c r="A9426">
        <v>9425</v>
      </c>
      <c r="B9426" t="s">
        <v>8194</v>
      </c>
      <c r="C9426" s="1">
        <v>41843</v>
      </c>
      <c r="D9426" s="1">
        <v>41847</v>
      </c>
      <c r="E9426" s="1" t="s">
        <v>9145</v>
      </c>
      <c r="F9426" s="1" t="s">
        <v>35</v>
      </c>
      <c r="G9426" t="s">
        <v>4824</v>
      </c>
      <c r="H9426" t="s">
        <v>4825</v>
      </c>
      <c r="I9426" t="s">
        <v>9140</v>
      </c>
      <c r="J9426" t="s">
        <v>29</v>
      </c>
      <c r="K9426" t="s">
        <v>30</v>
      </c>
      <c r="L9426" t="s">
        <v>9037</v>
      </c>
      <c r="M9426" t="s">
        <v>159</v>
      </c>
      <c r="N9426">
        <v>45</v>
      </c>
      <c r="O9426">
        <v>3</v>
      </c>
      <c r="P9426">
        <v>0</v>
      </c>
      <c r="Q9426">
        <v>4.9500000000000011</v>
      </c>
    </row>
    <row r="9427" spans="1:17" x14ac:dyDescent="0.25">
      <c r="A9427">
        <v>9426</v>
      </c>
      <c r="B9427" t="s">
        <v>8195</v>
      </c>
      <c r="C9427" s="1">
        <v>41894</v>
      </c>
      <c r="D9427" s="1">
        <v>41899</v>
      </c>
      <c r="E9427" s="1" t="s">
        <v>9144</v>
      </c>
      <c r="F9427" s="1" t="s">
        <v>16</v>
      </c>
      <c r="G9427" t="s">
        <v>3363</v>
      </c>
      <c r="H9427" t="s">
        <v>3364</v>
      </c>
      <c r="I9427" t="s">
        <v>9139</v>
      </c>
      <c r="J9427" t="s">
        <v>19</v>
      </c>
      <c r="K9427" t="s">
        <v>96</v>
      </c>
      <c r="L9427" t="s">
        <v>8769</v>
      </c>
      <c r="M9427" t="s">
        <v>1223</v>
      </c>
      <c r="N9427">
        <v>3785.2920000000004</v>
      </c>
      <c r="O9427">
        <v>6</v>
      </c>
      <c r="P9427">
        <v>0.1</v>
      </c>
      <c r="Q9427">
        <v>420.58800000000019</v>
      </c>
    </row>
    <row r="9428" spans="1:17" x14ac:dyDescent="0.25">
      <c r="A9428">
        <v>9427</v>
      </c>
      <c r="B9428" t="s">
        <v>8196</v>
      </c>
      <c r="C9428" s="1">
        <v>42628</v>
      </c>
      <c r="D9428" s="1">
        <v>42633</v>
      </c>
      <c r="E9428" s="1" t="s">
        <v>9145</v>
      </c>
      <c r="F9428" s="1" t="s">
        <v>35</v>
      </c>
      <c r="G9428" t="s">
        <v>5242</v>
      </c>
      <c r="H9428" t="s">
        <v>5243</v>
      </c>
      <c r="I9428" t="s">
        <v>9139</v>
      </c>
      <c r="J9428" t="s">
        <v>19</v>
      </c>
      <c r="K9428" t="s">
        <v>30</v>
      </c>
      <c r="L9428" t="s">
        <v>9131</v>
      </c>
      <c r="M9428" t="s">
        <v>5377</v>
      </c>
      <c r="N9428">
        <v>35.4</v>
      </c>
      <c r="O9428">
        <v>5</v>
      </c>
      <c r="P9428">
        <v>0</v>
      </c>
      <c r="Q9428">
        <v>13.452000000000002</v>
      </c>
    </row>
    <row r="9429" spans="1:17" x14ac:dyDescent="0.25">
      <c r="A9429">
        <v>9428</v>
      </c>
      <c r="B9429" t="s">
        <v>8197</v>
      </c>
      <c r="C9429" s="1">
        <v>41970</v>
      </c>
      <c r="D9429" s="1">
        <v>41974</v>
      </c>
      <c r="E9429" s="1" t="s">
        <v>9145</v>
      </c>
      <c r="F9429" s="1" t="s">
        <v>35</v>
      </c>
      <c r="G9429" t="s">
        <v>4700</v>
      </c>
      <c r="H9429" t="s">
        <v>4701</v>
      </c>
      <c r="I9429" t="s">
        <v>9140</v>
      </c>
      <c r="J9429" t="s">
        <v>29</v>
      </c>
      <c r="K9429" t="s">
        <v>96</v>
      </c>
      <c r="L9429" t="s">
        <v>8758</v>
      </c>
      <c r="M9429" t="s">
        <v>2340</v>
      </c>
      <c r="N9429">
        <v>199.89999999999998</v>
      </c>
      <c r="O9429">
        <v>5</v>
      </c>
      <c r="P9429">
        <v>0</v>
      </c>
      <c r="Q9429">
        <v>39.97999999999999</v>
      </c>
    </row>
    <row r="9430" spans="1:17" x14ac:dyDescent="0.25">
      <c r="A9430">
        <v>9429</v>
      </c>
      <c r="B9430" t="s">
        <v>8198</v>
      </c>
      <c r="C9430" s="1">
        <v>41770</v>
      </c>
      <c r="D9430" s="1">
        <v>41775</v>
      </c>
      <c r="E9430" s="1" t="s">
        <v>9145</v>
      </c>
      <c r="F9430" s="1" t="s">
        <v>35</v>
      </c>
      <c r="G9430" t="s">
        <v>547</v>
      </c>
      <c r="H9430" t="s">
        <v>548</v>
      </c>
      <c r="I9430" t="s">
        <v>9140</v>
      </c>
      <c r="J9430" t="s">
        <v>29</v>
      </c>
      <c r="K9430" t="s">
        <v>71</v>
      </c>
      <c r="L9430" t="s">
        <v>8660</v>
      </c>
      <c r="M9430" t="s">
        <v>966</v>
      </c>
      <c r="N9430">
        <v>1212.9599999999998</v>
      </c>
      <c r="O9430">
        <v>8</v>
      </c>
      <c r="P9430">
        <v>0.3</v>
      </c>
      <c r="Q9430">
        <v>-69.311999999999898</v>
      </c>
    </row>
    <row r="9431" spans="1:17" x14ac:dyDescent="0.25">
      <c r="A9431">
        <v>9430</v>
      </c>
      <c r="B9431" t="s">
        <v>8199</v>
      </c>
      <c r="C9431" s="1">
        <v>42244</v>
      </c>
      <c r="D9431" s="1">
        <v>42248</v>
      </c>
      <c r="E9431" s="1" t="s">
        <v>9145</v>
      </c>
      <c r="F9431" s="1" t="s">
        <v>35</v>
      </c>
      <c r="G9431" t="s">
        <v>730</v>
      </c>
      <c r="H9431" t="s">
        <v>731</v>
      </c>
      <c r="I9431" t="s">
        <v>9140</v>
      </c>
      <c r="J9431" t="s">
        <v>29</v>
      </c>
      <c r="K9431" t="s">
        <v>71</v>
      </c>
      <c r="L9431" t="s">
        <v>8643</v>
      </c>
      <c r="M9431" t="s">
        <v>2364</v>
      </c>
      <c r="N9431">
        <v>1099.96</v>
      </c>
      <c r="O9431">
        <v>5</v>
      </c>
      <c r="P9431">
        <v>0.2</v>
      </c>
      <c r="Q9431">
        <v>82.496999999999957</v>
      </c>
    </row>
    <row r="9432" spans="1:17" x14ac:dyDescent="0.25">
      <c r="A9432">
        <v>9431</v>
      </c>
      <c r="B9432" t="s">
        <v>8199</v>
      </c>
      <c r="C9432" s="1">
        <v>42244</v>
      </c>
      <c r="D9432" s="1">
        <v>42248</v>
      </c>
      <c r="E9432" s="1" t="s">
        <v>9145</v>
      </c>
      <c r="F9432" s="1" t="s">
        <v>35</v>
      </c>
      <c r="G9432" t="s">
        <v>730</v>
      </c>
      <c r="H9432" t="s">
        <v>731</v>
      </c>
      <c r="I9432" t="s">
        <v>9140</v>
      </c>
      <c r="J9432" t="s">
        <v>29</v>
      </c>
      <c r="K9432" t="s">
        <v>71</v>
      </c>
      <c r="L9432" t="s">
        <v>8643</v>
      </c>
      <c r="M9432" t="s">
        <v>3065</v>
      </c>
      <c r="N9432">
        <v>103.48100000000001</v>
      </c>
      <c r="O9432">
        <v>1</v>
      </c>
      <c r="P9432">
        <v>0.3</v>
      </c>
      <c r="Q9432">
        <v>-16.261300000000006</v>
      </c>
    </row>
    <row r="9433" spans="1:17" x14ac:dyDescent="0.25">
      <c r="A9433">
        <v>9432</v>
      </c>
      <c r="B9433" t="s">
        <v>8200</v>
      </c>
      <c r="C9433" s="1">
        <v>42174</v>
      </c>
      <c r="D9433" s="1">
        <v>42174</v>
      </c>
      <c r="E9433" s="1" t="s">
        <v>9143</v>
      </c>
      <c r="F9433" s="1" t="s">
        <v>835</v>
      </c>
      <c r="G9433" t="s">
        <v>2576</v>
      </c>
      <c r="H9433" t="s">
        <v>2577</v>
      </c>
      <c r="I9433" t="s">
        <v>9141</v>
      </c>
      <c r="J9433" t="s">
        <v>70</v>
      </c>
      <c r="K9433" t="s">
        <v>96</v>
      </c>
      <c r="L9433" t="s">
        <v>8808</v>
      </c>
      <c r="M9433" t="s">
        <v>8084</v>
      </c>
      <c r="N9433">
        <v>5.9039999999999999</v>
      </c>
      <c r="O9433">
        <v>2</v>
      </c>
      <c r="P9433">
        <v>0.2</v>
      </c>
      <c r="Q9433">
        <v>1.9925999999999999</v>
      </c>
    </row>
    <row r="9434" spans="1:17" x14ac:dyDescent="0.25">
      <c r="A9434">
        <v>9433</v>
      </c>
      <c r="B9434" t="s">
        <v>8201</v>
      </c>
      <c r="C9434" s="1">
        <v>42233</v>
      </c>
      <c r="D9434" s="1">
        <v>42239</v>
      </c>
      <c r="E9434" s="1" t="s">
        <v>9145</v>
      </c>
      <c r="F9434" s="1" t="s">
        <v>35</v>
      </c>
      <c r="G9434" t="s">
        <v>330</v>
      </c>
      <c r="H9434" t="s">
        <v>331</v>
      </c>
      <c r="I9434" t="s">
        <v>9139</v>
      </c>
      <c r="J9434" t="s">
        <v>19</v>
      </c>
      <c r="K9434" t="s">
        <v>30</v>
      </c>
      <c r="L9434" t="s">
        <v>8961</v>
      </c>
      <c r="M9434" t="s">
        <v>3323</v>
      </c>
      <c r="N9434">
        <v>30.080000000000002</v>
      </c>
      <c r="O9434">
        <v>2</v>
      </c>
      <c r="P9434">
        <v>0.2</v>
      </c>
      <c r="Q9434">
        <v>-5.2640000000000002</v>
      </c>
    </row>
    <row r="9435" spans="1:17" x14ac:dyDescent="0.25">
      <c r="A9435">
        <v>9434</v>
      </c>
      <c r="B9435" t="s">
        <v>8201</v>
      </c>
      <c r="C9435" s="1">
        <v>42233</v>
      </c>
      <c r="D9435" s="1">
        <v>42239</v>
      </c>
      <c r="E9435" s="1" t="s">
        <v>9145</v>
      </c>
      <c r="F9435" s="1" t="s">
        <v>35</v>
      </c>
      <c r="G9435" t="s">
        <v>330</v>
      </c>
      <c r="H9435" t="s">
        <v>331</v>
      </c>
      <c r="I9435" t="s">
        <v>9139</v>
      </c>
      <c r="J9435" t="s">
        <v>19</v>
      </c>
      <c r="K9435" t="s">
        <v>30</v>
      </c>
      <c r="L9435" t="s">
        <v>8961</v>
      </c>
      <c r="M9435" t="s">
        <v>744</v>
      </c>
      <c r="N9435">
        <v>36.288000000000011</v>
      </c>
      <c r="O9435">
        <v>7</v>
      </c>
      <c r="P9435">
        <v>0.2</v>
      </c>
      <c r="Q9435">
        <v>12.700800000000001</v>
      </c>
    </row>
    <row r="9436" spans="1:17" x14ac:dyDescent="0.25">
      <c r="A9436">
        <v>9435</v>
      </c>
      <c r="B9436" t="s">
        <v>8201</v>
      </c>
      <c r="C9436" s="1">
        <v>42233</v>
      </c>
      <c r="D9436" s="1">
        <v>42239</v>
      </c>
      <c r="E9436" s="1" t="s">
        <v>9145</v>
      </c>
      <c r="F9436" s="1" t="s">
        <v>35</v>
      </c>
      <c r="G9436" t="s">
        <v>330</v>
      </c>
      <c r="H9436" t="s">
        <v>331</v>
      </c>
      <c r="I9436" t="s">
        <v>9139</v>
      </c>
      <c r="J9436" t="s">
        <v>19</v>
      </c>
      <c r="K9436" t="s">
        <v>30</v>
      </c>
      <c r="L9436" t="s">
        <v>8961</v>
      </c>
      <c r="M9436" t="s">
        <v>2076</v>
      </c>
      <c r="N9436">
        <v>10.272000000000002</v>
      </c>
      <c r="O9436">
        <v>3</v>
      </c>
      <c r="P9436">
        <v>0.2</v>
      </c>
      <c r="Q9436">
        <v>1.1555999999999984</v>
      </c>
    </row>
    <row r="9437" spans="1:17" x14ac:dyDescent="0.25">
      <c r="A9437">
        <v>9436</v>
      </c>
      <c r="B9437" t="s">
        <v>8201</v>
      </c>
      <c r="C9437" s="1">
        <v>42233</v>
      </c>
      <c r="D9437" s="1">
        <v>42239</v>
      </c>
      <c r="E9437" s="1" t="s">
        <v>9145</v>
      </c>
      <c r="F9437" s="1" t="s">
        <v>35</v>
      </c>
      <c r="G9437" t="s">
        <v>330</v>
      </c>
      <c r="H9437" t="s">
        <v>331</v>
      </c>
      <c r="I9437" t="s">
        <v>9139</v>
      </c>
      <c r="J9437" t="s">
        <v>19</v>
      </c>
      <c r="K9437" t="s">
        <v>30</v>
      </c>
      <c r="L9437" t="s">
        <v>8961</v>
      </c>
      <c r="M9437" t="s">
        <v>1413</v>
      </c>
      <c r="N9437">
        <v>252.8</v>
      </c>
      <c r="O9437">
        <v>4</v>
      </c>
      <c r="P9437">
        <v>0.2</v>
      </c>
      <c r="Q9437">
        <v>-31.600000000000037</v>
      </c>
    </row>
    <row r="9438" spans="1:17" x14ac:dyDescent="0.25">
      <c r="A9438">
        <v>9437</v>
      </c>
      <c r="B9438" t="s">
        <v>8202</v>
      </c>
      <c r="C9438" s="1">
        <v>42272</v>
      </c>
      <c r="D9438" s="1">
        <v>42272</v>
      </c>
      <c r="E9438" s="1" t="s">
        <v>9143</v>
      </c>
      <c r="F9438" s="1" t="s">
        <v>835</v>
      </c>
      <c r="G9438" t="s">
        <v>1637</v>
      </c>
      <c r="H9438" t="s">
        <v>1638</v>
      </c>
      <c r="I9438" t="s">
        <v>9139</v>
      </c>
      <c r="J9438" t="s">
        <v>19</v>
      </c>
      <c r="K9438" t="s">
        <v>96</v>
      </c>
      <c r="L9438" t="s">
        <v>8810</v>
      </c>
      <c r="M9438" t="s">
        <v>1809</v>
      </c>
      <c r="N9438">
        <v>2.9460000000000006</v>
      </c>
      <c r="O9438">
        <v>2</v>
      </c>
      <c r="P9438">
        <v>0.7</v>
      </c>
      <c r="Q9438">
        <v>-2.0621999999999998</v>
      </c>
    </row>
    <row r="9439" spans="1:17" x14ac:dyDescent="0.25">
      <c r="A9439">
        <v>9438</v>
      </c>
      <c r="B9439" t="s">
        <v>8203</v>
      </c>
      <c r="C9439" s="1">
        <v>42881</v>
      </c>
      <c r="D9439" s="1">
        <v>42886</v>
      </c>
      <c r="E9439" s="1" t="s">
        <v>9145</v>
      </c>
      <c r="F9439" s="1" t="s">
        <v>35</v>
      </c>
      <c r="G9439" t="s">
        <v>1667</v>
      </c>
      <c r="H9439" t="s">
        <v>1668</v>
      </c>
      <c r="I9439" t="s">
        <v>9139</v>
      </c>
      <c r="J9439" t="s">
        <v>19</v>
      </c>
      <c r="K9439" t="s">
        <v>30</v>
      </c>
      <c r="L9439" t="s">
        <v>9015</v>
      </c>
      <c r="M9439" t="s">
        <v>4210</v>
      </c>
      <c r="N9439">
        <v>12.96</v>
      </c>
      <c r="O9439">
        <v>2</v>
      </c>
      <c r="P9439">
        <v>0</v>
      </c>
      <c r="Q9439">
        <v>6.2208000000000006</v>
      </c>
    </row>
    <row r="9440" spans="1:17" x14ac:dyDescent="0.25">
      <c r="A9440">
        <v>9439</v>
      </c>
      <c r="B9440" t="s">
        <v>8204</v>
      </c>
      <c r="C9440" s="1">
        <v>42947</v>
      </c>
      <c r="D9440" s="1">
        <v>42952</v>
      </c>
      <c r="E9440" s="1" t="s">
        <v>9145</v>
      </c>
      <c r="F9440" s="1" t="s">
        <v>35</v>
      </c>
      <c r="G9440" t="s">
        <v>2342</v>
      </c>
      <c r="H9440" t="s">
        <v>2343</v>
      </c>
      <c r="I9440" t="s">
        <v>9139</v>
      </c>
      <c r="J9440" t="s">
        <v>19</v>
      </c>
      <c r="K9440" t="s">
        <v>96</v>
      </c>
      <c r="L9440" t="s">
        <v>8808</v>
      </c>
      <c r="M9440" t="s">
        <v>3571</v>
      </c>
      <c r="N9440">
        <v>285.57599999999996</v>
      </c>
      <c r="O9440">
        <v>4</v>
      </c>
      <c r="P9440">
        <v>0.4</v>
      </c>
      <c r="Q9440">
        <v>-57.115200000000016</v>
      </c>
    </row>
    <row r="9441" spans="1:17" x14ac:dyDescent="0.25">
      <c r="A9441">
        <v>9440</v>
      </c>
      <c r="B9441" t="s">
        <v>8205</v>
      </c>
      <c r="C9441" s="1">
        <v>41924</v>
      </c>
      <c r="D9441" s="1">
        <v>41929</v>
      </c>
      <c r="E9441" s="1" t="s">
        <v>9145</v>
      </c>
      <c r="F9441" s="1" t="s">
        <v>35</v>
      </c>
      <c r="G9441" t="s">
        <v>6292</v>
      </c>
      <c r="H9441" t="s">
        <v>6293</v>
      </c>
      <c r="I9441" t="s">
        <v>9140</v>
      </c>
      <c r="J9441" t="s">
        <v>29</v>
      </c>
      <c r="K9441" t="s">
        <v>71</v>
      </c>
      <c r="L9441" t="s">
        <v>8512</v>
      </c>
      <c r="M9441" t="s">
        <v>3327</v>
      </c>
      <c r="N9441">
        <v>22.240000000000002</v>
      </c>
      <c r="O9441">
        <v>2</v>
      </c>
      <c r="P9441">
        <v>0.2</v>
      </c>
      <c r="Q9441">
        <v>2.5019999999999971</v>
      </c>
    </row>
    <row r="9442" spans="1:17" x14ac:dyDescent="0.25">
      <c r="A9442">
        <v>9441</v>
      </c>
      <c r="B9442" t="s">
        <v>8206</v>
      </c>
      <c r="C9442" s="1">
        <v>41784</v>
      </c>
      <c r="D9442" s="1">
        <v>41788</v>
      </c>
      <c r="E9442" s="1" t="s">
        <v>9145</v>
      </c>
      <c r="F9442" s="1" t="s">
        <v>35</v>
      </c>
      <c r="G9442" t="s">
        <v>6215</v>
      </c>
      <c r="H9442" t="s">
        <v>6216</v>
      </c>
      <c r="I9442" t="s">
        <v>9139</v>
      </c>
      <c r="J9442" t="s">
        <v>19</v>
      </c>
      <c r="K9442" t="s">
        <v>96</v>
      </c>
      <c r="L9442" t="s">
        <v>8769</v>
      </c>
      <c r="M9442" t="s">
        <v>4455</v>
      </c>
      <c r="N9442">
        <v>14.62</v>
      </c>
      <c r="O9442">
        <v>2</v>
      </c>
      <c r="P9442">
        <v>0</v>
      </c>
      <c r="Q9442">
        <v>6.7251999999999992</v>
      </c>
    </row>
    <row r="9443" spans="1:17" x14ac:dyDescent="0.25">
      <c r="A9443">
        <v>9442</v>
      </c>
      <c r="B9443" t="s">
        <v>8207</v>
      </c>
      <c r="C9443" s="1">
        <v>42002</v>
      </c>
      <c r="D9443" s="1">
        <v>42004</v>
      </c>
      <c r="E9443" s="1" t="s">
        <v>9144</v>
      </c>
      <c r="F9443" s="1" t="s">
        <v>16</v>
      </c>
      <c r="G9443" t="s">
        <v>8208</v>
      </c>
      <c r="H9443" t="s">
        <v>8209</v>
      </c>
      <c r="I9443" t="s">
        <v>9139</v>
      </c>
      <c r="J9443" t="s">
        <v>19</v>
      </c>
      <c r="K9443" t="s">
        <v>96</v>
      </c>
      <c r="L9443" t="s">
        <v>8789</v>
      </c>
      <c r="M9443" t="s">
        <v>3325</v>
      </c>
      <c r="N9443">
        <v>48.36</v>
      </c>
      <c r="O9443">
        <v>5</v>
      </c>
      <c r="P9443">
        <v>0.2</v>
      </c>
      <c r="Q9443">
        <v>6.0449999999999946</v>
      </c>
    </row>
    <row r="9444" spans="1:17" x14ac:dyDescent="0.25">
      <c r="A9444">
        <v>9443</v>
      </c>
      <c r="B9444" t="s">
        <v>8210</v>
      </c>
      <c r="C9444" s="1">
        <v>42832</v>
      </c>
      <c r="D9444" s="1">
        <v>42836</v>
      </c>
      <c r="E9444" s="1" t="s">
        <v>9145</v>
      </c>
      <c r="F9444" s="1" t="s">
        <v>35</v>
      </c>
      <c r="G9444" t="s">
        <v>2051</v>
      </c>
      <c r="H9444" t="s">
        <v>2052</v>
      </c>
      <c r="I9444" t="s">
        <v>9141</v>
      </c>
      <c r="J9444" t="s">
        <v>70</v>
      </c>
      <c r="K9444" t="s">
        <v>20</v>
      </c>
      <c r="L9444" t="s">
        <v>8848</v>
      </c>
      <c r="M9444" t="s">
        <v>1017</v>
      </c>
      <c r="N9444">
        <v>16.256</v>
      </c>
      <c r="O9444">
        <v>2</v>
      </c>
      <c r="P9444">
        <v>0.2</v>
      </c>
      <c r="Q9444">
        <v>1.2192000000000007</v>
      </c>
    </row>
    <row r="9445" spans="1:17" x14ac:dyDescent="0.25">
      <c r="A9445">
        <v>9444</v>
      </c>
      <c r="B9445" t="s">
        <v>8210</v>
      </c>
      <c r="C9445" s="1">
        <v>42832</v>
      </c>
      <c r="D9445" s="1">
        <v>42836</v>
      </c>
      <c r="E9445" s="1" t="s">
        <v>9145</v>
      </c>
      <c r="F9445" s="1" t="s">
        <v>35</v>
      </c>
      <c r="G9445" t="s">
        <v>2051</v>
      </c>
      <c r="H9445" t="s">
        <v>2052</v>
      </c>
      <c r="I9445" t="s">
        <v>9141</v>
      </c>
      <c r="J9445" t="s">
        <v>70</v>
      </c>
      <c r="K9445" t="s">
        <v>20</v>
      </c>
      <c r="L9445" t="s">
        <v>8848</v>
      </c>
      <c r="M9445" t="s">
        <v>2170</v>
      </c>
      <c r="N9445">
        <v>219.18400000000003</v>
      </c>
      <c r="O9445">
        <v>2</v>
      </c>
      <c r="P9445">
        <v>0.2</v>
      </c>
      <c r="Q9445">
        <v>19.178600000000003</v>
      </c>
    </row>
    <row r="9446" spans="1:17" x14ac:dyDescent="0.25">
      <c r="A9446">
        <v>9445</v>
      </c>
      <c r="B9446" t="s">
        <v>8211</v>
      </c>
      <c r="C9446" s="1">
        <v>42064</v>
      </c>
      <c r="D9446" s="1">
        <v>42065</v>
      </c>
      <c r="E9446" s="1" t="s">
        <v>9142</v>
      </c>
      <c r="F9446" s="1" t="s">
        <v>123</v>
      </c>
      <c r="G9446" t="s">
        <v>5205</v>
      </c>
      <c r="H9446" t="s">
        <v>5206</v>
      </c>
      <c r="I9446" t="s">
        <v>9140</v>
      </c>
      <c r="J9446" t="s">
        <v>29</v>
      </c>
      <c r="K9446" t="s">
        <v>71</v>
      </c>
      <c r="L9446" t="s">
        <v>8641</v>
      </c>
      <c r="M9446" t="s">
        <v>5120</v>
      </c>
      <c r="N9446">
        <v>95.84</v>
      </c>
      <c r="O9446">
        <v>4</v>
      </c>
      <c r="P9446">
        <v>0.2</v>
      </c>
      <c r="Q9446">
        <v>34.741999999999997</v>
      </c>
    </row>
    <row r="9447" spans="1:17" x14ac:dyDescent="0.25">
      <c r="A9447">
        <v>9446</v>
      </c>
      <c r="B9447" t="s">
        <v>8212</v>
      </c>
      <c r="C9447" s="1">
        <v>42153</v>
      </c>
      <c r="D9447" s="1">
        <v>42158</v>
      </c>
      <c r="E9447" s="1" t="s">
        <v>9145</v>
      </c>
      <c r="F9447" s="1" t="s">
        <v>35</v>
      </c>
      <c r="G9447" t="s">
        <v>258</v>
      </c>
      <c r="H9447" t="s">
        <v>259</v>
      </c>
      <c r="I9447" t="s">
        <v>9139</v>
      </c>
      <c r="J9447" t="s">
        <v>19</v>
      </c>
      <c r="K9447" t="s">
        <v>71</v>
      </c>
      <c r="L9447" t="s">
        <v>8543</v>
      </c>
      <c r="M9447" t="s">
        <v>1605</v>
      </c>
      <c r="N9447">
        <v>12.39</v>
      </c>
      <c r="O9447">
        <v>3</v>
      </c>
      <c r="P9447">
        <v>0</v>
      </c>
      <c r="Q9447">
        <v>5.6993999999999998</v>
      </c>
    </row>
    <row r="9448" spans="1:17" x14ac:dyDescent="0.25">
      <c r="A9448">
        <v>9447</v>
      </c>
      <c r="B9448" t="s">
        <v>8213</v>
      </c>
      <c r="C9448" s="1">
        <v>42635</v>
      </c>
      <c r="D9448" s="1">
        <v>42641</v>
      </c>
      <c r="E9448" s="1" t="s">
        <v>9145</v>
      </c>
      <c r="F9448" s="1" t="s">
        <v>35</v>
      </c>
      <c r="G9448" t="s">
        <v>4216</v>
      </c>
      <c r="H9448" t="s">
        <v>4217</v>
      </c>
      <c r="I9448" t="s">
        <v>9139</v>
      </c>
      <c r="J9448" t="s">
        <v>19</v>
      </c>
      <c r="K9448" t="s">
        <v>71</v>
      </c>
      <c r="L9448" t="s">
        <v>8546</v>
      </c>
      <c r="M9448" t="s">
        <v>3867</v>
      </c>
      <c r="N9448">
        <v>35.880000000000003</v>
      </c>
      <c r="O9448">
        <v>6</v>
      </c>
      <c r="P9448">
        <v>0</v>
      </c>
      <c r="Q9448">
        <v>16.146000000000001</v>
      </c>
    </row>
    <row r="9449" spans="1:17" x14ac:dyDescent="0.25">
      <c r="A9449">
        <v>9448</v>
      </c>
      <c r="B9449" t="s">
        <v>8214</v>
      </c>
      <c r="C9449" s="1">
        <v>42882</v>
      </c>
      <c r="D9449" s="1">
        <v>42889</v>
      </c>
      <c r="E9449" s="1" t="s">
        <v>9145</v>
      </c>
      <c r="F9449" s="1" t="s">
        <v>35</v>
      </c>
      <c r="G9449" t="s">
        <v>229</v>
      </c>
      <c r="H9449" t="s">
        <v>230</v>
      </c>
      <c r="I9449" t="s">
        <v>9139</v>
      </c>
      <c r="J9449" t="s">
        <v>19</v>
      </c>
      <c r="K9449" t="s">
        <v>71</v>
      </c>
      <c r="L9449" t="s">
        <v>8623</v>
      </c>
      <c r="M9449" t="s">
        <v>127</v>
      </c>
      <c r="N9449">
        <v>477.29999999999995</v>
      </c>
      <c r="O9449">
        <v>5</v>
      </c>
      <c r="P9449">
        <v>0</v>
      </c>
      <c r="Q9449">
        <v>138.41699999999997</v>
      </c>
    </row>
    <row r="9450" spans="1:17" x14ac:dyDescent="0.25">
      <c r="A9450">
        <v>9449</v>
      </c>
      <c r="B9450" t="s">
        <v>8215</v>
      </c>
      <c r="C9450" s="1">
        <v>42630</v>
      </c>
      <c r="D9450" s="1">
        <v>42636</v>
      </c>
      <c r="E9450" s="1" t="s">
        <v>9145</v>
      </c>
      <c r="F9450" s="1" t="s">
        <v>35</v>
      </c>
      <c r="G9450" t="s">
        <v>1404</v>
      </c>
      <c r="H9450" t="s">
        <v>1405</v>
      </c>
      <c r="I9450" t="s">
        <v>9141</v>
      </c>
      <c r="J9450" t="s">
        <v>70</v>
      </c>
      <c r="K9450" t="s">
        <v>30</v>
      </c>
      <c r="L9450" t="s">
        <v>9128</v>
      </c>
      <c r="M9450" t="s">
        <v>2815</v>
      </c>
      <c r="N9450">
        <v>12.32</v>
      </c>
      <c r="O9450">
        <v>4</v>
      </c>
      <c r="P9450">
        <v>0</v>
      </c>
      <c r="Q9450">
        <v>5.9135999999999997</v>
      </c>
    </row>
    <row r="9451" spans="1:17" x14ac:dyDescent="0.25">
      <c r="A9451">
        <v>9450</v>
      </c>
      <c r="B9451" t="s">
        <v>8216</v>
      </c>
      <c r="C9451" s="1">
        <v>41890</v>
      </c>
      <c r="D9451" s="1">
        <v>41895</v>
      </c>
      <c r="E9451" s="1" t="s">
        <v>9145</v>
      </c>
      <c r="F9451" s="1" t="s">
        <v>35</v>
      </c>
      <c r="G9451" t="s">
        <v>1992</v>
      </c>
      <c r="H9451" t="s">
        <v>1993</v>
      </c>
      <c r="I9451" t="s">
        <v>9139</v>
      </c>
      <c r="J9451" t="s">
        <v>19</v>
      </c>
      <c r="K9451" t="s">
        <v>30</v>
      </c>
      <c r="L9451" t="s">
        <v>9035</v>
      </c>
      <c r="M9451" t="s">
        <v>2588</v>
      </c>
      <c r="N9451">
        <v>8.6080000000000005</v>
      </c>
      <c r="O9451">
        <v>2</v>
      </c>
      <c r="P9451">
        <v>0.2</v>
      </c>
      <c r="Q9451">
        <v>3.0127999999999995</v>
      </c>
    </row>
    <row r="9452" spans="1:17" x14ac:dyDescent="0.25">
      <c r="A9452">
        <v>9451</v>
      </c>
      <c r="B9452" t="s">
        <v>8217</v>
      </c>
      <c r="C9452" s="1">
        <v>42889</v>
      </c>
      <c r="D9452" s="1">
        <v>42893</v>
      </c>
      <c r="E9452" s="1" t="s">
        <v>9145</v>
      </c>
      <c r="F9452" s="1" t="s">
        <v>35</v>
      </c>
      <c r="G9452" t="s">
        <v>1361</v>
      </c>
      <c r="H9452" t="s">
        <v>1362</v>
      </c>
      <c r="I9452" t="s">
        <v>9141</v>
      </c>
      <c r="J9452" t="s">
        <v>70</v>
      </c>
      <c r="K9452" t="s">
        <v>30</v>
      </c>
      <c r="L9452" t="s">
        <v>9133</v>
      </c>
      <c r="M9452" t="s">
        <v>1170</v>
      </c>
      <c r="N9452">
        <v>136.26</v>
      </c>
      <c r="O9452">
        <v>9</v>
      </c>
      <c r="P9452">
        <v>0</v>
      </c>
      <c r="Q9452">
        <v>5.4503999999999913</v>
      </c>
    </row>
    <row r="9453" spans="1:17" x14ac:dyDescent="0.25">
      <c r="A9453">
        <v>9452</v>
      </c>
      <c r="B9453" t="s">
        <v>8218</v>
      </c>
      <c r="C9453" s="1">
        <v>42275</v>
      </c>
      <c r="D9453" s="1">
        <v>42282</v>
      </c>
      <c r="E9453" s="1" t="s">
        <v>9145</v>
      </c>
      <c r="F9453" s="1" t="s">
        <v>35</v>
      </c>
      <c r="G9453" t="s">
        <v>3106</v>
      </c>
      <c r="H9453" t="s">
        <v>3107</v>
      </c>
      <c r="I9453" t="s">
        <v>9140</v>
      </c>
      <c r="J9453" t="s">
        <v>29</v>
      </c>
      <c r="K9453" t="s">
        <v>30</v>
      </c>
      <c r="L9453" t="s">
        <v>9003</v>
      </c>
      <c r="M9453" t="s">
        <v>2997</v>
      </c>
      <c r="N9453">
        <v>186.14999999999998</v>
      </c>
      <c r="O9453">
        <v>3</v>
      </c>
      <c r="P9453">
        <v>0</v>
      </c>
      <c r="Q9453">
        <v>55.844999999999985</v>
      </c>
    </row>
    <row r="9454" spans="1:17" x14ac:dyDescent="0.25">
      <c r="A9454">
        <v>9453</v>
      </c>
      <c r="B9454" t="s">
        <v>8218</v>
      </c>
      <c r="C9454" s="1">
        <v>42275</v>
      </c>
      <c r="D9454" s="1">
        <v>42282</v>
      </c>
      <c r="E9454" s="1" t="s">
        <v>9145</v>
      </c>
      <c r="F9454" s="1" t="s">
        <v>35</v>
      </c>
      <c r="G9454" t="s">
        <v>3106</v>
      </c>
      <c r="H9454" t="s">
        <v>3107</v>
      </c>
      <c r="I9454" t="s">
        <v>9140</v>
      </c>
      <c r="J9454" t="s">
        <v>29</v>
      </c>
      <c r="K9454" t="s">
        <v>30</v>
      </c>
      <c r="L9454" t="s">
        <v>9003</v>
      </c>
      <c r="M9454" t="s">
        <v>2179</v>
      </c>
      <c r="N9454">
        <v>81.792000000000002</v>
      </c>
      <c r="O9454">
        <v>6</v>
      </c>
      <c r="P9454">
        <v>0.2</v>
      </c>
      <c r="Q9454">
        <v>26.582399999999986</v>
      </c>
    </row>
    <row r="9455" spans="1:17" x14ac:dyDescent="0.25">
      <c r="A9455">
        <v>9454</v>
      </c>
      <c r="B9455" t="s">
        <v>8218</v>
      </c>
      <c r="C9455" s="1">
        <v>42275</v>
      </c>
      <c r="D9455" s="1">
        <v>42282</v>
      </c>
      <c r="E9455" s="1" t="s">
        <v>9145</v>
      </c>
      <c r="F9455" s="1" t="s">
        <v>35</v>
      </c>
      <c r="G9455" t="s">
        <v>3106</v>
      </c>
      <c r="H9455" t="s">
        <v>3107</v>
      </c>
      <c r="I9455" t="s">
        <v>9140</v>
      </c>
      <c r="J9455" t="s">
        <v>29</v>
      </c>
      <c r="K9455" t="s">
        <v>30</v>
      </c>
      <c r="L9455" t="s">
        <v>9003</v>
      </c>
      <c r="M9455" t="s">
        <v>6774</v>
      </c>
      <c r="N9455">
        <v>47.19</v>
      </c>
      <c r="O9455">
        <v>3</v>
      </c>
      <c r="P9455">
        <v>0</v>
      </c>
      <c r="Q9455">
        <v>13.685099999999995</v>
      </c>
    </row>
    <row r="9456" spans="1:17" x14ac:dyDescent="0.25">
      <c r="A9456">
        <v>9455</v>
      </c>
      <c r="B9456" t="s">
        <v>8218</v>
      </c>
      <c r="C9456" s="1">
        <v>42275</v>
      </c>
      <c r="D9456" s="1">
        <v>42282</v>
      </c>
      <c r="E9456" s="1" t="s">
        <v>9145</v>
      </c>
      <c r="F9456" s="1" t="s">
        <v>35</v>
      </c>
      <c r="G9456" t="s">
        <v>3106</v>
      </c>
      <c r="H9456" t="s">
        <v>3107</v>
      </c>
      <c r="I9456" t="s">
        <v>9140</v>
      </c>
      <c r="J9456" t="s">
        <v>29</v>
      </c>
      <c r="K9456" t="s">
        <v>30</v>
      </c>
      <c r="L9456" t="s">
        <v>9003</v>
      </c>
      <c r="M9456" t="s">
        <v>1158</v>
      </c>
      <c r="N9456">
        <v>36.783999999999999</v>
      </c>
      <c r="O9456">
        <v>2</v>
      </c>
      <c r="P9456">
        <v>0.2</v>
      </c>
      <c r="Q9456">
        <v>-8.2763999999999971</v>
      </c>
    </row>
    <row r="9457" spans="1:17" x14ac:dyDescent="0.25">
      <c r="A9457">
        <v>9456</v>
      </c>
      <c r="B9457" t="s">
        <v>8219</v>
      </c>
      <c r="C9457" s="1">
        <v>42537</v>
      </c>
      <c r="D9457" s="1">
        <v>42540</v>
      </c>
      <c r="E9457" s="1" t="s">
        <v>9144</v>
      </c>
      <c r="F9457" s="1" t="s">
        <v>16</v>
      </c>
      <c r="G9457" t="s">
        <v>1729</v>
      </c>
      <c r="H9457" t="s">
        <v>1730</v>
      </c>
      <c r="I9457" t="s">
        <v>9141</v>
      </c>
      <c r="J9457" t="s">
        <v>70</v>
      </c>
      <c r="K9457" t="s">
        <v>20</v>
      </c>
      <c r="L9457" t="s">
        <v>8929</v>
      </c>
      <c r="M9457" t="s">
        <v>8220</v>
      </c>
      <c r="N9457">
        <v>91.474999999999994</v>
      </c>
      <c r="O9457">
        <v>1</v>
      </c>
      <c r="P9457">
        <v>0.5</v>
      </c>
      <c r="Q9457">
        <v>-1.8294999999999959</v>
      </c>
    </row>
    <row r="9458" spans="1:17" x14ac:dyDescent="0.25">
      <c r="A9458">
        <v>9457</v>
      </c>
      <c r="B9458" t="s">
        <v>8221</v>
      </c>
      <c r="C9458" s="1">
        <v>42882</v>
      </c>
      <c r="D9458" s="1">
        <v>42889</v>
      </c>
      <c r="E9458" s="1" t="s">
        <v>9145</v>
      </c>
      <c r="F9458" s="1" t="s">
        <v>35</v>
      </c>
      <c r="G9458" t="s">
        <v>1696</v>
      </c>
      <c r="H9458" t="s">
        <v>1697</v>
      </c>
      <c r="I9458" t="s">
        <v>9140</v>
      </c>
      <c r="J9458" t="s">
        <v>29</v>
      </c>
      <c r="K9458" t="s">
        <v>20</v>
      </c>
      <c r="L9458" t="s">
        <v>8912</v>
      </c>
      <c r="M9458" t="s">
        <v>8222</v>
      </c>
      <c r="N9458">
        <v>27.192</v>
      </c>
      <c r="O9458">
        <v>3</v>
      </c>
      <c r="P9458">
        <v>0.2</v>
      </c>
      <c r="Q9458">
        <v>0.33989999999999654</v>
      </c>
    </row>
    <row r="9459" spans="1:17" x14ac:dyDescent="0.25">
      <c r="A9459">
        <v>9458</v>
      </c>
      <c r="B9459" t="s">
        <v>8221</v>
      </c>
      <c r="C9459" s="1">
        <v>42882</v>
      </c>
      <c r="D9459" s="1">
        <v>42889</v>
      </c>
      <c r="E9459" s="1" t="s">
        <v>9145</v>
      </c>
      <c r="F9459" s="1" t="s">
        <v>35</v>
      </c>
      <c r="G9459" t="s">
        <v>1696</v>
      </c>
      <c r="H9459" t="s">
        <v>1697</v>
      </c>
      <c r="I9459" t="s">
        <v>9140</v>
      </c>
      <c r="J9459" t="s">
        <v>29</v>
      </c>
      <c r="K9459" t="s">
        <v>20</v>
      </c>
      <c r="L9459" t="s">
        <v>8912</v>
      </c>
      <c r="M9459" t="s">
        <v>3413</v>
      </c>
      <c r="N9459">
        <v>12.059999999999999</v>
      </c>
      <c r="O9459">
        <v>5</v>
      </c>
      <c r="P9459">
        <v>0.7</v>
      </c>
      <c r="Q9459">
        <v>-10.050000000000001</v>
      </c>
    </row>
    <row r="9460" spans="1:17" x14ac:dyDescent="0.25">
      <c r="A9460">
        <v>9459</v>
      </c>
      <c r="B9460" t="s">
        <v>8223</v>
      </c>
      <c r="C9460" s="1">
        <v>41921</v>
      </c>
      <c r="D9460" s="1">
        <v>41926</v>
      </c>
      <c r="E9460" s="1" t="s">
        <v>9145</v>
      </c>
      <c r="F9460" s="1" t="s">
        <v>35</v>
      </c>
      <c r="G9460" t="s">
        <v>457</v>
      </c>
      <c r="H9460" t="s">
        <v>458</v>
      </c>
      <c r="I9460" t="s">
        <v>9139</v>
      </c>
      <c r="J9460" t="s">
        <v>19</v>
      </c>
      <c r="K9460" t="s">
        <v>30</v>
      </c>
      <c r="L9460" t="s">
        <v>9037</v>
      </c>
      <c r="M9460" t="s">
        <v>724</v>
      </c>
      <c r="N9460">
        <v>144.60000000000002</v>
      </c>
      <c r="O9460">
        <v>3</v>
      </c>
      <c r="P9460">
        <v>0</v>
      </c>
      <c r="Q9460">
        <v>41.933999999999983</v>
      </c>
    </row>
    <row r="9461" spans="1:17" x14ac:dyDescent="0.25">
      <c r="A9461">
        <v>9460</v>
      </c>
      <c r="B9461" t="s">
        <v>8223</v>
      </c>
      <c r="C9461" s="1">
        <v>41921</v>
      </c>
      <c r="D9461" s="1">
        <v>41926</v>
      </c>
      <c r="E9461" s="1" t="s">
        <v>9145</v>
      </c>
      <c r="F9461" s="1" t="s">
        <v>35</v>
      </c>
      <c r="G9461" t="s">
        <v>457</v>
      </c>
      <c r="H9461" t="s">
        <v>458</v>
      </c>
      <c r="I9461" t="s">
        <v>9139</v>
      </c>
      <c r="J9461" t="s">
        <v>19</v>
      </c>
      <c r="K9461" t="s">
        <v>30</v>
      </c>
      <c r="L9461" t="s">
        <v>9037</v>
      </c>
      <c r="M9461" t="s">
        <v>5933</v>
      </c>
      <c r="N9461">
        <v>15.991999999999999</v>
      </c>
      <c r="O9461">
        <v>1</v>
      </c>
      <c r="P9461">
        <v>0.2</v>
      </c>
      <c r="Q9461">
        <v>-2.9985000000000022</v>
      </c>
    </row>
    <row r="9462" spans="1:17" x14ac:dyDescent="0.25">
      <c r="A9462">
        <v>9461</v>
      </c>
      <c r="B9462" t="s">
        <v>8224</v>
      </c>
      <c r="C9462" s="1">
        <v>41960</v>
      </c>
      <c r="D9462" s="1">
        <v>41965</v>
      </c>
      <c r="E9462" s="1" t="s">
        <v>9144</v>
      </c>
      <c r="F9462" s="1" t="s">
        <v>16</v>
      </c>
      <c r="G9462" t="s">
        <v>2487</v>
      </c>
      <c r="H9462" t="s">
        <v>2488</v>
      </c>
      <c r="I9462" t="s">
        <v>9141</v>
      </c>
      <c r="J9462" t="s">
        <v>70</v>
      </c>
      <c r="K9462" t="s">
        <v>96</v>
      </c>
      <c r="L9462" t="s">
        <v>8768</v>
      </c>
      <c r="M9462" t="s">
        <v>1798</v>
      </c>
      <c r="N9462">
        <v>34.44</v>
      </c>
      <c r="O9462">
        <v>3</v>
      </c>
      <c r="P9462">
        <v>0</v>
      </c>
      <c r="Q9462">
        <v>17.22</v>
      </c>
    </row>
    <row r="9463" spans="1:17" x14ac:dyDescent="0.25">
      <c r="A9463">
        <v>9462</v>
      </c>
      <c r="B9463" t="s">
        <v>8225</v>
      </c>
      <c r="C9463" s="1">
        <v>41931</v>
      </c>
      <c r="D9463" s="1">
        <v>41936</v>
      </c>
      <c r="E9463" s="1" t="s">
        <v>9145</v>
      </c>
      <c r="F9463" s="1" t="s">
        <v>35</v>
      </c>
      <c r="G9463" t="s">
        <v>1426</v>
      </c>
      <c r="H9463" t="s">
        <v>1427</v>
      </c>
      <c r="I9463" t="s">
        <v>9141</v>
      </c>
      <c r="J9463" t="s">
        <v>70</v>
      </c>
      <c r="K9463" t="s">
        <v>30</v>
      </c>
      <c r="L9463" t="s">
        <v>8997</v>
      </c>
      <c r="M9463" t="s">
        <v>2963</v>
      </c>
      <c r="N9463">
        <v>321.55200000000002</v>
      </c>
      <c r="O9463">
        <v>6</v>
      </c>
      <c r="P9463">
        <v>0.2</v>
      </c>
      <c r="Q9463">
        <v>20.097000000000008</v>
      </c>
    </row>
    <row r="9464" spans="1:17" x14ac:dyDescent="0.25">
      <c r="A9464">
        <v>9463</v>
      </c>
      <c r="B9464" t="s">
        <v>8226</v>
      </c>
      <c r="C9464" s="1">
        <v>43064</v>
      </c>
      <c r="D9464" s="1">
        <v>43069</v>
      </c>
      <c r="E9464" s="1" t="s">
        <v>9144</v>
      </c>
      <c r="F9464" s="1" t="s">
        <v>16</v>
      </c>
      <c r="G9464" t="s">
        <v>195</v>
      </c>
      <c r="H9464" t="s">
        <v>196</v>
      </c>
      <c r="I9464" t="s">
        <v>9140</v>
      </c>
      <c r="J9464" t="s">
        <v>29</v>
      </c>
      <c r="K9464" t="s">
        <v>20</v>
      </c>
      <c r="L9464" t="s">
        <v>8889</v>
      </c>
      <c r="M9464" t="s">
        <v>3111</v>
      </c>
      <c r="N9464">
        <v>701.96</v>
      </c>
      <c r="O9464">
        <v>2</v>
      </c>
      <c r="P9464">
        <v>0</v>
      </c>
      <c r="Q9464">
        <v>168.47040000000004</v>
      </c>
    </row>
    <row r="9465" spans="1:17" x14ac:dyDescent="0.25">
      <c r="A9465">
        <v>9464</v>
      </c>
      <c r="B9465" t="s">
        <v>8227</v>
      </c>
      <c r="C9465" s="1">
        <v>41697</v>
      </c>
      <c r="D9465" s="1">
        <v>41701</v>
      </c>
      <c r="E9465" s="1" t="s">
        <v>9142</v>
      </c>
      <c r="F9465" s="1" t="s">
        <v>123</v>
      </c>
      <c r="G9465" t="s">
        <v>3358</v>
      </c>
      <c r="H9465" t="s">
        <v>3359</v>
      </c>
      <c r="I9465" t="s">
        <v>9139</v>
      </c>
      <c r="J9465" t="s">
        <v>19</v>
      </c>
      <c r="K9465" t="s">
        <v>96</v>
      </c>
      <c r="L9465" t="s">
        <v>8782</v>
      </c>
      <c r="M9465" t="s">
        <v>1235</v>
      </c>
      <c r="N9465">
        <v>19.456000000000003</v>
      </c>
      <c r="O9465">
        <v>4</v>
      </c>
      <c r="P9465">
        <v>0.2</v>
      </c>
      <c r="Q9465">
        <v>3.4047999999999981</v>
      </c>
    </row>
    <row r="9466" spans="1:17" x14ac:dyDescent="0.25">
      <c r="A9466">
        <v>9465</v>
      </c>
      <c r="B9466" t="s">
        <v>8228</v>
      </c>
      <c r="C9466" s="1">
        <v>41994</v>
      </c>
      <c r="D9466" s="1">
        <v>41998</v>
      </c>
      <c r="E9466" s="1" t="s">
        <v>9145</v>
      </c>
      <c r="F9466" s="1" t="s">
        <v>35</v>
      </c>
      <c r="G9466" t="s">
        <v>3226</v>
      </c>
      <c r="H9466" t="s">
        <v>3227</v>
      </c>
      <c r="I9466" t="s">
        <v>9139</v>
      </c>
      <c r="J9466" t="s">
        <v>19</v>
      </c>
      <c r="K9466" t="s">
        <v>96</v>
      </c>
      <c r="L9466" t="s">
        <v>8710</v>
      </c>
      <c r="M9466" t="s">
        <v>4862</v>
      </c>
      <c r="N9466">
        <v>17.28</v>
      </c>
      <c r="O9466">
        <v>6</v>
      </c>
      <c r="P9466">
        <v>0</v>
      </c>
      <c r="Q9466">
        <v>7.9487999999999985</v>
      </c>
    </row>
    <row r="9467" spans="1:17" x14ac:dyDescent="0.25">
      <c r="A9467">
        <v>9466</v>
      </c>
      <c r="B9467" t="s">
        <v>8229</v>
      </c>
      <c r="C9467" s="1">
        <v>42693</v>
      </c>
      <c r="D9467" s="1">
        <v>42697</v>
      </c>
      <c r="E9467" s="1" t="s">
        <v>9145</v>
      </c>
      <c r="F9467" s="1" t="s">
        <v>35</v>
      </c>
      <c r="G9467" t="s">
        <v>169</v>
      </c>
      <c r="H9467" t="s">
        <v>170</v>
      </c>
      <c r="I9467" t="s">
        <v>9140</v>
      </c>
      <c r="J9467" t="s">
        <v>29</v>
      </c>
      <c r="K9467" t="s">
        <v>30</v>
      </c>
      <c r="L9467" t="s">
        <v>9132</v>
      </c>
      <c r="M9467" t="s">
        <v>1180</v>
      </c>
      <c r="N9467">
        <v>31.96</v>
      </c>
      <c r="O9467">
        <v>2</v>
      </c>
      <c r="P9467">
        <v>0</v>
      </c>
      <c r="Q9467">
        <v>1.597999999999999</v>
      </c>
    </row>
    <row r="9468" spans="1:17" x14ac:dyDescent="0.25">
      <c r="A9468">
        <v>9467</v>
      </c>
      <c r="B9468" t="s">
        <v>8230</v>
      </c>
      <c r="C9468" s="1">
        <v>43044</v>
      </c>
      <c r="D9468" s="1">
        <v>43049</v>
      </c>
      <c r="E9468" s="1" t="s">
        <v>9144</v>
      </c>
      <c r="F9468" s="1" t="s">
        <v>16</v>
      </c>
      <c r="G9468" t="s">
        <v>2955</v>
      </c>
      <c r="H9468" t="s">
        <v>2956</v>
      </c>
      <c r="I9468" t="s">
        <v>9139</v>
      </c>
      <c r="J9468" t="s">
        <v>19</v>
      </c>
      <c r="K9468" t="s">
        <v>96</v>
      </c>
      <c r="L9468" t="s">
        <v>8768</v>
      </c>
      <c r="M9468" t="s">
        <v>394</v>
      </c>
      <c r="N9468">
        <v>164.68800000000002</v>
      </c>
      <c r="O9468">
        <v>6</v>
      </c>
      <c r="P9468">
        <v>0.2</v>
      </c>
      <c r="Q9468">
        <v>55.582200000000007</v>
      </c>
    </row>
    <row r="9469" spans="1:17" x14ac:dyDescent="0.25">
      <c r="A9469">
        <v>9468</v>
      </c>
      <c r="B9469" t="s">
        <v>8230</v>
      </c>
      <c r="C9469" s="1">
        <v>43044</v>
      </c>
      <c r="D9469" s="1">
        <v>43049</v>
      </c>
      <c r="E9469" s="1" t="s">
        <v>9144</v>
      </c>
      <c r="F9469" s="1" t="s">
        <v>16</v>
      </c>
      <c r="G9469" t="s">
        <v>2955</v>
      </c>
      <c r="H9469" t="s">
        <v>2956</v>
      </c>
      <c r="I9469" t="s">
        <v>9139</v>
      </c>
      <c r="J9469" t="s">
        <v>19</v>
      </c>
      <c r="K9469" t="s">
        <v>96</v>
      </c>
      <c r="L9469" t="s">
        <v>8768</v>
      </c>
      <c r="M9469" t="s">
        <v>4949</v>
      </c>
      <c r="N9469">
        <v>166.5</v>
      </c>
      <c r="O9469">
        <v>2</v>
      </c>
      <c r="P9469">
        <v>0.4</v>
      </c>
      <c r="Q9469">
        <v>-66.599999999999994</v>
      </c>
    </row>
    <row r="9470" spans="1:17" x14ac:dyDescent="0.25">
      <c r="A9470">
        <v>9469</v>
      </c>
      <c r="B9470" t="s">
        <v>8230</v>
      </c>
      <c r="C9470" s="1">
        <v>43044</v>
      </c>
      <c r="D9470" s="1">
        <v>43049</v>
      </c>
      <c r="E9470" s="1" t="s">
        <v>9144</v>
      </c>
      <c r="F9470" s="1" t="s">
        <v>16</v>
      </c>
      <c r="G9470" t="s">
        <v>2955</v>
      </c>
      <c r="H9470" t="s">
        <v>2956</v>
      </c>
      <c r="I9470" t="s">
        <v>9139</v>
      </c>
      <c r="J9470" t="s">
        <v>19</v>
      </c>
      <c r="K9470" t="s">
        <v>96</v>
      </c>
      <c r="L9470" t="s">
        <v>8768</v>
      </c>
      <c r="M9470" t="s">
        <v>1760</v>
      </c>
      <c r="N9470">
        <v>12.96</v>
      </c>
      <c r="O9470">
        <v>2</v>
      </c>
      <c r="P9470">
        <v>0</v>
      </c>
      <c r="Q9470">
        <v>6.2208000000000006</v>
      </c>
    </row>
    <row r="9471" spans="1:17" x14ac:dyDescent="0.25">
      <c r="A9471">
        <v>9470</v>
      </c>
      <c r="B9471" t="s">
        <v>8230</v>
      </c>
      <c r="C9471" s="1">
        <v>43044</v>
      </c>
      <c r="D9471" s="1">
        <v>43049</v>
      </c>
      <c r="E9471" s="1" t="s">
        <v>9144</v>
      </c>
      <c r="F9471" s="1" t="s">
        <v>16</v>
      </c>
      <c r="G9471" t="s">
        <v>2955</v>
      </c>
      <c r="H9471" t="s">
        <v>2956</v>
      </c>
      <c r="I9471" t="s">
        <v>9139</v>
      </c>
      <c r="J9471" t="s">
        <v>19</v>
      </c>
      <c r="K9471" t="s">
        <v>96</v>
      </c>
      <c r="L9471" t="s">
        <v>8768</v>
      </c>
      <c r="M9471" t="s">
        <v>1054</v>
      </c>
      <c r="N9471">
        <v>110.96</v>
      </c>
      <c r="O9471">
        <v>2</v>
      </c>
      <c r="P9471">
        <v>0</v>
      </c>
      <c r="Q9471">
        <v>53.260799999999996</v>
      </c>
    </row>
    <row r="9472" spans="1:17" x14ac:dyDescent="0.25">
      <c r="A9472">
        <v>9471</v>
      </c>
      <c r="B9472" t="s">
        <v>8230</v>
      </c>
      <c r="C9472" s="1">
        <v>43044</v>
      </c>
      <c r="D9472" s="1">
        <v>43049</v>
      </c>
      <c r="E9472" s="1" t="s">
        <v>9144</v>
      </c>
      <c r="F9472" s="1" t="s">
        <v>16</v>
      </c>
      <c r="G9472" t="s">
        <v>2955</v>
      </c>
      <c r="H9472" t="s">
        <v>2956</v>
      </c>
      <c r="I9472" t="s">
        <v>9139</v>
      </c>
      <c r="J9472" t="s">
        <v>19</v>
      </c>
      <c r="K9472" t="s">
        <v>96</v>
      </c>
      <c r="L9472" t="s">
        <v>8768</v>
      </c>
      <c r="M9472" t="s">
        <v>393</v>
      </c>
      <c r="N9472">
        <v>99.98</v>
      </c>
      <c r="O9472">
        <v>2</v>
      </c>
      <c r="P9472">
        <v>0</v>
      </c>
      <c r="Q9472">
        <v>3.9991999999999877</v>
      </c>
    </row>
    <row r="9473" spans="1:17" x14ac:dyDescent="0.25">
      <c r="A9473">
        <v>9472</v>
      </c>
      <c r="B9473" t="s">
        <v>8230</v>
      </c>
      <c r="C9473" s="1">
        <v>43044</v>
      </c>
      <c r="D9473" s="1">
        <v>43049</v>
      </c>
      <c r="E9473" s="1" t="s">
        <v>9144</v>
      </c>
      <c r="F9473" s="1" t="s">
        <v>16</v>
      </c>
      <c r="G9473" t="s">
        <v>2955</v>
      </c>
      <c r="H9473" t="s">
        <v>2956</v>
      </c>
      <c r="I9473" t="s">
        <v>9139</v>
      </c>
      <c r="J9473" t="s">
        <v>19</v>
      </c>
      <c r="K9473" t="s">
        <v>96</v>
      </c>
      <c r="L9473" t="s">
        <v>8768</v>
      </c>
      <c r="M9473" t="s">
        <v>711</v>
      </c>
      <c r="N9473">
        <v>11.423999999999999</v>
      </c>
      <c r="O9473">
        <v>1</v>
      </c>
      <c r="P9473">
        <v>0.2</v>
      </c>
      <c r="Q9473">
        <v>3.7127999999999997</v>
      </c>
    </row>
    <row r="9474" spans="1:17" x14ac:dyDescent="0.25">
      <c r="A9474">
        <v>9473</v>
      </c>
      <c r="B9474" t="s">
        <v>8230</v>
      </c>
      <c r="C9474" s="1">
        <v>43044</v>
      </c>
      <c r="D9474" s="1">
        <v>43049</v>
      </c>
      <c r="E9474" s="1" t="s">
        <v>9144</v>
      </c>
      <c r="F9474" s="1" t="s">
        <v>16</v>
      </c>
      <c r="G9474" t="s">
        <v>2955</v>
      </c>
      <c r="H9474" t="s">
        <v>2956</v>
      </c>
      <c r="I9474" t="s">
        <v>9139</v>
      </c>
      <c r="J9474" t="s">
        <v>19</v>
      </c>
      <c r="K9474" t="s">
        <v>96</v>
      </c>
      <c r="L9474" t="s">
        <v>8768</v>
      </c>
      <c r="M9474" t="s">
        <v>4313</v>
      </c>
      <c r="N9474">
        <v>128.12400000000002</v>
      </c>
      <c r="O9474">
        <v>2</v>
      </c>
      <c r="P9474">
        <v>0.1</v>
      </c>
      <c r="Q9474">
        <v>24.2012</v>
      </c>
    </row>
    <row r="9475" spans="1:17" x14ac:dyDescent="0.25">
      <c r="A9475">
        <v>9474</v>
      </c>
      <c r="B9475" t="s">
        <v>8230</v>
      </c>
      <c r="C9475" s="1">
        <v>43044</v>
      </c>
      <c r="D9475" s="1">
        <v>43049</v>
      </c>
      <c r="E9475" s="1" t="s">
        <v>9144</v>
      </c>
      <c r="F9475" s="1" t="s">
        <v>16</v>
      </c>
      <c r="G9475" t="s">
        <v>2955</v>
      </c>
      <c r="H9475" t="s">
        <v>2956</v>
      </c>
      <c r="I9475" t="s">
        <v>9139</v>
      </c>
      <c r="J9475" t="s">
        <v>19</v>
      </c>
      <c r="K9475" t="s">
        <v>96</v>
      </c>
      <c r="L9475" t="s">
        <v>8768</v>
      </c>
      <c r="M9475" t="s">
        <v>6150</v>
      </c>
      <c r="N9475">
        <v>101.4</v>
      </c>
      <c r="O9475">
        <v>5</v>
      </c>
      <c r="P9475">
        <v>0</v>
      </c>
      <c r="Q9475">
        <v>38.532000000000004</v>
      </c>
    </row>
    <row r="9476" spans="1:17" x14ac:dyDescent="0.25">
      <c r="A9476">
        <v>9475</v>
      </c>
      <c r="B9476" t="s">
        <v>8231</v>
      </c>
      <c r="C9476" s="1">
        <v>42155</v>
      </c>
      <c r="D9476" s="1">
        <v>42160</v>
      </c>
      <c r="E9476" s="1" t="s">
        <v>9144</v>
      </c>
      <c r="F9476" s="1" t="s">
        <v>16</v>
      </c>
      <c r="G9476" t="s">
        <v>169</v>
      </c>
      <c r="H9476" t="s">
        <v>170</v>
      </c>
      <c r="I9476" t="s">
        <v>9140</v>
      </c>
      <c r="J9476" t="s">
        <v>29</v>
      </c>
      <c r="K9476" t="s">
        <v>71</v>
      </c>
      <c r="L9476" t="s">
        <v>8513</v>
      </c>
      <c r="M9476" t="s">
        <v>3143</v>
      </c>
      <c r="N9476">
        <v>5.9039999999999999</v>
      </c>
      <c r="O9476">
        <v>2</v>
      </c>
      <c r="P9476">
        <v>0.2</v>
      </c>
      <c r="Q9476">
        <v>1.9925999999999999</v>
      </c>
    </row>
    <row r="9477" spans="1:17" x14ac:dyDescent="0.25">
      <c r="A9477">
        <v>9476</v>
      </c>
      <c r="B9477" t="s">
        <v>8231</v>
      </c>
      <c r="C9477" s="1">
        <v>42155</v>
      </c>
      <c r="D9477" s="1">
        <v>42160</v>
      </c>
      <c r="E9477" s="1" t="s">
        <v>9144</v>
      </c>
      <c r="F9477" s="1" t="s">
        <v>16</v>
      </c>
      <c r="G9477" t="s">
        <v>169</v>
      </c>
      <c r="H9477" t="s">
        <v>170</v>
      </c>
      <c r="I9477" t="s">
        <v>9140</v>
      </c>
      <c r="J9477" t="s">
        <v>29</v>
      </c>
      <c r="K9477" t="s">
        <v>71</v>
      </c>
      <c r="L9477" t="s">
        <v>8513</v>
      </c>
      <c r="M9477" t="s">
        <v>2784</v>
      </c>
      <c r="N9477">
        <v>173.48800000000003</v>
      </c>
      <c r="O9477">
        <v>7</v>
      </c>
      <c r="P9477">
        <v>0.2</v>
      </c>
      <c r="Q9477">
        <v>54.214999999999982</v>
      </c>
    </row>
    <row r="9478" spans="1:17" x14ac:dyDescent="0.25">
      <c r="A9478">
        <v>9477</v>
      </c>
      <c r="B9478" t="s">
        <v>8231</v>
      </c>
      <c r="C9478" s="1">
        <v>42155</v>
      </c>
      <c r="D9478" s="1">
        <v>42160</v>
      </c>
      <c r="E9478" s="1" t="s">
        <v>9144</v>
      </c>
      <c r="F9478" s="1" t="s">
        <v>16</v>
      </c>
      <c r="G9478" t="s">
        <v>169</v>
      </c>
      <c r="H9478" t="s">
        <v>170</v>
      </c>
      <c r="I9478" t="s">
        <v>9140</v>
      </c>
      <c r="J9478" t="s">
        <v>29</v>
      </c>
      <c r="K9478" t="s">
        <v>71</v>
      </c>
      <c r="L9478" t="s">
        <v>8513</v>
      </c>
      <c r="M9478" t="s">
        <v>4692</v>
      </c>
      <c r="N9478">
        <v>51.56</v>
      </c>
      <c r="O9478">
        <v>2</v>
      </c>
      <c r="P9478">
        <v>0.6</v>
      </c>
      <c r="Q9478">
        <v>-61.872</v>
      </c>
    </row>
    <row r="9479" spans="1:17" x14ac:dyDescent="0.25">
      <c r="A9479">
        <v>9478</v>
      </c>
      <c r="B9479" t="s">
        <v>8231</v>
      </c>
      <c r="C9479" s="1">
        <v>42155</v>
      </c>
      <c r="D9479" s="1">
        <v>42160</v>
      </c>
      <c r="E9479" s="1" t="s">
        <v>9144</v>
      </c>
      <c r="F9479" s="1" t="s">
        <v>16</v>
      </c>
      <c r="G9479" t="s">
        <v>169</v>
      </c>
      <c r="H9479" t="s">
        <v>170</v>
      </c>
      <c r="I9479" t="s">
        <v>9140</v>
      </c>
      <c r="J9479" t="s">
        <v>29</v>
      </c>
      <c r="K9479" t="s">
        <v>71</v>
      </c>
      <c r="L9479" t="s">
        <v>8513</v>
      </c>
      <c r="M9479" t="s">
        <v>2639</v>
      </c>
      <c r="N9479">
        <v>3.5639999999999992</v>
      </c>
      <c r="O9479">
        <v>3</v>
      </c>
      <c r="P9479">
        <v>0.8</v>
      </c>
      <c r="Q9479">
        <v>-6.2370000000000019</v>
      </c>
    </row>
    <row r="9480" spans="1:17" x14ac:dyDescent="0.25">
      <c r="A9480">
        <v>9479</v>
      </c>
      <c r="B9480" t="s">
        <v>8232</v>
      </c>
      <c r="C9480" s="1">
        <v>41889</v>
      </c>
      <c r="D9480" s="1">
        <v>41896</v>
      </c>
      <c r="E9480" s="1" t="s">
        <v>9145</v>
      </c>
      <c r="F9480" s="1" t="s">
        <v>35</v>
      </c>
      <c r="G9480" t="s">
        <v>5765</v>
      </c>
      <c r="H9480" t="s">
        <v>5766</v>
      </c>
      <c r="I9480" t="s">
        <v>9139</v>
      </c>
      <c r="J9480" t="s">
        <v>19</v>
      </c>
      <c r="K9480" t="s">
        <v>71</v>
      </c>
      <c r="L9480" t="s">
        <v>8527</v>
      </c>
      <c r="M9480" t="s">
        <v>3753</v>
      </c>
      <c r="N9480">
        <v>13.16</v>
      </c>
      <c r="O9480">
        <v>5</v>
      </c>
      <c r="P9480">
        <v>0.2</v>
      </c>
      <c r="Q9480">
        <v>4.1124999999999998</v>
      </c>
    </row>
    <row r="9481" spans="1:17" x14ac:dyDescent="0.25">
      <c r="A9481">
        <v>9480</v>
      </c>
      <c r="B9481" t="s">
        <v>8232</v>
      </c>
      <c r="C9481" s="1">
        <v>41889</v>
      </c>
      <c r="D9481" s="1">
        <v>41896</v>
      </c>
      <c r="E9481" s="1" t="s">
        <v>9145</v>
      </c>
      <c r="F9481" s="1" t="s">
        <v>35</v>
      </c>
      <c r="G9481" t="s">
        <v>5765</v>
      </c>
      <c r="H9481" t="s">
        <v>5766</v>
      </c>
      <c r="I9481" t="s">
        <v>9139</v>
      </c>
      <c r="J9481" t="s">
        <v>19</v>
      </c>
      <c r="K9481" t="s">
        <v>71</v>
      </c>
      <c r="L9481" t="s">
        <v>8527</v>
      </c>
      <c r="M9481" t="s">
        <v>3333</v>
      </c>
      <c r="N9481">
        <v>3.8279999999999994</v>
      </c>
      <c r="O9481">
        <v>3</v>
      </c>
      <c r="P9481">
        <v>0.8</v>
      </c>
      <c r="Q9481">
        <v>-6.5076000000000018</v>
      </c>
    </row>
    <row r="9482" spans="1:17" x14ac:dyDescent="0.25">
      <c r="A9482">
        <v>9481</v>
      </c>
      <c r="B9482" t="s">
        <v>8232</v>
      </c>
      <c r="C9482" s="1">
        <v>41889</v>
      </c>
      <c r="D9482" s="1">
        <v>41896</v>
      </c>
      <c r="E9482" s="1" t="s">
        <v>9145</v>
      </c>
      <c r="F9482" s="1" t="s">
        <v>35</v>
      </c>
      <c r="G9482" t="s">
        <v>5765</v>
      </c>
      <c r="H9482" t="s">
        <v>5766</v>
      </c>
      <c r="I9482" t="s">
        <v>9139</v>
      </c>
      <c r="J9482" t="s">
        <v>19</v>
      </c>
      <c r="K9482" t="s">
        <v>71</v>
      </c>
      <c r="L9482" t="s">
        <v>8527</v>
      </c>
      <c r="M9482" t="s">
        <v>1459</v>
      </c>
      <c r="N9482">
        <v>304.98999999999995</v>
      </c>
      <c r="O9482">
        <v>5</v>
      </c>
      <c r="P9482">
        <v>0.8</v>
      </c>
      <c r="Q9482">
        <v>-533.73250000000007</v>
      </c>
    </row>
    <row r="9483" spans="1:17" x14ac:dyDescent="0.25">
      <c r="A9483">
        <v>9482</v>
      </c>
      <c r="B9483" t="s">
        <v>8233</v>
      </c>
      <c r="C9483" s="1">
        <v>43045</v>
      </c>
      <c r="D9483" s="1">
        <v>43051</v>
      </c>
      <c r="E9483" s="1" t="s">
        <v>9145</v>
      </c>
      <c r="F9483" s="1" t="s">
        <v>35</v>
      </c>
      <c r="G9483" t="s">
        <v>4264</v>
      </c>
      <c r="H9483" t="s">
        <v>4265</v>
      </c>
      <c r="I9483" t="s">
        <v>9139</v>
      </c>
      <c r="J9483" t="s">
        <v>19</v>
      </c>
      <c r="K9483" t="s">
        <v>71</v>
      </c>
      <c r="L9483" t="s">
        <v>8645</v>
      </c>
      <c r="M9483" t="s">
        <v>220</v>
      </c>
      <c r="N9483">
        <v>18.16</v>
      </c>
      <c r="O9483">
        <v>2</v>
      </c>
      <c r="P9483">
        <v>0.2</v>
      </c>
      <c r="Q9483">
        <v>1.8160000000000016</v>
      </c>
    </row>
    <row r="9484" spans="1:17" x14ac:dyDescent="0.25">
      <c r="A9484">
        <v>9483</v>
      </c>
      <c r="B9484" t="s">
        <v>8234</v>
      </c>
      <c r="C9484" s="1">
        <v>42175</v>
      </c>
      <c r="D9484" s="1">
        <v>42179</v>
      </c>
      <c r="E9484" s="1" t="s">
        <v>9144</v>
      </c>
      <c r="F9484" s="1" t="s">
        <v>16</v>
      </c>
      <c r="G9484" t="s">
        <v>3693</v>
      </c>
      <c r="H9484" t="s">
        <v>3694</v>
      </c>
      <c r="I9484" t="s">
        <v>9141</v>
      </c>
      <c r="J9484" t="s">
        <v>70</v>
      </c>
      <c r="K9484" t="s">
        <v>96</v>
      </c>
      <c r="L9484" t="s">
        <v>8808</v>
      </c>
      <c r="M9484" t="s">
        <v>1694</v>
      </c>
      <c r="N9484">
        <v>319.98400000000004</v>
      </c>
      <c r="O9484">
        <v>2</v>
      </c>
      <c r="P9484">
        <v>0.2</v>
      </c>
      <c r="Q9484">
        <v>91.995400000000018</v>
      </c>
    </row>
    <row r="9485" spans="1:17" x14ac:dyDescent="0.25">
      <c r="A9485">
        <v>9484</v>
      </c>
      <c r="B9485" t="s">
        <v>8235</v>
      </c>
      <c r="C9485" s="1">
        <v>41842</v>
      </c>
      <c r="D9485" s="1">
        <v>41848</v>
      </c>
      <c r="E9485" s="1" t="s">
        <v>9145</v>
      </c>
      <c r="F9485" s="1" t="s">
        <v>35</v>
      </c>
      <c r="G9485" t="s">
        <v>2494</v>
      </c>
      <c r="H9485" t="s">
        <v>2495</v>
      </c>
      <c r="I9485" t="s">
        <v>9141</v>
      </c>
      <c r="J9485" t="s">
        <v>70</v>
      </c>
      <c r="K9485" t="s">
        <v>30</v>
      </c>
      <c r="L9485" t="s">
        <v>9002</v>
      </c>
      <c r="M9485" t="s">
        <v>888</v>
      </c>
      <c r="N9485">
        <v>19.68</v>
      </c>
      <c r="O9485">
        <v>6</v>
      </c>
      <c r="P9485">
        <v>0</v>
      </c>
      <c r="Q9485">
        <v>6.4943999999999988</v>
      </c>
    </row>
    <row r="9486" spans="1:17" x14ac:dyDescent="0.25">
      <c r="A9486">
        <v>9485</v>
      </c>
      <c r="B9486" t="s">
        <v>8236</v>
      </c>
      <c r="C9486" s="1">
        <v>42706</v>
      </c>
      <c r="D9486" s="1">
        <v>42708</v>
      </c>
      <c r="E9486" s="1" t="s">
        <v>9144</v>
      </c>
      <c r="F9486" s="1" t="s">
        <v>16</v>
      </c>
      <c r="G9486" t="s">
        <v>2874</v>
      </c>
      <c r="H9486" t="s">
        <v>2875</v>
      </c>
      <c r="I9486" t="s">
        <v>9140</v>
      </c>
      <c r="J9486" t="s">
        <v>29</v>
      </c>
      <c r="K9486" t="s">
        <v>71</v>
      </c>
      <c r="L9486" t="s">
        <v>8656</v>
      </c>
      <c r="M9486" t="s">
        <v>5523</v>
      </c>
      <c r="N9486">
        <v>781.86399999999992</v>
      </c>
      <c r="O9486">
        <v>10</v>
      </c>
      <c r="P9486">
        <v>0.32</v>
      </c>
      <c r="Q9486">
        <v>-137.97600000000008</v>
      </c>
    </row>
    <row r="9487" spans="1:17" x14ac:dyDescent="0.25">
      <c r="A9487">
        <v>9486</v>
      </c>
      <c r="B9487" t="s">
        <v>8236</v>
      </c>
      <c r="C9487" s="1">
        <v>42706</v>
      </c>
      <c r="D9487" s="1">
        <v>42708</v>
      </c>
      <c r="E9487" s="1" t="s">
        <v>9144</v>
      </c>
      <c r="F9487" s="1" t="s">
        <v>16</v>
      </c>
      <c r="G9487" t="s">
        <v>2874</v>
      </c>
      <c r="H9487" t="s">
        <v>2875</v>
      </c>
      <c r="I9487" t="s">
        <v>9140</v>
      </c>
      <c r="J9487" t="s">
        <v>29</v>
      </c>
      <c r="K9487" t="s">
        <v>71</v>
      </c>
      <c r="L9487" t="s">
        <v>8656</v>
      </c>
      <c r="M9487" t="s">
        <v>3070</v>
      </c>
      <c r="N9487">
        <v>30.816000000000003</v>
      </c>
      <c r="O9487">
        <v>9</v>
      </c>
      <c r="P9487">
        <v>0.2</v>
      </c>
      <c r="Q9487">
        <v>9.6299999999999955</v>
      </c>
    </row>
    <row r="9488" spans="1:17" x14ac:dyDescent="0.25">
      <c r="A9488">
        <v>9487</v>
      </c>
      <c r="B9488" t="s">
        <v>8237</v>
      </c>
      <c r="C9488" s="1">
        <v>43020</v>
      </c>
      <c r="D9488" s="1">
        <v>43020</v>
      </c>
      <c r="E9488" s="1" t="s">
        <v>9143</v>
      </c>
      <c r="F9488" s="1" t="s">
        <v>835</v>
      </c>
      <c r="G9488" t="s">
        <v>964</v>
      </c>
      <c r="H9488" t="s">
        <v>965</v>
      </c>
      <c r="I9488" t="s">
        <v>9139</v>
      </c>
      <c r="J9488" t="s">
        <v>19</v>
      </c>
      <c r="K9488" t="s">
        <v>96</v>
      </c>
      <c r="L9488" t="s">
        <v>8818</v>
      </c>
      <c r="M9488" t="s">
        <v>2244</v>
      </c>
      <c r="N9488">
        <v>673.34399999999994</v>
      </c>
      <c r="O9488">
        <v>3</v>
      </c>
      <c r="P9488">
        <v>0.3</v>
      </c>
      <c r="Q9488">
        <v>-76.953599999999994</v>
      </c>
    </row>
    <row r="9489" spans="1:17" x14ac:dyDescent="0.25">
      <c r="A9489">
        <v>9488</v>
      </c>
      <c r="B9489" t="s">
        <v>8238</v>
      </c>
      <c r="C9489" s="1">
        <v>43080</v>
      </c>
      <c r="D9489" s="1">
        <v>43082</v>
      </c>
      <c r="E9489" s="1" t="s">
        <v>9142</v>
      </c>
      <c r="F9489" s="1" t="s">
        <v>123</v>
      </c>
      <c r="G9489" t="s">
        <v>1331</v>
      </c>
      <c r="H9489" t="s">
        <v>1332</v>
      </c>
      <c r="I9489" t="s">
        <v>9140</v>
      </c>
      <c r="J9489" t="s">
        <v>29</v>
      </c>
      <c r="K9489" t="s">
        <v>96</v>
      </c>
      <c r="L9489" t="s">
        <v>8752</v>
      </c>
      <c r="M9489" t="s">
        <v>2228</v>
      </c>
      <c r="N9489">
        <v>6.5400000000000009</v>
      </c>
      <c r="O9489">
        <v>3</v>
      </c>
      <c r="P9489">
        <v>0</v>
      </c>
      <c r="Q9489">
        <v>2.1581999999999999</v>
      </c>
    </row>
    <row r="9490" spans="1:17" x14ac:dyDescent="0.25">
      <c r="A9490">
        <v>9489</v>
      </c>
      <c r="B9490" t="s">
        <v>8239</v>
      </c>
      <c r="C9490" s="1">
        <v>42278</v>
      </c>
      <c r="D9490" s="1">
        <v>42281</v>
      </c>
      <c r="E9490" s="1" t="s">
        <v>9142</v>
      </c>
      <c r="F9490" s="1" t="s">
        <v>123</v>
      </c>
      <c r="G9490" t="s">
        <v>423</v>
      </c>
      <c r="H9490" t="s">
        <v>424</v>
      </c>
      <c r="I9490" t="s">
        <v>9139</v>
      </c>
      <c r="J9490" t="s">
        <v>19</v>
      </c>
      <c r="K9490" t="s">
        <v>30</v>
      </c>
      <c r="L9490" t="s">
        <v>9101</v>
      </c>
      <c r="M9490" t="s">
        <v>3072</v>
      </c>
      <c r="N9490">
        <v>572.80000000000007</v>
      </c>
      <c r="O9490">
        <v>2</v>
      </c>
      <c r="P9490">
        <v>0.2</v>
      </c>
      <c r="Q9490">
        <v>50.120000000000033</v>
      </c>
    </row>
    <row r="9491" spans="1:17" x14ac:dyDescent="0.25">
      <c r="A9491">
        <v>9490</v>
      </c>
      <c r="B9491" t="s">
        <v>8240</v>
      </c>
      <c r="C9491" s="1">
        <v>42587</v>
      </c>
      <c r="D9491" s="1">
        <v>42593</v>
      </c>
      <c r="E9491" s="1" t="s">
        <v>9145</v>
      </c>
      <c r="F9491" s="1" t="s">
        <v>35</v>
      </c>
      <c r="G9491" t="s">
        <v>4883</v>
      </c>
      <c r="H9491" t="s">
        <v>4884</v>
      </c>
      <c r="I9491" t="s">
        <v>9140</v>
      </c>
      <c r="J9491" t="s">
        <v>29</v>
      </c>
      <c r="K9491" t="s">
        <v>20</v>
      </c>
      <c r="L9491" t="s">
        <v>8823</v>
      </c>
      <c r="M9491" t="s">
        <v>3563</v>
      </c>
      <c r="N9491">
        <v>197.04999999999998</v>
      </c>
      <c r="O9491">
        <v>7</v>
      </c>
      <c r="P9491">
        <v>0</v>
      </c>
      <c r="Q9491">
        <v>59.114999999999981</v>
      </c>
    </row>
    <row r="9492" spans="1:17" x14ac:dyDescent="0.25">
      <c r="A9492">
        <v>9491</v>
      </c>
      <c r="B9492" t="s">
        <v>8241</v>
      </c>
      <c r="C9492" s="1">
        <v>42738</v>
      </c>
      <c r="D9492" s="1">
        <v>42742</v>
      </c>
      <c r="E9492" s="1" t="s">
        <v>9145</v>
      </c>
      <c r="F9492" s="1" t="s">
        <v>35</v>
      </c>
      <c r="G9492" t="s">
        <v>1128</v>
      </c>
      <c r="H9492" t="s">
        <v>1129</v>
      </c>
      <c r="I9492" t="s">
        <v>9139</v>
      </c>
      <c r="J9492" t="s">
        <v>19</v>
      </c>
      <c r="K9492" t="s">
        <v>30</v>
      </c>
      <c r="L9492" t="s">
        <v>9036</v>
      </c>
      <c r="M9492" t="s">
        <v>981</v>
      </c>
      <c r="N9492">
        <v>2022.2720000000002</v>
      </c>
      <c r="O9492">
        <v>8</v>
      </c>
      <c r="P9492">
        <v>0.2</v>
      </c>
      <c r="Q9492">
        <v>682.5168000000001</v>
      </c>
    </row>
    <row r="9493" spans="1:17" x14ac:dyDescent="0.25">
      <c r="A9493">
        <v>9492</v>
      </c>
      <c r="B9493" t="s">
        <v>8241</v>
      </c>
      <c r="C9493" s="1">
        <v>42738</v>
      </c>
      <c r="D9493" s="1">
        <v>42742</v>
      </c>
      <c r="E9493" s="1" t="s">
        <v>9145</v>
      </c>
      <c r="F9493" s="1" t="s">
        <v>35</v>
      </c>
      <c r="G9493" t="s">
        <v>1128</v>
      </c>
      <c r="H9493" t="s">
        <v>1129</v>
      </c>
      <c r="I9493" t="s">
        <v>9139</v>
      </c>
      <c r="J9493" t="s">
        <v>19</v>
      </c>
      <c r="K9493" t="s">
        <v>30</v>
      </c>
      <c r="L9493" t="s">
        <v>9036</v>
      </c>
      <c r="M9493" t="s">
        <v>3606</v>
      </c>
      <c r="N9493">
        <v>9.120000000000001</v>
      </c>
      <c r="O9493">
        <v>3</v>
      </c>
      <c r="P9493">
        <v>0</v>
      </c>
      <c r="Q9493">
        <v>3.1007999999999996</v>
      </c>
    </row>
    <row r="9494" spans="1:17" x14ac:dyDescent="0.25">
      <c r="A9494">
        <v>9493</v>
      </c>
      <c r="B9494" t="s">
        <v>8242</v>
      </c>
      <c r="C9494" s="1">
        <v>43046</v>
      </c>
      <c r="D9494" s="1">
        <v>43046</v>
      </c>
      <c r="E9494" s="1" t="s">
        <v>9143</v>
      </c>
      <c r="F9494" s="1" t="s">
        <v>835</v>
      </c>
      <c r="G9494" t="s">
        <v>4449</v>
      </c>
      <c r="H9494" t="s">
        <v>4450</v>
      </c>
      <c r="I9494" t="s">
        <v>9139</v>
      </c>
      <c r="J9494" t="s">
        <v>19</v>
      </c>
      <c r="K9494" t="s">
        <v>71</v>
      </c>
      <c r="L9494" t="s">
        <v>8622</v>
      </c>
      <c r="M9494" t="s">
        <v>73</v>
      </c>
      <c r="N9494">
        <v>38.160000000000004</v>
      </c>
      <c r="O9494">
        <v>9</v>
      </c>
      <c r="P9494">
        <v>0</v>
      </c>
      <c r="Q9494">
        <v>19.080000000000002</v>
      </c>
    </row>
    <row r="9495" spans="1:17" x14ac:dyDescent="0.25">
      <c r="A9495">
        <v>9494</v>
      </c>
      <c r="B9495" t="s">
        <v>8243</v>
      </c>
      <c r="C9495" s="1">
        <v>42372</v>
      </c>
      <c r="D9495" s="1">
        <v>42377</v>
      </c>
      <c r="E9495" s="1" t="s">
        <v>9145</v>
      </c>
      <c r="F9495" s="1" t="s">
        <v>35</v>
      </c>
      <c r="G9495" t="s">
        <v>3985</v>
      </c>
      <c r="H9495" t="s">
        <v>3986</v>
      </c>
      <c r="I9495" t="s">
        <v>9140</v>
      </c>
      <c r="J9495" t="s">
        <v>29</v>
      </c>
      <c r="K9495" t="s">
        <v>71</v>
      </c>
      <c r="L9495" t="s">
        <v>8617</v>
      </c>
      <c r="M9495" t="s">
        <v>878</v>
      </c>
      <c r="N9495">
        <v>1592.8500000000001</v>
      </c>
      <c r="O9495">
        <v>7</v>
      </c>
      <c r="P9495">
        <v>0</v>
      </c>
      <c r="Q9495">
        <v>350.42700000000002</v>
      </c>
    </row>
    <row r="9496" spans="1:17" x14ac:dyDescent="0.25">
      <c r="A9496">
        <v>9495</v>
      </c>
      <c r="B9496" t="s">
        <v>8243</v>
      </c>
      <c r="C9496" s="1">
        <v>42372</v>
      </c>
      <c r="D9496" s="1">
        <v>42377</v>
      </c>
      <c r="E9496" s="1" t="s">
        <v>9145</v>
      </c>
      <c r="F9496" s="1" t="s">
        <v>35</v>
      </c>
      <c r="G9496" t="s">
        <v>3985</v>
      </c>
      <c r="H9496" t="s">
        <v>3986</v>
      </c>
      <c r="I9496" t="s">
        <v>9140</v>
      </c>
      <c r="J9496" t="s">
        <v>29</v>
      </c>
      <c r="K9496" t="s">
        <v>71</v>
      </c>
      <c r="L9496" t="s">
        <v>8617</v>
      </c>
      <c r="M9496" t="s">
        <v>2639</v>
      </c>
      <c r="N9496">
        <v>11.88</v>
      </c>
      <c r="O9496">
        <v>2</v>
      </c>
      <c r="P9496">
        <v>0</v>
      </c>
      <c r="Q9496">
        <v>5.3460000000000001</v>
      </c>
    </row>
    <row r="9497" spans="1:17" x14ac:dyDescent="0.25">
      <c r="A9497">
        <v>9496</v>
      </c>
      <c r="B9497" t="s">
        <v>8244</v>
      </c>
      <c r="C9497" s="1">
        <v>42502</v>
      </c>
      <c r="D9497" s="1">
        <v>42506</v>
      </c>
      <c r="E9497" s="1" t="s">
        <v>9145</v>
      </c>
      <c r="F9497" s="1" t="s">
        <v>35</v>
      </c>
      <c r="G9497" t="s">
        <v>4908</v>
      </c>
      <c r="H9497" t="s">
        <v>4909</v>
      </c>
      <c r="I9497" t="s">
        <v>9139</v>
      </c>
      <c r="J9497" t="s">
        <v>19</v>
      </c>
      <c r="K9497" t="s">
        <v>30</v>
      </c>
      <c r="L9497" t="s">
        <v>9008</v>
      </c>
      <c r="M9497" t="s">
        <v>7246</v>
      </c>
      <c r="N9497">
        <v>120</v>
      </c>
      <c r="O9497">
        <v>6</v>
      </c>
      <c r="P9497">
        <v>0</v>
      </c>
      <c r="Q9497">
        <v>46.800000000000004</v>
      </c>
    </row>
    <row r="9498" spans="1:17" x14ac:dyDescent="0.25">
      <c r="A9498">
        <v>9497</v>
      </c>
      <c r="B9498" t="s">
        <v>8244</v>
      </c>
      <c r="C9498" s="1">
        <v>42502</v>
      </c>
      <c r="D9498" s="1">
        <v>42506</v>
      </c>
      <c r="E9498" s="1" t="s">
        <v>9145</v>
      </c>
      <c r="F9498" s="1" t="s">
        <v>35</v>
      </c>
      <c r="G9498" t="s">
        <v>4908</v>
      </c>
      <c r="H9498" t="s">
        <v>4909</v>
      </c>
      <c r="I9498" t="s">
        <v>9139</v>
      </c>
      <c r="J9498" t="s">
        <v>19</v>
      </c>
      <c r="K9498" t="s">
        <v>30</v>
      </c>
      <c r="L9498" t="s">
        <v>9008</v>
      </c>
      <c r="M9498" t="s">
        <v>3665</v>
      </c>
      <c r="N9498">
        <v>8.67</v>
      </c>
      <c r="O9498">
        <v>1</v>
      </c>
      <c r="P9498">
        <v>0</v>
      </c>
      <c r="Q9498">
        <v>2.3409000000000004</v>
      </c>
    </row>
    <row r="9499" spans="1:17" x14ac:dyDescent="0.25">
      <c r="A9499">
        <v>9498</v>
      </c>
      <c r="B9499" t="s">
        <v>8245</v>
      </c>
      <c r="C9499" s="1">
        <v>43044</v>
      </c>
      <c r="D9499" s="1">
        <v>43046</v>
      </c>
      <c r="E9499" s="1" t="s">
        <v>9142</v>
      </c>
      <c r="F9499" s="1" t="s">
        <v>123</v>
      </c>
      <c r="G9499" t="s">
        <v>807</v>
      </c>
      <c r="H9499" t="s">
        <v>808</v>
      </c>
      <c r="I9499" t="s">
        <v>9141</v>
      </c>
      <c r="J9499" t="s">
        <v>70</v>
      </c>
      <c r="K9499" t="s">
        <v>71</v>
      </c>
      <c r="L9499" t="s">
        <v>8542</v>
      </c>
      <c r="M9499" t="s">
        <v>666</v>
      </c>
      <c r="N9499">
        <v>4.41</v>
      </c>
      <c r="O9499">
        <v>1</v>
      </c>
      <c r="P9499">
        <v>0</v>
      </c>
      <c r="Q9499">
        <v>2.0286</v>
      </c>
    </row>
    <row r="9500" spans="1:17" x14ac:dyDescent="0.25">
      <c r="A9500">
        <v>9499</v>
      </c>
      <c r="B9500" t="s">
        <v>8245</v>
      </c>
      <c r="C9500" s="1">
        <v>43044</v>
      </c>
      <c r="D9500" s="1">
        <v>43046</v>
      </c>
      <c r="E9500" s="1" t="s">
        <v>9142</v>
      </c>
      <c r="F9500" s="1" t="s">
        <v>123</v>
      </c>
      <c r="G9500" t="s">
        <v>807</v>
      </c>
      <c r="H9500" t="s">
        <v>808</v>
      </c>
      <c r="I9500" t="s">
        <v>9141</v>
      </c>
      <c r="J9500" t="s">
        <v>70</v>
      </c>
      <c r="K9500" t="s">
        <v>71</v>
      </c>
      <c r="L9500" t="s">
        <v>8542</v>
      </c>
      <c r="M9500" t="s">
        <v>5355</v>
      </c>
      <c r="N9500">
        <v>167.94</v>
      </c>
      <c r="O9500">
        <v>3</v>
      </c>
      <c r="P9500">
        <v>0</v>
      </c>
      <c r="Q9500">
        <v>82.290599999999998</v>
      </c>
    </row>
    <row r="9501" spans="1:17" x14ac:dyDescent="0.25">
      <c r="A9501">
        <v>9500</v>
      </c>
      <c r="B9501" t="s">
        <v>8245</v>
      </c>
      <c r="C9501" s="1">
        <v>43044</v>
      </c>
      <c r="D9501" s="1">
        <v>43046</v>
      </c>
      <c r="E9501" s="1" t="s">
        <v>9142</v>
      </c>
      <c r="F9501" s="1" t="s">
        <v>123</v>
      </c>
      <c r="G9501" t="s">
        <v>807</v>
      </c>
      <c r="H9501" t="s">
        <v>808</v>
      </c>
      <c r="I9501" t="s">
        <v>9141</v>
      </c>
      <c r="J9501" t="s">
        <v>70</v>
      </c>
      <c r="K9501" t="s">
        <v>71</v>
      </c>
      <c r="L9501" t="s">
        <v>8542</v>
      </c>
      <c r="M9501" t="s">
        <v>2631</v>
      </c>
      <c r="N9501">
        <v>67.8</v>
      </c>
      <c r="O9501">
        <v>10</v>
      </c>
      <c r="P9501">
        <v>0</v>
      </c>
      <c r="Q9501">
        <v>31.187999999999999</v>
      </c>
    </row>
    <row r="9502" spans="1:17" x14ac:dyDescent="0.25">
      <c r="A9502">
        <v>9501</v>
      </c>
      <c r="B9502" t="s">
        <v>8246</v>
      </c>
      <c r="C9502" s="1">
        <v>42516</v>
      </c>
      <c r="D9502" s="1">
        <v>42520</v>
      </c>
      <c r="E9502" s="1" t="s">
        <v>9145</v>
      </c>
      <c r="F9502" s="1" t="s">
        <v>35</v>
      </c>
      <c r="G9502" t="s">
        <v>3953</v>
      </c>
      <c r="H9502" t="s">
        <v>3954</v>
      </c>
      <c r="I9502" t="s">
        <v>9139</v>
      </c>
      <c r="J9502" t="s">
        <v>19</v>
      </c>
      <c r="K9502" t="s">
        <v>71</v>
      </c>
      <c r="L9502" t="s">
        <v>8693</v>
      </c>
      <c r="M9502" t="s">
        <v>3033</v>
      </c>
      <c r="N9502">
        <v>26.94</v>
      </c>
      <c r="O9502">
        <v>3</v>
      </c>
      <c r="P9502">
        <v>0</v>
      </c>
      <c r="Q9502">
        <v>11.314800000000002</v>
      </c>
    </row>
    <row r="9503" spans="1:17" x14ac:dyDescent="0.25">
      <c r="A9503">
        <v>9502</v>
      </c>
      <c r="B9503" t="s">
        <v>8247</v>
      </c>
      <c r="C9503" s="1">
        <v>42328</v>
      </c>
      <c r="D9503" s="1">
        <v>42332</v>
      </c>
      <c r="E9503" s="1" t="s">
        <v>9145</v>
      </c>
      <c r="F9503" s="1" t="s">
        <v>35</v>
      </c>
      <c r="G9503" t="s">
        <v>3716</v>
      </c>
      <c r="H9503" t="s">
        <v>3717</v>
      </c>
      <c r="I9503" t="s">
        <v>9139</v>
      </c>
      <c r="J9503" t="s">
        <v>19</v>
      </c>
      <c r="K9503" t="s">
        <v>30</v>
      </c>
      <c r="L9503" t="s">
        <v>9035</v>
      </c>
      <c r="M9503" t="s">
        <v>4246</v>
      </c>
      <c r="N9503">
        <v>32.04</v>
      </c>
      <c r="O9503">
        <v>3</v>
      </c>
      <c r="P9503">
        <v>0</v>
      </c>
      <c r="Q9503">
        <v>8.01</v>
      </c>
    </row>
    <row r="9504" spans="1:17" x14ac:dyDescent="0.25">
      <c r="A9504">
        <v>9503</v>
      </c>
      <c r="B9504" t="s">
        <v>8248</v>
      </c>
      <c r="C9504" s="1">
        <v>42482</v>
      </c>
      <c r="D9504" s="1">
        <v>42489</v>
      </c>
      <c r="E9504" s="1" t="s">
        <v>9145</v>
      </c>
      <c r="F9504" s="1" t="s">
        <v>35</v>
      </c>
      <c r="G9504" t="s">
        <v>2642</v>
      </c>
      <c r="H9504" t="s">
        <v>2643</v>
      </c>
      <c r="I9504" t="s">
        <v>9139</v>
      </c>
      <c r="J9504" t="s">
        <v>19</v>
      </c>
      <c r="K9504" t="s">
        <v>96</v>
      </c>
      <c r="L9504" t="s">
        <v>8773</v>
      </c>
      <c r="M9504" t="s">
        <v>6029</v>
      </c>
      <c r="N9504">
        <v>32.129999999999995</v>
      </c>
      <c r="O9504">
        <v>9</v>
      </c>
      <c r="P9504">
        <v>0</v>
      </c>
      <c r="Q9504">
        <v>8.3537999999999997</v>
      </c>
    </row>
    <row r="9505" spans="1:17" x14ac:dyDescent="0.25">
      <c r="A9505">
        <v>9504</v>
      </c>
      <c r="B9505" t="s">
        <v>8248</v>
      </c>
      <c r="C9505" s="1">
        <v>42482</v>
      </c>
      <c r="D9505" s="1">
        <v>42489</v>
      </c>
      <c r="E9505" s="1" t="s">
        <v>9145</v>
      </c>
      <c r="F9505" s="1" t="s">
        <v>35</v>
      </c>
      <c r="G9505" t="s">
        <v>2642</v>
      </c>
      <c r="H9505" t="s">
        <v>2643</v>
      </c>
      <c r="I9505" t="s">
        <v>9139</v>
      </c>
      <c r="J9505" t="s">
        <v>19</v>
      </c>
      <c r="K9505" t="s">
        <v>96</v>
      </c>
      <c r="L9505" t="s">
        <v>8773</v>
      </c>
      <c r="M9505" t="s">
        <v>1689</v>
      </c>
      <c r="N9505">
        <v>2.88</v>
      </c>
      <c r="O9505">
        <v>1</v>
      </c>
      <c r="P9505">
        <v>0</v>
      </c>
      <c r="Q9505">
        <v>0.80640000000000001</v>
      </c>
    </row>
    <row r="9506" spans="1:17" x14ac:dyDescent="0.25">
      <c r="A9506">
        <v>9505</v>
      </c>
      <c r="B9506" t="s">
        <v>8249</v>
      </c>
      <c r="C9506" s="1">
        <v>42657</v>
      </c>
      <c r="D9506" s="1">
        <v>42661</v>
      </c>
      <c r="E9506" s="1" t="s">
        <v>9145</v>
      </c>
      <c r="F9506" s="1" t="s">
        <v>35</v>
      </c>
      <c r="G9506" t="s">
        <v>2645</v>
      </c>
      <c r="H9506" t="s">
        <v>2646</v>
      </c>
      <c r="I9506" t="s">
        <v>9140</v>
      </c>
      <c r="J9506" t="s">
        <v>29</v>
      </c>
      <c r="K9506" t="s">
        <v>96</v>
      </c>
      <c r="L9506" t="s">
        <v>8766</v>
      </c>
      <c r="M9506" t="s">
        <v>6863</v>
      </c>
      <c r="N9506">
        <v>1091.93</v>
      </c>
      <c r="O9506">
        <v>7</v>
      </c>
      <c r="P9506">
        <v>0</v>
      </c>
      <c r="Q9506">
        <v>272.98250000000002</v>
      </c>
    </row>
    <row r="9507" spans="1:17" x14ac:dyDescent="0.25">
      <c r="A9507">
        <v>9506</v>
      </c>
      <c r="B9507" t="s">
        <v>8249</v>
      </c>
      <c r="C9507" s="1">
        <v>42657</v>
      </c>
      <c r="D9507" s="1">
        <v>42661</v>
      </c>
      <c r="E9507" s="1" t="s">
        <v>9145</v>
      </c>
      <c r="F9507" s="1" t="s">
        <v>35</v>
      </c>
      <c r="G9507" t="s">
        <v>2645</v>
      </c>
      <c r="H9507" t="s">
        <v>2646</v>
      </c>
      <c r="I9507" t="s">
        <v>9140</v>
      </c>
      <c r="J9507" t="s">
        <v>29</v>
      </c>
      <c r="K9507" t="s">
        <v>96</v>
      </c>
      <c r="L9507" t="s">
        <v>8766</v>
      </c>
      <c r="M9507" t="s">
        <v>809</v>
      </c>
      <c r="N9507">
        <v>111.96</v>
      </c>
      <c r="O9507">
        <v>2</v>
      </c>
      <c r="P9507">
        <v>0</v>
      </c>
      <c r="Q9507">
        <v>54.860399999999998</v>
      </c>
    </row>
    <row r="9508" spans="1:17" x14ac:dyDescent="0.25">
      <c r="A9508">
        <v>9507</v>
      </c>
      <c r="B9508" t="s">
        <v>8250</v>
      </c>
      <c r="C9508" s="1">
        <v>41734</v>
      </c>
      <c r="D9508" s="1">
        <v>41736</v>
      </c>
      <c r="E9508" s="1" t="s">
        <v>9144</v>
      </c>
      <c r="F9508" s="1" t="s">
        <v>16</v>
      </c>
      <c r="G9508" t="s">
        <v>427</v>
      </c>
      <c r="H9508" t="s">
        <v>428</v>
      </c>
      <c r="I9508" t="s">
        <v>9139</v>
      </c>
      <c r="J9508" t="s">
        <v>19</v>
      </c>
      <c r="K9508" t="s">
        <v>71</v>
      </c>
      <c r="L9508" t="s">
        <v>8570</v>
      </c>
      <c r="M9508" t="s">
        <v>2169</v>
      </c>
      <c r="N9508">
        <v>26.7</v>
      </c>
      <c r="O9508">
        <v>2</v>
      </c>
      <c r="P9508">
        <v>0</v>
      </c>
      <c r="Q9508">
        <v>7.4759999999999991</v>
      </c>
    </row>
    <row r="9509" spans="1:17" x14ac:dyDescent="0.25">
      <c r="A9509">
        <v>9508</v>
      </c>
      <c r="B9509" t="s">
        <v>8250</v>
      </c>
      <c r="C9509" s="1">
        <v>41734</v>
      </c>
      <c r="D9509" s="1">
        <v>41736</v>
      </c>
      <c r="E9509" s="1" t="s">
        <v>9144</v>
      </c>
      <c r="F9509" s="1" t="s">
        <v>16</v>
      </c>
      <c r="G9509" t="s">
        <v>427</v>
      </c>
      <c r="H9509" t="s">
        <v>428</v>
      </c>
      <c r="I9509" t="s">
        <v>9139</v>
      </c>
      <c r="J9509" t="s">
        <v>19</v>
      </c>
      <c r="K9509" t="s">
        <v>71</v>
      </c>
      <c r="L9509" t="s">
        <v>8570</v>
      </c>
      <c r="M9509" t="s">
        <v>3413</v>
      </c>
      <c r="N9509">
        <v>40.199999999999996</v>
      </c>
      <c r="O9509">
        <v>5</v>
      </c>
      <c r="P9509">
        <v>0</v>
      </c>
      <c r="Q9509">
        <v>18.089999999999996</v>
      </c>
    </row>
    <row r="9510" spans="1:17" x14ac:dyDescent="0.25">
      <c r="A9510">
        <v>9509</v>
      </c>
      <c r="B9510" t="s">
        <v>8250</v>
      </c>
      <c r="C9510" s="1">
        <v>41734</v>
      </c>
      <c r="D9510" s="1">
        <v>41736</v>
      </c>
      <c r="E9510" s="1" t="s">
        <v>9144</v>
      </c>
      <c r="F9510" s="1" t="s">
        <v>16</v>
      </c>
      <c r="G9510" t="s">
        <v>427</v>
      </c>
      <c r="H9510" t="s">
        <v>428</v>
      </c>
      <c r="I9510" t="s">
        <v>9139</v>
      </c>
      <c r="J9510" t="s">
        <v>19</v>
      </c>
      <c r="K9510" t="s">
        <v>71</v>
      </c>
      <c r="L9510" t="s">
        <v>8570</v>
      </c>
      <c r="M9510" t="s">
        <v>503</v>
      </c>
      <c r="N9510">
        <v>13.89</v>
      </c>
      <c r="O9510">
        <v>3</v>
      </c>
      <c r="P9510">
        <v>0</v>
      </c>
      <c r="Q9510">
        <v>4.5836999999999994</v>
      </c>
    </row>
    <row r="9511" spans="1:17" x14ac:dyDescent="0.25">
      <c r="A9511">
        <v>9510</v>
      </c>
      <c r="B9511" t="s">
        <v>8250</v>
      </c>
      <c r="C9511" s="1">
        <v>41734</v>
      </c>
      <c r="D9511" s="1">
        <v>41736</v>
      </c>
      <c r="E9511" s="1" t="s">
        <v>9144</v>
      </c>
      <c r="F9511" s="1" t="s">
        <v>16</v>
      </c>
      <c r="G9511" t="s">
        <v>427</v>
      </c>
      <c r="H9511" t="s">
        <v>428</v>
      </c>
      <c r="I9511" t="s">
        <v>9139</v>
      </c>
      <c r="J9511" t="s">
        <v>19</v>
      </c>
      <c r="K9511" t="s">
        <v>71</v>
      </c>
      <c r="L9511" t="s">
        <v>8570</v>
      </c>
      <c r="M9511" t="s">
        <v>440</v>
      </c>
      <c r="N9511">
        <v>689.81999999999994</v>
      </c>
      <c r="O9511">
        <v>6</v>
      </c>
      <c r="P9511">
        <v>0</v>
      </c>
      <c r="Q9511">
        <v>20.694600000000008</v>
      </c>
    </row>
    <row r="9512" spans="1:17" x14ac:dyDescent="0.25">
      <c r="A9512">
        <v>9511</v>
      </c>
      <c r="B9512" t="s">
        <v>8251</v>
      </c>
      <c r="C9512" s="1">
        <v>42588</v>
      </c>
      <c r="D9512" s="1">
        <v>42593</v>
      </c>
      <c r="E9512" s="1" t="s">
        <v>9145</v>
      </c>
      <c r="F9512" s="1" t="s">
        <v>35</v>
      </c>
      <c r="G9512" t="s">
        <v>1207</v>
      </c>
      <c r="H9512" t="s">
        <v>1208</v>
      </c>
      <c r="I9512" t="s">
        <v>9139</v>
      </c>
      <c r="J9512" t="s">
        <v>19</v>
      </c>
      <c r="K9512" t="s">
        <v>96</v>
      </c>
      <c r="L9512" t="s">
        <v>8768</v>
      </c>
      <c r="M9512" t="s">
        <v>817</v>
      </c>
      <c r="N9512">
        <v>38.339999999999996</v>
      </c>
      <c r="O9512">
        <v>9</v>
      </c>
      <c r="P9512">
        <v>0</v>
      </c>
      <c r="Q9512">
        <v>15.7194</v>
      </c>
    </row>
    <row r="9513" spans="1:17" x14ac:dyDescent="0.25">
      <c r="A9513">
        <v>9512</v>
      </c>
      <c r="B9513" t="s">
        <v>8252</v>
      </c>
      <c r="C9513" s="1">
        <v>41987</v>
      </c>
      <c r="D9513" s="1">
        <v>41989</v>
      </c>
      <c r="E9513" s="1" t="s">
        <v>9142</v>
      </c>
      <c r="F9513" s="1" t="s">
        <v>123</v>
      </c>
      <c r="G9513" t="s">
        <v>4477</v>
      </c>
      <c r="H9513" t="s">
        <v>4478</v>
      </c>
      <c r="I9513" t="s">
        <v>9140</v>
      </c>
      <c r="J9513" t="s">
        <v>29</v>
      </c>
      <c r="K9513" t="s">
        <v>71</v>
      </c>
      <c r="L9513" t="s">
        <v>8512</v>
      </c>
      <c r="M9513" t="s">
        <v>2968</v>
      </c>
      <c r="N9513">
        <v>9.2639999999999976</v>
      </c>
      <c r="O9513">
        <v>3</v>
      </c>
      <c r="P9513">
        <v>0.8</v>
      </c>
      <c r="Q9513">
        <v>-13.895999999999997</v>
      </c>
    </row>
    <row r="9514" spans="1:17" x14ac:dyDescent="0.25">
      <c r="A9514">
        <v>9513</v>
      </c>
      <c r="B9514" t="s">
        <v>8253</v>
      </c>
      <c r="C9514" s="1">
        <v>42885</v>
      </c>
      <c r="D9514" s="1">
        <v>42889</v>
      </c>
      <c r="E9514" s="1" t="s">
        <v>9144</v>
      </c>
      <c r="F9514" s="1" t="s">
        <v>16</v>
      </c>
      <c r="G9514" t="s">
        <v>2331</v>
      </c>
      <c r="H9514" t="s">
        <v>2332</v>
      </c>
      <c r="I9514" t="s">
        <v>9139</v>
      </c>
      <c r="J9514" t="s">
        <v>19</v>
      </c>
      <c r="K9514" t="s">
        <v>71</v>
      </c>
      <c r="L9514" t="s">
        <v>8644</v>
      </c>
      <c r="M9514" t="s">
        <v>2085</v>
      </c>
      <c r="N9514">
        <v>204.66639999999998</v>
      </c>
      <c r="O9514">
        <v>1</v>
      </c>
      <c r="P9514">
        <v>0.32</v>
      </c>
      <c r="Q9514">
        <v>-6.0196000000000254</v>
      </c>
    </row>
    <row r="9515" spans="1:17" x14ac:dyDescent="0.25">
      <c r="A9515">
        <v>9514</v>
      </c>
      <c r="B9515" t="s">
        <v>8254</v>
      </c>
      <c r="C9515" s="1">
        <v>42657</v>
      </c>
      <c r="D9515" s="1">
        <v>42662</v>
      </c>
      <c r="E9515" s="1" t="s">
        <v>9145</v>
      </c>
      <c r="F9515" s="1" t="s">
        <v>35</v>
      </c>
      <c r="G9515" t="s">
        <v>4073</v>
      </c>
      <c r="H9515" t="s">
        <v>4074</v>
      </c>
      <c r="I9515" t="s">
        <v>9139</v>
      </c>
      <c r="J9515" t="s">
        <v>19</v>
      </c>
      <c r="K9515" t="s">
        <v>71</v>
      </c>
      <c r="L9515" t="s">
        <v>8686</v>
      </c>
      <c r="M9515" t="s">
        <v>2015</v>
      </c>
      <c r="N9515">
        <v>1649.75</v>
      </c>
      <c r="O9515">
        <v>5</v>
      </c>
      <c r="P9515">
        <v>0</v>
      </c>
      <c r="Q9515">
        <v>544.41749999999979</v>
      </c>
    </row>
    <row r="9516" spans="1:17" x14ac:dyDescent="0.25">
      <c r="A9516">
        <v>9515</v>
      </c>
      <c r="B9516" t="s">
        <v>8255</v>
      </c>
      <c r="C9516" s="1">
        <v>41712</v>
      </c>
      <c r="D9516" s="1">
        <v>41716</v>
      </c>
      <c r="E9516" s="1" t="s">
        <v>9145</v>
      </c>
      <c r="F9516" s="1" t="s">
        <v>35</v>
      </c>
      <c r="G9516" t="s">
        <v>5265</v>
      </c>
      <c r="H9516" t="s">
        <v>5266</v>
      </c>
      <c r="I9516" t="s">
        <v>9141</v>
      </c>
      <c r="J9516" t="s">
        <v>70</v>
      </c>
      <c r="K9516" t="s">
        <v>20</v>
      </c>
      <c r="L9516" t="s">
        <v>8848</v>
      </c>
      <c r="M9516" t="s">
        <v>1664</v>
      </c>
      <c r="N9516">
        <v>91.055999999999997</v>
      </c>
      <c r="O9516">
        <v>6</v>
      </c>
      <c r="P9516">
        <v>0.2</v>
      </c>
      <c r="Q9516">
        <v>31.869599999999995</v>
      </c>
    </row>
    <row r="9517" spans="1:17" x14ac:dyDescent="0.25">
      <c r="A9517">
        <v>9516</v>
      </c>
      <c r="B9517" t="s">
        <v>8256</v>
      </c>
      <c r="C9517" s="1">
        <v>41687</v>
      </c>
      <c r="D9517" s="1">
        <v>41694</v>
      </c>
      <c r="E9517" s="1" t="s">
        <v>9145</v>
      </c>
      <c r="F9517" s="1" t="s">
        <v>35</v>
      </c>
      <c r="G9517" t="s">
        <v>613</v>
      </c>
      <c r="H9517" t="s">
        <v>614</v>
      </c>
      <c r="I9517" t="s">
        <v>9139</v>
      </c>
      <c r="J9517" t="s">
        <v>19</v>
      </c>
      <c r="K9517" t="s">
        <v>71</v>
      </c>
      <c r="L9517" t="s">
        <v>8513</v>
      </c>
      <c r="M9517" t="s">
        <v>3195</v>
      </c>
      <c r="N9517">
        <v>54.207999999999998</v>
      </c>
      <c r="O9517">
        <v>14</v>
      </c>
      <c r="P9517">
        <v>0.2</v>
      </c>
      <c r="Q9517">
        <v>8.808799999999998</v>
      </c>
    </row>
    <row r="9518" spans="1:17" x14ac:dyDescent="0.25">
      <c r="A9518">
        <v>9517</v>
      </c>
      <c r="B9518" t="s">
        <v>8257</v>
      </c>
      <c r="C9518" s="1">
        <v>42240</v>
      </c>
      <c r="D9518" s="1">
        <v>42242</v>
      </c>
      <c r="E9518" s="1" t="s">
        <v>9144</v>
      </c>
      <c r="F9518" s="1" t="s">
        <v>16</v>
      </c>
      <c r="G9518" t="s">
        <v>2140</v>
      </c>
      <c r="H9518" t="s">
        <v>2141</v>
      </c>
      <c r="I9518" t="s">
        <v>9139</v>
      </c>
      <c r="J9518" t="s">
        <v>19</v>
      </c>
      <c r="K9518" t="s">
        <v>96</v>
      </c>
      <c r="L9518" t="s">
        <v>8779</v>
      </c>
      <c r="M9518" t="s">
        <v>3478</v>
      </c>
      <c r="N9518">
        <v>26.981999999999999</v>
      </c>
      <c r="O9518">
        <v>3</v>
      </c>
      <c r="P9518">
        <v>0.4</v>
      </c>
      <c r="Q9518">
        <v>4.0472999999999999</v>
      </c>
    </row>
    <row r="9519" spans="1:17" x14ac:dyDescent="0.25">
      <c r="A9519">
        <v>9518</v>
      </c>
      <c r="B9519" t="s">
        <v>8257</v>
      </c>
      <c r="C9519" s="1">
        <v>42240</v>
      </c>
      <c r="D9519" s="1">
        <v>42242</v>
      </c>
      <c r="E9519" s="1" t="s">
        <v>9144</v>
      </c>
      <c r="F9519" s="1" t="s">
        <v>16</v>
      </c>
      <c r="G9519" t="s">
        <v>2140</v>
      </c>
      <c r="H9519" t="s">
        <v>2141</v>
      </c>
      <c r="I9519" t="s">
        <v>9139</v>
      </c>
      <c r="J9519" t="s">
        <v>19</v>
      </c>
      <c r="K9519" t="s">
        <v>96</v>
      </c>
      <c r="L9519" t="s">
        <v>8779</v>
      </c>
      <c r="M9519" t="s">
        <v>3280</v>
      </c>
      <c r="N9519">
        <v>6.911999999999999</v>
      </c>
      <c r="O9519">
        <v>3</v>
      </c>
      <c r="P9519">
        <v>0.2</v>
      </c>
      <c r="Q9519">
        <v>2.5056000000000003</v>
      </c>
    </row>
    <row r="9520" spans="1:17" x14ac:dyDescent="0.25">
      <c r="A9520">
        <v>9519</v>
      </c>
      <c r="B9520" t="s">
        <v>8257</v>
      </c>
      <c r="C9520" s="1">
        <v>42240</v>
      </c>
      <c r="D9520" s="1">
        <v>42242</v>
      </c>
      <c r="E9520" s="1" t="s">
        <v>9144</v>
      </c>
      <c r="F9520" s="1" t="s">
        <v>16</v>
      </c>
      <c r="G9520" t="s">
        <v>2140</v>
      </c>
      <c r="H9520" t="s">
        <v>2141</v>
      </c>
      <c r="I9520" t="s">
        <v>9139</v>
      </c>
      <c r="J9520" t="s">
        <v>19</v>
      </c>
      <c r="K9520" t="s">
        <v>96</v>
      </c>
      <c r="L9520" t="s">
        <v>8779</v>
      </c>
      <c r="M9520" t="s">
        <v>658</v>
      </c>
      <c r="N9520">
        <v>435.50400000000002</v>
      </c>
      <c r="O9520">
        <v>3</v>
      </c>
      <c r="P9520">
        <v>0.2</v>
      </c>
      <c r="Q9520">
        <v>48.994199999999921</v>
      </c>
    </row>
    <row r="9521" spans="1:17" x14ac:dyDescent="0.25">
      <c r="A9521">
        <v>9520</v>
      </c>
      <c r="B9521" t="s">
        <v>8258</v>
      </c>
      <c r="C9521" s="1">
        <v>42863</v>
      </c>
      <c r="D9521" s="1">
        <v>42867</v>
      </c>
      <c r="E9521" s="1" t="s">
        <v>9144</v>
      </c>
      <c r="F9521" s="1" t="s">
        <v>16</v>
      </c>
      <c r="G9521" t="s">
        <v>2965</v>
      </c>
      <c r="H9521" t="s">
        <v>2966</v>
      </c>
      <c r="I9521" t="s">
        <v>9139</v>
      </c>
      <c r="J9521" t="s">
        <v>19</v>
      </c>
      <c r="K9521" t="s">
        <v>30</v>
      </c>
      <c r="L9521" t="s">
        <v>9036</v>
      </c>
      <c r="M9521" t="s">
        <v>3552</v>
      </c>
      <c r="N9521">
        <v>81.08</v>
      </c>
      <c r="O9521">
        <v>4</v>
      </c>
      <c r="P9521">
        <v>0</v>
      </c>
      <c r="Q9521">
        <v>22.702400000000004</v>
      </c>
    </row>
    <row r="9522" spans="1:17" x14ac:dyDescent="0.25">
      <c r="A9522">
        <v>9521</v>
      </c>
      <c r="B9522" t="s">
        <v>8259</v>
      </c>
      <c r="C9522" s="1">
        <v>42404</v>
      </c>
      <c r="D9522" s="1">
        <v>42409</v>
      </c>
      <c r="E9522" s="1" t="s">
        <v>9145</v>
      </c>
      <c r="F9522" s="1" t="s">
        <v>35</v>
      </c>
      <c r="G9522" t="s">
        <v>452</v>
      </c>
      <c r="H9522" t="s">
        <v>453</v>
      </c>
      <c r="I9522" t="s">
        <v>9140</v>
      </c>
      <c r="J9522" t="s">
        <v>29</v>
      </c>
      <c r="K9522" t="s">
        <v>30</v>
      </c>
      <c r="L9522" t="s">
        <v>9006</v>
      </c>
      <c r="M9522" t="s">
        <v>653</v>
      </c>
      <c r="N9522">
        <v>93.02</v>
      </c>
      <c r="O9522">
        <v>2</v>
      </c>
      <c r="P9522">
        <v>0</v>
      </c>
      <c r="Q9522">
        <v>3.720799999999997</v>
      </c>
    </row>
    <row r="9523" spans="1:17" x14ac:dyDescent="0.25">
      <c r="A9523">
        <v>9522</v>
      </c>
      <c r="B9523" t="s">
        <v>8260</v>
      </c>
      <c r="C9523" s="1">
        <v>41992</v>
      </c>
      <c r="D9523" s="1">
        <v>41998</v>
      </c>
      <c r="E9523" s="1" t="s">
        <v>9145</v>
      </c>
      <c r="F9523" s="1" t="s">
        <v>35</v>
      </c>
      <c r="G9523" t="s">
        <v>3771</v>
      </c>
      <c r="H9523" t="s">
        <v>3772</v>
      </c>
      <c r="I9523" t="s">
        <v>9139</v>
      </c>
      <c r="J9523" t="s">
        <v>19</v>
      </c>
      <c r="K9523" t="s">
        <v>71</v>
      </c>
      <c r="L9523" t="s">
        <v>8512</v>
      </c>
      <c r="M9523" t="s">
        <v>8261</v>
      </c>
      <c r="N9523">
        <v>323.97600000000006</v>
      </c>
      <c r="O9523">
        <v>3</v>
      </c>
      <c r="P9523">
        <v>0.2</v>
      </c>
      <c r="Q9523">
        <v>36.44729999999997</v>
      </c>
    </row>
    <row r="9524" spans="1:17" x14ac:dyDescent="0.25">
      <c r="A9524">
        <v>9523</v>
      </c>
      <c r="B9524" t="s">
        <v>8260</v>
      </c>
      <c r="C9524" s="1">
        <v>41992</v>
      </c>
      <c r="D9524" s="1">
        <v>41998</v>
      </c>
      <c r="E9524" s="1" t="s">
        <v>9145</v>
      </c>
      <c r="F9524" s="1" t="s">
        <v>35</v>
      </c>
      <c r="G9524" t="s">
        <v>3771</v>
      </c>
      <c r="H9524" t="s">
        <v>3772</v>
      </c>
      <c r="I9524" t="s">
        <v>9139</v>
      </c>
      <c r="J9524" t="s">
        <v>19</v>
      </c>
      <c r="K9524" t="s">
        <v>71</v>
      </c>
      <c r="L9524" t="s">
        <v>8512</v>
      </c>
      <c r="M9524" t="s">
        <v>6768</v>
      </c>
      <c r="N9524">
        <v>15.552000000000003</v>
      </c>
      <c r="O9524">
        <v>3</v>
      </c>
      <c r="P9524">
        <v>0.2</v>
      </c>
      <c r="Q9524">
        <v>5.4432</v>
      </c>
    </row>
    <row r="9525" spans="1:17" x14ac:dyDescent="0.25">
      <c r="A9525">
        <v>9524</v>
      </c>
      <c r="B9525" t="s">
        <v>8260</v>
      </c>
      <c r="C9525" s="1">
        <v>41992</v>
      </c>
      <c r="D9525" s="1">
        <v>41998</v>
      </c>
      <c r="E9525" s="1" t="s">
        <v>9145</v>
      </c>
      <c r="F9525" s="1" t="s">
        <v>35</v>
      </c>
      <c r="G9525" t="s">
        <v>3771</v>
      </c>
      <c r="H9525" t="s">
        <v>3772</v>
      </c>
      <c r="I9525" t="s">
        <v>9139</v>
      </c>
      <c r="J9525" t="s">
        <v>19</v>
      </c>
      <c r="K9525" t="s">
        <v>71</v>
      </c>
      <c r="L9525" t="s">
        <v>8512</v>
      </c>
      <c r="M9525" t="s">
        <v>2795</v>
      </c>
      <c r="N9525">
        <v>32.591999999999999</v>
      </c>
      <c r="O9525">
        <v>3</v>
      </c>
      <c r="P9525">
        <v>0.2</v>
      </c>
      <c r="Q9525">
        <v>-7.7406000000000006</v>
      </c>
    </row>
    <row r="9526" spans="1:17" x14ac:dyDescent="0.25">
      <c r="A9526">
        <v>9525</v>
      </c>
      <c r="B9526" t="s">
        <v>8262</v>
      </c>
      <c r="C9526" s="1">
        <v>43074</v>
      </c>
      <c r="D9526" s="1">
        <v>43075</v>
      </c>
      <c r="E9526" s="1" t="s">
        <v>9142</v>
      </c>
      <c r="F9526" s="1" t="s">
        <v>123</v>
      </c>
      <c r="G9526" t="s">
        <v>3541</v>
      </c>
      <c r="H9526" t="s">
        <v>3542</v>
      </c>
      <c r="I9526" t="s">
        <v>9141</v>
      </c>
      <c r="J9526" t="s">
        <v>70</v>
      </c>
      <c r="K9526" t="s">
        <v>30</v>
      </c>
      <c r="L9526" t="s">
        <v>9132</v>
      </c>
      <c r="M9526" t="s">
        <v>774</v>
      </c>
      <c r="N9526">
        <v>83.920000000000016</v>
      </c>
      <c r="O9526">
        <v>5</v>
      </c>
      <c r="P9526">
        <v>0.2</v>
      </c>
      <c r="Q9526">
        <v>29.371999999999993</v>
      </c>
    </row>
    <row r="9527" spans="1:17" x14ac:dyDescent="0.25">
      <c r="A9527">
        <v>9526</v>
      </c>
      <c r="B9527" t="s">
        <v>8262</v>
      </c>
      <c r="C9527" s="1">
        <v>43074</v>
      </c>
      <c r="D9527" s="1">
        <v>43075</v>
      </c>
      <c r="E9527" s="1" t="s">
        <v>9142</v>
      </c>
      <c r="F9527" s="1" t="s">
        <v>123</v>
      </c>
      <c r="G9527" t="s">
        <v>3541</v>
      </c>
      <c r="H9527" t="s">
        <v>3542</v>
      </c>
      <c r="I9527" t="s">
        <v>9141</v>
      </c>
      <c r="J9527" t="s">
        <v>70</v>
      </c>
      <c r="K9527" t="s">
        <v>30</v>
      </c>
      <c r="L9527" t="s">
        <v>9132</v>
      </c>
      <c r="M9527" t="s">
        <v>2340</v>
      </c>
      <c r="N9527">
        <v>199.89999999999998</v>
      </c>
      <c r="O9527">
        <v>5</v>
      </c>
      <c r="P9527">
        <v>0</v>
      </c>
      <c r="Q9527">
        <v>39.97999999999999</v>
      </c>
    </row>
    <row r="9528" spans="1:17" x14ac:dyDescent="0.25">
      <c r="A9528">
        <v>9527</v>
      </c>
      <c r="B9528" t="s">
        <v>8262</v>
      </c>
      <c r="C9528" s="1">
        <v>43074</v>
      </c>
      <c r="D9528" s="1">
        <v>43075</v>
      </c>
      <c r="E9528" s="1" t="s">
        <v>9142</v>
      </c>
      <c r="F9528" s="1" t="s">
        <v>123</v>
      </c>
      <c r="G9528" t="s">
        <v>3541</v>
      </c>
      <c r="H9528" t="s">
        <v>3542</v>
      </c>
      <c r="I9528" t="s">
        <v>9141</v>
      </c>
      <c r="J9528" t="s">
        <v>70</v>
      </c>
      <c r="K9528" t="s">
        <v>30</v>
      </c>
      <c r="L9528" t="s">
        <v>9132</v>
      </c>
      <c r="M9528" t="s">
        <v>2059</v>
      </c>
      <c r="N9528">
        <v>31.176000000000002</v>
      </c>
      <c r="O9528">
        <v>3</v>
      </c>
      <c r="P9528">
        <v>0.2</v>
      </c>
      <c r="Q9528">
        <v>-7.0145999999999997</v>
      </c>
    </row>
    <row r="9529" spans="1:17" x14ac:dyDescent="0.25">
      <c r="A9529">
        <v>9528</v>
      </c>
      <c r="B9529" t="s">
        <v>8262</v>
      </c>
      <c r="C9529" s="1">
        <v>43074</v>
      </c>
      <c r="D9529" s="1">
        <v>43075</v>
      </c>
      <c r="E9529" s="1" t="s">
        <v>9142</v>
      </c>
      <c r="F9529" s="1" t="s">
        <v>123</v>
      </c>
      <c r="G9529" t="s">
        <v>3541</v>
      </c>
      <c r="H9529" t="s">
        <v>3542</v>
      </c>
      <c r="I9529" t="s">
        <v>9141</v>
      </c>
      <c r="J9529" t="s">
        <v>70</v>
      </c>
      <c r="K9529" t="s">
        <v>30</v>
      </c>
      <c r="L9529" t="s">
        <v>9132</v>
      </c>
      <c r="M9529" t="s">
        <v>969</v>
      </c>
      <c r="N9529">
        <v>172.75200000000001</v>
      </c>
      <c r="O9529">
        <v>6</v>
      </c>
      <c r="P9529">
        <v>0.2</v>
      </c>
      <c r="Q9529">
        <v>60.463200000000015</v>
      </c>
    </row>
    <row r="9530" spans="1:17" x14ac:dyDescent="0.25">
      <c r="A9530">
        <v>9529</v>
      </c>
      <c r="B9530" t="s">
        <v>8262</v>
      </c>
      <c r="C9530" s="1">
        <v>43074</v>
      </c>
      <c r="D9530" s="1">
        <v>43075</v>
      </c>
      <c r="E9530" s="1" t="s">
        <v>9142</v>
      </c>
      <c r="F9530" s="1" t="s">
        <v>123</v>
      </c>
      <c r="G9530" t="s">
        <v>3541</v>
      </c>
      <c r="H9530" t="s">
        <v>3542</v>
      </c>
      <c r="I9530" t="s">
        <v>9141</v>
      </c>
      <c r="J9530" t="s">
        <v>70</v>
      </c>
      <c r="K9530" t="s">
        <v>30</v>
      </c>
      <c r="L9530" t="s">
        <v>9132</v>
      </c>
      <c r="M9530" t="s">
        <v>1824</v>
      </c>
      <c r="N9530">
        <v>9.2959999999999994</v>
      </c>
      <c r="O9530">
        <v>2</v>
      </c>
      <c r="P9530">
        <v>0.2</v>
      </c>
      <c r="Q9530">
        <v>3.0211999999999994</v>
      </c>
    </row>
    <row r="9531" spans="1:17" x14ac:dyDescent="0.25">
      <c r="A9531">
        <v>9530</v>
      </c>
      <c r="B9531" t="s">
        <v>8263</v>
      </c>
      <c r="C9531" s="1">
        <v>42818</v>
      </c>
      <c r="D9531" s="1">
        <v>42819</v>
      </c>
      <c r="E9531" s="1" t="s">
        <v>9143</v>
      </c>
      <c r="F9531" s="1" t="s">
        <v>835</v>
      </c>
      <c r="G9531" t="s">
        <v>3317</v>
      </c>
      <c r="H9531" t="s">
        <v>3318</v>
      </c>
      <c r="I9531" t="s">
        <v>9140</v>
      </c>
      <c r="J9531" t="s">
        <v>29</v>
      </c>
      <c r="K9531" t="s">
        <v>71</v>
      </c>
      <c r="L9531" t="s">
        <v>8633</v>
      </c>
      <c r="M9531" t="s">
        <v>2265</v>
      </c>
      <c r="N9531">
        <v>12.768000000000001</v>
      </c>
      <c r="O9531">
        <v>2</v>
      </c>
      <c r="P9531">
        <v>0.2</v>
      </c>
      <c r="Q9531">
        <v>0.95759999999999934</v>
      </c>
    </row>
    <row r="9532" spans="1:17" x14ac:dyDescent="0.25">
      <c r="A9532">
        <v>9531</v>
      </c>
      <c r="B9532" t="s">
        <v>8264</v>
      </c>
      <c r="C9532" s="1">
        <v>42924</v>
      </c>
      <c r="D9532" s="1">
        <v>42928</v>
      </c>
      <c r="E9532" s="1" t="s">
        <v>9145</v>
      </c>
      <c r="F9532" s="1" t="s">
        <v>35</v>
      </c>
      <c r="G9532" t="s">
        <v>1540</v>
      </c>
      <c r="H9532" t="s">
        <v>1541</v>
      </c>
      <c r="I9532" t="s">
        <v>9141</v>
      </c>
      <c r="J9532" t="s">
        <v>70</v>
      </c>
      <c r="K9532" t="s">
        <v>30</v>
      </c>
      <c r="L9532" t="s">
        <v>9130</v>
      </c>
      <c r="M9532" t="s">
        <v>2158</v>
      </c>
      <c r="N9532">
        <v>52.76</v>
      </c>
      <c r="O9532">
        <v>2</v>
      </c>
      <c r="P9532">
        <v>0</v>
      </c>
      <c r="Q9532">
        <v>24.269599999999997</v>
      </c>
    </row>
    <row r="9533" spans="1:17" x14ac:dyDescent="0.25">
      <c r="A9533">
        <v>9532</v>
      </c>
      <c r="B9533" t="s">
        <v>8265</v>
      </c>
      <c r="C9533" s="1">
        <v>43034</v>
      </c>
      <c r="D9533" s="1">
        <v>43039</v>
      </c>
      <c r="E9533" s="1" t="s">
        <v>9145</v>
      </c>
      <c r="F9533" s="1" t="s">
        <v>35</v>
      </c>
      <c r="G9533" t="s">
        <v>4418</v>
      </c>
      <c r="H9533" t="s">
        <v>4419</v>
      </c>
      <c r="I9533" t="s">
        <v>9141</v>
      </c>
      <c r="J9533" t="s">
        <v>70</v>
      </c>
      <c r="K9533" t="s">
        <v>71</v>
      </c>
      <c r="L9533" t="s">
        <v>8644</v>
      </c>
      <c r="M9533" t="s">
        <v>3191</v>
      </c>
      <c r="N9533">
        <v>55.616</v>
      </c>
      <c r="O9533">
        <v>2</v>
      </c>
      <c r="P9533">
        <v>0.2</v>
      </c>
      <c r="Q9533">
        <v>5.5616000000000021</v>
      </c>
    </row>
    <row r="9534" spans="1:17" x14ac:dyDescent="0.25">
      <c r="A9534">
        <v>9533</v>
      </c>
      <c r="B9534" t="s">
        <v>8266</v>
      </c>
      <c r="C9534" s="1">
        <v>42670</v>
      </c>
      <c r="D9534" s="1">
        <v>42674</v>
      </c>
      <c r="E9534" s="1" t="s">
        <v>9145</v>
      </c>
      <c r="F9534" s="1" t="s">
        <v>35</v>
      </c>
      <c r="G9534" t="s">
        <v>3460</v>
      </c>
      <c r="H9534" t="s">
        <v>3461</v>
      </c>
      <c r="I9534" t="s">
        <v>9139</v>
      </c>
      <c r="J9534" t="s">
        <v>19</v>
      </c>
      <c r="K9534" t="s">
        <v>96</v>
      </c>
      <c r="L9534" t="s">
        <v>8767</v>
      </c>
      <c r="M9534" t="s">
        <v>3576</v>
      </c>
      <c r="N9534">
        <v>427.64400000000001</v>
      </c>
      <c r="O9534">
        <v>14</v>
      </c>
      <c r="P9534">
        <v>0.1</v>
      </c>
      <c r="Q9534">
        <v>80.777199999999979</v>
      </c>
    </row>
    <row r="9535" spans="1:17" x14ac:dyDescent="0.25">
      <c r="A9535">
        <v>9534</v>
      </c>
      <c r="B9535" t="s">
        <v>8266</v>
      </c>
      <c r="C9535" s="1">
        <v>42670</v>
      </c>
      <c r="D9535" s="1">
        <v>42674</v>
      </c>
      <c r="E9535" s="1" t="s">
        <v>9145</v>
      </c>
      <c r="F9535" s="1" t="s">
        <v>35</v>
      </c>
      <c r="G9535" t="s">
        <v>3460</v>
      </c>
      <c r="H9535" t="s">
        <v>3461</v>
      </c>
      <c r="I9535" t="s">
        <v>9139</v>
      </c>
      <c r="J9535" t="s">
        <v>19</v>
      </c>
      <c r="K9535" t="s">
        <v>96</v>
      </c>
      <c r="L9535" t="s">
        <v>8767</v>
      </c>
      <c r="M9535" t="s">
        <v>540</v>
      </c>
      <c r="N9535">
        <v>40.669999999999995</v>
      </c>
      <c r="O9535">
        <v>7</v>
      </c>
      <c r="P9535">
        <v>0</v>
      </c>
      <c r="Q9535">
        <v>12.607699999999999</v>
      </c>
    </row>
    <row r="9536" spans="1:17" x14ac:dyDescent="0.25">
      <c r="A9536">
        <v>9535</v>
      </c>
      <c r="B9536" t="s">
        <v>8266</v>
      </c>
      <c r="C9536" s="1">
        <v>42670</v>
      </c>
      <c r="D9536" s="1">
        <v>42674</v>
      </c>
      <c r="E9536" s="1" t="s">
        <v>9145</v>
      </c>
      <c r="F9536" s="1" t="s">
        <v>35</v>
      </c>
      <c r="G9536" t="s">
        <v>3460</v>
      </c>
      <c r="H9536" t="s">
        <v>3461</v>
      </c>
      <c r="I9536" t="s">
        <v>9139</v>
      </c>
      <c r="J9536" t="s">
        <v>19</v>
      </c>
      <c r="K9536" t="s">
        <v>96</v>
      </c>
      <c r="L9536" t="s">
        <v>8767</v>
      </c>
      <c r="M9536" t="s">
        <v>6266</v>
      </c>
      <c r="N9536">
        <v>33.479999999999997</v>
      </c>
      <c r="O9536">
        <v>2</v>
      </c>
      <c r="P9536">
        <v>0</v>
      </c>
      <c r="Q9536">
        <v>1.3391999999999982</v>
      </c>
    </row>
    <row r="9537" spans="1:17" x14ac:dyDescent="0.25">
      <c r="A9537">
        <v>9536</v>
      </c>
      <c r="B9537" t="s">
        <v>8266</v>
      </c>
      <c r="C9537" s="1">
        <v>42670</v>
      </c>
      <c r="D9537" s="1">
        <v>42674</v>
      </c>
      <c r="E9537" s="1" t="s">
        <v>9145</v>
      </c>
      <c r="F9537" s="1" t="s">
        <v>35</v>
      </c>
      <c r="G9537" t="s">
        <v>3460</v>
      </c>
      <c r="H9537" t="s">
        <v>3461</v>
      </c>
      <c r="I9537" t="s">
        <v>9139</v>
      </c>
      <c r="J9537" t="s">
        <v>19</v>
      </c>
      <c r="K9537" t="s">
        <v>96</v>
      </c>
      <c r="L9537" t="s">
        <v>8767</v>
      </c>
      <c r="M9537" t="s">
        <v>1342</v>
      </c>
      <c r="N9537">
        <v>9.7280000000000015</v>
      </c>
      <c r="O9537">
        <v>2</v>
      </c>
      <c r="P9537">
        <v>0.2</v>
      </c>
      <c r="Q9537">
        <v>3.283199999999999</v>
      </c>
    </row>
    <row r="9538" spans="1:17" x14ac:dyDescent="0.25">
      <c r="A9538">
        <v>9537</v>
      </c>
      <c r="B9538" t="s">
        <v>8267</v>
      </c>
      <c r="C9538" s="1">
        <v>42898</v>
      </c>
      <c r="D9538" s="1">
        <v>42900</v>
      </c>
      <c r="E9538" s="1" t="s">
        <v>9144</v>
      </c>
      <c r="F9538" s="1" t="s">
        <v>16</v>
      </c>
      <c r="G9538" t="s">
        <v>345</v>
      </c>
      <c r="H9538" t="s">
        <v>346</v>
      </c>
      <c r="I9538" t="s">
        <v>9139</v>
      </c>
      <c r="J9538" t="s">
        <v>19</v>
      </c>
      <c r="K9538" t="s">
        <v>71</v>
      </c>
      <c r="L9538" t="s">
        <v>8511</v>
      </c>
      <c r="M9538" t="s">
        <v>3498</v>
      </c>
      <c r="N9538">
        <v>8.8559999999999999</v>
      </c>
      <c r="O9538">
        <v>3</v>
      </c>
      <c r="P9538">
        <v>0.6</v>
      </c>
      <c r="Q9538">
        <v>-6.8634000000000013</v>
      </c>
    </row>
    <row r="9539" spans="1:17" x14ac:dyDescent="0.25">
      <c r="A9539">
        <v>9538</v>
      </c>
      <c r="B9539" t="s">
        <v>8268</v>
      </c>
      <c r="C9539" s="1">
        <v>42638</v>
      </c>
      <c r="D9539" s="1">
        <v>42640</v>
      </c>
      <c r="E9539" s="1" t="s">
        <v>9142</v>
      </c>
      <c r="F9539" s="1" t="s">
        <v>123</v>
      </c>
      <c r="G9539" t="s">
        <v>2515</v>
      </c>
      <c r="H9539" t="s">
        <v>2516</v>
      </c>
      <c r="I9539" t="s">
        <v>9140</v>
      </c>
      <c r="J9539" t="s">
        <v>29</v>
      </c>
      <c r="K9539" t="s">
        <v>30</v>
      </c>
      <c r="L9539" t="s">
        <v>9036</v>
      </c>
      <c r="M9539" t="s">
        <v>493</v>
      </c>
      <c r="N9539">
        <v>477.666</v>
      </c>
      <c r="O9539">
        <v>2</v>
      </c>
      <c r="P9539">
        <v>0.15</v>
      </c>
      <c r="Q9539">
        <v>84.293999999999969</v>
      </c>
    </row>
    <row r="9540" spans="1:17" x14ac:dyDescent="0.25">
      <c r="A9540">
        <v>9539</v>
      </c>
      <c r="B9540" t="s">
        <v>8269</v>
      </c>
      <c r="C9540" s="1">
        <v>42985</v>
      </c>
      <c r="D9540" s="1">
        <v>42987</v>
      </c>
      <c r="E9540" s="1" t="s">
        <v>9142</v>
      </c>
      <c r="F9540" s="1" t="s">
        <v>123</v>
      </c>
      <c r="G9540" t="s">
        <v>1186</v>
      </c>
      <c r="H9540" t="s">
        <v>1187</v>
      </c>
      <c r="I9540" t="s">
        <v>9139</v>
      </c>
      <c r="J9540" t="s">
        <v>19</v>
      </c>
      <c r="K9540" t="s">
        <v>96</v>
      </c>
      <c r="L9540" t="s">
        <v>8814</v>
      </c>
      <c r="M9540" t="s">
        <v>2476</v>
      </c>
      <c r="N9540">
        <v>16.899999999999999</v>
      </c>
      <c r="O9540">
        <v>5</v>
      </c>
      <c r="P9540">
        <v>0</v>
      </c>
      <c r="Q9540">
        <v>7.7739999999999991</v>
      </c>
    </row>
    <row r="9541" spans="1:17" x14ac:dyDescent="0.25">
      <c r="A9541">
        <v>9540</v>
      </c>
      <c r="B9541" t="s">
        <v>8269</v>
      </c>
      <c r="C9541" s="1">
        <v>42985</v>
      </c>
      <c r="D9541" s="1">
        <v>42987</v>
      </c>
      <c r="E9541" s="1" t="s">
        <v>9142</v>
      </c>
      <c r="F9541" s="1" t="s">
        <v>123</v>
      </c>
      <c r="G9541" t="s">
        <v>1186</v>
      </c>
      <c r="H9541" t="s">
        <v>1187</v>
      </c>
      <c r="I9541" t="s">
        <v>9139</v>
      </c>
      <c r="J9541" t="s">
        <v>19</v>
      </c>
      <c r="K9541" t="s">
        <v>96</v>
      </c>
      <c r="L9541" t="s">
        <v>8814</v>
      </c>
      <c r="M9541" t="s">
        <v>942</v>
      </c>
      <c r="N9541">
        <v>39.96</v>
      </c>
      <c r="O9541">
        <v>2</v>
      </c>
      <c r="P9541">
        <v>0</v>
      </c>
      <c r="Q9541">
        <v>18.781199999999998</v>
      </c>
    </row>
    <row r="9542" spans="1:17" x14ac:dyDescent="0.25">
      <c r="A9542">
        <v>9541</v>
      </c>
      <c r="B9542" t="s">
        <v>8270</v>
      </c>
      <c r="C9542" s="1">
        <v>42135</v>
      </c>
      <c r="D9542" s="1">
        <v>42140</v>
      </c>
      <c r="E9542" s="1" t="s">
        <v>9144</v>
      </c>
      <c r="F9542" s="1" t="s">
        <v>16</v>
      </c>
      <c r="G9542" t="s">
        <v>191</v>
      </c>
      <c r="H9542" t="s">
        <v>192</v>
      </c>
      <c r="I9542" t="s">
        <v>9141</v>
      </c>
      <c r="J9542" t="s">
        <v>70</v>
      </c>
      <c r="K9542" t="s">
        <v>30</v>
      </c>
      <c r="L9542" t="s">
        <v>8962</v>
      </c>
      <c r="M9542" t="s">
        <v>2303</v>
      </c>
      <c r="N9542">
        <v>191.96800000000002</v>
      </c>
      <c r="O9542">
        <v>7</v>
      </c>
      <c r="P9542">
        <v>0.2</v>
      </c>
      <c r="Q9542">
        <v>16.797200000000004</v>
      </c>
    </row>
    <row r="9543" spans="1:17" x14ac:dyDescent="0.25">
      <c r="A9543">
        <v>9542</v>
      </c>
      <c r="B9543" t="s">
        <v>8271</v>
      </c>
      <c r="C9543" s="1">
        <v>42222</v>
      </c>
      <c r="D9543" s="1">
        <v>42226</v>
      </c>
      <c r="E9543" s="1" t="s">
        <v>9145</v>
      </c>
      <c r="F9543" s="1" t="s">
        <v>35</v>
      </c>
      <c r="G9543" t="s">
        <v>1914</v>
      </c>
      <c r="H9543" t="s">
        <v>1915</v>
      </c>
      <c r="I9543" t="s">
        <v>9140</v>
      </c>
      <c r="J9543" t="s">
        <v>29</v>
      </c>
      <c r="K9543" t="s">
        <v>71</v>
      </c>
      <c r="L9543" t="s">
        <v>8659</v>
      </c>
      <c r="M9543" t="s">
        <v>549</v>
      </c>
      <c r="N9543">
        <v>35.520000000000003</v>
      </c>
      <c r="O9543">
        <v>3</v>
      </c>
      <c r="P9543">
        <v>0.2</v>
      </c>
      <c r="Q9543">
        <v>13.320000000000002</v>
      </c>
    </row>
    <row r="9544" spans="1:17" x14ac:dyDescent="0.25">
      <c r="A9544">
        <v>9543</v>
      </c>
      <c r="B9544" t="s">
        <v>8271</v>
      </c>
      <c r="C9544" s="1">
        <v>42222</v>
      </c>
      <c r="D9544" s="1">
        <v>42226</v>
      </c>
      <c r="E9544" s="1" t="s">
        <v>9145</v>
      </c>
      <c r="F9544" s="1" t="s">
        <v>35</v>
      </c>
      <c r="G9544" t="s">
        <v>1914</v>
      </c>
      <c r="H9544" t="s">
        <v>1915</v>
      </c>
      <c r="I9544" t="s">
        <v>9140</v>
      </c>
      <c r="J9544" t="s">
        <v>29</v>
      </c>
      <c r="K9544" t="s">
        <v>71</v>
      </c>
      <c r="L9544" t="s">
        <v>8659</v>
      </c>
      <c r="M9544" t="s">
        <v>2108</v>
      </c>
      <c r="N9544">
        <v>6.2299999999999986</v>
      </c>
      <c r="O9544">
        <v>5</v>
      </c>
      <c r="P9544">
        <v>0.8</v>
      </c>
      <c r="Q9544">
        <v>-9.6565000000000047</v>
      </c>
    </row>
    <row r="9545" spans="1:17" x14ac:dyDescent="0.25">
      <c r="A9545">
        <v>9544</v>
      </c>
      <c r="B9545" t="s">
        <v>8271</v>
      </c>
      <c r="C9545" s="1">
        <v>42222</v>
      </c>
      <c r="D9545" s="1">
        <v>42226</v>
      </c>
      <c r="E9545" s="1" t="s">
        <v>9145</v>
      </c>
      <c r="F9545" s="1" t="s">
        <v>35</v>
      </c>
      <c r="G9545" t="s">
        <v>1914</v>
      </c>
      <c r="H9545" t="s">
        <v>1915</v>
      </c>
      <c r="I9545" t="s">
        <v>9140</v>
      </c>
      <c r="J9545" t="s">
        <v>29</v>
      </c>
      <c r="K9545" t="s">
        <v>71</v>
      </c>
      <c r="L9545" t="s">
        <v>8659</v>
      </c>
      <c r="M9545" t="s">
        <v>5971</v>
      </c>
      <c r="N9545">
        <v>56.704000000000001</v>
      </c>
      <c r="O9545">
        <v>2</v>
      </c>
      <c r="P9545">
        <v>0.2</v>
      </c>
      <c r="Q9545">
        <v>19.137599999999992</v>
      </c>
    </row>
    <row r="9546" spans="1:17" x14ac:dyDescent="0.25">
      <c r="A9546">
        <v>9545</v>
      </c>
      <c r="B9546" t="s">
        <v>8271</v>
      </c>
      <c r="C9546" s="1">
        <v>42222</v>
      </c>
      <c r="D9546" s="1">
        <v>42226</v>
      </c>
      <c r="E9546" s="1" t="s">
        <v>9145</v>
      </c>
      <c r="F9546" s="1" t="s">
        <v>35</v>
      </c>
      <c r="G9546" t="s">
        <v>1914</v>
      </c>
      <c r="H9546" t="s">
        <v>1915</v>
      </c>
      <c r="I9546" t="s">
        <v>9140</v>
      </c>
      <c r="J9546" t="s">
        <v>29</v>
      </c>
      <c r="K9546" t="s">
        <v>71</v>
      </c>
      <c r="L9546" t="s">
        <v>8659</v>
      </c>
      <c r="M9546" t="s">
        <v>3030</v>
      </c>
      <c r="N9546">
        <v>369.19919999999996</v>
      </c>
      <c r="O9546">
        <v>3</v>
      </c>
      <c r="P9546">
        <v>0.32</v>
      </c>
      <c r="Q9546">
        <v>-114.01739999999995</v>
      </c>
    </row>
    <row r="9547" spans="1:17" x14ac:dyDescent="0.25">
      <c r="A9547">
        <v>9546</v>
      </c>
      <c r="B9547" t="s">
        <v>8272</v>
      </c>
      <c r="C9547" s="1">
        <v>41941</v>
      </c>
      <c r="D9547" s="1">
        <v>41945</v>
      </c>
      <c r="E9547" s="1" t="s">
        <v>9145</v>
      </c>
      <c r="F9547" s="1" t="s">
        <v>35</v>
      </c>
      <c r="G9547" t="s">
        <v>3204</v>
      </c>
      <c r="H9547" t="s">
        <v>3205</v>
      </c>
      <c r="I9547" t="s">
        <v>9140</v>
      </c>
      <c r="J9547" t="s">
        <v>29</v>
      </c>
      <c r="K9547" t="s">
        <v>71</v>
      </c>
      <c r="L9547" t="s">
        <v>8540</v>
      </c>
      <c r="M9547" t="s">
        <v>4164</v>
      </c>
      <c r="N9547">
        <v>1.98</v>
      </c>
      <c r="O9547">
        <v>2</v>
      </c>
      <c r="P9547">
        <v>0</v>
      </c>
      <c r="Q9547">
        <v>0.89100000000000001</v>
      </c>
    </row>
    <row r="9548" spans="1:17" x14ac:dyDescent="0.25">
      <c r="A9548">
        <v>9547</v>
      </c>
      <c r="B9548" t="s">
        <v>8272</v>
      </c>
      <c r="C9548" s="1">
        <v>41941</v>
      </c>
      <c r="D9548" s="1">
        <v>41945</v>
      </c>
      <c r="E9548" s="1" t="s">
        <v>9145</v>
      </c>
      <c r="F9548" s="1" t="s">
        <v>35</v>
      </c>
      <c r="G9548" t="s">
        <v>3204</v>
      </c>
      <c r="H9548" t="s">
        <v>3205</v>
      </c>
      <c r="I9548" t="s">
        <v>9140</v>
      </c>
      <c r="J9548" t="s">
        <v>29</v>
      </c>
      <c r="K9548" t="s">
        <v>71</v>
      </c>
      <c r="L9548" t="s">
        <v>8540</v>
      </c>
      <c r="M9548" t="s">
        <v>202</v>
      </c>
      <c r="N9548">
        <v>75.88</v>
      </c>
      <c r="O9548">
        <v>2</v>
      </c>
      <c r="P9548">
        <v>0</v>
      </c>
      <c r="Q9548">
        <v>35.663599999999995</v>
      </c>
    </row>
    <row r="9549" spans="1:17" x14ac:dyDescent="0.25">
      <c r="A9549">
        <v>9548</v>
      </c>
      <c r="B9549" t="s">
        <v>8273</v>
      </c>
      <c r="C9549" s="1">
        <v>42539</v>
      </c>
      <c r="D9549" s="1">
        <v>42541</v>
      </c>
      <c r="E9549" s="1" t="s">
        <v>9144</v>
      </c>
      <c r="F9549" s="1" t="s">
        <v>16</v>
      </c>
      <c r="G9549" t="s">
        <v>224</v>
      </c>
      <c r="H9549" t="s">
        <v>225</v>
      </c>
      <c r="I9549" t="s">
        <v>9140</v>
      </c>
      <c r="J9549" t="s">
        <v>29</v>
      </c>
      <c r="K9549" t="s">
        <v>96</v>
      </c>
      <c r="L9549" t="s">
        <v>8808</v>
      </c>
      <c r="M9549" t="s">
        <v>4662</v>
      </c>
      <c r="N9549">
        <v>6.8480000000000008</v>
      </c>
      <c r="O9549">
        <v>2</v>
      </c>
      <c r="P9549">
        <v>0.2</v>
      </c>
      <c r="Q9549">
        <v>2.1399999999999992</v>
      </c>
    </row>
    <row r="9550" spans="1:17" x14ac:dyDescent="0.25">
      <c r="A9550">
        <v>9549</v>
      </c>
      <c r="B9550" t="s">
        <v>8273</v>
      </c>
      <c r="C9550" s="1">
        <v>42539</v>
      </c>
      <c r="D9550" s="1">
        <v>42541</v>
      </c>
      <c r="E9550" s="1" t="s">
        <v>9144</v>
      </c>
      <c r="F9550" s="1" t="s">
        <v>16</v>
      </c>
      <c r="G9550" t="s">
        <v>224</v>
      </c>
      <c r="H9550" t="s">
        <v>225</v>
      </c>
      <c r="I9550" t="s">
        <v>9140</v>
      </c>
      <c r="J9550" t="s">
        <v>29</v>
      </c>
      <c r="K9550" t="s">
        <v>96</v>
      </c>
      <c r="L9550" t="s">
        <v>8808</v>
      </c>
      <c r="M9550" t="s">
        <v>52</v>
      </c>
      <c r="N9550">
        <v>4.6260000000000003</v>
      </c>
      <c r="O9550">
        <v>2</v>
      </c>
      <c r="P9550">
        <v>0.7</v>
      </c>
      <c r="Q9550">
        <v>-3.8549999999999986</v>
      </c>
    </row>
    <row r="9551" spans="1:17" x14ac:dyDescent="0.25">
      <c r="A9551">
        <v>9550</v>
      </c>
      <c r="B9551" t="s">
        <v>8273</v>
      </c>
      <c r="C9551" s="1">
        <v>42539</v>
      </c>
      <c r="D9551" s="1">
        <v>42541</v>
      </c>
      <c r="E9551" s="1" t="s">
        <v>9144</v>
      </c>
      <c r="F9551" s="1" t="s">
        <v>16</v>
      </c>
      <c r="G9551" t="s">
        <v>224</v>
      </c>
      <c r="H9551" t="s">
        <v>225</v>
      </c>
      <c r="I9551" t="s">
        <v>9140</v>
      </c>
      <c r="J9551" t="s">
        <v>29</v>
      </c>
      <c r="K9551" t="s">
        <v>96</v>
      </c>
      <c r="L9551" t="s">
        <v>8808</v>
      </c>
      <c r="M9551" t="s">
        <v>3149</v>
      </c>
      <c r="N9551">
        <v>453.6</v>
      </c>
      <c r="O9551">
        <v>3</v>
      </c>
      <c r="P9551">
        <v>0.2</v>
      </c>
      <c r="Q9551">
        <v>90.71999999999997</v>
      </c>
    </row>
    <row r="9552" spans="1:17" x14ac:dyDescent="0.25">
      <c r="A9552">
        <v>9551</v>
      </c>
      <c r="B9552" t="s">
        <v>8274</v>
      </c>
      <c r="C9552" s="1">
        <v>42127</v>
      </c>
      <c r="D9552" s="1">
        <v>42130</v>
      </c>
      <c r="E9552" s="1" t="s">
        <v>9142</v>
      </c>
      <c r="F9552" s="1" t="s">
        <v>123</v>
      </c>
      <c r="G9552" t="s">
        <v>2102</v>
      </c>
      <c r="H9552" t="s">
        <v>2103</v>
      </c>
      <c r="I9552" t="s">
        <v>9141</v>
      </c>
      <c r="J9552" t="s">
        <v>70</v>
      </c>
      <c r="K9552" t="s">
        <v>30</v>
      </c>
      <c r="L9552" t="s">
        <v>9039</v>
      </c>
      <c r="M9552" t="s">
        <v>206</v>
      </c>
      <c r="N9552">
        <v>13.847999999999999</v>
      </c>
      <c r="O9552">
        <v>3</v>
      </c>
      <c r="P9552">
        <v>0.2</v>
      </c>
      <c r="Q9552">
        <v>5.1929999999999996</v>
      </c>
    </row>
    <row r="9553" spans="1:17" x14ac:dyDescent="0.25">
      <c r="A9553">
        <v>9552</v>
      </c>
      <c r="B9553" t="s">
        <v>8275</v>
      </c>
      <c r="C9553" s="1">
        <v>42318</v>
      </c>
      <c r="D9553" s="1">
        <v>42322</v>
      </c>
      <c r="E9553" s="1" t="s">
        <v>9145</v>
      </c>
      <c r="F9553" s="1" t="s">
        <v>35</v>
      </c>
      <c r="G9553" t="s">
        <v>4751</v>
      </c>
      <c r="H9553" t="s">
        <v>4752</v>
      </c>
      <c r="I9553" t="s">
        <v>9139</v>
      </c>
      <c r="J9553" t="s">
        <v>19</v>
      </c>
      <c r="K9553" t="s">
        <v>96</v>
      </c>
      <c r="L9553" t="s">
        <v>8809</v>
      </c>
      <c r="M9553" t="s">
        <v>2043</v>
      </c>
      <c r="N9553">
        <v>577.58400000000006</v>
      </c>
      <c r="O9553">
        <v>6</v>
      </c>
      <c r="P9553">
        <v>0.2</v>
      </c>
      <c r="Q9553">
        <v>43.318799999999953</v>
      </c>
    </row>
    <row r="9554" spans="1:17" x14ac:dyDescent="0.25">
      <c r="A9554">
        <v>9553</v>
      </c>
      <c r="B9554" t="s">
        <v>8276</v>
      </c>
      <c r="C9554" s="1">
        <v>42154</v>
      </c>
      <c r="D9554" s="1">
        <v>42158</v>
      </c>
      <c r="E9554" s="1" t="s">
        <v>9145</v>
      </c>
      <c r="F9554" s="1" t="s">
        <v>35</v>
      </c>
      <c r="G9554" t="s">
        <v>7679</v>
      </c>
      <c r="H9554" t="s">
        <v>7680</v>
      </c>
      <c r="I9554" t="s">
        <v>9141</v>
      </c>
      <c r="J9554" t="s">
        <v>70</v>
      </c>
      <c r="K9554" t="s">
        <v>20</v>
      </c>
      <c r="L9554" t="s">
        <v>8951</v>
      </c>
      <c r="M9554" t="s">
        <v>3701</v>
      </c>
      <c r="N9554">
        <v>151.96</v>
      </c>
      <c r="O9554">
        <v>4</v>
      </c>
      <c r="P9554">
        <v>0</v>
      </c>
      <c r="Q9554">
        <v>36.470399999999998</v>
      </c>
    </row>
    <row r="9555" spans="1:17" x14ac:dyDescent="0.25">
      <c r="A9555">
        <v>9554</v>
      </c>
      <c r="B9555" t="s">
        <v>8277</v>
      </c>
      <c r="C9555" s="1">
        <v>42635</v>
      </c>
      <c r="D9555" s="1">
        <v>42640</v>
      </c>
      <c r="E9555" s="1" t="s">
        <v>9145</v>
      </c>
      <c r="F9555" s="1" t="s">
        <v>35</v>
      </c>
      <c r="G9555" t="s">
        <v>2377</v>
      </c>
      <c r="H9555" t="s">
        <v>2378</v>
      </c>
      <c r="I9555" t="s">
        <v>9140</v>
      </c>
      <c r="J9555" t="s">
        <v>29</v>
      </c>
      <c r="K9555" t="s">
        <v>30</v>
      </c>
      <c r="L9555" t="s">
        <v>9060</v>
      </c>
      <c r="M9555" t="s">
        <v>1001</v>
      </c>
      <c r="N9555">
        <v>68.432000000000016</v>
      </c>
      <c r="O9555">
        <v>7</v>
      </c>
      <c r="P9555">
        <v>0.2</v>
      </c>
      <c r="Q9555">
        <v>8.5539999999999878</v>
      </c>
    </row>
    <row r="9556" spans="1:17" x14ac:dyDescent="0.25">
      <c r="A9556">
        <v>9555</v>
      </c>
      <c r="B9556" t="s">
        <v>8278</v>
      </c>
      <c r="C9556" s="1">
        <v>42336</v>
      </c>
      <c r="D9556" s="1">
        <v>42340</v>
      </c>
      <c r="E9556" s="1" t="s">
        <v>9145</v>
      </c>
      <c r="F9556" s="1" t="s">
        <v>35</v>
      </c>
      <c r="G9556" t="s">
        <v>4461</v>
      </c>
      <c r="H9556" t="s">
        <v>4462</v>
      </c>
      <c r="I9556" t="s">
        <v>9139</v>
      </c>
      <c r="J9556" t="s">
        <v>19</v>
      </c>
      <c r="K9556" t="s">
        <v>96</v>
      </c>
      <c r="L9556" t="s">
        <v>8782</v>
      </c>
      <c r="M9556" t="s">
        <v>261</v>
      </c>
      <c r="N9556">
        <v>71.12</v>
      </c>
      <c r="O9556">
        <v>5</v>
      </c>
      <c r="P9556">
        <v>0.2</v>
      </c>
      <c r="Q9556">
        <v>9.7789999999999964</v>
      </c>
    </row>
    <row r="9557" spans="1:17" x14ac:dyDescent="0.25">
      <c r="A9557">
        <v>9556</v>
      </c>
      <c r="B9557" t="s">
        <v>8278</v>
      </c>
      <c r="C9557" s="1">
        <v>42336</v>
      </c>
      <c r="D9557" s="1">
        <v>42340</v>
      </c>
      <c r="E9557" s="1" t="s">
        <v>9145</v>
      </c>
      <c r="F9557" s="1" t="s">
        <v>35</v>
      </c>
      <c r="G9557" t="s">
        <v>4461</v>
      </c>
      <c r="H9557" t="s">
        <v>4462</v>
      </c>
      <c r="I9557" t="s">
        <v>9139</v>
      </c>
      <c r="J9557" t="s">
        <v>19</v>
      </c>
      <c r="K9557" t="s">
        <v>96</v>
      </c>
      <c r="L9557" t="s">
        <v>8782</v>
      </c>
      <c r="M9557" t="s">
        <v>2720</v>
      </c>
      <c r="N9557">
        <v>3.008</v>
      </c>
      <c r="O9557">
        <v>2</v>
      </c>
      <c r="P9557">
        <v>0.2</v>
      </c>
      <c r="Q9557">
        <v>0.56399999999999983</v>
      </c>
    </row>
    <row r="9558" spans="1:17" x14ac:dyDescent="0.25">
      <c r="A9558">
        <v>9557</v>
      </c>
      <c r="B9558" t="s">
        <v>8279</v>
      </c>
      <c r="C9558" s="1">
        <v>42341</v>
      </c>
      <c r="D9558" s="1">
        <v>42343</v>
      </c>
      <c r="E9558" s="1" t="s">
        <v>9144</v>
      </c>
      <c r="F9558" s="1" t="s">
        <v>16</v>
      </c>
      <c r="G9558" t="s">
        <v>68</v>
      </c>
      <c r="H9558" t="s">
        <v>69</v>
      </c>
      <c r="I9558" t="s">
        <v>9141</v>
      </c>
      <c r="J9558" t="s">
        <v>70</v>
      </c>
      <c r="K9558" t="s">
        <v>96</v>
      </c>
      <c r="L9558" t="s">
        <v>8736</v>
      </c>
      <c r="M9558" t="s">
        <v>2058</v>
      </c>
      <c r="N9558">
        <v>184.66</v>
      </c>
      <c r="O9558">
        <v>7</v>
      </c>
      <c r="P9558">
        <v>0</v>
      </c>
      <c r="Q9558">
        <v>84.943599999999989</v>
      </c>
    </row>
    <row r="9559" spans="1:17" x14ac:dyDescent="0.25">
      <c r="A9559">
        <v>9558</v>
      </c>
      <c r="B9559" t="s">
        <v>8280</v>
      </c>
      <c r="C9559" s="1">
        <v>41929</v>
      </c>
      <c r="D9559" s="1">
        <v>41931</v>
      </c>
      <c r="E9559" s="1" t="s">
        <v>9144</v>
      </c>
      <c r="F9559" s="1" t="s">
        <v>16</v>
      </c>
      <c r="G9559" t="s">
        <v>2474</v>
      </c>
      <c r="H9559" t="s">
        <v>2475</v>
      </c>
      <c r="I9559" t="s">
        <v>9139</v>
      </c>
      <c r="J9559" t="s">
        <v>19</v>
      </c>
      <c r="K9559" t="s">
        <v>71</v>
      </c>
      <c r="L9559" t="s">
        <v>8659</v>
      </c>
      <c r="M9559" t="s">
        <v>4469</v>
      </c>
      <c r="N9559">
        <v>5.3120000000000003</v>
      </c>
      <c r="O9559">
        <v>2</v>
      </c>
      <c r="P9559">
        <v>0.6</v>
      </c>
      <c r="Q9559">
        <v>-1.5935999999999995</v>
      </c>
    </row>
    <row r="9560" spans="1:17" x14ac:dyDescent="0.25">
      <c r="A9560">
        <v>9559</v>
      </c>
      <c r="B9560" t="s">
        <v>8281</v>
      </c>
      <c r="C9560" s="1">
        <v>42493</v>
      </c>
      <c r="D9560" s="1">
        <v>42495</v>
      </c>
      <c r="E9560" s="1" t="s">
        <v>9142</v>
      </c>
      <c r="F9560" s="1" t="s">
        <v>123</v>
      </c>
      <c r="G9560" t="s">
        <v>8282</v>
      </c>
      <c r="H9560" t="s">
        <v>8283</v>
      </c>
      <c r="I9560" t="s">
        <v>9139</v>
      </c>
      <c r="J9560" t="s">
        <v>19</v>
      </c>
      <c r="K9560" t="s">
        <v>96</v>
      </c>
      <c r="L9560" t="s">
        <v>8797</v>
      </c>
      <c r="M9560" t="s">
        <v>584</v>
      </c>
      <c r="N9560">
        <v>132.52000000000004</v>
      </c>
      <c r="O9560">
        <v>5</v>
      </c>
      <c r="P9560">
        <v>0.2</v>
      </c>
      <c r="Q9560">
        <v>34.786500000000004</v>
      </c>
    </row>
    <row r="9561" spans="1:17" x14ac:dyDescent="0.25">
      <c r="A9561">
        <v>9560</v>
      </c>
      <c r="B9561" t="s">
        <v>8281</v>
      </c>
      <c r="C9561" s="1">
        <v>42493</v>
      </c>
      <c r="D9561" s="1">
        <v>42495</v>
      </c>
      <c r="E9561" s="1" t="s">
        <v>9142</v>
      </c>
      <c r="F9561" s="1" t="s">
        <v>123</v>
      </c>
      <c r="G9561" t="s">
        <v>8282</v>
      </c>
      <c r="H9561" t="s">
        <v>8283</v>
      </c>
      <c r="I9561" t="s">
        <v>9139</v>
      </c>
      <c r="J9561" t="s">
        <v>19</v>
      </c>
      <c r="K9561" t="s">
        <v>96</v>
      </c>
      <c r="L9561" t="s">
        <v>8797</v>
      </c>
      <c r="M9561" t="s">
        <v>3212</v>
      </c>
      <c r="N9561">
        <v>195.64</v>
      </c>
      <c r="O9561">
        <v>5</v>
      </c>
      <c r="P9561">
        <v>0.2</v>
      </c>
      <c r="Q9561">
        <v>-44.018999999999991</v>
      </c>
    </row>
    <row r="9562" spans="1:17" x14ac:dyDescent="0.25">
      <c r="A9562">
        <v>9561</v>
      </c>
      <c r="B9562" t="s">
        <v>8281</v>
      </c>
      <c r="C9562" s="1">
        <v>42493</v>
      </c>
      <c r="D9562" s="1">
        <v>42495</v>
      </c>
      <c r="E9562" s="1" t="s">
        <v>9142</v>
      </c>
      <c r="F9562" s="1" t="s">
        <v>123</v>
      </c>
      <c r="G9562" t="s">
        <v>8282</v>
      </c>
      <c r="H9562" t="s">
        <v>8283</v>
      </c>
      <c r="I9562" t="s">
        <v>9139</v>
      </c>
      <c r="J9562" t="s">
        <v>19</v>
      </c>
      <c r="K9562" t="s">
        <v>96</v>
      </c>
      <c r="L9562" t="s">
        <v>8797</v>
      </c>
      <c r="M9562" t="s">
        <v>4086</v>
      </c>
      <c r="N9562">
        <v>51.967999999999996</v>
      </c>
      <c r="O9562">
        <v>2</v>
      </c>
      <c r="P9562">
        <v>0.2</v>
      </c>
      <c r="Q9562">
        <v>10.393599999999998</v>
      </c>
    </row>
    <row r="9563" spans="1:17" x14ac:dyDescent="0.25">
      <c r="A9563">
        <v>9562</v>
      </c>
      <c r="B9563" t="s">
        <v>8281</v>
      </c>
      <c r="C9563" s="1">
        <v>42493</v>
      </c>
      <c r="D9563" s="1">
        <v>42495</v>
      </c>
      <c r="E9563" s="1" t="s">
        <v>9142</v>
      </c>
      <c r="F9563" s="1" t="s">
        <v>123</v>
      </c>
      <c r="G9563" t="s">
        <v>8282</v>
      </c>
      <c r="H9563" t="s">
        <v>8283</v>
      </c>
      <c r="I9563" t="s">
        <v>9139</v>
      </c>
      <c r="J9563" t="s">
        <v>19</v>
      </c>
      <c r="K9563" t="s">
        <v>96</v>
      </c>
      <c r="L9563" t="s">
        <v>8797</v>
      </c>
      <c r="M9563" t="s">
        <v>3775</v>
      </c>
      <c r="N9563">
        <v>431.97600000000006</v>
      </c>
      <c r="O9563">
        <v>3</v>
      </c>
      <c r="P9563">
        <v>0.2</v>
      </c>
      <c r="Q9563">
        <v>-75.59580000000004</v>
      </c>
    </row>
    <row r="9564" spans="1:17" x14ac:dyDescent="0.25">
      <c r="A9564">
        <v>9563</v>
      </c>
      <c r="B9564" t="s">
        <v>8281</v>
      </c>
      <c r="C9564" s="1">
        <v>42493</v>
      </c>
      <c r="D9564" s="1">
        <v>42495</v>
      </c>
      <c r="E9564" s="1" t="s">
        <v>9142</v>
      </c>
      <c r="F9564" s="1" t="s">
        <v>123</v>
      </c>
      <c r="G9564" t="s">
        <v>8282</v>
      </c>
      <c r="H9564" t="s">
        <v>8283</v>
      </c>
      <c r="I9564" t="s">
        <v>9139</v>
      </c>
      <c r="J9564" t="s">
        <v>19</v>
      </c>
      <c r="K9564" t="s">
        <v>96</v>
      </c>
      <c r="L9564" t="s">
        <v>8797</v>
      </c>
      <c r="M9564" t="s">
        <v>8284</v>
      </c>
      <c r="N9564">
        <v>224.93700000000004</v>
      </c>
      <c r="O9564">
        <v>3</v>
      </c>
      <c r="P9564">
        <v>0.7</v>
      </c>
      <c r="Q9564">
        <v>-164.9538</v>
      </c>
    </row>
    <row r="9565" spans="1:17" x14ac:dyDescent="0.25">
      <c r="A9565">
        <v>9564</v>
      </c>
      <c r="B9565" t="s">
        <v>8281</v>
      </c>
      <c r="C9565" s="1">
        <v>42493</v>
      </c>
      <c r="D9565" s="1">
        <v>42495</v>
      </c>
      <c r="E9565" s="1" t="s">
        <v>9142</v>
      </c>
      <c r="F9565" s="1" t="s">
        <v>123</v>
      </c>
      <c r="G9565" t="s">
        <v>8282</v>
      </c>
      <c r="H9565" t="s">
        <v>8283</v>
      </c>
      <c r="I9565" t="s">
        <v>9139</v>
      </c>
      <c r="J9565" t="s">
        <v>19</v>
      </c>
      <c r="K9565" t="s">
        <v>96</v>
      </c>
      <c r="L9565" t="s">
        <v>8797</v>
      </c>
      <c r="M9565" t="s">
        <v>3834</v>
      </c>
      <c r="N9565">
        <v>6</v>
      </c>
      <c r="O9565">
        <v>2</v>
      </c>
      <c r="P9565">
        <v>0.2</v>
      </c>
      <c r="Q9565">
        <v>2.0999999999999996</v>
      </c>
    </row>
    <row r="9566" spans="1:17" x14ac:dyDescent="0.25">
      <c r="A9566">
        <v>9565</v>
      </c>
      <c r="B9566" t="s">
        <v>8285</v>
      </c>
      <c r="C9566" s="1">
        <v>42156</v>
      </c>
      <c r="D9566" s="1">
        <v>42163</v>
      </c>
      <c r="E9566" s="1" t="s">
        <v>9145</v>
      </c>
      <c r="F9566" s="1" t="s">
        <v>35</v>
      </c>
      <c r="G9566" t="s">
        <v>1908</v>
      </c>
      <c r="H9566" t="s">
        <v>1909</v>
      </c>
      <c r="I9566" t="s">
        <v>9141</v>
      </c>
      <c r="J9566" t="s">
        <v>70</v>
      </c>
      <c r="K9566" t="s">
        <v>30</v>
      </c>
      <c r="L9566" t="s">
        <v>9005</v>
      </c>
      <c r="M9566" t="s">
        <v>2733</v>
      </c>
      <c r="N9566">
        <v>11.76</v>
      </c>
      <c r="O9566">
        <v>2</v>
      </c>
      <c r="P9566">
        <v>0</v>
      </c>
      <c r="Q9566">
        <v>5.7623999999999995</v>
      </c>
    </row>
    <row r="9567" spans="1:17" x14ac:dyDescent="0.25">
      <c r="A9567">
        <v>9566</v>
      </c>
      <c r="B9567" t="s">
        <v>8286</v>
      </c>
      <c r="C9567" s="1">
        <v>41729</v>
      </c>
      <c r="D9567" s="1">
        <v>41729</v>
      </c>
      <c r="E9567" s="1" t="s">
        <v>9143</v>
      </c>
      <c r="F9567" s="1" t="s">
        <v>835</v>
      </c>
      <c r="G9567" t="s">
        <v>1275</v>
      </c>
      <c r="H9567" t="s">
        <v>1276</v>
      </c>
      <c r="I9567" t="s">
        <v>9139</v>
      </c>
      <c r="J9567" t="s">
        <v>19</v>
      </c>
      <c r="K9567" t="s">
        <v>20</v>
      </c>
      <c r="L9567" t="s">
        <v>8872</v>
      </c>
      <c r="M9567" t="s">
        <v>607</v>
      </c>
      <c r="N9567">
        <v>1125.4879999999998</v>
      </c>
      <c r="O9567">
        <v>7</v>
      </c>
      <c r="P9567">
        <v>0.2</v>
      </c>
      <c r="Q9567">
        <v>98.480200000000082</v>
      </c>
    </row>
    <row r="9568" spans="1:17" x14ac:dyDescent="0.25">
      <c r="A9568">
        <v>9567</v>
      </c>
      <c r="B9568" t="s">
        <v>8286</v>
      </c>
      <c r="C9568" s="1">
        <v>41729</v>
      </c>
      <c r="D9568" s="1">
        <v>41729</v>
      </c>
      <c r="E9568" s="1" t="s">
        <v>9143</v>
      </c>
      <c r="F9568" s="1" t="s">
        <v>835</v>
      </c>
      <c r="G9568" t="s">
        <v>1275</v>
      </c>
      <c r="H9568" t="s">
        <v>1276</v>
      </c>
      <c r="I9568" t="s">
        <v>9139</v>
      </c>
      <c r="J9568" t="s">
        <v>19</v>
      </c>
      <c r="K9568" t="s">
        <v>20</v>
      </c>
      <c r="L9568" t="s">
        <v>8872</v>
      </c>
      <c r="M9568" t="s">
        <v>1742</v>
      </c>
      <c r="N9568">
        <v>12.645000000000001</v>
      </c>
      <c r="O9568">
        <v>5</v>
      </c>
      <c r="P9568">
        <v>0.7</v>
      </c>
      <c r="Q9568">
        <v>-10.116</v>
      </c>
    </row>
    <row r="9569" spans="1:17" x14ac:dyDescent="0.25">
      <c r="A9569">
        <v>9568</v>
      </c>
      <c r="B9569" t="s">
        <v>8286</v>
      </c>
      <c r="C9569" s="1">
        <v>41729</v>
      </c>
      <c r="D9569" s="1">
        <v>41729</v>
      </c>
      <c r="E9569" s="1" t="s">
        <v>9143</v>
      </c>
      <c r="F9569" s="1" t="s">
        <v>835</v>
      </c>
      <c r="G9569" t="s">
        <v>1275</v>
      </c>
      <c r="H9569" t="s">
        <v>1276</v>
      </c>
      <c r="I9569" t="s">
        <v>9139</v>
      </c>
      <c r="J9569" t="s">
        <v>19</v>
      </c>
      <c r="K9569" t="s">
        <v>20</v>
      </c>
      <c r="L9569" t="s">
        <v>8872</v>
      </c>
      <c r="M9569" t="s">
        <v>504</v>
      </c>
      <c r="N9569">
        <v>4.032</v>
      </c>
      <c r="O9569">
        <v>2</v>
      </c>
      <c r="P9569">
        <v>0.2</v>
      </c>
      <c r="Q9569">
        <v>1.0584000000000002</v>
      </c>
    </row>
    <row r="9570" spans="1:17" x14ac:dyDescent="0.25">
      <c r="A9570">
        <v>9569</v>
      </c>
      <c r="B9570" t="s">
        <v>8287</v>
      </c>
      <c r="C9570" s="1">
        <v>42921</v>
      </c>
      <c r="D9570" s="1">
        <v>42923</v>
      </c>
      <c r="E9570" s="1" t="s">
        <v>9142</v>
      </c>
      <c r="F9570" s="1" t="s">
        <v>123</v>
      </c>
      <c r="G9570" t="s">
        <v>2624</v>
      </c>
      <c r="H9570" t="s">
        <v>2625</v>
      </c>
      <c r="I9570" t="s">
        <v>9140</v>
      </c>
      <c r="J9570" t="s">
        <v>29</v>
      </c>
      <c r="K9570" t="s">
        <v>71</v>
      </c>
      <c r="L9570" t="s">
        <v>8612</v>
      </c>
      <c r="M9570" t="s">
        <v>356</v>
      </c>
      <c r="N9570">
        <v>79.959999999999994</v>
      </c>
      <c r="O9570">
        <v>4</v>
      </c>
      <c r="P9570">
        <v>0</v>
      </c>
      <c r="Q9570">
        <v>22.388800000000003</v>
      </c>
    </row>
    <row r="9571" spans="1:17" x14ac:dyDescent="0.25">
      <c r="A9571">
        <v>9570</v>
      </c>
      <c r="B9571" t="s">
        <v>8288</v>
      </c>
      <c r="C9571" s="1">
        <v>42271</v>
      </c>
      <c r="D9571" s="1">
        <v>42271</v>
      </c>
      <c r="E9571" s="1" t="s">
        <v>9143</v>
      </c>
      <c r="F9571" s="1" t="s">
        <v>835</v>
      </c>
      <c r="G9571" t="s">
        <v>515</v>
      </c>
      <c r="H9571" t="s">
        <v>516</v>
      </c>
      <c r="I9571" t="s">
        <v>9139</v>
      </c>
      <c r="J9571" t="s">
        <v>19</v>
      </c>
      <c r="K9571" t="s">
        <v>96</v>
      </c>
      <c r="L9571" t="s">
        <v>8782</v>
      </c>
      <c r="M9571" t="s">
        <v>4002</v>
      </c>
      <c r="N9571">
        <v>6.732000000000002</v>
      </c>
      <c r="O9571">
        <v>6</v>
      </c>
      <c r="P9571">
        <v>0.7</v>
      </c>
      <c r="Q9571">
        <v>-4.4879999999999978</v>
      </c>
    </row>
    <row r="9572" spans="1:17" x14ac:dyDescent="0.25">
      <c r="A9572">
        <v>9571</v>
      </c>
      <c r="B9572" t="s">
        <v>8288</v>
      </c>
      <c r="C9572" s="1">
        <v>42271</v>
      </c>
      <c r="D9572" s="1">
        <v>42271</v>
      </c>
      <c r="E9572" s="1" t="s">
        <v>9143</v>
      </c>
      <c r="F9572" s="1" t="s">
        <v>835</v>
      </c>
      <c r="G9572" t="s">
        <v>515</v>
      </c>
      <c r="H9572" t="s">
        <v>516</v>
      </c>
      <c r="I9572" t="s">
        <v>9139</v>
      </c>
      <c r="J9572" t="s">
        <v>19</v>
      </c>
      <c r="K9572" t="s">
        <v>96</v>
      </c>
      <c r="L9572" t="s">
        <v>8782</v>
      </c>
      <c r="M9572" t="s">
        <v>3387</v>
      </c>
      <c r="N9572">
        <v>33.568000000000005</v>
      </c>
      <c r="O9572">
        <v>2</v>
      </c>
      <c r="P9572">
        <v>0.2</v>
      </c>
      <c r="Q9572">
        <v>1.6783999999999981</v>
      </c>
    </row>
    <row r="9573" spans="1:17" x14ac:dyDescent="0.25">
      <c r="A9573">
        <v>9572</v>
      </c>
      <c r="B9573" t="s">
        <v>8288</v>
      </c>
      <c r="C9573" s="1">
        <v>42271</v>
      </c>
      <c r="D9573" s="1">
        <v>42271</v>
      </c>
      <c r="E9573" s="1" t="s">
        <v>9143</v>
      </c>
      <c r="F9573" s="1" t="s">
        <v>835</v>
      </c>
      <c r="G9573" t="s">
        <v>515</v>
      </c>
      <c r="H9573" t="s">
        <v>516</v>
      </c>
      <c r="I9573" t="s">
        <v>9139</v>
      </c>
      <c r="J9573" t="s">
        <v>19</v>
      </c>
      <c r="K9573" t="s">
        <v>96</v>
      </c>
      <c r="L9573" t="s">
        <v>8782</v>
      </c>
      <c r="M9573" t="s">
        <v>5338</v>
      </c>
      <c r="N9573">
        <v>15.840000000000002</v>
      </c>
      <c r="O9573">
        <v>2</v>
      </c>
      <c r="P9573">
        <v>0.2</v>
      </c>
      <c r="Q9573">
        <v>5.5439999999999987</v>
      </c>
    </row>
    <row r="9574" spans="1:17" x14ac:dyDescent="0.25">
      <c r="A9574">
        <v>9573</v>
      </c>
      <c r="B9574" t="s">
        <v>8288</v>
      </c>
      <c r="C9574" s="1">
        <v>42271</v>
      </c>
      <c r="D9574" s="1">
        <v>42271</v>
      </c>
      <c r="E9574" s="1" t="s">
        <v>9143</v>
      </c>
      <c r="F9574" s="1" t="s">
        <v>835</v>
      </c>
      <c r="G9574" t="s">
        <v>515</v>
      </c>
      <c r="H9574" t="s">
        <v>516</v>
      </c>
      <c r="I9574" t="s">
        <v>9139</v>
      </c>
      <c r="J9574" t="s">
        <v>19</v>
      </c>
      <c r="K9574" t="s">
        <v>96</v>
      </c>
      <c r="L9574" t="s">
        <v>8782</v>
      </c>
      <c r="M9574" t="s">
        <v>1491</v>
      </c>
      <c r="N9574">
        <v>24.424000000000003</v>
      </c>
      <c r="O9574">
        <v>1</v>
      </c>
      <c r="P9574">
        <v>0.2</v>
      </c>
      <c r="Q9574">
        <v>7.9378000000000002</v>
      </c>
    </row>
    <row r="9575" spans="1:17" x14ac:dyDescent="0.25">
      <c r="A9575">
        <v>9574</v>
      </c>
      <c r="B9575" t="s">
        <v>8288</v>
      </c>
      <c r="C9575" s="1">
        <v>42271</v>
      </c>
      <c r="D9575" s="1">
        <v>42271</v>
      </c>
      <c r="E9575" s="1" t="s">
        <v>9143</v>
      </c>
      <c r="F9575" s="1" t="s">
        <v>835</v>
      </c>
      <c r="G9575" t="s">
        <v>515</v>
      </c>
      <c r="H9575" t="s">
        <v>516</v>
      </c>
      <c r="I9575" t="s">
        <v>9139</v>
      </c>
      <c r="J9575" t="s">
        <v>19</v>
      </c>
      <c r="K9575" t="s">
        <v>96</v>
      </c>
      <c r="L9575" t="s">
        <v>8782</v>
      </c>
      <c r="M9575" t="s">
        <v>2852</v>
      </c>
      <c r="N9575">
        <v>17.12</v>
      </c>
      <c r="O9575">
        <v>5</v>
      </c>
      <c r="P9575">
        <v>0.2</v>
      </c>
      <c r="Q9575">
        <v>1.9259999999999975</v>
      </c>
    </row>
    <row r="9576" spans="1:17" x14ac:dyDescent="0.25">
      <c r="A9576">
        <v>9575</v>
      </c>
      <c r="B9576" t="s">
        <v>8289</v>
      </c>
      <c r="C9576" s="1">
        <v>42229</v>
      </c>
      <c r="D9576" s="1">
        <v>42229</v>
      </c>
      <c r="E9576" s="1" t="s">
        <v>9143</v>
      </c>
      <c r="F9576" s="1" t="s">
        <v>835</v>
      </c>
      <c r="G9576" t="s">
        <v>94</v>
      </c>
      <c r="H9576" t="s">
        <v>95</v>
      </c>
      <c r="I9576" t="s">
        <v>9139</v>
      </c>
      <c r="J9576" t="s">
        <v>19</v>
      </c>
      <c r="K9576" t="s">
        <v>30</v>
      </c>
      <c r="L9576" t="s">
        <v>9020</v>
      </c>
      <c r="M9576" t="s">
        <v>3236</v>
      </c>
      <c r="N9576">
        <v>31.56</v>
      </c>
      <c r="O9576">
        <v>3</v>
      </c>
      <c r="P9576">
        <v>0</v>
      </c>
      <c r="Q9576">
        <v>10.4148</v>
      </c>
    </row>
    <row r="9577" spans="1:17" x14ac:dyDescent="0.25">
      <c r="A9577">
        <v>9576</v>
      </c>
      <c r="B9577" t="s">
        <v>8290</v>
      </c>
      <c r="C9577" s="1">
        <v>42150</v>
      </c>
      <c r="D9577" s="1">
        <v>42152</v>
      </c>
      <c r="E9577" s="1" t="s">
        <v>9144</v>
      </c>
      <c r="F9577" s="1" t="s">
        <v>16</v>
      </c>
      <c r="G9577" t="s">
        <v>2993</v>
      </c>
      <c r="H9577" t="s">
        <v>2994</v>
      </c>
      <c r="I9577" t="s">
        <v>9139</v>
      </c>
      <c r="J9577" t="s">
        <v>19</v>
      </c>
      <c r="K9577" t="s">
        <v>71</v>
      </c>
      <c r="L9577" t="s">
        <v>8680</v>
      </c>
      <c r="M9577" t="s">
        <v>242</v>
      </c>
      <c r="N9577">
        <v>105.68599999999999</v>
      </c>
      <c r="O9577">
        <v>1</v>
      </c>
      <c r="P9577">
        <v>0.3</v>
      </c>
      <c r="Q9577">
        <v>-28.686199999999999</v>
      </c>
    </row>
    <row r="9578" spans="1:17" x14ac:dyDescent="0.25">
      <c r="A9578">
        <v>9577</v>
      </c>
      <c r="B9578" t="s">
        <v>8290</v>
      </c>
      <c r="C9578" s="1">
        <v>42150</v>
      </c>
      <c r="D9578" s="1">
        <v>42152</v>
      </c>
      <c r="E9578" s="1" t="s">
        <v>9144</v>
      </c>
      <c r="F9578" s="1" t="s">
        <v>16</v>
      </c>
      <c r="G9578" t="s">
        <v>2993</v>
      </c>
      <c r="H9578" t="s">
        <v>2994</v>
      </c>
      <c r="I9578" t="s">
        <v>9139</v>
      </c>
      <c r="J9578" t="s">
        <v>19</v>
      </c>
      <c r="K9578" t="s">
        <v>71</v>
      </c>
      <c r="L9578" t="s">
        <v>8680</v>
      </c>
      <c r="M9578" t="s">
        <v>2991</v>
      </c>
      <c r="N9578">
        <v>399.53999999999996</v>
      </c>
      <c r="O9578">
        <v>2</v>
      </c>
      <c r="P9578">
        <v>0.4</v>
      </c>
      <c r="Q9578">
        <v>-79.908000000000015</v>
      </c>
    </row>
    <row r="9579" spans="1:17" x14ac:dyDescent="0.25">
      <c r="A9579">
        <v>9578</v>
      </c>
      <c r="B9579" t="s">
        <v>8290</v>
      </c>
      <c r="C9579" s="1">
        <v>42150</v>
      </c>
      <c r="D9579" s="1">
        <v>42152</v>
      </c>
      <c r="E9579" s="1" t="s">
        <v>9144</v>
      </c>
      <c r="F9579" s="1" t="s">
        <v>16</v>
      </c>
      <c r="G9579" t="s">
        <v>2993</v>
      </c>
      <c r="H9579" t="s">
        <v>2994</v>
      </c>
      <c r="I9579" t="s">
        <v>9139</v>
      </c>
      <c r="J9579" t="s">
        <v>19</v>
      </c>
      <c r="K9579" t="s">
        <v>71</v>
      </c>
      <c r="L9579" t="s">
        <v>8680</v>
      </c>
      <c r="M9579" t="s">
        <v>3153</v>
      </c>
      <c r="N9579">
        <v>104.93</v>
      </c>
      <c r="O9579">
        <v>5</v>
      </c>
      <c r="P9579">
        <v>0.3</v>
      </c>
      <c r="Q9579">
        <v>-4.4969999999999999</v>
      </c>
    </row>
    <row r="9580" spans="1:17" x14ac:dyDescent="0.25">
      <c r="A9580">
        <v>9579</v>
      </c>
      <c r="B9580" t="s">
        <v>8291</v>
      </c>
      <c r="C9580" s="1">
        <v>42992</v>
      </c>
      <c r="D9580" s="1">
        <v>42994</v>
      </c>
      <c r="E9580" s="1" t="s">
        <v>9142</v>
      </c>
      <c r="F9580" s="1" t="s">
        <v>123</v>
      </c>
      <c r="G9580" t="s">
        <v>264</v>
      </c>
      <c r="H9580" t="s">
        <v>265</v>
      </c>
      <c r="I9580" t="s">
        <v>9141</v>
      </c>
      <c r="J9580" t="s">
        <v>70</v>
      </c>
      <c r="K9580" t="s">
        <v>96</v>
      </c>
      <c r="L9580" t="s">
        <v>8769</v>
      </c>
      <c r="M9580" t="s">
        <v>2375</v>
      </c>
      <c r="N9580">
        <v>1079.8499999999999</v>
      </c>
      <c r="O9580">
        <v>3</v>
      </c>
      <c r="P9580">
        <v>0</v>
      </c>
      <c r="Q9580">
        <v>323.95499999999993</v>
      </c>
    </row>
    <row r="9581" spans="1:17" x14ac:dyDescent="0.25">
      <c r="A9581">
        <v>9580</v>
      </c>
      <c r="B9581" t="s">
        <v>8291</v>
      </c>
      <c r="C9581" s="1">
        <v>42992</v>
      </c>
      <c r="D9581" s="1">
        <v>42994</v>
      </c>
      <c r="E9581" s="1" t="s">
        <v>9142</v>
      </c>
      <c r="F9581" s="1" t="s">
        <v>123</v>
      </c>
      <c r="G9581" t="s">
        <v>264</v>
      </c>
      <c r="H9581" t="s">
        <v>265</v>
      </c>
      <c r="I9581" t="s">
        <v>9141</v>
      </c>
      <c r="J9581" t="s">
        <v>70</v>
      </c>
      <c r="K9581" t="s">
        <v>96</v>
      </c>
      <c r="L9581" t="s">
        <v>8769</v>
      </c>
      <c r="M9581" t="s">
        <v>2843</v>
      </c>
      <c r="N9581">
        <v>70.98</v>
      </c>
      <c r="O9581">
        <v>1</v>
      </c>
      <c r="P9581">
        <v>0</v>
      </c>
      <c r="Q9581">
        <v>3.5489999999999924</v>
      </c>
    </row>
    <row r="9582" spans="1:17" x14ac:dyDescent="0.25">
      <c r="A9582">
        <v>9581</v>
      </c>
      <c r="B9582" t="s">
        <v>8291</v>
      </c>
      <c r="C9582" s="1">
        <v>42992</v>
      </c>
      <c r="D9582" s="1">
        <v>42994</v>
      </c>
      <c r="E9582" s="1" t="s">
        <v>9142</v>
      </c>
      <c r="F9582" s="1" t="s">
        <v>123</v>
      </c>
      <c r="G9582" t="s">
        <v>264</v>
      </c>
      <c r="H9582" t="s">
        <v>265</v>
      </c>
      <c r="I9582" t="s">
        <v>9141</v>
      </c>
      <c r="J9582" t="s">
        <v>70</v>
      </c>
      <c r="K9582" t="s">
        <v>96</v>
      </c>
      <c r="L9582" t="s">
        <v>8769</v>
      </c>
      <c r="M9582" t="s">
        <v>1996</v>
      </c>
      <c r="N9582">
        <v>29.950000000000003</v>
      </c>
      <c r="O9582">
        <v>5</v>
      </c>
      <c r="P9582">
        <v>0</v>
      </c>
      <c r="Q9582">
        <v>8.6854999999999993</v>
      </c>
    </row>
    <row r="9583" spans="1:17" x14ac:dyDescent="0.25">
      <c r="A9583">
        <v>9582</v>
      </c>
      <c r="B9583" t="s">
        <v>8291</v>
      </c>
      <c r="C9583" s="1">
        <v>42992</v>
      </c>
      <c r="D9583" s="1">
        <v>42994</v>
      </c>
      <c r="E9583" s="1" t="s">
        <v>9142</v>
      </c>
      <c r="F9583" s="1" t="s">
        <v>123</v>
      </c>
      <c r="G9583" t="s">
        <v>264</v>
      </c>
      <c r="H9583" t="s">
        <v>265</v>
      </c>
      <c r="I9583" t="s">
        <v>9141</v>
      </c>
      <c r="J9583" t="s">
        <v>70</v>
      </c>
      <c r="K9583" t="s">
        <v>96</v>
      </c>
      <c r="L9583" t="s">
        <v>8769</v>
      </c>
      <c r="M9583" t="s">
        <v>4958</v>
      </c>
      <c r="N9583">
        <v>589.41</v>
      </c>
      <c r="O9583">
        <v>5</v>
      </c>
      <c r="P9583">
        <v>0.1</v>
      </c>
      <c r="Q9583">
        <v>-6.5490000000000492</v>
      </c>
    </row>
    <row r="9584" spans="1:17" x14ac:dyDescent="0.25">
      <c r="A9584">
        <v>9583</v>
      </c>
      <c r="B9584" t="s">
        <v>8292</v>
      </c>
      <c r="C9584" s="1">
        <v>42528</v>
      </c>
      <c r="D9584" s="1">
        <v>42532</v>
      </c>
      <c r="E9584" s="1" t="s">
        <v>9145</v>
      </c>
      <c r="F9584" s="1" t="s">
        <v>35</v>
      </c>
      <c r="G9584" t="s">
        <v>8079</v>
      </c>
      <c r="H9584" t="s">
        <v>8080</v>
      </c>
      <c r="I9584" t="s">
        <v>9141</v>
      </c>
      <c r="J9584" t="s">
        <v>70</v>
      </c>
      <c r="K9584" t="s">
        <v>96</v>
      </c>
      <c r="L9584" t="s">
        <v>8807</v>
      </c>
      <c r="M9584" t="s">
        <v>365</v>
      </c>
      <c r="N9584">
        <v>9.6479999999999997</v>
      </c>
      <c r="O9584">
        <v>6</v>
      </c>
      <c r="P9584">
        <v>0.2</v>
      </c>
      <c r="Q9584">
        <v>3.4973999999999998</v>
      </c>
    </row>
    <row r="9585" spans="1:17" x14ac:dyDescent="0.25">
      <c r="A9585">
        <v>9584</v>
      </c>
      <c r="B9585" t="s">
        <v>8293</v>
      </c>
      <c r="C9585" s="1">
        <v>42911</v>
      </c>
      <c r="D9585" s="1">
        <v>42913</v>
      </c>
      <c r="E9585" s="1" t="s">
        <v>9144</v>
      </c>
      <c r="F9585" s="1" t="s">
        <v>16</v>
      </c>
      <c r="G9585" t="s">
        <v>6118</v>
      </c>
      <c r="H9585" t="s">
        <v>6119</v>
      </c>
      <c r="I9585" t="s">
        <v>9139</v>
      </c>
      <c r="J9585" t="s">
        <v>19</v>
      </c>
      <c r="K9585" t="s">
        <v>96</v>
      </c>
      <c r="L9585" t="s">
        <v>8768</v>
      </c>
      <c r="M9585" t="s">
        <v>3467</v>
      </c>
      <c r="N9585">
        <v>400.78400000000005</v>
      </c>
      <c r="O9585">
        <v>1</v>
      </c>
      <c r="P9585">
        <v>0.2</v>
      </c>
      <c r="Q9585">
        <v>-5.0098000000000269</v>
      </c>
    </row>
    <row r="9586" spans="1:17" x14ac:dyDescent="0.25">
      <c r="A9586">
        <v>9585</v>
      </c>
      <c r="B9586" t="s">
        <v>8294</v>
      </c>
      <c r="C9586" s="1">
        <v>42973</v>
      </c>
      <c r="D9586" s="1">
        <v>42974</v>
      </c>
      <c r="E9586" s="1" t="s">
        <v>9142</v>
      </c>
      <c r="F9586" s="1" t="s">
        <v>123</v>
      </c>
      <c r="G9586" t="s">
        <v>4720</v>
      </c>
      <c r="H9586" t="s">
        <v>4721</v>
      </c>
      <c r="I9586" t="s">
        <v>9141</v>
      </c>
      <c r="J9586" t="s">
        <v>70</v>
      </c>
      <c r="K9586" t="s">
        <v>71</v>
      </c>
      <c r="L9586" t="s">
        <v>8573</v>
      </c>
      <c r="M9586" t="s">
        <v>2786</v>
      </c>
      <c r="N9586">
        <v>53.72</v>
      </c>
      <c r="O9586">
        <v>4</v>
      </c>
      <c r="P9586">
        <v>0</v>
      </c>
      <c r="Q9586">
        <v>13.967199999999998</v>
      </c>
    </row>
    <row r="9587" spans="1:17" x14ac:dyDescent="0.25">
      <c r="A9587">
        <v>9586</v>
      </c>
      <c r="B9587" t="s">
        <v>8295</v>
      </c>
      <c r="C9587" s="1">
        <v>42608</v>
      </c>
      <c r="D9587" s="1">
        <v>42610</v>
      </c>
      <c r="E9587" s="1" t="s">
        <v>9142</v>
      </c>
      <c r="F9587" s="1" t="s">
        <v>123</v>
      </c>
      <c r="G9587" t="s">
        <v>2614</v>
      </c>
      <c r="H9587" t="s">
        <v>2615</v>
      </c>
      <c r="I9587" t="s">
        <v>9140</v>
      </c>
      <c r="J9587" t="s">
        <v>29</v>
      </c>
      <c r="K9587" t="s">
        <v>20</v>
      </c>
      <c r="L9587" t="s">
        <v>8854</v>
      </c>
      <c r="M9587" t="s">
        <v>4080</v>
      </c>
      <c r="N9587">
        <v>31.007999999999999</v>
      </c>
      <c r="O9587">
        <v>1</v>
      </c>
      <c r="P9587">
        <v>0.2</v>
      </c>
      <c r="Q9587">
        <v>11.240400000000001</v>
      </c>
    </row>
    <row r="9588" spans="1:17" x14ac:dyDescent="0.25">
      <c r="A9588">
        <v>9587</v>
      </c>
      <c r="B9588" t="s">
        <v>8296</v>
      </c>
      <c r="C9588" s="1">
        <v>42692</v>
      </c>
      <c r="D9588" s="1">
        <v>42692</v>
      </c>
      <c r="E9588" s="1" t="s">
        <v>9143</v>
      </c>
      <c r="F9588" s="1" t="s">
        <v>835</v>
      </c>
      <c r="G9588" t="s">
        <v>4073</v>
      </c>
      <c r="H9588" t="s">
        <v>4074</v>
      </c>
      <c r="I9588" t="s">
        <v>9139</v>
      </c>
      <c r="J9588" t="s">
        <v>19</v>
      </c>
      <c r="K9588" t="s">
        <v>30</v>
      </c>
      <c r="L9588" t="s">
        <v>8979</v>
      </c>
      <c r="M9588" t="s">
        <v>3769</v>
      </c>
      <c r="N9588">
        <v>61.120000000000005</v>
      </c>
      <c r="O9588">
        <v>5</v>
      </c>
      <c r="P9588">
        <v>0.2</v>
      </c>
      <c r="Q9588">
        <v>22.155999999999999</v>
      </c>
    </row>
    <row r="9589" spans="1:17" x14ac:dyDescent="0.25">
      <c r="A9589">
        <v>9588</v>
      </c>
      <c r="B9589" t="s">
        <v>8297</v>
      </c>
      <c r="C9589" s="1">
        <v>42842</v>
      </c>
      <c r="D9589" s="1">
        <v>42847</v>
      </c>
      <c r="E9589" s="1" t="s">
        <v>9145</v>
      </c>
      <c r="F9589" s="1" t="s">
        <v>35</v>
      </c>
      <c r="G9589" t="s">
        <v>3704</v>
      </c>
      <c r="H9589" t="s">
        <v>3705</v>
      </c>
      <c r="I9589" t="s">
        <v>9140</v>
      </c>
      <c r="J9589" t="s">
        <v>29</v>
      </c>
      <c r="K9589" t="s">
        <v>71</v>
      </c>
      <c r="L9589" t="s">
        <v>8513</v>
      </c>
      <c r="M9589" t="s">
        <v>2326</v>
      </c>
      <c r="N9589">
        <v>195.136</v>
      </c>
      <c r="O9589">
        <v>4</v>
      </c>
      <c r="P9589">
        <v>0.2</v>
      </c>
      <c r="Q9589">
        <v>-43.9056</v>
      </c>
    </row>
    <row r="9590" spans="1:17" x14ac:dyDescent="0.25">
      <c r="A9590">
        <v>9589</v>
      </c>
      <c r="B9590" t="s">
        <v>8298</v>
      </c>
      <c r="C9590" s="1">
        <v>42939</v>
      </c>
      <c r="D9590" s="1">
        <v>42944</v>
      </c>
      <c r="E9590" s="1" t="s">
        <v>9145</v>
      </c>
      <c r="F9590" s="1" t="s">
        <v>35</v>
      </c>
      <c r="G9590" t="s">
        <v>3814</v>
      </c>
      <c r="H9590" t="s">
        <v>3815</v>
      </c>
      <c r="I9590" t="s">
        <v>9139</v>
      </c>
      <c r="J9590" t="s">
        <v>19</v>
      </c>
      <c r="K9590" t="s">
        <v>71</v>
      </c>
      <c r="L9590" t="s">
        <v>8537</v>
      </c>
      <c r="M9590" t="s">
        <v>312</v>
      </c>
      <c r="N9590">
        <v>121.536</v>
      </c>
      <c r="O9590">
        <v>4</v>
      </c>
      <c r="P9590">
        <v>0.2</v>
      </c>
      <c r="Q9590">
        <v>15.191999999999979</v>
      </c>
    </row>
    <row r="9591" spans="1:17" x14ac:dyDescent="0.25">
      <c r="A9591">
        <v>9590</v>
      </c>
      <c r="B9591" t="s">
        <v>8299</v>
      </c>
      <c r="C9591" s="1">
        <v>41770</v>
      </c>
      <c r="D9591" s="1">
        <v>41774</v>
      </c>
      <c r="E9591" s="1" t="s">
        <v>9145</v>
      </c>
      <c r="F9591" s="1" t="s">
        <v>35</v>
      </c>
      <c r="G9591" t="s">
        <v>7707</v>
      </c>
      <c r="H9591" t="s">
        <v>7708</v>
      </c>
      <c r="I9591" t="s">
        <v>9141</v>
      </c>
      <c r="J9591" t="s">
        <v>70</v>
      </c>
      <c r="K9591" t="s">
        <v>71</v>
      </c>
      <c r="L9591" t="s">
        <v>8511</v>
      </c>
      <c r="M9591" t="s">
        <v>6101</v>
      </c>
      <c r="N9591">
        <v>17.472000000000001</v>
      </c>
      <c r="O9591">
        <v>3</v>
      </c>
      <c r="P9591">
        <v>0.2</v>
      </c>
      <c r="Q9591">
        <v>5.6783999999999981</v>
      </c>
    </row>
    <row r="9592" spans="1:17" x14ac:dyDescent="0.25">
      <c r="A9592">
        <v>9591</v>
      </c>
      <c r="B9592" t="s">
        <v>8299</v>
      </c>
      <c r="C9592" s="1">
        <v>41770</v>
      </c>
      <c r="D9592" s="1">
        <v>41774</v>
      </c>
      <c r="E9592" s="1" t="s">
        <v>9145</v>
      </c>
      <c r="F9592" s="1" t="s">
        <v>35</v>
      </c>
      <c r="G9592" t="s">
        <v>7707</v>
      </c>
      <c r="H9592" t="s">
        <v>7708</v>
      </c>
      <c r="I9592" t="s">
        <v>9141</v>
      </c>
      <c r="J9592" t="s">
        <v>70</v>
      </c>
      <c r="K9592" t="s">
        <v>71</v>
      </c>
      <c r="L9592" t="s">
        <v>8511</v>
      </c>
      <c r="M9592" t="s">
        <v>2411</v>
      </c>
      <c r="N9592">
        <v>104.57999999999998</v>
      </c>
      <c r="O9592">
        <v>9</v>
      </c>
      <c r="P9592">
        <v>0.8</v>
      </c>
      <c r="Q9592">
        <v>-172.55700000000007</v>
      </c>
    </row>
    <row r="9593" spans="1:17" x14ac:dyDescent="0.25">
      <c r="A9593">
        <v>9592</v>
      </c>
      <c r="B9593" t="s">
        <v>8300</v>
      </c>
      <c r="C9593" s="1">
        <v>42579</v>
      </c>
      <c r="D9593" s="1">
        <v>42583</v>
      </c>
      <c r="E9593" s="1" t="s">
        <v>9145</v>
      </c>
      <c r="F9593" s="1" t="s">
        <v>35</v>
      </c>
      <c r="G9593" t="s">
        <v>3617</v>
      </c>
      <c r="H9593" t="s">
        <v>3618</v>
      </c>
      <c r="I9593" t="s">
        <v>9141</v>
      </c>
      <c r="J9593" t="s">
        <v>70</v>
      </c>
      <c r="K9593" t="s">
        <v>71</v>
      </c>
      <c r="L9593" t="s">
        <v>8672</v>
      </c>
      <c r="M9593" t="s">
        <v>2344</v>
      </c>
      <c r="N9593">
        <v>24.700000000000003</v>
      </c>
      <c r="O9593">
        <v>5</v>
      </c>
      <c r="P9593">
        <v>0.6</v>
      </c>
      <c r="Q9593">
        <v>-9.8799999999999955</v>
      </c>
    </row>
    <row r="9594" spans="1:17" x14ac:dyDescent="0.25">
      <c r="A9594">
        <v>9593</v>
      </c>
      <c r="B9594" t="s">
        <v>8300</v>
      </c>
      <c r="C9594" s="1">
        <v>42579</v>
      </c>
      <c r="D9594" s="1">
        <v>42583</v>
      </c>
      <c r="E9594" s="1" t="s">
        <v>9145</v>
      </c>
      <c r="F9594" s="1" t="s">
        <v>35</v>
      </c>
      <c r="G9594" t="s">
        <v>3617</v>
      </c>
      <c r="H9594" t="s">
        <v>3618</v>
      </c>
      <c r="I9594" t="s">
        <v>9141</v>
      </c>
      <c r="J9594" t="s">
        <v>70</v>
      </c>
      <c r="K9594" t="s">
        <v>71</v>
      </c>
      <c r="L9594" t="s">
        <v>8672</v>
      </c>
      <c r="M9594" t="s">
        <v>7001</v>
      </c>
      <c r="N9594">
        <v>302.72000000000003</v>
      </c>
      <c r="O9594">
        <v>5</v>
      </c>
      <c r="P9594">
        <v>0.6</v>
      </c>
      <c r="Q9594">
        <v>-378.40000000000009</v>
      </c>
    </row>
    <row r="9595" spans="1:17" x14ac:dyDescent="0.25">
      <c r="A9595">
        <v>9594</v>
      </c>
      <c r="B9595" t="s">
        <v>8301</v>
      </c>
      <c r="C9595" s="1">
        <v>42992</v>
      </c>
      <c r="D9595" s="1">
        <v>42997</v>
      </c>
      <c r="E9595" s="1" t="s">
        <v>9145</v>
      </c>
      <c r="F9595" s="1" t="s">
        <v>35</v>
      </c>
      <c r="G9595" t="s">
        <v>3005</v>
      </c>
      <c r="H9595" t="s">
        <v>3006</v>
      </c>
      <c r="I9595" t="s">
        <v>9139</v>
      </c>
      <c r="J9595" t="s">
        <v>19</v>
      </c>
      <c r="K9595" t="s">
        <v>96</v>
      </c>
      <c r="L9595" t="s">
        <v>8768</v>
      </c>
      <c r="M9595" t="s">
        <v>4451</v>
      </c>
      <c r="N9595">
        <v>8.56</v>
      </c>
      <c r="O9595">
        <v>2</v>
      </c>
      <c r="P9595">
        <v>0</v>
      </c>
      <c r="Q9595">
        <v>3.8519999999999994</v>
      </c>
    </row>
    <row r="9596" spans="1:17" x14ac:dyDescent="0.25">
      <c r="A9596">
        <v>9595</v>
      </c>
      <c r="B9596" t="s">
        <v>8301</v>
      </c>
      <c r="C9596" s="1">
        <v>42992</v>
      </c>
      <c r="D9596" s="1">
        <v>42997</v>
      </c>
      <c r="E9596" s="1" t="s">
        <v>9145</v>
      </c>
      <c r="F9596" s="1" t="s">
        <v>35</v>
      </c>
      <c r="G9596" t="s">
        <v>3005</v>
      </c>
      <c r="H9596" t="s">
        <v>3006</v>
      </c>
      <c r="I9596" t="s">
        <v>9139</v>
      </c>
      <c r="J9596" t="s">
        <v>19</v>
      </c>
      <c r="K9596" t="s">
        <v>96</v>
      </c>
      <c r="L9596" t="s">
        <v>8768</v>
      </c>
      <c r="M9596" t="s">
        <v>952</v>
      </c>
      <c r="N9596">
        <v>11.56</v>
      </c>
      <c r="O9596">
        <v>2</v>
      </c>
      <c r="P9596">
        <v>0</v>
      </c>
      <c r="Q9596">
        <v>5.6644000000000005</v>
      </c>
    </row>
    <row r="9597" spans="1:17" x14ac:dyDescent="0.25">
      <c r="A9597">
        <v>9596</v>
      </c>
      <c r="B9597" t="s">
        <v>8302</v>
      </c>
      <c r="C9597" s="1">
        <v>42759</v>
      </c>
      <c r="D9597" s="1">
        <v>42764</v>
      </c>
      <c r="E9597" s="1" t="s">
        <v>9145</v>
      </c>
      <c r="F9597" s="1" t="s">
        <v>35</v>
      </c>
      <c r="G9597" t="s">
        <v>2685</v>
      </c>
      <c r="H9597" t="s">
        <v>2686</v>
      </c>
      <c r="I9597" t="s">
        <v>9140</v>
      </c>
      <c r="J9597" t="s">
        <v>29</v>
      </c>
      <c r="K9597" t="s">
        <v>30</v>
      </c>
      <c r="L9597" t="s">
        <v>9039</v>
      </c>
      <c r="M9597" t="s">
        <v>92</v>
      </c>
      <c r="N9597">
        <v>25.86</v>
      </c>
      <c r="O9597">
        <v>3</v>
      </c>
      <c r="P9597">
        <v>0</v>
      </c>
      <c r="Q9597">
        <v>6.7236000000000002</v>
      </c>
    </row>
    <row r="9598" spans="1:17" x14ac:dyDescent="0.25">
      <c r="A9598">
        <v>9597</v>
      </c>
      <c r="B9598" t="s">
        <v>8302</v>
      </c>
      <c r="C9598" s="1">
        <v>42759</v>
      </c>
      <c r="D9598" s="1">
        <v>42764</v>
      </c>
      <c r="E9598" s="1" t="s">
        <v>9145</v>
      </c>
      <c r="F9598" s="1" t="s">
        <v>35</v>
      </c>
      <c r="G9598" t="s">
        <v>2685</v>
      </c>
      <c r="H9598" t="s">
        <v>2686</v>
      </c>
      <c r="I9598" t="s">
        <v>9140</v>
      </c>
      <c r="J9598" t="s">
        <v>29</v>
      </c>
      <c r="K9598" t="s">
        <v>30</v>
      </c>
      <c r="L9598" t="s">
        <v>9039</v>
      </c>
      <c r="M9598" t="s">
        <v>4984</v>
      </c>
      <c r="N9598">
        <v>276.78400000000005</v>
      </c>
      <c r="O9598">
        <v>2</v>
      </c>
      <c r="P9598">
        <v>0.2</v>
      </c>
      <c r="Q9598">
        <v>89.954799999999992</v>
      </c>
    </row>
    <row r="9599" spans="1:17" x14ac:dyDescent="0.25">
      <c r="A9599">
        <v>9598</v>
      </c>
      <c r="B9599" t="s">
        <v>8302</v>
      </c>
      <c r="C9599" s="1">
        <v>42759</v>
      </c>
      <c r="D9599" s="1">
        <v>42764</v>
      </c>
      <c r="E9599" s="1" t="s">
        <v>9145</v>
      </c>
      <c r="F9599" s="1" t="s">
        <v>35</v>
      </c>
      <c r="G9599" t="s">
        <v>2685</v>
      </c>
      <c r="H9599" t="s">
        <v>2686</v>
      </c>
      <c r="I9599" t="s">
        <v>9140</v>
      </c>
      <c r="J9599" t="s">
        <v>29</v>
      </c>
      <c r="K9599" t="s">
        <v>30</v>
      </c>
      <c r="L9599" t="s">
        <v>9039</v>
      </c>
      <c r="M9599" t="s">
        <v>5476</v>
      </c>
      <c r="N9599">
        <v>110.352</v>
      </c>
      <c r="O9599">
        <v>3</v>
      </c>
      <c r="P9599">
        <v>0.2</v>
      </c>
      <c r="Q9599">
        <v>8.2763999999999953</v>
      </c>
    </row>
    <row r="9600" spans="1:17" x14ac:dyDescent="0.25">
      <c r="A9600">
        <v>9599</v>
      </c>
      <c r="B9600" t="s">
        <v>8303</v>
      </c>
      <c r="C9600" s="1">
        <v>42266</v>
      </c>
      <c r="D9600" s="1">
        <v>42270</v>
      </c>
      <c r="E9600" s="1" t="s">
        <v>9145</v>
      </c>
      <c r="F9600" s="1" t="s">
        <v>35</v>
      </c>
      <c r="G9600" t="s">
        <v>6017</v>
      </c>
      <c r="H9600" t="s">
        <v>6018</v>
      </c>
      <c r="I9600" t="s">
        <v>9141</v>
      </c>
      <c r="J9600" t="s">
        <v>70</v>
      </c>
      <c r="K9600" t="s">
        <v>30</v>
      </c>
      <c r="L9600" t="s">
        <v>9028</v>
      </c>
      <c r="M9600" t="s">
        <v>4459</v>
      </c>
      <c r="N9600">
        <v>60.84</v>
      </c>
      <c r="O9600">
        <v>3</v>
      </c>
      <c r="P9600">
        <v>0</v>
      </c>
      <c r="Q9600">
        <v>19.468799999999998</v>
      </c>
    </row>
    <row r="9601" spans="1:17" x14ac:dyDescent="0.25">
      <c r="A9601">
        <v>9600</v>
      </c>
      <c r="B9601" t="s">
        <v>8304</v>
      </c>
      <c r="C9601" s="1">
        <v>42108</v>
      </c>
      <c r="D9601" s="1">
        <v>42112</v>
      </c>
      <c r="E9601" s="1" t="s">
        <v>9145</v>
      </c>
      <c r="F9601" s="1" t="s">
        <v>35</v>
      </c>
      <c r="G9601" t="s">
        <v>1312</v>
      </c>
      <c r="H9601" t="s">
        <v>1313</v>
      </c>
      <c r="I9601" t="s">
        <v>9139</v>
      </c>
      <c r="J9601" t="s">
        <v>19</v>
      </c>
      <c r="K9601" t="s">
        <v>30</v>
      </c>
      <c r="L9601" t="s">
        <v>9104</v>
      </c>
      <c r="M9601" t="s">
        <v>3763</v>
      </c>
      <c r="N9601">
        <v>35.207999999999998</v>
      </c>
      <c r="O9601">
        <v>1</v>
      </c>
      <c r="P9601">
        <v>0.2</v>
      </c>
      <c r="Q9601">
        <v>2.6405999999999992</v>
      </c>
    </row>
    <row r="9602" spans="1:17" x14ac:dyDescent="0.25">
      <c r="A9602">
        <v>9601</v>
      </c>
      <c r="B9602" t="s">
        <v>8305</v>
      </c>
      <c r="C9602" s="1">
        <v>42863</v>
      </c>
      <c r="D9602" s="1">
        <v>42866</v>
      </c>
      <c r="E9602" s="1" t="s">
        <v>9144</v>
      </c>
      <c r="F9602" s="1" t="s">
        <v>16</v>
      </c>
      <c r="G9602" t="s">
        <v>1021</v>
      </c>
      <c r="H9602" t="s">
        <v>1022</v>
      </c>
      <c r="I9602" t="s">
        <v>9140</v>
      </c>
      <c r="J9602" t="s">
        <v>29</v>
      </c>
      <c r="K9602" t="s">
        <v>71</v>
      </c>
      <c r="L9602" t="s">
        <v>8667</v>
      </c>
      <c r="M9602" t="s">
        <v>4339</v>
      </c>
      <c r="N9602">
        <v>41.472000000000008</v>
      </c>
      <c r="O9602">
        <v>8</v>
      </c>
      <c r="P9602">
        <v>0.2</v>
      </c>
      <c r="Q9602">
        <v>14.5152</v>
      </c>
    </row>
    <row r="9603" spans="1:17" x14ac:dyDescent="0.25">
      <c r="A9603">
        <v>9602</v>
      </c>
      <c r="B9603" t="s">
        <v>8306</v>
      </c>
      <c r="C9603" s="1">
        <v>42617</v>
      </c>
      <c r="D9603" s="1">
        <v>42622</v>
      </c>
      <c r="E9603" s="1" t="s">
        <v>9145</v>
      </c>
      <c r="F9603" s="1" t="s">
        <v>35</v>
      </c>
      <c r="G9603" t="s">
        <v>1056</v>
      </c>
      <c r="H9603" t="s">
        <v>1057</v>
      </c>
      <c r="I9603" t="s">
        <v>9139</v>
      </c>
      <c r="J9603" t="s">
        <v>19</v>
      </c>
      <c r="K9603" t="s">
        <v>20</v>
      </c>
      <c r="L9603" t="s">
        <v>8830</v>
      </c>
      <c r="M9603" t="s">
        <v>2868</v>
      </c>
      <c r="N9603">
        <v>239.5</v>
      </c>
      <c r="O9603">
        <v>5</v>
      </c>
      <c r="P9603">
        <v>0</v>
      </c>
      <c r="Q9603">
        <v>114.95999999999998</v>
      </c>
    </row>
    <row r="9604" spans="1:17" x14ac:dyDescent="0.25">
      <c r="A9604">
        <v>9603</v>
      </c>
      <c r="B9604" t="s">
        <v>8307</v>
      </c>
      <c r="C9604" s="1">
        <v>41778</v>
      </c>
      <c r="D9604" s="1">
        <v>41781</v>
      </c>
      <c r="E9604" s="1" t="s">
        <v>9142</v>
      </c>
      <c r="F9604" s="1" t="s">
        <v>123</v>
      </c>
      <c r="G9604" t="s">
        <v>803</v>
      </c>
      <c r="H9604" t="s">
        <v>804</v>
      </c>
      <c r="I9604" t="s">
        <v>9139</v>
      </c>
      <c r="J9604" t="s">
        <v>19</v>
      </c>
      <c r="K9604" t="s">
        <v>20</v>
      </c>
      <c r="L9604" t="s">
        <v>8953</v>
      </c>
      <c r="M9604" t="s">
        <v>5888</v>
      </c>
      <c r="N9604">
        <v>34.200000000000003</v>
      </c>
      <c r="O9604">
        <v>5</v>
      </c>
      <c r="P9604">
        <v>0</v>
      </c>
      <c r="Q9604">
        <v>9.234</v>
      </c>
    </row>
    <row r="9605" spans="1:17" x14ac:dyDescent="0.25">
      <c r="A9605">
        <v>9604</v>
      </c>
      <c r="B9605" t="s">
        <v>8308</v>
      </c>
      <c r="C9605" s="1">
        <v>42538</v>
      </c>
      <c r="D9605" s="1">
        <v>42544</v>
      </c>
      <c r="E9605" s="1" t="s">
        <v>9145</v>
      </c>
      <c r="F9605" s="1" t="s">
        <v>35</v>
      </c>
      <c r="G9605" t="s">
        <v>4223</v>
      </c>
      <c r="H9605" t="s">
        <v>4224</v>
      </c>
      <c r="I9605" t="s">
        <v>9140</v>
      </c>
      <c r="J9605" t="s">
        <v>29</v>
      </c>
      <c r="K9605" t="s">
        <v>96</v>
      </c>
      <c r="L9605" t="s">
        <v>8772</v>
      </c>
      <c r="M9605" t="s">
        <v>2750</v>
      </c>
      <c r="N9605">
        <v>376.86599999999999</v>
      </c>
      <c r="O9605">
        <v>3</v>
      </c>
      <c r="P9605">
        <v>0.4</v>
      </c>
      <c r="Q9605">
        <v>-213.55740000000006</v>
      </c>
    </row>
    <row r="9606" spans="1:17" x14ac:dyDescent="0.25">
      <c r="A9606">
        <v>9605</v>
      </c>
      <c r="B9606" t="s">
        <v>8309</v>
      </c>
      <c r="C9606" s="1">
        <v>42310</v>
      </c>
      <c r="D9606" s="1">
        <v>42313</v>
      </c>
      <c r="E9606" s="1" t="s">
        <v>9142</v>
      </c>
      <c r="F9606" s="1" t="s">
        <v>123</v>
      </c>
      <c r="G9606" t="s">
        <v>1553</v>
      </c>
      <c r="H9606" t="s">
        <v>1554</v>
      </c>
      <c r="I9606" t="s">
        <v>9139</v>
      </c>
      <c r="J9606" t="s">
        <v>19</v>
      </c>
      <c r="K9606" t="s">
        <v>20</v>
      </c>
      <c r="L9606" t="s">
        <v>8945</v>
      </c>
      <c r="M9606" t="s">
        <v>8310</v>
      </c>
      <c r="N9606">
        <v>197.72</v>
      </c>
      <c r="O9606">
        <v>4</v>
      </c>
      <c r="P9606">
        <v>0</v>
      </c>
      <c r="Q9606">
        <v>55.36160000000001</v>
      </c>
    </row>
    <row r="9607" spans="1:17" x14ac:dyDescent="0.25">
      <c r="A9607">
        <v>9606</v>
      </c>
      <c r="B9607" t="s">
        <v>8311</v>
      </c>
      <c r="C9607" s="1">
        <v>43043</v>
      </c>
      <c r="D9607" s="1">
        <v>43048</v>
      </c>
      <c r="E9607" s="1" t="s">
        <v>9145</v>
      </c>
      <c r="F9607" s="1" t="s">
        <v>35</v>
      </c>
      <c r="G9607" t="s">
        <v>2457</v>
      </c>
      <c r="H9607" t="s">
        <v>2458</v>
      </c>
      <c r="I9607" t="s">
        <v>9140</v>
      </c>
      <c r="J9607" t="s">
        <v>29</v>
      </c>
      <c r="K9607" t="s">
        <v>96</v>
      </c>
      <c r="L9607" t="s">
        <v>8791</v>
      </c>
      <c r="M9607" t="s">
        <v>485</v>
      </c>
      <c r="N9607">
        <v>70.720000000000013</v>
      </c>
      <c r="O9607">
        <v>4</v>
      </c>
      <c r="P9607">
        <v>0.2</v>
      </c>
      <c r="Q9607">
        <v>-6.1879999999999988</v>
      </c>
    </row>
    <row r="9608" spans="1:17" x14ac:dyDescent="0.25">
      <c r="A9608">
        <v>9607</v>
      </c>
      <c r="B9608" t="s">
        <v>8311</v>
      </c>
      <c r="C9608" s="1">
        <v>43043</v>
      </c>
      <c r="D9608" s="1">
        <v>43048</v>
      </c>
      <c r="E9608" s="1" t="s">
        <v>9145</v>
      </c>
      <c r="F9608" s="1" t="s">
        <v>35</v>
      </c>
      <c r="G9608" t="s">
        <v>2457</v>
      </c>
      <c r="H9608" t="s">
        <v>2458</v>
      </c>
      <c r="I9608" t="s">
        <v>9140</v>
      </c>
      <c r="J9608" t="s">
        <v>29</v>
      </c>
      <c r="K9608" t="s">
        <v>96</v>
      </c>
      <c r="L9608" t="s">
        <v>8791</v>
      </c>
      <c r="M9608" t="s">
        <v>2292</v>
      </c>
      <c r="N9608">
        <v>194.35200000000003</v>
      </c>
      <c r="O9608">
        <v>3</v>
      </c>
      <c r="P9608">
        <v>0.2</v>
      </c>
      <c r="Q9608">
        <v>-43.729199999999992</v>
      </c>
    </row>
    <row r="9609" spans="1:17" x14ac:dyDescent="0.25">
      <c r="A9609">
        <v>9608</v>
      </c>
      <c r="B9609" t="s">
        <v>8312</v>
      </c>
      <c r="C9609" s="1">
        <v>43074</v>
      </c>
      <c r="D9609" s="1">
        <v>43077</v>
      </c>
      <c r="E9609" s="1" t="s">
        <v>9144</v>
      </c>
      <c r="F9609" s="1" t="s">
        <v>16</v>
      </c>
      <c r="G9609" t="s">
        <v>3431</v>
      </c>
      <c r="H9609" t="s">
        <v>3432</v>
      </c>
      <c r="I9609" t="s">
        <v>9139</v>
      </c>
      <c r="J9609" t="s">
        <v>19</v>
      </c>
      <c r="K9609" t="s">
        <v>96</v>
      </c>
      <c r="L9609" t="s">
        <v>8768</v>
      </c>
      <c r="M9609" t="s">
        <v>4788</v>
      </c>
      <c r="N9609">
        <v>21.6</v>
      </c>
      <c r="O9609">
        <v>6</v>
      </c>
      <c r="P9609">
        <v>0</v>
      </c>
      <c r="Q9609">
        <v>9.9359999999999999</v>
      </c>
    </row>
    <row r="9610" spans="1:17" x14ac:dyDescent="0.25">
      <c r="A9610">
        <v>9609</v>
      </c>
      <c r="B9610" t="s">
        <v>8312</v>
      </c>
      <c r="C9610" s="1">
        <v>43074</v>
      </c>
      <c r="D9610" s="1">
        <v>43077</v>
      </c>
      <c r="E9610" s="1" t="s">
        <v>9144</v>
      </c>
      <c r="F9610" s="1" t="s">
        <v>16</v>
      </c>
      <c r="G9610" t="s">
        <v>3431</v>
      </c>
      <c r="H9610" t="s">
        <v>3432</v>
      </c>
      <c r="I9610" t="s">
        <v>9139</v>
      </c>
      <c r="J9610" t="s">
        <v>19</v>
      </c>
      <c r="K9610" t="s">
        <v>96</v>
      </c>
      <c r="L9610" t="s">
        <v>8768</v>
      </c>
      <c r="M9610" t="s">
        <v>3438</v>
      </c>
      <c r="N9610">
        <v>11.07</v>
      </c>
      <c r="O9610">
        <v>3</v>
      </c>
      <c r="P9610">
        <v>0</v>
      </c>
      <c r="Q9610">
        <v>5.2028999999999996</v>
      </c>
    </row>
    <row r="9611" spans="1:17" x14ac:dyDescent="0.25">
      <c r="A9611">
        <v>9610</v>
      </c>
      <c r="B9611" t="s">
        <v>8313</v>
      </c>
      <c r="C9611" s="1">
        <v>42506</v>
      </c>
      <c r="D9611" s="1">
        <v>42509</v>
      </c>
      <c r="E9611" s="1" t="s">
        <v>9144</v>
      </c>
      <c r="F9611" s="1" t="s">
        <v>16</v>
      </c>
      <c r="G9611" t="s">
        <v>1027</v>
      </c>
      <c r="H9611" t="s">
        <v>1028</v>
      </c>
      <c r="I9611" t="s">
        <v>9139</v>
      </c>
      <c r="J9611" t="s">
        <v>19</v>
      </c>
      <c r="K9611" t="s">
        <v>30</v>
      </c>
      <c r="L9611" t="s">
        <v>9005</v>
      </c>
      <c r="M9611" t="s">
        <v>4293</v>
      </c>
      <c r="N9611">
        <v>282.83999999999997</v>
      </c>
      <c r="O9611">
        <v>4</v>
      </c>
      <c r="P9611">
        <v>0</v>
      </c>
      <c r="Q9611">
        <v>19.798799999999972</v>
      </c>
    </row>
    <row r="9612" spans="1:17" x14ac:dyDescent="0.25">
      <c r="A9612">
        <v>9611</v>
      </c>
      <c r="B9612" t="s">
        <v>8313</v>
      </c>
      <c r="C9612" s="1">
        <v>42506</v>
      </c>
      <c r="D9612" s="1">
        <v>42509</v>
      </c>
      <c r="E9612" s="1" t="s">
        <v>9144</v>
      </c>
      <c r="F9612" s="1" t="s">
        <v>16</v>
      </c>
      <c r="G9612" t="s">
        <v>1027</v>
      </c>
      <c r="H9612" t="s">
        <v>1028</v>
      </c>
      <c r="I9612" t="s">
        <v>9139</v>
      </c>
      <c r="J9612" t="s">
        <v>19</v>
      </c>
      <c r="K9612" t="s">
        <v>30</v>
      </c>
      <c r="L9612" t="s">
        <v>9005</v>
      </c>
      <c r="M9612" t="s">
        <v>2815</v>
      </c>
      <c r="N9612">
        <v>27.72</v>
      </c>
      <c r="O9612">
        <v>9</v>
      </c>
      <c r="P9612">
        <v>0</v>
      </c>
      <c r="Q9612">
        <v>13.3056</v>
      </c>
    </row>
    <row r="9613" spans="1:17" x14ac:dyDescent="0.25">
      <c r="A9613">
        <v>9612</v>
      </c>
      <c r="B9613" t="s">
        <v>8314</v>
      </c>
      <c r="C9613" s="1">
        <v>43032</v>
      </c>
      <c r="D9613" s="1">
        <v>43038</v>
      </c>
      <c r="E9613" s="1" t="s">
        <v>9145</v>
      </c>
      <c r="F9613" s="1" t="s">
        <v>35</v>
      </c>
      <c r="G9613" t="s">
        <v>1280</v>
      </c>
      <c r="H9613" t="s">
        <v>1281</v>
      </c>
      <c r="I9613" t="s">
        <v>9139</v>
      </c>
      <c r="J9613" t="s">
        <v>19</v>
      </c>
      <c r="K9613" t="s">
        <v>20</v>
      </c>
      <c r="L9613" t="s">
        <v>8900</v>
      </c>
      <c r="M9613" t="s">
        <v>2234</v>
      </c>
      <c r="N9613">
        <v>11.68</v>
      </c>
      <c r="O9613">
        <v>4</v>
      </c>
      <c r="P9613">
        <v>0</v>
      </c>
      <c r="Q9613">
        <v>5.2559999999999993</v>
      </c>
    </row>
    <row r="9614" spans="1:17" x14ac:dyDescent="0.25">
      <c r="A9614">
        <v>9613</v>
      </c>
      <c r="B9614" t="s">
        <v>8315</v>
      </c>
      <c r="C9614" s="1">
        <v>42631</v>
      </c>
      <c r="D9614" s="1">
        <v>42635</v>
      </c>
      <c r="E9614" s="1" t="s">
        <v>9145</v>
      </c>
      <c r="F9614" s="1" t="s">
        <v>35</v>
      </c>
      <c r="G9614" t="s">
        <v>1221</v>
      </c>
      <c r="H9614" t="s">
        <v>1222</v>
      </c>
      <c r="I9614" t="s">
        <v>9139</v>
      </c>
      <c r="J9614" t="s">
        <v>19</v>
      </c>
      <c r="K9614" t="s">
        <v>30</v>
      </c>
      <c r="L9614" t="s">
        <v>9056</v>
      </c>
      <c r="M9614" t="s">
        <v>4498</v>
      </c>
      <c r="N9614">
        <v>239.98400000000004</v>
      </c>
      <c r="O9614">
        <v>2</v>
      </c>
      <c r="P9614">
        <v>0.2</v>
      </c>
      <c r="Q9614">
        <v>23.998400000000004</v>
      </c>
    </row>
    <row r="9615" spans="1:17" x14ac:dyDescent="0.25">
      <c r="A9615">
        <v>9614</v>
      </c>
      <c r="B9615" t="s">
        <v>8316</v>
      </c>
      <c r="C9615" s="1">
        <v>41954</v>
      </c>
      <c r="D9615" s="1">
        <v>41956</v>
      </c>
      <c r="E9615" s="1" t="s">
        <v>9142</v>
      </c>
      <c r="F9615" s="1" t="s">
        <v>123</v>
      </c>
      <c r="G9615" t="s">
        <v>498</v>
      </c>
      <c r="H9615" t="s">
        <v>499</v>
      </c>
      <c r="I9615" t="s">
        <v>9140</v>
      </c>
      <c r="J9615" t="s">
        <v>29</v>
      </c>
      <c r="K9615" t="s">
        <v>30</v>
      </c>
      <c r="L9615" t="s">
        <v>9132</v>
      </c>
      <c r="M9615" t="s">
        <v>54</v>
      </c>
      <c r="N9615">
        <v>22.98</v>
      </c>
      <c r="O9615">
        <v>1</v>
      </c>
      <c r="P9615">
        <v>0</v>
      </c>
      <c r="Q9615">
        <v>6.8939999999999984</v>
      </c>
    </row>
    <row r="9616" spans="1:17" x14ac:dyDescent="0.25">
      <c r="A9616">
        <v>9615</v>
      </c>
      <c r="B9616" t="s">
        <v>8316</v>
      </c>
      <c r="C9616" s="1">
        <v>41954</v>
      </c>
      <c r="D9616" s="1">
        <v>41956</v>
      </c>
      <c r="E9616" s="1" t="s">
        <v>9142</v>
      </c>
      <c r="F9616" s="1" t="s">
        <v>123</v>
      </c>
      <c r="G9616" t="s">
        <v>498</v>
      </c>
      <c r="H9616" t="s">
        <v>499</v>
      </c>
      <c r="I9616" t="s">
        <v>9140</v>
      </c>
      <c r="J9616" t="s">
        <v>29</v>
      </c>
      <c r="K9616" t="s">
        <v>30</v>
      </c>
      <c r="L9616" t="s">
        <v>9132</v>
      </c>
      <c r="M9616" t="s">
        <v>3334</v>
      </c>
      <c r="N9616">
        <v>102.13</v>
      </c>
      <c r="O9616">
        <v>7</v>
      </c>
      <c r="P9616">
        <v>0</v>
      </c>
      <c r="Q9616">
        <v>15.319499999999996</v>
      </c>
    </row>
    <row r="9617" spans="1:17" x14ac:dyDescent="0.25">
      <c r="A9617">
        <v>9616</v>
      </c>
      <c r="B9617" t="s">
        <v>8316</v>
      </c>
      <c r="C9617" s="1">
        <v>41954</v>
      </c>
      <c r="D9617" s="1">
        <v>41956</v>
      </c>
      <c r="E9617" s="1" t="s">
        <v>9142</v>
      </c>
      <c r="F9617" s="1" t="s">
        <v>123</v>
      </c>
      <c r="G9617" t="s">
        <v>498</v>
      </c>
      <c r="H9617" t="s">
        <v>499</v>
      </c>
      <c r="I9617" t="s">
        <v>9140</v>
      </c>
      <c r="J9617" t="s">
        <v>29</v>
      </c>
      <c r="K9617" t="s">
        <v>30</v>
      </c>
      <c r="L9617" t="s">
        <v>9132</v>
      </c>
      <c r="M9617" t="s">
        <v>1132</v>
      </c>
      <c r="N9617">
        <v>2033.5840000000001</v>
      </c>
      <c r="O9617">
        <v>2</v>
      </c>
      <c r="P9617">
        <v>0.2</v>
      </c>
      <c r="Q9617">
        <v>762.59400000000005</v>
      </c>
    </row>
    <row r="9618" spans="1:17" x14ac:dyDescent="0.25">
      <c r="A9618">
        <v>9617</v>
      </c>
      <c r="B9618" t="s">
        <v>8317</v>
      </c>
      <c r="C9618" s="1">
        <v>42604</v>
      </c>
      <c r="D9618" s="1">
        <v>42611</v>
      </c>
      <c r="E9618" s="1" t="s">
        <v>9145</v>
      </c>
      <c r="F9618" s="1" t="s">
        <v>35</v>
      </c>
      <c r="G9618" t="s">
        <v>2645</v>
      </c>
      <c r="H9618" t="s">
        <v>2646</v>
      </c>
      <c r="I9618" t="s">
        <v>9140</v>
      </c>
      <c r="J9618" t="s">
        <v>29</v>
      </c>
      <c r="K9618" t="s">
        <v>30</v>
      </c>
      <c r="L9618" t="s">
        <v>9006</v>
      </c>
      <c r="M9618" t="s">
        <v>2187</v>
      </c>
      <c r="N9618">
        <v>5.76</v>
      </c>
      <c r="O9618">
        <v>2</v>
      </c>
      <c r="P9618">
        <v>0</v>
      </c>
      <c r="Q9618">
        <v>1.6703999999999999</v>
      </c>
    </row>
    <row r="9619" spans="1:17" x14ac:dyDescent="0.25">
      <c r="A9619">
        <v>9618</v>
      </c>
      <c r="B9619" t="s">
        <v>8318</v>
      </c>
      <c r="C9619" s="1">
        <v>43055</v>
      </c>
      <c r="D9619" s="1">
        <v>43060</v>
      </c>
      <c r="E9619" s="1" t="s">
        <v>9145</v>
      </c>
      <c r="F9619" s="1" t="s">
        <v>35</v>
      </c>
      <c r="G9619" t="s">
        <v>2939</v>
      </c>
      <c r="H9619" t="s">
        <v>2940</v>
      </c>
      <c r="I9619" t="s">
        <v>9140</v>
      </c>
      <c r="J9619" t="s">
        <v>29</v>
      </c>
      <c r="K9619" t="s">
        <v>96</v>
      </c>
      <c r="L9619" t="s">
        <v>8779</v>
      </c>
      <c r="M9619" t="s">
        <v>1590</v>
      </c>
      <c r="N9619">
        <v>899.98199999999997</v>
      </c>
      <c r="O9619">
        <v>3</v>
      </c>
      <c r="P9619">
        <v>0.4</v>
      </c>
      <c r="Q9619">
        <v>74.998499999999922</v>
      </c>
    </row>
    <row r="9620" spans="1:17" x14ac:dyDescent="0.25">
      <c r="A9620">
        <v>9619</v>
      </c>
      <c r="B9620" t="s">
        <v>8318</v>
      </c>
      <c r="C9620" s="1">
        <v>43055</v>
      </c>
      <c r="D9620" s="1">
        <v>43060</v>
      </c>
      <c r="E9620" s="1" t="s">
        <v>9145</v>
      </c>
      <c r="F9620" s="1" t="s">
        <v>35</v>
      </c>
      <c r="G9620" t="s">
        <v>2939</v>
      </c>
      <c r="H9620" t="s">
        <v>2940</v>
      </c>
      <c r="I9620" t="s">
        <v>9140</v>
      </c>
      <c r="J9620" t="s">
        <v>29</v>
      </c>
      <c r="K9620" t="s">
        <v>96</v>
      </c>
      <c r="L9620" t="s">
        <v>8779</v>
      </c>
      <c r="M9620" t="s">
        <v>2403</v>
      </c>
      <c r="N9620">
        <v>86.352000000000004</v>
      </c>
      <c r="O9620">
        <v>3</v>
      </c>
      <c r="P9620">
        <v>0.2</v>
      </c>
      <c r="Q9620">
        <v>5.3969999999999914</v>
      </c>
    </row>
    <row r="9621" spans="1:17" x14ac:dyDescent="0.25">
      <c r="A9621">
        <v>9620</v>
      </c>
      <c r="B9621" t="s">
        <v>8318</v>
      </c>
      <c r="C9621" s="1">
        <v>43055</v>
      </c>
      <c r="D9621" s="1">
        <v>43060</v>
      </c>
      <c r="E9621" s="1" t="s">
        <v>9145</v>
      </c>
      <c r="F9621" s="1" t="s">
        <v>35</v>
      </c>
      <c r="G9621" t="s">
        <v>2939</v>
      </c>
      <c r="H9621" t="s">
        <v>2940</v>
      </c>
      <c r="I9621" t="s">
        <v>9140</v>
      </c>
      <c r="J9621" t="s">
        <v>29</v>
      </c>
      <c r="K9621" t="s">
        <v>96</v>
      </c>
      <c r="L9621" t="s">
        <v>8779</v>
      </c>
      <c r="M9621" t="s">
        <v>879</v>
      </c>
      <c r="N9621">
        <v>139.96000000000004</v>
      </c>
      <c r="O9621">
        <v>5</v>
      </c>
      <c r="P9621">
        <v>0.2</v>
      </c>
      <c r="Q9621">
        <v>-1.7495000000000118</v>
      </c>
    </row>
    <row r="9622" spans="1:17" x14ac:dyDescent="0.25">
      <c r="A9622">
        <v>9621</v>
      </c>
      <c r="B9622" t="s">
        <v>8319</v>
      </c>
      <c r="C9622" s="1">
        <v>41908</v>
      </c>
      <c r="D9622" s="1">
        <v>41912</v>
      </c>
      <c r="E9622" s="1" t="s">
        <v>9145</v>
      </c>
      <c r="F9622" s="1" t="s">
        <v>35</v>
      </c>
      <c r="G9622" t="s">
        <v>3062</v>
      </c>
      <c r="H9622" t="s">
        <v>3063</v>
      </c>
      <c r="I9622" t="s">
        <v>9141</v>
      </c>
      <c r="J9622" t="s">
        <v>70</v>
      </c>
      <c r="K9622" t="s">
        <v>96</v>
      </c>
      <c r="L9622" t="s">
        <v>8791</v>
      </c>
      <c r="M9622" t="s">
        <v>6891</v>
      </c>
      <c r="N9622">
        <v>16.704000000000001</v>
      </c>
      <c r="O9622">
        <v>6</v>
      </c>
      <c r="P9622">
        <v>0.2</v>
      </c>
      <c r="Q9622">
        <v>1.2527999999999988</v>
      </c>
    </row>
    <row r="9623" spans="1:17" x14ac:dyDescent="0.25">
      <c r="A9623">
        <v>9622</v>
      </c>
      <c r="B9623" t="s">
        <v>8319</v>
      </c>
      <c r="C9623" s="1">
        <v>41908</v>
      </c>
      <c r="D9623" s="1">
        <v>41912</v>
      </c>
      <c r="E9623" s="1" t="s">
        <v>9145</v>
      </c>
      <c r="F9623" s="1" t="s">
        <v>35</v>
      </c>
      <c r="G9623" t="s">
        <v>3062</v>
      </c>
      <c r="H9623" t="s">
        <v>3063</v>
      </c>
      <c r="I9623" t="s">
        <v>9141</v>
      </c>
      <c r="J9623" t="s">
        <v>70</v>
      </c>
      <c r="K9623" t="s">
        <v>96</v>
      </c>
      <c r="L9623" t="s">
        <v>8791</v>
      </c>
      <c r="M9623" t="s">
        <v>7582</v>
      </c>
      <c r="N9623">
        <v>3.1520000000000001</v>
      </c>
      <c r="O9623">
        <v>2</v>
      </c>
      <c r="P9623">
        <v>0.2</v>
      </c>
      <c r="Q9623">
        <v>0.47279999999999966</v>
      </c>
    </row>
    <row r="9624" spans="1:17" x14ac:dyDescent="0.25">
      <c r="A9624">
        <v>9623</v>
      </c>
      <c r="B9624" t="s">
        <v>8319</v>
      </c>
      <c r="C9624" s="1">
        <v>41908</v>
      </c>
      <c r="D9624" s="1">
        <v>41912</v>
      </c>
      <c r="E9624" s="1" t="s">
        <v>9145</v>
      </c>
      <c r="F9624" s="1" t="s">
        <v>35</v>
      </c>
      <c r="G9624" t="s">
        <v>3062</v>
      </c>
      <c r="H9624" t="s">
        <v>3063</v>
      </c>
      <c r="I9624" t="s">
        <v>9141</v>
      </c>
      <c r="J9624" t="s">
        <v>70</v>
      </c>
      <c r="K9624" t="s">
        <v>96</v>
      </c>
      <c r="L9624" t="s">
        <v>8791</v>
      </c>
      <c r="M9624" t="s">
        <v>4690</v>
      </c>
      <c r="N9624">
        <v>32.896000000000001</v>
      </c>
      <c r="O9624">
        <v>4</v>
      </c>
      <c r="P9624">
        <v>0.2</v>
      </c>
      <c r="Q9624">
        <v>11.102399999999996</v>
      </c>
    </row>
    <row r="9625" spans="1:17" x14ac:dyDescent="0.25">
      <c r="A9625">
        <v>9624</v>
      </c>
      <c r="B9625" t="s">
        <v>8320</v>
      </c>
      <c r="C9625" s="1">
        <v>42915</v>
      </c>
      <c r="D9625" s="1">
        <v>42916</v>
      </c>
      <c r="E9625" s="1" t="s">
        <v>9142</v>
      </c>
      <c r="F9625" s="1" t="s">
        <v>123</v>
      </c>
      <c r="G9625" t="s">
        <v>1383</v>
      </c>
      <c r="H9625" t="s">
        <v>1384</v>
      </c>
      <c r="I9625" t="s">
        <v>9139</v>
      </c>
      <c r="J9625" t="s">
        <v>19</v>
      </c>
      <c r="K9625" t="s">
        <v>71</v>
      </c>
      <c r="L9625" t="s">
        <v>8645</v>
      </c>
      <c r="M9625" t="s">
        <v>1690</v>
      </c>
      <c r="N9625">
        <v>21.391999999999992</v>
      </c>
      <c r="O9625">
        <v>2</v>
      </c>
      <c r="P9625">
        <v>0.8</v>
      </c>
      <c r="Q9625">
        <v>-54.549600000000012</v>
      </c>
    </row>
    <row r="9626" spans="1:17" x14ac:dyDescent="0.25">
      <c r="A9626">
        <v>9625</v>
      </c>
      <c r="B9626" t="s">
        <v>8320</v>
      </c>
      <c r="C9626" s="1">
        <v>42915</v>
      </c>
      <c r="D9626" s="1">
        <v>42916</v>
      </c>
      <c r="E9626" s="1" t="s">
        <v>9142</v>
      </c>
      <c r="F9626" s="1" t="s">
        <v>123</v>
      </c>
      <c r="G9626" t="s">
        <v>1383</v>
      </c>
      <c r="H9626" t="s">
        <v>1384</v>
      </c>
      <c r="I9626" t="s">
        <v>9139</v>
      </c>
      <c r="J9626" t="s">
        <v>19</v>
      </c>
      <c r="K9626" t="s">
        <v>71</v>
      </c>
      <c r="L9626" t="s">
        <v>8645</v>
      </c>
      <c r="M9626" t="s">
        <v>3350</v>
      </c>
      <c r="N9626">
        <v>307.31400000000002</v>
      </c>
      <c r="O9626">
        <v>3</v>
      </c>
      <c r="P9626">
        <v>0.3</v>
      </c>
      <c r="Q9626">
        <v>-39.511800000000036</v>
      </c>
    </row>
    <row r="9627" spans="1:17" x14ac:dyDescent="0.25">
      <c r="A9627">
        <v>9626</v>
      </c>
      <c r="B9627" t="s">
        <v>8320</v>
      </c>
      <c r="C9627" s="1">
        <v>42915</v>
      </c>
      <c r="D9627" s="1">
        <v>42916</v>
      </c>
      <c r="E9627" s="1" t="s">
        <v>9142</v>
      </c>
      <c r="F9627" s="1" t="s">
        <v>123</v>
      </c>
      <c r="G9627" t="s">
        <v>1383</v>
      </c>
      <c r="H9627" t="s">
        <v>1384</v>
      </c>
      <c r="I9627" t="s">
        <v>9139</v>
      </c>
      <c r="J9627" t="s">
        <v>19</v>
      </c>
      <c r="K9627" t="s">
        <v>71</v>
      </c>
      <c r="L9627" t="s">
        <v>8645</v>
      </c>
      <c r="M9627" t="s">
        <v>3782</v>
      </c>
      <c r="N9627">
        <v>409.99919999999997</v>
      </c>
      <c r="O9627">
        <v>3</v>
      </c>
      <c r="P9627">
        <v>0.32</v>
      </c>
      <c r="Q9627">
        <v>-96.470399999999955</v>
      </c>
    </row>
    <row r="9628" spans="1:17" x14ac:dyDescent="0.25">
      <c r="A9628">
        <v>9627</v>
      </c>
      <c r="B9628" t="s">
        <v>8321</v>
      </c>
      <c r="C9628" s="1">
        <v>43001</v>
      </c>
      <c r="D9628" s="1">
        <v>43003</v>
      </c>
      <c r="E9628" s="1" t="s">
        <v>9142</v>
      </c>
      <c r="F9628" s="1" t="s">
        <v>123</v>
      </c>
      <c r="G9628" t="s">
        <v>1052</v>
      </c>
      <c r="H9628" t="s">
        <v>1053</v>
      </c>
      <c r="I9628" t="s">
        <v>9140</v>
      </c>
      <c r="J9628" t="s">
        <v>29</v>
      </c>
      <c r="K9628" t="s">
        <v>71</v>
      </c>
      <c r="L9628" t="s">
        <v>8666</v>
      </c>
      <c r="M9628" t="s">
        <v>7348</v>
      </c>
      <c r="N9628">
        <v>9.2480000000000011</v>
      </c>
      <c r="O9628">
        <v>2</v>
      </c>
      <c r="P9628">
        <v>0.2</v>
      </c>
      <c r="Q9628">
        <v>3.3524000000000003</v>
      </c>
    </row>
    <row r="9629" spans="1:17" x14ac:dyDescent="0.25">
      <c r="A9629">
        <v>9628</v>
      </c>
      <c r="B9629" t="s">
        <v>8322</v>
      </c>
      <c r="C9629" s="1">
        <v>41966</v>
      </c>
      <c r="D9629" s="1">
        <v>41970</v>
      </c>
      <c r="E9629" s="1" t="s">
        <v>9145</v>
      </c>
      <c r="F9629" s="1" t="s">
        <v>35</v>
      </c>
      <c r="G9629" t="s">
        <v>3590</v>
      </c>
      <c r="H9629" t="s">
        <v>3591</v>
      </c>
      <c r="I9629" t="s">
        <v>9139</v>
      </c>
      <c r="J9629" t="s">
        <v>19</v>
      </c>
      <c r="K9629" t="s">
        <v>71</v>
      </c>
      <c r="L9629" t="s">
        <v>8572</v>
      </c>
      <c r="M9629" t="s">
        <v>2024</v>
      </c>
      <c r="N9629">
        <v>14.669999999999998</v>
      </c>
      <c r="O9629">
        <v>3</v>
      </c>
      <c r="P9629">
        <v>0</v>
      </c>
      <c r="Q9629">
        <v>6.7481999999999989</v>
      </c>
    </row>
    <row r="9630" spans="1:17" x14ac:dyDescent="0.25">
      <c r="A9630">
        <v>9629</v>
      </c>
      <c r="B9630" t="s">
        <v>8323</v>
      </c>
      <c r="C9630" s="1">
        <v>41652</v>
      </c>
      <c r="D9630" s="1">
        <v>41657</v>
      </c>
      <c r="E9630" s="1" t="s">
        <v>9145</v>
      </c>
      <c r="F9630" s="1" t="s">
        <v>35</v>
      </c>
      <c r="G9630" t="s">
        <v>2642</v>
      </c>
      <c r="H9630" t="s">
        <v>2643</v>
      </c>
      <c r="I9630" t="s">
        <v>9139</v>
      </c>
      <c r="J9630" t="s">
        <v>19</v>
      </c>
      <c r="K9630" t="s">
        <v>96</v>
      </c>
      <c r="L9630" t="s">
        <v>8797</v>
      </c>
      <c r="M9630" t="s">
        <v>1861</v>
      </c>
      <c r="N9630">
        <v>37.408000000000001</v>
      </c>
      <c r="O9630">
        <v>7</v>
      </c>
      <c r="P9630">
        <v>0.2</v>
      </c>
      <c r="Q9630">
        <v>13.0928</v>
      </c>
    </row>
    <row r="9631" spans="1:17" x14ac:dyDescent="0.25">
      <c r="A9631">
        <v>9630</v>
      </c>
      <c r="B9631" t="s">
        <v>8323</v>
      </c>
      <c r="C9631" s="1">
        <v>41652</v>
      </c>
      <c r="D9631" s="1">
        <v>41657</v>
      </c>
      <c r="E9631" s="1" t="s">
        <v>9145</v>
      </c>
      <c r="F9631" s="1" t="s">
        <v>35</v>
      </c>
      <c r="G9631" t="s">
        <v>2642</v>
      </c>
      <c r="H9631" t="s">
        <v>2643</v>
      </c>
      <c r="I9631" t="s">
        <v>9139</v>
      </c>
      <c r="J9631" t="s">
        <v>19</v>
      </c>
      <c r="K9631" t="s">
        <v>96</v>
      </c>
      <c r="L9631" t="s">
        <v>8797</v>
      </c>
      <c r="M9631" t="s">
        <v>4767</v>
      </c>
      <c r="N9631">
        <v>3.4380000000000006</v>
      </c>
      <c r="O9631">
        <v>2</v>
      </c>
      <c r="P9631">
        <v>0.7</v>
      </c>
      <c r="Q9631">
        <v>-2.5212000000000003</v>
      </c>
    </row>
    <row r="9632" spans="1:17" x14ac:dyDescent="0.25">
      <c r="A9632">
        <v>9631</v>
      </c>
      <c r="B9632" t="s">
        <v>8324</v>
      </c>
      <c r="C9632" s="1">
        <v>42521</v>
      </c>
      <c r="D9632" s="1">
        <v>42527</v>
      </c>
      <c r="E9632" s="1" t="s">
        <v>9145</v>
      </c>
      <c r="F9632" s="1" t="s">
        <v>35</v>
      </c>
      <c r="G9632" t="s">
        <v>2190</v>
      </c>
      <c r="H9632" t="s">
        <v>2191</v>
      </c>
      <c r="I9632" t="s">
        <v>9139</v>
      </c>
      <c r="J9632" t="s">
        <v>19</v>
      </c>
      <c r="K9632" t="s">
        <v>96</v>
      </c>
      <c r="L9632" t="s">
        <v>8767</v>
      </c>
      <c r="M9632" t="s">
        <v>284</v>
      </c>
      <c r="N9632">
        <v>7.1519999999999992</v>
      </c>
      <c r="O9632">
        <v>3</v>
      </c>
      <c r="P9632">
        <v>0.2</v>
      </c>
      <c r="Q9632">
        <v>2.3243999999999994</v>
      </c>
    </row>
    <row r="9633" spans="1:17" x14ac:dyDescent="0.25">
      <c r="A9633">
        <v>9632</v>
      </c>
      <c r="B9633" t="s">
        <v>8324</v>
      </c>
      <c r="C9633" s="1">
        <v>42521</v>
      </c>
      <c r="D9633" s="1">
        <v>42527</v>
      </c>
      <c r="E9633" s="1" t="s">
        <v>9145</v>
      </c>
      <c r="F9633" s="1" t="s">
        <v>35</v>
      </c>
      <c r="G9633" t="s">
        <v>2190</v>
      </c>
      <c r="H9633" t="s">
        <v>2191</v>
      </c>
      <c r="I9633" t="s">
        <v>9139</v>
      </c>
      <c r="J9633" t="s">
        <v>19</v>
      </c>
      <c r="K9633" t="s">
        <v>96</v>
      </c>
      <c r="L9633" t="s">
        <v>8767</v>
      </c>
      <c r="M9633" t="s">
        <v>5120</v>
      </c>
      <c r="N9633">
        <v>179.7</v>
      </c>
      <c r="O9633">
        <v>6</v>
      </c>
      <c r="P9633">
        <v>0</v>
      </c>
      <c r="Q9633">
        <v>88.052999999999997</v>
      </c>
    </row>
    <row r="9634" spans="1:17" x14ac:dyDescent="0.25">
      <c r="A9634">
        <v>9633</v>
      </c>
      <c r="B9634" t="s">
        <v>8325</v>
      </c>
      <c r="C9634" s="1">
        <v>42779</v>
      </c>
      <c r="D9634" s="1">
        <v>42783</v>
      </c>
      <c r="E9634" s="1" t="s">
        <v>9145</v>
      </c>
      <c r="F9634" s="1" t="s">
        <v>35</v>
      </c>
      <c r="G9634" t="s">
        <v>4726</v>
      </c>
      <c r="H9634" t="s">
        <v>4727</v>
      </c>
      <c r="I9634" t="s">
        <v>9139</v>
      </c>
      <c r="J9634" t="s">
        <v>19</v>
      </c>
      <c r="K9634" t="s">
        <v>71</v>
      </c>
      <c r="L9634" t="s">
        <v>8596</v>
      </c>
      <c r="M9634" t="s">
        <v>3322</v>
      </c>
      <c r="N9634">
        <v>90.64</v>
      </c>
      <c r="O9634">
        <v>8</v>
      </c>
      <c r="P9634">
        <v>0</v>
      </c>
      <c r="Q9634">
        <v>38.975200000000008</v>
      </c>
    </row>
    <row r="9635" spans="1:17" x14ac:dyDescent="0.25">
      <c r="A9635">
        <v>9634</v>
      </c>
      <c r="B9635" t="s">
        <v>8326</v>
      </c>
      <c r="C9635" s="1">
        <v>41926</v>
      </c>
      <c r="D9635" s="1">
        <v>41929</v>
      </c>
      <c r="E9635" s="1" t="s">
        <v>9142</v>
      </c>
      <c r="F9635" s="1" t="s">
        <v>123</v>
      </c>
      <c r="G9635" t="s">
        <v>4049</v>
      </c>
      <c r="H9635" t="s">
        <v>4050</v>
      </c>
      <c r="I9635" t="s">
        <v>9139</v>
      </c>
      <c r="J9635" t="s">
        <v>19</v>
      </c>
      <c r="K9635" t="s">
        <v>96</v>
      </c>
      <c r="L9635" t="s">
        <v>8725</v>
      </c>
      <c r="M9635" t="s">
        <v>2716</v>
      </c>
      <c r="N9635">
        <v>177</v>
      </c>
      <c r="O9635">
        <v>3</v>
      </c>
      <c r="P9635">
        <v>0</v>
      </c>
      <c r="Q9635">
        <v>30.089999999999982</v>
      </c>
    </row>
    <row r="9636" spans="1:17" x14ac:dyDescent="0.25">
      <c r="A9636">
        <v>9635</v>
      </c>
      <c r="B9636" t="s">
        <v>8326</v>
      </c>
      <c r="C9636" s="1">
        <v>41926</v>
      </c>
      <c r="D9636" s="1">
        <v>41929</v>
      </c>
      <c r="E9636" s="1" t="s">
        <v>9142</v>
      </c>
      <c r="F9636" s="1" t="s">
        <v>123</v>
      </c>
      <c r="G9636" t="s">
        <v>4049</v>
      </c>
      <c r="H9636" t="s">
        <v>4050</v>
      </c>
      <c r="I9636" t="s">
        <v>9139</v>
      </c>
      <c r="J9636" t="s">
        <v>19</v>
      </c>
      <c r="K9636" t="s">
        <v>96</v>
      </c>
      <c r="L9636" t="s">
        <v>8725</v>
      </c>
      <c r="M9636" t="s">
        <v>220</v>
      </c>
      <c r="N9636">
        <v>79.45</v>
      </c>
      <c r="O9636">
        <v>7</v>
      </c>
      <c r="P9636">
        <v>0</v>
      </c>
      <c r="Q9636">
        <v>22.246000000000006</v>
      </c>
    </row>
    <row r="9637" spans="1:17" x14ac:dyDescent="0.25">
      <c r="A9637">
        <v>9636</v>
      </c>
      <c r="B9637" t="s">
        <v>8326</v>
      </c>
      <c r="C9637" s="1">
        <v>41926</v>
      </c>
      <c r="D9637" s="1">
        <v>41929</v>
      </c>
      <c r="E9637" s="1" t="s">
        <v>9142</v>
      </c>
      <c r="F9637" s="1" t="s">
        <v>123</v>
      </c>
      <c r="G9637" t="s">
        <v>4049</v>
      </c>
      <c r="H9637" t="s">
        <v>4050</v>
      </c>
      <c r="I9637" t="s">
        <v>9139</v>
      </c>
      <c r="J9637" t="s">
        <v>19</v>
      </c>
      <c r="K9637" t="s">
        <v>96</v>
      </c>
      <c r="L9637" t="s">
        <v>8725</v>
      </c>
      <c r="M9637" t="s">
        <v>5529</v>
      </c>
      <c r="N9637">
        <v>1628.82</v>
      </c>
      <c r="O9637">
        <v>9</v>
      </c>
      <c r="P9637">
        <v>0</v>
      </c>
      <c r="Q9637">
        <v>260.61120000000017</v>
      </c>
    </row>
    <row r="9638" spans="1:17" x14ac:dyDescent="0.25">
      <c r="A9638">
        <v>9637</v>
      </c>
      <c r="B9638" t="s">
        <v>8327</v>
      </c>
      <c r="C9638" s="1">
        <v>41961</v>
      </c>
      <c r="D9638" s="1">
        <v>41968</v>
      </c>
      <c r="E9638" s="1" t="s">
        <v>9145</v>
      </c>
      <c r="F9638" s="1" t="s">
        <v>35</v>
      </c>
      <c r="G9638" t="s">
        <v>1052</v>
      </c>
      <c r="H9638" t="s">
        <v>1053</v>
      </c>
      <c r="I9638" t="s">
        <v>9140</v>
      </c>
      <c r="J9638" t="s">
        <v>29</v>
      </c>
      <c r="K9638" t="s">
        <v>30</v>
      </c>
      <c r="L9638" t="s">
        <v>9131</v>
      </c>
      <c r="M9638" t="s">
        <v>1458</v>
      </c>
      <c r="N9638">
        <v>137.54</v>
      </c>
      <c r="O9638">
        <v>2</v>
      </c>
      <c r="P9638">
        <v>0</v>
      </c>
      <c r="Q9638">
        <v>55.016000000000005</v>
      </c>
    </row>
    <row r="9639" spans="1:17" x14ac:dyDescent="0.25">
      <c r="A9639">
        <v>9638</v>
      </c>
      <c r="B9639" t="s">
        <v>8327</v>
      </c>
      <c r="C9639" s="1">
        <v>41961</v>
      </c>
      <c r="D9639" s="1">
        <v>41968</v>
      </c>
      <c r="E9639" s="1" t="s">
        <v>9145</v>
      </c>
      <c r="F9639" s="1" t="s">
        <v>35</v>
      </c>
      <c r="G9639" t="s">
        <v>1052</v>
      </c>
      <c r="H9639" t="s">
        <v>1053</v>
      </c>
      <c r="I9639" t="s">
        <v>9140</v>
      </c>
      <c r="J9639" t="s">
        <v>29</v>
      </c>
      <c r="K9639" t="s">
        <v>30</v>
      </c>
      <c r="L9639" t="s">
        <v>9131</v>
      </c>
      <c r="M9639" t="s">
        <v>2565</v>
      </c>
      <c r="N9639">
        <v>730.2</v>
      </c>
      <c r="O9639">
        <v>4</v>
      </c>
      <c r="P9639">
        <v>0</v>
      </c>
      <c r="Q9639">
        <v>94.926000000000045</v>
      </c>
    </row>
    <row r="9640" spans="1:17" x14ac:dyDescent="0.25">
      <c r="A9640">
        <v>9639</v>
      </c>
      <c r="B9640" t="s">
        <v>8328</v>
      </c>
      <c r="C9640" s="1">
        <v>43051</v>
      </c>
      <c r="D9640" s="1">
        <v>43054</v>
      </c>
      <c r="E9640" s="1" t="s">
        <v>9144</v>
      </c>
      <c r="F9640" s="1" t="s">
        <v>16</v>
      </c>
      <c r="G9640" t="s">
        <v>1190</v>
      </c>
      <c r="H9640" t="s">
        <v>1191</v>
      </c>
      <c r="I9640" t="s">
        <v>9139</v>
      </c>
      <c r="J9640" t="s">
        <v>19</v>
      </c>
      <c r="K9640" t="s">
        <v>30</v>
      </c>
      <c r="L9640" t="s">
        <v>9003</v>
      </c>
      <c r="M9640" t="s">
        <v>7348</v>
      </c>
      <c r="N9640">
        <v>11.56</v>
      </c>
      <c r="O9640">
        <v>2</v>
      </c>
      <c r="P9640">
        <v>0</v>
      </c>
      <c r="Q9640">
        <v>5.6644000000000005</v>
      </c>
    </row>
    <row r="9641" spans="1:17" x14ac:dyDescent="0.25">
      <c r="A9641">
        <v>9640</v>
      </c>
      <c r="B9641" t="s">
        <v>8329</v>
      </c>
      <c r="C9641" s="1">
        <v>42032</v>
      </c>
      <c r="D9641" s="1">
        <v>42035</v>
      </c>
      <c r="E9641" s="1" t="s">
        <v>9144</v>
      </c>
      <c r="F9641" s="1" t="s">
        <v>16</v>
      </c>
      <c r="G9641" t="s">
        <v>536</v>
      </c>
      <c r="H9641" t="s">
        <v>537</v>
      </c>
      <c r="I9641" t="s">
        <v>9139</v>
      </c>
      <c r="J9641" t="s">
        <v>19</v>
      </c>
      <c r="K9641" t="s">
        <v>20</v>
      </c>
      <c r="L9641" t="s">
        <v>8907</v>
      </c>
      <c r="M9641" t="s">
        <v>1537</v>
      </c>
      <c r="N9641">
        <v>4297.6440000000002</v>
      </c>
      <c r="O9641">
        <v>13</v>
      </c>
      <c r="P9641">
        <v>0.4</v>
      </c>
      <c r="Q9641">
        <v>-1862.3124000000003</v>
      </c>
    </row>
    <row r="9642" spans="1:17" x14ac:dyDescent="0.25">
      <c r="A9642">
        <v>9641</v>
      </c>
      <c r="B9642" t="s">
        <v>8330</v>
      </c>
      <c r="C9642" s="1">
        <v>41705</v>
      </c>
      <c r="D9642" s="1">
        <v>41710</v>
      </c>
      <c r="E9642" s="1" t="s">
        <v>9145</v>
      </c>
      <c r="F9642" s="1" t="s">
        <v>35</v>
      </c>
      <c r="G9642" t="s">
        <v>7174</v>
      </c>
      <c r="H9642" t="s">
        <v>7175</v>
      </c>
      <c r="I9642" t="s">
        <v>9140</v>
      </c>
      <c r="J9642" t="s">
        <v>29</v>
      </c>
      <c r="K9642" t="s">
        <v>30</v>
      </c>
      <c r="L9642" t="s">
        <v>9130</v>
      </c>
      <c r="M9642" t="s">
        <v>300</v>
      </c>
      <c r="N9642">
        <v>20.65</v>
      </c>
      <c r="O9642">
        <v>5</v>
      </c>
      <c r="P9642">
        <v>0</v>
      </c>
      <c r="Q9642">
        <v>9.4989999999999988</v>
      </c>
    </row>
    <row r="9643" spans="1:17" x14ac:dyDescent="0.25">
      <c r="A9643">
        <v>9642</v>
      </c>
      <c r="B9643" t="s">
        <v>8330</v>
      </c>
      <c r="C9643" s="1">
        <v>41705</v>
      </c>
      <c r="D9643" s="1">
        <v>41710</v>
      </c>
      <c r="E9643" s="1" t="s">
        <v>9145</v>
      </c>
      <c r="F9643" s="1" t="s">
        <v>35</v>
      </c>
      <c r="G9643" t="s">
        <v>7174</v>
      </c>
      <c r="H9643" t="s">
        <v>7175</v>
      </c>
      <c r="I9643" t="s">
        <v>9140</v>
      </c>
      <c r="J9643" t="s">
        <v>29</v>
      </c>
      <c r="K9643" t="s">
        <v>30</v>
      </c>
      <c r="L9643" t="s">
        <v>9130</v>
      </c>
      <c r="M9643" t="s">
        <v>917</v>
      </c>
      <c r="N9643">
        <v>204.89999999999998</v>
      </c>
      <c r="O9643">
        <v>5</v>
      </c>
      <c r="P9643">
        <v>0</v>
      </c>
      <c r="Q9643">
        <v>0</v>
      </c>
    </row>
    <row r="9644" spans="1:17" x14ac:dyDescent="0.25">
      <c r="A9644">
        <v>9643</v>
      </c>
      <c r="B9644" t="s">
        <v>8330</v>
      </c>
      <c r="C9644" s="1">
        <v>41705</v>
      </c>
      <c r="D9644" s="1">
        <v>41710</v>
      </c>
      <c r="E9644" s="1" t="s">
        <v>9145</v>
      </c>
      <c r="F9644" s="1" t="s">
        <v>35</v>
      </c>
      <c r="G9644" t="s">
        <v>7174</v>
      </c>
      <c r="H9644" t="s">
        <v>7175</v>
      </c>
      <c r="I9644" t="s">
        <v>9140</v>
      </c>
      <c r="J9644" t="s">
        <v>29</v>
      </c>
      <c r="K9644" t="s">
        <v>30</v>
      </c>
      <c r="L9644" t="s">
        <v>9130</v>
      </c>
      <c r="M9644" t="s">
        <v>8139</v>
      </c>
      <c r="N9644">
        <v>436.70400000000006</v>
      </c>
      <c r="O9644">
        <v>6</v>
      </c>
      <c r="P9644">
        <v>0.2</v>
      </c>
      <c r="Q9644">
        <v>21.835199999999986</v>
      </c>
    </row>
    <row r="9645" spans="1:17" x14ac:dyDescent="0.25">
      <c r="A9645">
        <v>9644</v>
      </c>
      <c r="B9645" t="s">
        <v>8330</v>
      </c>
      <c r="C9645" s="1">
        <v>41705</v>
      </c>
      <c r="D9645" s="1">
        <v>41710</v>
      </c>
      <c r="E9645" s="1" t="s">
        <v>9145</v>
      </c>
      <c r="F9645" s="1" t="s">
        <v>35</v>
      </c>
      <c r="G9645" t="s">
        <v>7174</v>
      </c>
      <c r="H9645" t="s">
        <v>7175</v>
      </c>
      <c r="I9645" t="s">
        <v>9140</v>
      </c>
      <c r="J9645" t="s">
        <v>29</v>
      </c>
      <c r="K9645" t="s">
        <v>30</v>
      </c>
      <c r="L9645" t="s">
        <v>9130</v>
      </c>
      <c r="M9645" t="s">
        <v>4479</v>
      </c>
      <c r="N9645">
        <v>481.56800000000004</v>
      </c>
      <c r="O9645">
        <v>2</v>
      </c>
      <c r="P9645">
        <v>0.2</v>
      </c>
      <c r="Q9645">
        <v>54.17639999999993</v>
      </c>
    </row>
    <row r="9646" spans="1:17" x14ac:dyDescent="0.25">
      <c r="A9646">
        <v>9645</v>
      </c>
      <c r="B9646" t="s">
        <v>8331</v>
      </c>
      <c r="C9646" s="1">
        <v>42894</v>
      </c>
      <c r="D9646" s="1">
        <v>42899</v>
      </c>
      <c r="E9646" s="1" t="s">
        <v>9145</v>
      </c>
      <c r="F9646" s="1" t="s">
        <v>35</v>
      </c>
      <c r="G9646" t="s">
        <v>2136</v>
      </c>
      <c r="H9646" t="s">
        <v>2137</v>
      </c>
      <c r="I9646" t="s">
        <v>9139</v>
      </c>
      <c r="J9646" t="s">
        <v>19</v>
      </c>
      <c r="K9646" t="s">
        <v>30</v>
      </c>
      <c r="L9646" t="s">
        <v>8959</v>
      </c>
      <c r="M9646" t="s">
        <v>3010</v>
      </c>
      <c r="N9646">
        <v>89.544000000000011</v>
      </c>
      <c r="O9646">
        <v>7</v>
      </c>
      <c r="P9646">
        <v>0.2</v>
      </c>
      <c r="Q9646">
        <v>12.312299999999993</v>
      </c>
    </row>
    <row r="9647" spans="1:17" x14ac:dyDescent="0.25">
      <c r="A9647">
        <v>9646</v>
      </c>
      <c r="B9647" t="s">
        <v>8331</v>
      </c>
      <c r="C9647" s="1">
        <v>42894</v>
      </c>
      <c r="D9647" s="1">
        <v>42899</v>
      </c>
      <c r="E9647" s="1" t="s">
        <v>9145</v>
      </c>
      <c r="F9647" s="1" t="s">
        <v>35</v>
      </c>
      <c r="G9647" t="s">
        <v>2136</v>
      </c>
      <c r="H9647" t="s">
        <v>2137</v>
      </c>
      <c r="I9647" t="s">
        <v>9139</v>
      </c>
      <c r="J9647" t="s">
        <v>19</v>
      </c>
      <c r="K9647" t="s">
        <v>30</v>
      </c>
      <c r="L9647" t="s">
        <v>8959</v>
      </c>
      <c r="M9647" t="s">
        <v>570</v>
      </c>
      <c r="N9647">
        <v>35.167999999999999</v>
      </c>
      <c r="O9647">
        <v>2</v>
      </c>
      <c r="P9647">
        <v>0.2</v>
      </c>
      <c r="Q9647">
        <v>-8.3524000000000012</v>
      </c>
    </row>
    <row r="9648" spans="1:17" x14ac:dyDescent="0.25">
      <c r="A9648">
        <v>9647</v>
      </c>
      <c r="B9648" t="s">
        <v>8331</v>
      </c>
      <c r="C9648" s="1">
        <v>42894</v>
      </c>
      <c r="D9648" s="1">
        <v>42899</v>
      </c>
      <c r="E9648" s="1" t="s">
        <v>9145</v>
      </c>
      <c r="F9648" s="1" t="s">
        <v>35</v>
      </c>
      <c r="G9648" t="s">
        <v>2136</v>
      </c>
      <c r="H9648" t="s">
        <v>2137</v>
      </c>
      <c r="I9648" t="s">
        <v>9139</v>
      </c>
      <c r="J9648" t="s">
        <v>19</v>
      </c>
      <c r="K9648" t="s">
        <v>30</v>
      </c>
      <c r="L9648" t="s">
        <v>8959</v>
      </c>
      <c r="M9648" t="s">
        <v>689</v>
      </c>
      <c r="N9648">
        <v>72.588000000000008</v>
      </c>
      <c r="O9648">
        <v>2</v>
      </c>
      <c r="P9648">
        <v>0.7</v>
      </c>
      <c r="Q9648">
        <v>-48.391999999999982</v>
      </c>
    </row>
    <row r="9649" spans="1:17" x14ac:dyDescent="0.25">
      <c r="A9649">
        <v>9648</v>
      </c>
      <c r="B9649" t="s">
        <v>8332</v>
      </c>
      <c r="C9649" s="1">
        <v>41962</v>
      </c>
      <c r="D9649" s="1">
        <v>41967</v>
      </c>
      <c r="E9649" s="1" t="s">
        <v>9145</v>
      </c>
      <c r="F9649" s="1" t="s">
        <v>35</v>
      </c>
      <c r="G9649" t="s">
        <v>3634</v>
      </c>
      <c r="H9649" t="s">
        <v>3635</v>
      </c>
      <c r="I9649" t="s">
        <v>9139</v>
      </c>
      <c r="J9649" t="s">
        <v>19</v>
      </c>
      <c r="K9649" t="s">
        <v>71</v>
      </c>
      <c r="L9649" t="s">
        <v>8591</v>
      </c>
      <c r="M9649" t="s">
        <v>3094</v>
      </c>
      <c r="N9649">
        <v>221.16</v>
      </c>
      <c r="O9649">
        <v>4</v>
      </c>
      <c r="P9649">
        <v>0</v>
      </c>
      <c r="Q9649">
        <v>57.501599999999996</v>
      </c>
    </row>
    <row r="9650" spans="1:17" x14ac:dyDescent="0.25">
      <c r="A9650">
        <v>9649</v>
      </c>
      <c r="B9650" t="s">
        <v>8332</v>
      </c>
      <c r="C9650" s="1">
        <v>41962</v>
      </c>
      <c r="D9650" s="1">
        <v>41967</v>
      </c>
      <c r="E9650" s="1" t="s">
        <v>9145</v>
      </c>
      <c r="F9650" s="1" t="s">
        <v>35</v>
      </c>
      <c r="G9650" t="s">
        <v>3634</v>
      </c>
      <c r="H9650" t="s">
        <v>3635</v>
      </c>
      <c r="I9650" t="s">
        <v>9139</v>
      </c>
      <c r="J9650" t="s">
        <v>19</v>
      </c>
      <c r="K9650" t="s">
        <v>71</v>
      </c>
      <c r="L9650" t="s">
        <v>8591</v>
      </c>
      <c r="M9650" t="s">
        <v>1375</v>
      </c>
      <c r="N9650">
        <v>281.96999999999997</v>
      </c>
      <c r="O9650">
        <v>3</v>
      </c>
      <c r="P9650">
        <v>0</v>
      </c>
      <c r="Q9650">
        <v>78.951599999999999</v>
      </c>
    </row>
    <row r="9651" spans="1:17" x14ac:dyDescent="0.25">
      <c r="A9651">
        <v>9650</v>
      </c>
      <c r="B9651" t="s">
        <v>8333</v>
      </c>
      <c r="C9651" s="1">
        <v>42700</v>
      </c>
      <c r="D9651" s="1">
        <v>42704</v>
      </c>
      <c r="E9651" s="1" t="s">
        <v>9145</v>
      </c>
      <c r="F9651" s="1" t="s">
        <v>35</v>
      </c>
      <c r="G9651" t="s">
        <v>1846</v>
      </c>
      <c r="H9651" t="s">
        <v>1847</v>
      </c>
      <c r="I9651" t="s">
        <v>9139</v>
      </c>
      <c r="J9651" t="s">
        <v>19</v>
      </c>
      <c r="K9651" t="s">
        <v>30</v>
      </c>
      <c r="L9651" t="s">
        <v>9005</v>
      </c>
      <c r="M9651" t="s">
        <v>3467</v>
      </c>
      <c r="N9651">
        <v>3406.6640000000002</v>
      </c>
      <c r="O9651">
        <v>8</v>
      </c>
      <c r="P9651">
        <v>0.15</v>
      </c>
      <c r="Q9651">
        <v>160.31359999999984</v>
      </c>
    </row>
    <row r="9652" spans="1:17" x14ac:dyDescent="0.25">
      <c r="A9652">
        <v>9651</v>
      </c>
      <c r="B9652" t="s">
        <v>8333</v>
      </c>
      <c r="C9652" s="1">
        <v>42700</v>
      </c>
      <c r="D9652" s="1">
        <v>42704</v>
      </c>
      <c r="E9652" s="1" t="s">
        <v>9145</v>
      </c>
      <c r="F9652" s="1" t="s">
        <v>35</v>
      </c>
      <c r="G9652" t="s">
        <v>1846</v>
      </c>
      <c r="H9652" t="s">
        <v>1847</v>
      </c>
      <c r="I9652" t="s">
        <v>9139</v>
      </c>
      <c r="J9652" t="s">
        <v>19</v>
      </c>
      <c r="K9652" t="s">
        <v>30</v>
      </c>
      <c r="L9652" t="s">
        <v>9005</v>
      </c>
      <c r="M9652" t="s">
        <v>4843</v>
      </c>
      <c r="N9652">
        <v>37.17</v>
      </c>
      <c r="O9652">
        <v>9</v>
      </c>
      <c r="P9652">
        <v>0</v>
      </c>
      <c r="Q9652">
        <v>10.4076</v>
      </c>
    </row>
    <row r="9653" spans="1:17" x14ac:dyDescent="0.25">
      <c r="A9653">
        <v>9652</v>
      </c>
      <c r="B9653" t="s">
        <v>8333</v>
      </c>
      <c r="C9653" s="1">
        <v>42700</v>
      </c>
      <c r="D9653" s="1">
        <v>42704</v>
      </c>
      <c r="E9653" s="1" t="s">
        <v>9145</v>
      </c>
      <c r="F9653" s="1" t="s">
        <v>35</v>
      </c>
      <c r="G9653" t="s">
        <v>1846</v>
      </c>
      <c r="H9653" t="s">
        <v>1847</v>
      </c>
      <c r="I9653" t="s">
        <v>9139</v>
      </c>
      <c r="J9653" t="s">
        <v>19</v>
      </c>
      <c r="K9653" t="s">
        <v>30</v>
      </c>
      <c r="L9653" t="s">
        <v>9005</v>
      </c>
      <c r="M9653" t="s">
        <v>2090</v>
      </c>
      <c r="N9653">
        <v>64.959999999999994</v>
      </c>
      <c r="O9653">
        <v>2</v>
      </c>
      <c r="P9653">
        <v>0</v>
      </c>
      <c r="Q9653">
        <v>19.487999999999992</v>
      </c>
    </row>
    <row r="9654" spans="1:17" x14ac:dyDescent="0.25">
      <c r="A9654">
        <v>9653</v>
      </c>
      <c r="B9654" t="s">
        <v>8333</v>
      </c>
      <c r="C9654" s="1">
        <v>42700</v>
      </c>
      <c r="D9654" s="1">
        <v>42704</v>
      </c>
      <c r="E9654" s="1" t="s">
        <v>9145</v>
      </c>
      <c r="F9654" s="1" t="s">
        <v>35</v>
      </c>
      <c r="G9654" t="s">
        <v>1846</v>
      </c>
      <c r="H9654" t="s">
        <v>1847</v>
      </c>
      <c r="I9654" t="s">
        <v>9139</v>
      </c>
      <c r="J9654" t="s">
        <v>19</v>
      </c>
      <c r="K9654" t="s">
        <v>30</v>
      </c>
      <c r="L9654" t="s">
        <v>9005</v>
      </c>
      <c r="M9654" t="s">
        <v>2917</v>
      </c>
      <c r="N9654">
        <v>595.38</v>
      </c>
      <c r="O9654">
        <v>6</v>
      </c>
      <c r="P9654">
        <v>0</v>
      </c>
      <c r="Q9654">
        <v>297.69</v>
      </c>
    </row>
    <row r="9655" spans="1:17" x14ac:dyDescent="0.25">
      <c r="A9655">
        <v>9654</v>
      </c>
      <c r="B9655" t="s">
        <v>8334</v>
      </c>
      <c r="C9655" s="1">
        <v>42758</v>
      </c>
      <c r="D9655" s="1">
        <v>42762</v>
      </c>
      <c r="E9655" s="1" t="s">
        <v>9145</v>
      </c>
      <c r="F9655" s="1" t="s">
        <v>35</v>
      </c>
      <c r="G9655" t="s">
        <v>68</v>
      </c>
      <c r="H9655" t="s">
        <v>69</v>
      </c>
      <c r="I9655" t="s">
        <v>9141</v>
      </c>
      <c r="J9655" t="s">
        <v>70</v>
      </c>
      <c r="K9655" t="s">
        <v>30</v>
      </c>
      <c r="L9655" t="s">
        <v>8966</v>
      </c>
      <c r="M9655" t="s">
        <v>4930</v>
      </c>
      <c r="N9655">
        <v>95.984000000000009</v>
      </c>
      <c r="O9655">
        <v>2</v>
      </c>
      <c r="P9655">
        <v>0.2</v>
      </c>
      <c r="Q9655">
        <v>11.997999999999998</v>
      </c>
    </row>
    <row r="9656" spans="1:17" x14ac:dyDescent="0.25">
      <c r="A9656">
        <v>9655</v>
      </c>
      <c r="B9656" t="s">
        <v>8334</v>
      </c>
      <c r="C9656" s="1">
        <v>42758</v>
      </c>
      <c r="D9656" s="1">
        <v>42762</v>
      </c>
      <c r="E9656" s="1" t="s">
        <v>9145</v>
      </c>
      <c r="F9656" s="1" t="s">
        <v>35</v>
      </c>
      <c r="G9656" t="s">
        <v>68</v>
      </c>
      <c r="H9656" t="s">
        <v>69</v>
      </c>
      <c r="I9656" t="s">
        <v>9141</v>
      </c>
      <c r="J9656" t="s">
        <v>70</v>
      </c>
      <c r="K9656" t="s">
        <v>30</v>
      </c>
      <c r="L9656" t="s">
        <v>8966</v>
      </c>
      <c r="M9656" t="s">
        <v>3537</v>
      </c>
      <c r="N9656">
        <v>4.9380000000000006</v>
      </c>
      <c r="O9656">
        <v>2</v>
      </c>
      <c r="P9656">
        <v>0.7</v>
      </c>
      <c r="Q9656">
        <v>-3.6212</v>
      </c>
    </row>
    <row r="9657" spans="1:17" x14ac:dyDescent="0.25">
      <c r="A9657">
        <v>9656</v>
      </c>
      <c r="B9657" t="s">
        <v>8335</v>
      </c>
      <c r="C9657" s="1">
        <v>41904</v>
      </c>
      <c r="D9657" s="1">
        <v>41911</v>
      </c>
      <c r="E9657" s="1" t="s">
        <v>9145</v>
      </c>
      <c r="F9657" s="1" t="s">
        <v>35</v>
      </c>
      <c r="G9657" t="s">
        <v>3245</v>
      </c>
      <c r="H9657" t="s">
        <v>3246</v>
      </c>
      <c r="I9657" t="s">
        <v>9139</v>
      </c>
      <c r="J9657" t="s">
        <v>19</v>
      </c>
      <c r="K9657" t="s">
        <v>96</v>
      </c>
      <c r="L9657" t="s">
        <v>8769</v>
      </c>
      <c r="M9657" t="s">
        <v>4086</v>
      </c>
      <c r="N9657">
        <v>97.44</v>
      </c>
      <c r="O9657">
        <v>3</v>
      </c>
      <c r="P9657">
        <v>0</v>
      </c>
      <c r="Q9657">
        <v>35.078399999999995</v>
      </c>
    </row>
    <row r="9658" spans="1:17" x14ac:dyDescent="0.25">
      <c r="A9658">
        <v>9657</v>
      </c>
      <c r="B9658" t="s">
        <v>8335</v>
      </c>
      <c r="C9658" s="1">
        <v>41904</v>
      </c>
      <c r="D9658" s="1">
        <v>41911</v>
      </c>
      <c r="E9658" s="1" t="s">
        <v>9145</v>
      </c>
      <c r="F9658" s="1" t="s">
        <v>35</v>
      </c>
      <c r="G9658" t="s">
        <v>3245</v>
      </c>
      <c r="H9658" t="s">
        <v>3246</v>
      </c>
      <c r="I9658" t="s">
        <v>9139</v>
      </c>
      <c r="J9658" t="s">
        <v>19</v>
      </c>
      <c r="K9658" t="s">
        <v>96</v>
      </c>
      <c r="L9658" t="s">
        <v>8769</v>
      </c>
      <c r="M9658" t="s">
        <v>1523</v>
      </c>
      <c r="N9658">
        <v>3.9840000000000004</v>
      </c>
      <c r="O9658">
        <v>1</v>
      </c>
      <c r="P9658">
        <v>0.2</v>
      </c>
      <c r="Q9658">
        <v>1.3944000000000001</v>
      </c>
    </row>
    <row r="9659" spans="1:17" x14ac:dyDescent="0.25">
      <c r="A9659">
        <v>9658</v>
      </c>
      <c r="B9659" t="s">
        <v>8335</v>
      </c>
      <c r="C9659" s="1">
        <v>41904</v>
      </c>
      <c r="D9659" s="1">
        <v>41911</v>
      </c>
      <c r="E9659" s="1" t="s">
        <v>9145</v>
      </c>
      <c r="F9659" s="1" t="s">
        <v>35</v>
      </c>
      <c r="G9659" t="s">
        <v>3245</v>
      </c>
      <c r="H9659" t="s">
        <v>3246</v>
      </c>
      <c r="I9659" t="s">
        <v>9139</v>
      </c>
      <c r="J9659" t="s">
        <v>19</v>
      </c>
      <c r="K9659" t="s">
        <v>96</v>
      </c>
      <c r="L9659" t="s">
        <v>8769</v>
      </c>
      <c r="M9659" t="s">
        <v>5935</v>
      </c>
      <c r="N9659">
        <v>13.04</v>
      </c>
      <c r="O9659">
        <v>4</v>
      </c>
      <c r="P9659">
        <v>0</v>
      </c>
      <c r="Q9659">
        <v>5.7376000000000005</v>
      </c>
    </row>
    <row r="9660" spans="1:17" x14ac:dyDescent="0.25">
      <c r="A9660">
        <v>9659</v>
      </c>
      <c r="B9660" t="s">
        <v>8335</v>
      </c>
      <c r="C9660" s="1">
        <v>41904</v>
      </c>
      <c r="D9660" s="1">
        <v>41911</v>
      </c>
      <c r="E9660" s="1" t="s">
        <v>9145</v>
      </c>
      <c r="F9660" s="1" t="s">
        <v>35</v>
      </c>
      <c r="G9660" t="s">
        <v>3245</v>
      </c>
      <c r="H9660" t="s">
        <v>3246</v>
      </c>
      <c r="I9660" t="s">
        <v>9139</v>
      </c>
      <c r="J9660" t="s">
        <v>19</v>
      </c>
      <c r="K9660" t="s">
        <v>96</v>
      </c>
      <c r="L9660" t="s">
        <v>8769</v>
      </c>
      <c r="M9660" t="s">
        <v>4916</v>
      </c>
      <c r="N9660">
        <v>579.52800000000002</v>
      </c>
      <c r="O9660">
        <v>4</v>
      </c>
      <c r="P9660">
        <v>0.1</v>
      </c>
      <c r="Q9660">
        <v>83.709599999999966</v>
      </c>
    </row>
    <row r="9661" spans="1:17" x14ac:dyDescent="0.25">
      <c r="A9661">
        <v>9660</v>
      </c>
      <c r="B9661" t="s">
        <v>8336</v>
      </c>
      <c r="C9661" s="1">
        <v>41724</v>
      </c>
      <c r="D9661" s="1">
        <v>41728</v>
      </c>
      <c r="E9661" s="1" t="s">
        <v>9144</v>
      </c>
      <c r="F9661" s="1" t="s">
        <v>16</v>
      </c>
      <c r="G9661" t="s">
        <v>2706</v>
      </c>
      <c r="H9661" t="s">
        <v>2707</v>
      </c>
      <c r="I9661" t="s">
        <v>9139</v>
      </c>
      <c r="J9661" t="s">
        <v>19</v>
      </c>
      <c r="K9661" t="s">
        <v>30</v>
      </c>
      <c r="L9661" t="s">
        <v>9020</v>
      </c>
      <c r="M9661" t="s">
        <v>4780</v>
      </c>
      <c r="N9661">
        <v>18.75</v>
      </c>
      <c r="O9661">
        <v>5</v>
      </c>
      <c r="P9661">
        <v>0</v>
      </c>
      <c r="Q9661">
        <v>9</v>
      </c>
    </row>
    <row r="9662" spans="1:17" x14ac:dyDescent="0.25">
      <c r="A9662">
        <v>9661</v>
      </c>
      <c r="B9662" t="s">
        <v>8337</v>
      </c>
      <c r="C9662" s="1">
        <v>42527</v>
      </c>
      <c r="D9662" s="1">
        <v>42532</v>
      </c>
      <c r="E9662" s="1" t="s">
        <v>9145</v>
      </c>
      <c r="F9662" s="1" t="s">
        <v>35</v>
      </c>
      <c r="G9662" t="s">
        <v>2668</v>
      </c>
      <c r="H9662" t="s">
        <v>2669</v>
      </c>
      <c r="I9662" t="s">
        <v>9141</v>
      </c>
      <c r="J9662" t="s">
        <v>70</v>
      </c>
      <c r="K9662" t="s">
        <v>30</v>
      </c>
      <c r="L9662" t="s">
        <v>9043</v>
      </c>
      <c r="M9662" t="s">
        <v>4315</v>
      </c>
      <c r="N9662">
        <v>3023.9280000000003</v>
      </c>
      <c r="O9662">
        <v>9</v>
      </c>
      <c r="P9662">
        <v>0.2</v>
      </c>
      <c r="Q9662">
        <v>226.79460000000006</v>
      </c>
    </row>
    <row r="9663" spans="1:17" x14ac:dyDescent="0.25">
      <c r="A9663">
        <v>9662</v>
      </c>
      <c r="B9663" t="s">
        <v>8337</v>
      </c>
      <c r="C9663" s="1">
        <v>42527</v>
      </c>
      <c r="D9663" s="1">
        <v>42532</v>
      </c>
      <c r="E9663" s="1" t="s">
        <v>9145</v>
      </c>
      <c r="F9663" s="1" t="s">
        <v>35</v>
      </c>
      <c r="G9663" t="s">
        <v>2668</v>
      </c>
      <c r="H9663" t="s">
        <v>2669</v>
      </c>
      <c r="I9663" t="s">
        <v>9141</v>
      </c>
      <c r="J9663" t="s">
        <v>70</v>
      </c>
      <c r="K9663" t="s">
        <v>30</v>
      </c>
      <c r="L9663" t="s">
        <v>9043</v>
      </c>
      <c r="M9663" t="s">
        <v>4814</v>
      </c>
      <c r="N9663">
        <v>26.96</v>
      </c>
      <c r="O9663">
        <v>2</v>
      </c>
      <c r="P9663">
        <v>0</v>
      </c>
      <c r="Q9663">
        <v>3.7744</v>
      </c>
    </row>
    <row r="9664" spans="1:17" x14ac:dyDescent="0.25">
      <c r="A9664">
        <v>9663</v>
      </c>
      <c r="B9664" t="s">
        <v>8337</v>
      </c>
      <c r="C9664" s="1">
        <v>42527</v>
      </c>
      <c r="D9664" s="1">
        <v>42532</v>
      </c>
      <c r="E9664" s="1" t="s">
        <v>9145</v>
      </c>
      <c r="F9664" s="1" t="s">
        <v>35</v>
      </c>
      <c r="G9664" t="s">
        <v>2668</v>
      </c>
      <c r="H9664" t="s">
        <v>2669</v>
      </c>
      <c r="I9664" t="s">
        <v>9141</v>
      </c>
      <c r="J9664" t="s">
        <v>70</v>
      </c>
      <c r="K9664" t="s">
        <v>30</v>
      </c>
      <c r="L9664" t="s">
        <v>9043</v>
      </c>
      <c r="M9664" t="s">
        <v>677</v>
      </c>
      <c r="N9664">
        <v>477.6</v>
      </c>
      <c r="O9664">
        <v>3</v>
      </c>
      <c r="P9664">
        <v>0.2</v>
      </c>
      <c r="Q9664">
        <v>161.19000000000003</v>
      </c>
    </row>
    <row r="9665" spans="1:17" x14ac:dyDescent="0.25">
      <c r="A9665">
        <v>9664</v>
      </c>
      <c r="B9665" t="s">
        <v>8338</v>
      </c>
      <c r="C9665" s="1">
        <v>42978</v>
      </c>
      <c r="D9665" s="1">
        <v>42983</v>
      </c>
      <c r="E9665" s="1" t="s">
        <v>9145</v>
      </c>
      <c r="F9665" s="1" t="s">
        <v>35</v>
      </c>
      <c r="G9665" t="s">
        <v>2718</v>
      </c>
      <c r="H9665" t="s">
        <v>2719</v>
      </c>
      <c r="I9665" t="s">
        <v>9139</v>
      </c>
      <c r="J9665" t="s">
        <v>19</v>
      </c>
      <c r="K9665" t="s">
        <v>30</v>
      </c>
      <c r="L9665" t="s">
        <v>9035</v>
      </c>
      <c r="M9665" t="s">
        <v>1429</v>
      </c>
      <c r="N9665">
        <v>193.95000000000002</v>
      </c>
      <c r="O9665">
        <v>3</v>
      </c>
      <c r="P9665">
        <v>0</v>
      </c>
      <c r="Q9665">
        <v>9.6974999999999838</v>
      </c>
    </row>
    <row r="9666" spans="1:17" x14ac:dyDescent="0.25">
      <c r="A9666">
        <v>9665</v>
      </c>
      <c r="B9666" t="s">
        <v>8339</v>
      </c>
      <c r="C9666" s="1">
        <v>42345</v>
      </c>
      <c r="D9666" s="1">
        <v>42345</v>
      </c>
      <c r="E9666" s="1" t="s">
        <v>9143</v>
      </c>
      <c r="F9666" s="1" t="s">
        <v>835</v>
      </c>
      <c r="G9666" t="s">
        <v>656</v>
      </c>
      <c r="H9666" t="s">
        <v>657</v>
      </c>
      <c r="I9666" t="s">
        <v>9140</v>
      </c>
      <c r="J9666" t="s">
        <v>29</v>
      </c>
      <c r="K9666" t="s">
        <v>30</v>
      </c>
      <c r="L9666" t="s">
        <v>9026</v>
      </c>
      <c r="M9666" t="s">
        <v>1678</v>
      </c>
      <c r="N9666">
        <v>12.96</v>
      </c>
      <c r="O9666">
        <v>2</v>
      </c>
      <c r="P9666">
        <v>0</v>
      </c>
      <c r="Q9666">
        <v>6.2208000000000006</v>
      </c>
    </row>
    <row r="9667" spans="1:17" x14ac:dyDescent="0.25">
      <c r="A9667">
        <v>9666</v>
      </c>
      <c r="B9667" t="s">
        <v>8340</v>
      </c>
      <c r="C9667" s="1">
        <v>43055</v>
      </c>
      <c r="D9667" s="1">
        <v>43059</v>
      </c>
      <c r="E9667" s="1" t="s">
        <v>9145</v>
      </c>
      <c r="F9667" s="1" t="s">
        <v>35</v>
      </c>
      <c r="G9667" t="s">
        <v>360</v>
      </c>
      <c r="H9667" t="s">
        <v>361</v>
      </c>
      <c r="I9667" t="s">
        <v>9139</v>
      </c>
      <c r="J9667" t="s">
        <v>19</v>
      </c>
      <c r="K9667" t="s">
        <v>30</v>
      </c>
      <c r="L9667" t="s">
        <v>9006</v>
      </c>
      <c r="M9667" t="s">
        <v>2340</v>
      </c>
      <c r="N9667">
        <v>119.94</v>
      </c>
      <c r="O9667">
        <v>3</v>
      </c>
      <c r="P9667">
        <v>0</v>
      </c>
      <c r="Q9667">
        <v>23.987999999999996</v>
      </c>
    </row>
    <row r="9668" spans="1:17" x14ac:dyDescent="0.25">
      <c r="A9668">
        <v>9667</v>
      </c>
      <c r="B9668" t="s">
        <v>8340</v>
      </c>
      <c r="C9668" s="1">
        <v>43055</v>
      </c>
      <c r="D9668" s="1">
        <v>43059</v>
      </c>
      <c r="E9668" s="1" t="s">
        <v>9145</v>
      </c>
      <c r="F9668" s="1" t="s">
        <v>35</v>
      </c>
      <c r="G9668" t="s">
        <v>360</v>
      </c>
      <c r="H9668" t="s">
        <v>361</v>
      </c>
      <c r="I9668" t="s">
        <v>9139</v>
      </c>
      <c r="J9668" t="s">
        <v>19</v>
      </c>
      <c r="K9668" t="s">
        <v>30</v>
      </c>
      <c r="L9668" t="s">
        <v>9006</v>
      </c>
      <c r="M9668" t="s">
        <v>3961</v>
      </c>
      <c r="N9668">
        <v>12.419999999999998</v>
      </c>
      <c r="O9668">
        <v>3</v>
      </c>
      <c r="P9668">
        <v>0</v>
      </c>
      <c r="Q9668">
        <v>4.4711999999999996</v>
      </c>
    </row>
    <row r="9669" spans="1:17" x14ac:dyDescent="0.25">
      <c r="A9669">
        <v>9668</v>
      </c>
      <c r="B9669" t="s">
        <v>8341</v>
      </c>
      <c r="C9669" s="1">
        <v>42483</v>
      </c>
      <c r="D9669" s="1">
        <v>42487</v>
      </c>
      <c r="E9669" s="1" t="s">
        <v>9145</v>
      </c>
      <c r="F9669" s="1" t="s">
        <v>35</v>
      </c>
      <c r="G9669" t="s">
        <v>3509</v>
      </c>
      <c r="H9669" t="s">
        <v>3510</v>
      </c>
      <c r="I9669" t="s">
        <v>9139</v>
      </c>
      <c r="J9669" t="s">
        <v>19</v>
      </c>
      <c r="K9669" t="s">
        <v>30</v>
      </c>
      <c r="L9669" t="s">
        <v>9031</v>
      </c>
      <c r="M9669" t="s">
        <v>1291</v>
      </c>
      <c r="N9669">
        <v>18.088000000000001</v>
      </c>
      <c r="O9669">
        <v>7</v>
      </c>
      <c r="P9669">
        <v>0.2</v>
      </c>
      <c r="Q9669">
        <v>6.5569000000000006</v>
      </c>
    </row>
    <row r="9670" spans="1:17" x14ac:dyDescent="0.25">
      <c r="A9670">
        <v>9669</v>
      </c>
      <c r="B9670" t="s">
        <v>8341</v>
      </c>
      <c r="C9670" s="1">
        <v>42483</v>
      </c>
      <c r="D9670" s="1">
        <v>42487</v>
      </c>
      <c r="E9670" s="1" t="s">
        <v>9145</v>
      </c>
      <c r="F9670" s="1" t="s">
        <v>35</v>
      </c>
      <c r="G9670" t="s">
        <v>3509</v>
      </c>
      <c r="H9670" t="s">
        <v>3510</v>
      </c>
      <c r="I9670" t="s">
        <v>9139</v>
      </c>
      <c r="J9670" t="s">
        <v>19</v>
      </c>
      <c r="K9670" t="s">
        <v>30</v>
      </c>
      <c r="L9670" t="s">
        <v>9031</v>
      </c>
      <c r="M9670" t="s">
        <v>654</v>
      </c>
      <c r="N9670">
        <v>71.97</v>
      </c>
      <c r="O9670">
        <v>3</v>
      </c>
      <c r="P9670">
        <v>0</v>
      </c>
      <c r="Q9670">
        <v>35.984999999999999</v>
      </c>
    </row>
    <row r="9671" spans="1:17" x14ac:dyDescent="0.25">
      <c r="A9671">
        <v>9670</v>
      </c>
      <c r="B9671" t="s">
        <v>8342</v>
      </c>
      <c r="C9671" s="1">
        <v>42827</v>
      </c>
      <c r="D9671" s="1">
        <v>42831</v>
      </c>
      <c r="E9671" s="1" t="s">
        <v>9145</v>
      </c>
      <c r="F9671" s="1" t="s">
        <v>35</v>
      </c>
      <c r="G9671" t="s">
        <v>5201</v>
      </c>
      <c r="H9671" t="s">
        <v>5202</v>
      </c>
      <c r="I9671" t="s">
        <v>9139</v>
      </c>
      <c r="J9671" t="s">
        <v>19</v>
      </c>
      <c r="K9671" t="s">
        <v>20</v>
      </c>
      <c r="L9671" t="s">
        <v>8820</v>
      </c>
      <c r="M9671" t="s">
        <v>1659</v>
      </c>
      <c r="N9671">
        <v>14.940000000000001</v>
      </c>
      <c r="O9671">
        <v>3</v>
      </c>
      <c r="P9671">
        <v>0</v>
      </c>
      <c r="Q9671">
        <v>6.8723999999999998</v>
      </c>
    </row>
    <row r="9672" spans="1:17" x14ac:dyDescent="0.25">
      <c r="A9672">
        <v>9671</v>
      </c>
      <c r="B9672" t="s">
        <v>8343</v>
      </c>
      <c r="C9672" s="1">
        <v>42229</v>
      </c>
      <c r="D9672" s="1">
        <v>42231</v>
      </c>
      <c r="E9672" s="1" t="s">
        <v>9142</v>
      </c>
      <c r="F9672" s="1" t="s">
        <v>123</v>
      </c>
      <c r="G9672" t="s">
        <v>760</v>
      </c>
      <c r="H9672" t="s">
        <v>761</v>
      </c>
      <c r="I9672" t="s">
        <v>9140</v>
      </c>
      <c r="J9672" t="s">
        <v>29</v>
      </c>
      <c r="K9672" t="s">
        <v>20</v>
      </c>
      <c r="L9672" t="s">
        <v>8912</v>
      </c>
      <c r="M9672" t="s">
        <v>3247</v>
      </c>
      <c r="N9672">
        <v>64.680000000000007</v>
      </c>
      <c r="O9672">
        <v>7</v>
      </c>
      <c r="P9672">
        <v>0.2</v>
      </c>
      <c r="Q9672">
        <v>8.0849999999999973</v>
      </c>
    </row>
    <row r="9673" spans="1:17" x14ac:dyDescent="0.25">
      <c r="A9673">
        <v>9672</v>
      </c>
      <c r="B9673" t="s">
        <v>8344</v>
      </c>
      <c r="C9673" s="1">
        <v>43052</v>
      </c>
      <c r="D9673" s="1">
        <v>43058</v>
      </c>
      <c r="E9673" s="1" t="s">
        <v>9145</v>
      </c>
      <c r="F9673" s="1" t="s">
        <v>35</v>
      </c>
      <c r="G9673" t="s">
        <v>590</v>
      </c>
      <c r="H9673" t="s">
        <v>591</v>
      </c>
      <c r="I9673" t="s">
        <v>9139</v>
      </c>
      <c r="J9673" t="s">
        <v>19</v>
      </c>
      <c r="K9673" t="s">
        <v>30</v>
      </c>
      <c r="L9673" t="s">
        <v>8983</v>
      </c>
      <c r="M9673" t="s">
        <v>2347</v>
      </c>
      <c r="N9673">
        <v>22</v>
      </c>
      <c r="O9673">
        <v>5</v>
      </c>
      <c r="P9673">
        <v>0.2</v>
      </c>
      <c r="Q9673">
        <v>1.375</v>
      </c>
    </row>
    <row r="9674" spans="1:17" x14ac:dyDescent="0.25">
      <c r="A9674">
        <v>9673</v>
      </c>
      <c r="B9674" t="s">
        <v>8345</v>
      </c>
      <c r="C9674" s="1">
        <v>42727</v>
      </c>
      <c r="D9674" s="1">
        <v>42732</v>
      </c>
      <c r="E9674" s="1" t="s">
        <v>9145</v>
      </c>
      <c r="F9674" s="1" t="s">
        <v>35</v>
      </c>
      <c r="G9674" t="s">
        <v>483</v>
      </c>
      <c r="H9674" t="s">
        <v>484</v>
      </c>
      <c r="I9674" t="s">
        <v>9141</v>
      </c>
      <c r="J9674" t="s">
        <v>70</v>
      </c>
      <c r="K9674" t="s">
        <v>96</v>
      </c>
      <c r="L9674" t="s">
        <v>8810</v>
      </c>
      <c r="M9674" t="s">
        <v>3412</v>
      </c>
      <c r="N9674">
        <v>7.9680000000000009</v>
      </c>
      <c r="O9674">
        <v>2</v>
      </c>
      <c r="P9674">
        <v>0.2</v>
      </c>
      <c r="Q9674">
        <v>2.6892000000000005</v>
      </c>
    </row>
    <row r="9675" spans="1:17" x14ac:dyDescent="0.25">
      <c r="A9675">
        <v>9674</v>
      </c>
      <c r="B9675" t="s">
        <v>8345</v>
      </c>
      <c r="C9675" s="1">
        <v>42727</v>
      </c>
      <c r="D9675" s="1">
        <v>42732</v>
      </c>
      <c r="E9675" s="1" t="s">
        <v>9145</v>
      </c>
      <c r="F9675" s="1" t="s">
        <v>35</v>
      </c>
      <c r="G9675" t="s">
        <v>483</v>
      </c>
      <c r="H9675" t="s">
        <v>484</v>
      </c>
      <c r="I9675" t="s">
        <v>9141</v>
      </c>
      <c r="J9675" t="s">
        <v>70</v>
      </c>
      <c r="K9675" t="s">
        <v>96</v>
      </c>
      <c r="L9675" t="s">
        <v>8810</v>
      </c>
      <c r="M9675" t="s">
        <v>8346</v>
      </c>
      <c r="N9675">
        <v>1499.9699999999998</v>
      </c>
      <c r="O9675">
        <v>5</v>
      </c>
      <c r="P9675">
        <v>0.4</v>
      </c>
      <c r="Q9675">
        <v>-374.99250000000006</v>
      </c>
    </row>
    <row r="9676" spans="1:17" x14ac:dyDescent="0.25">
      <c r="A9676">
        <v>9675</v>
      </c>
      <c r="B9676" t="s">
        <v>8347</v>
      </c>
      <c r="C9676" s="1">
        <v>41842</v>
      </c>
      <c r="D9676" s="1">
        <v>41844</v>
      </c>
      <c r="E9676" s="1" t="s">
        <v>9144</v>
      </c>
      <c r="F9676" s="1" t="s">
        <v>16</v>
      </c>
      <c r="G9676" t="s">
        <v>776</v>
      </c>
      <c r="H9676" t="s">
        <v>777</v>
      </c>
      <c r="I9676" t="s">
        <v>9139</v>
      </c>
      <c r="J9676" t="s">
        <v>19</v>
      </c>
      <c r="K9676" t="s">
        <v>71</v>
      </c>
      <c r="L9676" t="s">
        <v>8659</v>
      </c>
      <c r="M9676" t="s">
        <v>3653</v>
      </c>
      <c r="N9676">
        <v>26.632000000000001</v>
      </c>
      <c r="O9676">
        <v>1</v>
      </c>
      <c r="P9676">
        <v>0.2</v>
      </c>
      <c r="Q9676">
        <v>1.331599999999999</v>
      </c>
    </row>
    <row r="9677" spans="1:17" x14ac:dyDescent="0.25">
      <c r="A9677">
        <v>9676</v>
      </c>
      <c r="B9677" t="s">
        <v>8348</v>
      </c>
      <c r="C9677" s="1">
        <v>42496</v>
      </c>
      <c r="D9677" s="1">
        <v>42500</v>
      </c>
      <c r="E9677" s="1" t="s">
        <v>9145</v>
      </c>
      <c r="F9677" s="1" t="s">
        <v>35</v>
      </c>
      <c r="G9677" t="s">
        <v>2416</v>
      </c>
      <c r="H9677" t="s">
        <v>2417</v>
      </c>
      <c r="I9677" t="s">
        <v>9139</v>
      </c>
      <c r="J9677" t="s">
        <v>19</v>
      </c>
      <c r="K9677" t="s">
        <v>30</v>
      </c>
      <c r="L9677" t="s">
        <v>8971</v>
      </c>
      <c r="M9677" t="s">
        <v>3206</v>
      </c>
      <c r="N9677">
        <v>41.6</v>
      </c>
      <c r="O9677">
        <v>4</v>
      </c>
      <c r="P9677">
        <v>0</v>
      </c>
      <c r="Q9677">
        <v>14.143999999999998</v>
      </c>
    </row>
    <row r="9678" spans="1:17" x14ac:dyDescent="0.25">
      <c r="A9678">
        <v>9677</v>
      </c>
      <c r="B9678" t="s">
        <v>8349</v>
      </c>
      <c r="C9678" s="1">
        <v>41971</v>
      </c>
      <c r="D9678" s="1">
        <v>41976</v>
      </c>
      <c r="E9678" s="1" t="s">
        <v>9145</v>
      </c>
      <c r="F9678" s="1" t="s">
        <v>35</v>
      </c>
      <c r="G9678" t="s">
        <v>3994</v>
      </c>
      <c r="H9678" t="s">
        <v>3995</v>
      </c>
      <c r="I9678" t="s">
        <v>9140</v>
      </c>
      <c r="J9678" t="s">
        <v>29</v>
      </c>
      <c r="K9678" t="s">
        <v>71</v>
      </c>
      <c r="L9678" t="s">
        <v>8552</v>
      </c>
      <c r="M9678" t="s">
        <v>2010</v>
      </c>
      <c r="N9678">
        <v>64.02</v>
      </c>
      <c r="O9678">
        <v>6</v>
      </c>
      <c r="P9678">
        <v>0</v>
      </c>
      <c r="Q9678">
        <v>29.449199999999998</v>
      </c>
    </row>
    <row r="9679" spans="1:17" x14ac:dyDescent="0.25">
      <c r="A9679">
        <v>9678</v>
      </c>
      <c r="B9679" t="s">
        <v>8350</v>
      </c>
      <c r="C9679" s="1">
        <v>42478</v>
      </c>
      <c r="D9679" s="1">
        <v>42483</v>
      </c>
      <c r="E9679" s="1" t="s">
        <v>9145</v>
      </c>
      <c r="F9679" s="1" t="s">
        <v>35</v>
      </c>
      <c r="G9679" t="s">
        <v>4659</v>
      </c>
      <c r="H9679" t="s">
        <v>4660</v>
      </c>
      <c r="I9679" t="s">
        <v>9140</v>
      </c>
      <c r="J9679" t="s">
        <v>29</v>
      </c>
      <c r="K9679" t="s">
        <v>96</v>
      </c>
      <c r="L9679" t="s">
        <v>8766</v>
      </c>
      <c r="M9679" t="s">
        <v>954</v>
      </c>
      <c r="N9679">
        <v>6.99</v>
      </c>
      <c r="O9679">
        <v>3</v>
      </c>
      <c r="P9679">
        <v>0</v>
      </c>
      <c r="Q9679">
        <v>2.027099999999999</v>
      </c>
    </row>
    <row r="9680" spans="1:17" x14ac:dyDescent="0.25">
      <c r="A9680">
        <v>9679</v>
      </c>
      <c r="B9680" t="s">
        <v>8350</v>
      </c>
      <c r="C9680" s="1">
        <v>42478</v>
      </c>
      <c r="D9680" s="1">
        <v>42483</v>
      </c>
      <c r="E9680" s="1" t="s">
        <v>9145</v>
      </c>
      <c r="F9680" s="1" t="s">
        <v>35</v>
      </c>
      <c r="G9680" t="s">
        <v>4659</v>
      </c>
      <c r="H9680" t="s">
        <v>4660</v>
      </c>
      <c r="I9680" t="s">
        <v>9140</v>
      </c>
      <c r="J9680" t="s">
        <v>29</v>
      </c>
      <c r="K9680" t="s">
        <v>96</v>
      </c>
      <c r="L9680" t="s">
        <v>8766</v>
      </c>
      <c r="M9680" t="s">
        <v>7601</v>
      </c>
      <c r="N9680">
        <v>6.84</v>
      </c>
      <c r="O9680">
        <v>1</v>
      </c>
      <c r="P9680">
        <v>0</v>
      </c>
      <c r="Q9680">
        <v>1.8468</v>
      </c>
    </row>
    <row r="9681" spans="1:17" x14ac:dyDescent="0.25">
      <c r="A9681">
        <v>9680</v>
      </c>
      <c r="B9681" t="s">
        <v>8351</v>
      </c>
      <c r="C9681" s="1">
        <v>42365</v>
      </c>
      <c r="D9681" s="1">
        <v>42369</v>
      </c>
      <c r="E9681" s="1" t="s">
        <v>9145</v>
      </c>
      <c r="F9681" s="1" t="s">
        <v>35</v>
      </c>
      <c r="G9681" t="s">
        <v>4528</v>
      </c>
      <c r="H9681" t="s">
        <v>4529</v>
      </c>
      <c r="I9681" t="s">
        <v>9140</v>
      </c>
      <c r="J9681" t="s">
        <v>29</v>
      </c>
      <c r="K9681" t="s">
        <v>30</v>
      </c>
      <c r="L9681" t="s">
        <v>9037</v>
      </c>
      <c r="M9681" t="s">
        <v>2019</v>
      </c>
      <c r="N9681">
        <v>323.10000000000002</v>
      </c>
      <c r="O9681">
        <v>2</v>
      </c>
      <c r="P9681">
        <v>0</v>
      </c>
      <c r="Q9681">
        <v>61.38900000000001</v>
      </c>
    </row>
    <row r="9682" spans="1:17" x14ac:dyDescent="0.25">
      <c r="A9682">
        <v>9681</v>
      </c>
      <c r="B9682" t="s">
        <v>8351</v>
      </c>
      <c r="C9682" s="1">
        <v>42365</v>
      </c>
      <c r="D9682" s="1">
        <v>42369</v>
      </c>
      <c r="E9682" s="1" t="s">
        <v>9145</v>
      </c>
      <c r="F9682" s="1" t="s">
        <v>35</v>
      </c>
      <c r="G9682" t="s">
        <v>4528</v>
      </c>
      <c r="H9682" t="s">
        <v>4529</v>
      </c>
      <c r="I9682" t="s">
        <v>9140</v>
      </c>
      <c r="J9682" t="s">
        <v>29</v>
      </c>
      <c r="K9682" t="s">
        <v>30</v>
      </c>
      <c r="L9682" t="s">
        <v>9037</v>
      </c>
      <c r="M9682" t="s">
        <v>2408</v>
      </c>
      <c r="N9682">
        <v>668.16</v>
      </c>
      <c r="O9682">
        <v>9</v>
      </c>
      <c r="P9682">
        <v>0.2</v>
      </c>
      <c r="Q9682">
        <v>75.167999999999921</v>
      </c>
    </row>
    <row r="9683" spans="1:17" x14ac:dyDescent="0.25">
      <c r="A9683">
        <v>9682</v>
      </c>
      <c r="B9683" t="s">
        <v>8352</v>
      </c>
      <c r="C9683" s="1">
        <v>43082</v>
      </c>
      <c r="D9683" s="1">
        <v>43087</v>
      </c>
      <c r="E9683" s="1" t="s">
        <v>9145</v>
      </c>
      <c r="F9683" s="1" t="s">
        <v>35</v>
      </c>
      <c r="G9683" t="s">
        <v>1190</v>
      </c>
      <c r="H9683" t="s">
        <v>1191</v>
      </c>
      <c r="I9683" t="s">
        <v>9139</v>
      </c>
      <c r="J9683" t="s">
        <v>19</v>
      </c>
      <c r="K9683" t="s">
        <v>30</v>
      </c>
      <c r="L9683" t="s">
        <v>9037</v>
      </c>
      <c r="M9683" t="s">
        <v>3903</v>
      </c>
      <c r="N9683">
        <v>8.64</v>
      </c>
      <c r="O9683">
        <v>3</v>
      </c>
      <c r="P9683">
        <v>0</v>
      </c>
      <c r="Q9683">
        <v>4.2336</v>
      </c>
    </row>
    <row r="9684" spans="1:17" x14ac:dyDescent="0.25">
      <c r="A9684">
        <v>9683</v>
      </c>
      <c r="B9684" t="s">
        <v>8352</v>
      </c>
      <c r="C9684" s="1">
        <v>43082</v>
      </c>
      <c r="D9684" s="1">
        <v>43087</v>
      </c>
      <c r="E9684" s="1" t="s">
        <v>9145</v>
      </c>
      <c r="F9684" s="1" t="s">
        <v>35</v>
      </c>
      <c r="G9684" t="s">
        <v>1190</v>
      </c>
      <c r="H9684" t="s">
        <v>1191</v>
      </c>
      <c r="I9684" t="s">
        <v>9139</v>
      </c>
      <c r="J9684" t="s">
        <v>19</v>
      </c>
      <c r="K9684" t="s">
        <v>30</v>
      </c>
      <c r="L9684" t="s">
        <v>9037</v>
      </c>
      <c r="M9684" t="s">
        <v>2264</v>
      </c>
      <c r="N9684">
        <v>38.880000000000003</v>
      </c>
      <c r="O9684">
        <v>6</v>
      </c>
      <c r="P9684">
        <v>0</v>
      </c>
      <c r="Q9684">
        <v>18.662400000000002</v>
      </c>
    </row>
    <row r="9685" spans="1:17" x14ac:dyDescent="0.25">
      <c r="A9685">
        <v>9684</v>
      </c>
      <c r="B9685" t="s">
        <v>8352</v>
      </c>
      <c r="C9685" s="1">
        <v>43082</v>
      </c>
      <c r="D9685" s="1">
        <v>43087</v>
      </c>
      <c r="E9685" s="1" t="s">
        <v>9145</v>
      </c>
      <c r="F9685" s="1" t="s">
        <v>35</v>
      </c>
      <c r="G9685" t="s">
        <v>1190</v>
      </c>
      <c r="H9685" t="s">
        <v>1191</v>
      </c>
      <c r="I9685" t="s">
        <v>9139</v>
      </c>
      <c r="J9685" t="s">
        <v>19</v>
      </c>
      <c r="K9685" t="s">
        <v>30</v>
      </c>
      <c r="L9685" t="s">
        <v>9037</v>
      </c>
      <c r="M9685" t="s">
        <v>2677</v>
      </c>
      <c r="N9685">
        <v>201.04</v>
      </c>
      <c r="O9685">
        <v>8</v>
      </c>
      <c r="P9685">
        <v>0</v>
      </c>
      <c r="Q9685">
        <v>54.280799999999999</v>
      </c>
    </row>
    <row r="9686" spans="1:17" x14ac:dyDescent="0.25">
      <c r="A9686">
        <v>9685</v>
      </c>
      <c r="B9686" t="s">
        <v>8352</v>
      </c>
      <c r="C9686" s="1">
        <v>43082</v>
      </c>
      <c r="D9686" s="1">
        <v>43087</v>
      </c>
      <c r="E9686" s="1" t="s">
        <v>9145</v>
      </c>
      <c r="F9686" s="1" t="s">
        <v>35</v>
      </c>
      <c r="G9686" t="s">
        <v>1190</v>
      </c>
      <c r="H9686" t="s">
        <v>1191</v>
      </c>
      <c r="I9686" t="s">
        <v>9139</v>
      </c>
      <c r="J9686" t="s">
        <v>19</v>
      </c>
      <c r="K9686" t="s">
        <v>30</v>
      </c>
      <c r="L9686" t="s">
        <v>9037</v>
      </c>
      <c r="M9686" t="s">
        <v>5262</v>
      </c>
      <c r="N9686">
        <v>12.96</v>
      </c>
      <c r="O9686">
        <v>2</v>
      </c>
      <c r="P9686">
        <v>0</v>
      </c>
      <c r="Q9686">
        <v>6.3504000000000005</v>
      </c>
    </row>
    <row r="9687" spans="1:17" x14ac:dyDescent="0.25">
      <c r="A9687">
        <v>9686</v>
      </c>
      <c r="B9687" t="s">
        <v>8353</v>
      </c>
      <c r="C9687" s="1">
        <v>42737</v>
      </c>
      <c r="D9687" s="1">
        <v>42739</v>
      </c>
      <c r="E9687" s="1" t="s">
        <v>9144</v>
      </c>
      <c r="F9687" s="1" t="s">
        <v>16</v>
      </c>
      <c r="G9687" t="s">
        <v>7227</v>
      </c>
      <c r="H9687" t="s">
        <v>7228</v>
      </c>
      <c r="I9687" t="s">
        <v>9140</v>
      </c>
      <c r="J9687" t="s">
        <v>29</v>
      </c>
      <c r="K9687" t="s">
        <v>30</v>
      </c>
      <c r="L9687" t="s">
        <v>9003</v>
      </c>
      <c r="M9687" t="s">
        <v>3849</v>
      </c>
      <c r="N9687">
        <v>16.59</v>
      </c>
      <c r="O9687">
        <v>1</v>
      </c>
      <c r="P9687">
        <v>0</v>
      </c>
      <c r="Q9687">
        <v>5.8064999999999998</v>
      </c>
    </row>
    <row r="9688" spans="1:17" x14ac:dyDescent="0.25">
      <c r="A9688">
        <v>9687</v>
      </c>
      <c r="B9688" t="s">
        <v>8354</v>
      </c>
      <c r="C9688" s="1">
        <v>42885</v>
      </c>
      <c r="D9688" s="1">
        <v>42889</v>
      </c>
      <c r="E9688" s="1" t="s">
        <v>9145</v>
      </c>
      <c r="F9688" s="1" t="s">
        <v>35</v>
      </c>
      <c r="G9688" t="s">
        <v>3421</v>
      </c>
      <c r="H9688" t="s">
        <v>3422</v>
      </c>
      <c r="I9688" t="s">
        <v>9139</v>
      </c>
      <c r="J9688" t="s">
        <v>19</v>
      </c>
      <c r="K9688" t="s">
        <v>30</v>
      </c>
      <c r="L9688" t="s">
        <v>9033</v>
      </c>
      <c r="M9688" t="s">
        <v>1632</v>
      </c>
      <c r="N9688">
        <v>35.099999999999994</v>
      </c>
      <c r="O9688">
        <v>6</v>
      </c>
      <c r="P9688">
        <v>0</v>
      </c>
      <c r="Q9688">
        <v>10.178999999999997</v>
      </c>
    </row>
    <row r="9689" spans="1:17" x14ac:dyDescent="0.25">
      <c r="A9689">
        <v>9688</v>
      </c>
      <c r="B9689" t="s">
        <v>8355</v>
      </c>
      <c r="C9689" s="1">
        <v>43008</v>
      </c>
      <c r="D9689" s="1">
        <v>43014</v>
      </c>
      <c r="E9689" s="1" t="s">
        <v>9145</v>
      </c>
      <c r="F9689" s="1" t="s">
        <v>35</v>
      </c>
      <c r="G9689" t="s">
        <v>1874</v>
      </c>
      <c r="H9689" t="s">
        <v>1875</v>
      </c>
      <c r="I9689" t="s">
        <v>9141</v>
      </c>
      <c r="J9689" t="s">
        <v>70</v>
      </c>
      <c r="K9689" t="s">
        <v>71</v>
      </c>
      <c r="L9689" t="s">
        <v>8630</v>
      </c>
      <c r="M9689" t="s">
        <v>1626</v>
      </c>
      <c r="N9689">
        <v>11.645999999999997</v>
      </c>
      <c r="O9689">
        <v>9</v>
      </c>
      <c r="P9689">
        <v>0.8</v>
      </c>
      <c r="Q9689">
        <v>-17.469000000000005</v>
      </c>
    </row>
    <row r="9690" spans="1:17" x14ac:dyDescent="0.25">
      <c r="A9690">
        <v>9689</v>
      </c>
      <c r="B9690" t="s">
        <v>8356</v>
      </c>
      <c r="C9690" s="1">
        <v>42906</v>
      </c>
      <c r="D9690" s="1">
        <v>42913</v>
      </c>
      <c r="E9690" s="1" t="s">
        <v>9145</v>
      </c>
      <c r="F9690" s="1" t="s">
        <v>35</v>
      </c>
      <c r="G9690" t="s">
        <v>244</v>
      </c>
      <c r="H9690" t="s">
        <v>245</v>
      </c>
      <c r="I9690" t="s">
        <v>9139</v>
      </c>
      <c r="J9690" t="s">
        <v>19</v>
      </c>
      <c r="K9690" t="s">
        <v>20</v>
      </c>
      <c r="L9690" t="s">
        <v>8949</v>
      </c>
      <c r="M9690" t="s">
        <v>4421</v>
      </c>
      <c r="N9690">
        <v>32.400000000000006</v>
      </c>
      <c r="O9690">
        <v>5</v>
      </c>
      <c r="P9690">
        <v>0</v>
      </c>
      <c r="Q9690">
        <v>15.552000000000001</v>
      </c>
    </row>
    <row r="9691" spans="1:17" x14ac:dyDescent="0.25">
      <c r="A9691">
        <v>9690</v>
      </c>
      <c r="B9691" t="s">
        <v>8356</v>
      </c>
      <c r="C9691" s="1">
        <v>42906</v>
      </c>
      <c r="D9691" s="1">
        <v>42913</v>
      </c>
      <c r="E9691" s="1" t="s">
        <v>9145</v>
      </c>
      <c r="F9691" s="1" t="s">
        <v>35</v>
      </c>
      <c r="G9691" t="s">
        <v>244</v>
      </c>
      <c r="H9691" t="s">
        <v>245</v>
      </c>
      <c r="I9691" t="s">
        <v>9139</v>
      </c>
      <c r="J9691" t="s">
        <v>19</v>
      </c>
      <c r="K9691" t="s">
        <v>20</v>
      </c>
      <c r="L9691" t="s">
        <v>8949</v>
      </c>
      <c r="M9691" t="s">
        <v>4114</v>
      </c>
      <c r="N9691">
        <v>503.96</v>
      </c>
      <c r="O9691">
        <v>4</v>
      </c>
      <c r="P9691">
        <v>0</v>
      </c>
      <c r="Q9691">
        <v>125.99000000000001</v>
      </c>
    </row>
    <row r="9692" spans="1:17" x14ac:dyDescent="0.25">
      <c r="A9692">
        <v>9691</v>
      </c>
      <c r="B9692" t="s">
        <v>8357</v>
      </c>
      <c r="C9692" s="1">
        <v>42829</v>
      </c>
      <c r="D9692" s="1">
        <v>42830</v>
      </c>
      <c r="E9692" s="1" t="s">
        <v>9142</v>
      </c>
      <c r="F9692" s="1" t="s">
        <v>123</v>
      </c>
      <c r="G9692" t="s">
        <v>3997</v>
      </c>
      <c r="H9692" t="s">
        <v>3998</v>
      </c>
      <c r="I9692" t="s">
        <v>9141</v>
      </c>
      <c r="J9692" t="s">
        <v>70</v>
      </c>
      <c r="K9692" t="s">
        <v>96</v>
      </c>
      <c r="L9692" t="s">
        <v>8769</v>
      </c>
      <c r="M9692" t="s">
        <v>2185</v>
      </c>
      <c r="N9692">
        <v>7.04</v>
      </c>
      <c r="O9692">
        <v>4</v>
      </c>
      <c r="P9692">
        <v>0</v>
      </c>
      <c r="Q9692">
        <v>2.0415999999999999</v>
      </c>
    </row>
    <row r="9693" spans="1:17" x14ac:dyDescent="0.25">
      <c r="A9693">
        <v>9692</v>
      </c>
      <c r="B9693" t="s">
        <v>8358</v>
      </c>
      <c r="C9693" s="1">
        <v>42321</v>
      </c>
      <c r="D9693" s="1">
        <v>42325</v>
      </c>
      <c r="E9693" s="1" t="s">
        <v>9145</v>
      </c>
      <c r="F9693" s="1" t="s">
        <v>35</v>
      </c>
      <c r="G9693" t="s">
        <v>768</v>
      </c>
      <c r="H9693" t="s">
        <v>769</v>
      </c>
      <c r="I9693" t="s">
        <v>9139</v>
      </c>
      <c r="J9693" t="s">
        <v>19</v>
      </c>
      <c r="K9693" t="s">
        <v>71</v>
      </c>
      <c r="L9693" t="s">
        <v>8657</v>
      </c>
      <c r="M9693" t="s">
        <v>2085</v>
      </c>
      <c r="N9693">
        <v>613.99919999999997</v>
      </c>
      <c r="O9693">
        <v>3</v>
      </c>
      <c r="P9693">
        <v>0.32</v>
      </c>
      <c r="Q9693">
        <v>-18.058800000000076</v>
      </c>
    </row>
    <row r="9694" spans="1:17" x14ac:dyDescent="0.25">
      <c r="A9694">
        <v>9693</v>
      </c>
      <c r="B9694" t="s">
        <v>8359</v>
      </c>
      <c r="C9694" s="1">
        <v>42244</v>
      </c>
      <c r="D9694" s="1">
        <v>42249</v>
      </c>
      <c r="E9694" s="1" t="s">
        <v>9145</v>
      </c>
      <c r="F9694" s="1" t="s">
        <v>35</v>
      </c>
      <c r="G9694" t="s">
        <v>2377</v>
      </c>
      <c r="H9694" t="s">
        <v>2378</v>
      </c>
      <c r="I9694" t="s">
        <v>9140</v>
      </c>
      <c r="J9694" t="s">
        <v>29</v>
      </c>
      <c r="K9694" t="s">
        <v>96</v>
      </c>
      <c r="L9694" t="s">
        <v>8701</v>
      </c>
      <c r="M9694" t="s">
        <v>3861</v>
      </c>
      <c r="N9694">
        <v>470.35999999999996</v>
      </c>
      <c r="O9694">
        <v>11</v>
      </c>
      <c r="P9694">
        <v>0</v>
      </c>
      <c r="Q9694">
        <v>122.2936</v>
      </c>
    </row>
    <row r="9695" spans="1:17" x14ac:dyDescent="0.25">
      <c r="A9695">
        <v>9694</v>
      </c>
      <c r="B9695" t="s">
        <v>8360</v>
      </c>
      <c r="C9695" s="1">
        <v>43002</v>
      </c>
      <c r="D9695" s="1">
        <v>43006</v>
      </c>
      <c r="E9695" s="1" t="s">
        <v>9144</v>
      </c>
      <c r="F9695" s="1" t="s">
        <v>16</v>
      </c>
      <c r="G9695" t="s">
        <v>407</v>
      </c>
      <c r="H9695" t="s">
        <v>408</v>
      </c>
      <c r="I9695" t="s">
        <v>9141</v>
      </c>
      <c r="J9695" t="s">
        <v>70</v>
      </c>
      <c r="K9695" t="s">
        <v>30</v>
      </c>
      <c r="L9695" t="s">
        <v>9036</v>
      </c>
      <c r="M9695" t="s">
        <v>3529</v>
      </c>
      <c r="N9695">
        <v>31.08</v>
      </c>
      <c r="O9695">
        <v>6</v>
      </c>
      <c r="P9695">
        <v>0</v>
      </c>
      <c r="Q9695">
        <v>15.229199999999999</v>
      </c>
    </row>
    <row r="9696" spans="1:17" x14ac:dyDescent="0.25">
      <c r="A9696">
        <v>9695</v>
      </c>
      <c r="B9696" t="s">
        <v>8360</v>
      </c>
      <c r="C9696" s="1">
        <v>43002</v>
      </c>
      <c r="D9696" s="1">
        <v>43006</v>
      </c>
      <c r="E9696" s="1" t="s">
        <v>9144</v>
      </c>
      <c r="F9696" s="1" t="s">
        <v>16</v>
      </c>
      <c r="G9696" t="s">
        <v>407</v>
      </c>
      <c r="H9696" t="s">
        <v>408</v>
      </c>
      <c r="I9696" t="s">
        <v>9141</v>
      </c>
      <c r="J9696" t="s">
        <v>70</v>
      </c>
      <c r="K9696" t="s">
        <v>30</v>
      </c>
      <c r="L9696" t="s">
        <v>9036</v>
      </c>
      <c r="M9696" t="s">
        <v>1278</v>
      </c>
      <c r="N9696">
        <v>7.3</v>
      </c>
      <c r="O9696">
        <v>2</v>
      </c>
      <c r="P9696">
        <v>0</v>
      </c>
      <c r="Q9696">
        <v>2.1899999999999995</v>
      </c>
    </row>
    <row r="9697" spans="1:17" x14ac:dyDescent="0.25">
      <c r="A9697">
        <v>9696</v>
      </c>
      <c r="B9697" t="s">
        <v>8361</v>
      </c>
      <c r="C9697" s="1">
        <v>42715</v>
      </c>
      <c r="D9697" s="1">
        <v>42718</v>
      </c>
      <c r="E9697" s="1" t="s">
        <v>9142</v>
      </c>
      <c r="F9697" s="1" t="s">
        <v>123</v>
      </c>
      <c r="G9697" t="s">
        <v>1544</v>
      </c>
      <c r="H9697" t="s">
        <v>1545</v>
      </c>
      <c r="I9697" t="s">
        <v>9140</v>
      </c>
      <c r="J9697" t="s">
        <v>29</v>
      </c>
      <c r="K9697" t="s">
        <v>96</v>
      </c>
      <c r="L9697" t="s">
        <v>8799</v>
      </c>
      <c r="M9697" t="s">
        <v>54</v>
      </c>
      <c r="N9697">
        <v>73.536000000000001</v>
      </c>
      <c r="O9697">
        <v>4</v>
      </c>
      <c r="P9697">
        <v>0.2</v>
      </c>
      <c r="Q9697">
        <v>9.1919999999999931</v>
      </c>
    </row>
    <row r="9698" spans="1:17" x14ac:dyDescent="0.25">
      <c r="A9698">
        <v>9697</v>
      </c>
      <c r="B9698" t="s">
        <v>8362</v>
      </c>
      <c r="C9698" s="1">
        <v>41800</v>
      </c>
      <c r="D9698" s="1">
        <v>41805</v>
      </c>
      <c r="E9698" s="1" t="s">
        <v>9144</v>
      </c>
      <c r="F9698" s="1" t="s">
        <v>16</v>
      </c>
      <c r="G9698" t="s">
        <v>528</v>
      </c>
      <c r="H9698" t="s">
        <v>529</v>
      </c>
      <c r="I9698" t="s">
        <v>9140</v>
      </c>
      <c r="J9698" t="s">
        <v>29</v>
      </c>
      <c r="K9698" t="s">
        <v>71</v>
      </c>
      <c r="L9698" t="s">
        <v>8573</v>
      </c>
      <c r="M9698" t="s">
        <v>1295</v>
      </c>
      <c r="N9698">
        <v>491.55</v>
      </c>
      <c r="O9698">
        <v>5</v>
      </c>
      <c r="P9698">
        <v>0</v>
      </c>
      <c r="Q9698">
        <v>240.8595</v>
      </c>
    </row>
    <row r="9699" spans="1:17" x14ac:dyDescent="0.25">
      <c r="A9699">
        <v>9698</v>
      </c>
      <c r="B9699" t="s">
        <v>8363</v>
      </c>
      <c r="C9699" s="1">
        <v>42440</v>
      </c>
      <c r="D9699" s="1">
        <v>42440</v>
      </c>
      <c r="E9699" s="1" t="s">
        <v>9143</v>
      </c>
      <c r="F9699" s="1" t="s">
        <v>835</v>
      </c>
      <c r="G9699" t="s">
        <v>2172</v>
      </c>
      <c r="H9699" t="s">
        <v>2173</v>
      </c>
      <c r="I9699" t="s">
        <v>9141</v>
      </c>
      <c r="J9699" t="s">
        <v>70</v>
      </c>
      <c r="K9699" t="s">
        <v>96</v>
      </c>
      <c r="L9699" t="s">
        <v>8809</v>
      </c>
      <c r="M9699" t="s">
        <v>3271</v>
      </c>
      <c r="N9699">
        <v>30.336000000000002</v>
      </c>
      <c r="O9699">
        <v>4</v>
      </c>
      <c r="P9699">
        <v>0.2</v>
      </c>
      <c r="Q9699">
        <v>9.48</v>
      </c>
    </row>
    <row r="9700" spans="1:17" x14ac:dyDescent="0.25">
      <c r="A9700">
        <v>9699</v>
      </c>
      <c r="B9700" t="s">
        <v>8364</v>
      </c>
      <c r="C9700" s="1">
        <v>43084</v>
      </c>
      <c r="D9700" s="1">
        <v>43088</v>
      </c>
      <c r="E9700" s="1" t="s">
        <v>9145</v>
      </c>
      <c r="F9700" s="1" t="s">
        <v>35</v>
      </c>
      <c r="G9700" t="s">
        <v>5106</v>
      </c>
      <c r="H9700" t="s">
        <v>5107</v>
      </c>
      <c r="I9700" t="s">
        <v>9139</v>
      </c>
      <c r="J9700" t="s">
        <v>19</v>
      </c>
      <c r="K9700" t="s">
        <v>30</v>
      </c>
      <c r="L9700" t="s">
        <v>8991</v>
      </c>
      <c r="M9700" t="s">
        <v>611</v>
      </c>
      <c r="N9700">
        <v>22.830000000000002</v>
      </c>
      <c r="O9700">
        <v>3</v>
      </c>
      <c r="P9700">
        <v>0</v>
      </c>
      <c r="Q9700">
        <v>10.7301</v>
      </c>
    </row>
    <row r="9701" spans="1:17" x14ac:dyDescent="0.25">
      <c r="A9701">
        <v>9700</v>
      </c>
      <c r="B9701" t="s">
        <v>8364</v>
      </c>
      <c r="C9701" s="1">
        <v>43084</v>
      </c>
      <c r="D9701" s="1">
        <v>43088</v>
      </c>
      <c r="E9701" s="1" t="s">
        <v>9145</v>
      </c>
      <c r="F9701" s="1" t="s">
        <v>35</v>
      </c>
      <c r="G9701" t="s">
        <v>5106</v>
      </c>
      <c r="H9701" t="s">
        <v>5107</v>
      </c>
      <c r="I9701" t="s">
        <v>9139</v>
      </c>
      <c r="J9701" t="s">
        <v>19</v>
      </c>
      <c r="K9701" t="s">
        <v>30</v>
      </c>
      <c r="L9701" t="s">
        <v>8991</v>
      </c>
      <c r="M9701" t="s">
        <v>7263</v>
      </c>
      <c r="N9701">
        <v>54.32</v>
      </c>
      <c r="O9701">
        <v>4</v>
      </c>
      <c r="P9701">
        <v>0</v>
      </c>
      <c r="Q9701">
        <v>16.295999999999999</v>
      </c>
    </row>
    <row r="9702" spans="1:17" x14ac:dyDescent="0.25">
      <c r="A9702">
        <v>9701</v>
      </c>
      <c r="B9702" t="s">
        <v>8364</v>
      </c>
      <c r="C9702" s="1">
        <v>43084</v>
      </c>
      <c r="D9702" s="1">
        <v>43088</v>
      </c>
      <c r="E9702" s="1" t="s">
        <v>9145</v>
      </c>
      <c r="F9702" s="1" t="s">
        <v>35</v>
      </c>
      <c r="G9702" t="s">
        <v>5106</v>
      </c>
      <c r="H9702" t="s">
        <v>5107</v>
      </c>
      <c r="I9702" t="s">
        <v>9139</v>
      </c>
      <c r="J9702" t="s">
        <v>19</v>
      </c>
      <c r="K9702" t="s">
        <v>30</v>
      </c>
      <c r="L9702" t="s">
        <v>8991</v>
      </c>
      <c r="M9702" t="s">
        <v>3891</v>
      </c>
      <c r="N9702">
        <v>196.77600000000001</v>
      </c>
      <c r="O9702">
        <v>3</v>
      </c>
      <c r="P9702">
        <v>0.2</v>
      </c>
      <c r="Q9702">
        <v>14.758199999999995</v>
      </c>
    </row>
    <row r="9703" spans="1:17" x14ac:dyDescent="0.25">
      <c r="A9703">
        <v>9702</v>
      </c>
      <c r="B9703" t="s">
        <v>8365</v>
      </c>
      <c r="C9703" s="1">
        <v>42673</v>
      </c>
      <c r="D9703" s="1">
        <v>42678</v>
      </c>
      <c r="E9703" s="1" t="s">
        <v>9145</v>
      </c>
      <c r="F9703" s="1" t="s">
        <v>35</v>
      </c>
      <c r="G9703" t="s">
        <v>5076</v>
      </c>
      <c r="H9703" t="s">
        <v>5077</v>
      </c>
      <c r="I9703" t="s">
        <v>9139</v>
      </c>
      <c r="J9703" t="s">
        <v>19</v>
      </c>
      <c r="K9703" t="s">
        <v>30</v>
      </c>
      <c r="L9703" t="s">
        <v>9040</v>
      </c>
      <c r="M9703" t="s">
        <v>2120</v>
      </c>
      <c r="N9703">
        <v>3.62</v>
      </c>
      <c r="O9703">
        <v>2</v>
      </c>
      <c r="P9703">
        <v>0</v>
      </c>
      <c r="Q9703">
        <v>1.1945999999999999</v>
      </c>
    </row>
    <row r="9704" spans="1:17" x14ac:dyDescent="0.25">
      <c r="A9704">
        <v>9703</v>
      </c>
      <c r="B9704" t="s">
        <v>8366</v>
      </c>
      <c r="C9704" s="1">
        <v>42947</v>
      </c>
      <c r="D9704" s="1">
        <v>42951</v>
      </c>
      <c r="E9704" s="1" t="s">
        <v>9145</v>
      </c>
      <c r="F9704" s="1" t="s">
        <v>35</v>
      </c>
      <c r="G9704" t="s">
        <v>4576</v>
      </c>
      <c r="H9704" t="s">
        <v>4577</v>
      </c>
      <c r="I9704" t="s">
        <v>9141</v>
      </c>
      <c r="J9704" t="s">
        <v>70</v>
      </c>
      <c r="K9704" t="s">
        <v>96</v>
      </c>
      <c r="L9704" t="s">
        <v>8711</v>
      </c>
      <c r="M9704" t="s">
        <v>282</v>
      </c>
      <c r="N9704">
        <v>11.54</v>
      </c>
      <c r="O9704">
        <v>1</v>
      </c>
      <c r="P9704">
        <v>0</v>
      </c>
      <c r="Q9704">
        <v>5.5391999999999992</v>
      </c>
    </row>
    <row r="9705" spans="1:17" x14ac:dyDescent="0.25">
      <c r="A9705">
        <v>9704</v>
      </c>
      <c r="B9705" t="s">
        <v>8366</v>
      </c>
      <c r="C9705" s="1">
        <v>42947</v>
      </c>
      <c r="D9705" s="1">
        <v>42951</v>
      </c>
      <c r="E9705" s="1" t="s">
        <v>9145</v>
      </c>
      <c r="F9705" s="1" t="s">
        <v>35</v>
      </c>
      <c r="G9705" t="s">
        <v>4576</v>
      </c>
      <c r="H9705" t="s">
        <v>4577</v>
      </c>
      <c r="I9705" t="s">
        <v>9141</v>
      </c>
      <c r="J9705" t="s">
        <v>70</v>
      </c>
      <c r="K9705" t="s">
        <v>96</v>
      </c>
      <c r="L9705" t="s">
        <v>8711</v>
      </c>
      <c r="M9705" t="s">
        <v>66</v>
      </c>
      <c r="N9705">
        <v>849.95</v>
      </c>
      <c r="O9705">
        <v>5</v>
      </c>
      <c r="P9705">
        <v>0</v>
      </c>
      <c r="Q9705">
        <v>390.97699999999998</v>
      </c>
    </row>
    <row r="9706" spans="1:17" x14ac:dyDescent="0.25">
      <c r="A9706">
        <v>9705</v>
      </c>
      <c r="B9706" t="s">
        <v>8366</v>
      </c>
      <c r="C9706" s="1">
        <v>42947</v>
      </c>
      <c r="D9706" s="1">
        <v>42951</v>
      </c>
      <c r="E9706" s="1" t="s">
        <v>9145</v>
      </c>
      <c r="F9706" s="1" t="s">
        <v>35</v>
      </c>
      <c r="G9706" t="s">
        <v>4576</v>
      </c>
      <c r="H9706" t="s">
        <v>4577</v>
      </c>
      <c r="I9706" t="s">
        <v>9141</v>
      </c>
      <c r="J9706" t="s">
        <v>70</v>
      </c>
      <c r="K9706" t="s">
        <v>96</v>
      </c>
      <c r="L9706" t="s">
        <v>8711</v>
      </c>
      <c r="M9706" t="s">
        <v>6924</v>
      </c>
      <c r="N9706">
        <v>11.01</v>
      </c>
      <c r="O9706">
        <v>3</v>
      </c>
      <c r="P9706">
        <v>0</v>
      </c>
      <c r="Q9706">
        <v>5.3948999999999998</v>
      </c>
    </row>
    <row r="9707" spans="1:17" x14ac:dyDescent="0.25">
      <c r="A9707">
        <v>9706</v>
      </c>
      <c r="B9707" t="s">
        <v>8367</v>
      </c>
      <c r="C9707" s="1">
        <v>43027</v>
      </c>
      <c r="D9707" s="1">
        <v>43031</v>
      </c>
      <c r="E9707" s="1" t="s">
        <v>9145</v>
      </c>
      <c r="F9707" s="1" t="s">
        <v>35</v>
      </c>
      <c r="G9707" t="s">
        <v>3358</v>
      </c>
      <c r="H9707" t="s">
        <v>3359</v>
      </c>
      <c r="I9707" t="s">
        <v>9139</v>
      </c>
      <c r="J9707" t="s">
        <v>19</v>
      </c>
      <c r="K9707" t="s">
        <v>30</v>
      </c>
      <c r="L9707" t="s">
        <v>9037</v>
      </c>
      <c r="M9707" t="s">
        <v>1911</v>
      </c>
      <c r="N9707">
        <v>39.624000000000009</v>
      </c>
      <c r="O9707">
        <v>3</v>
      </c>
      <c r="P9707">
        <v>0.2</v>
      </c>
      <c r="Q9707">
        <v>13.868400000000001</v>
      </c>
    </row>
    <row r="9708" spans="1:17" x14ac:dyDescent="0.25">
      <c r="A9708">
        <v>9707</v>
      </c>
      <c r="B9708" t="s">
        <v>8368</v>
      </c>
      <c r="C9708" s="1">
        <v>42664</v>
      </c>
      <c r="D9708" s="1">
        <v>42670</v>
      </c>
      <c r="E9708" s="1" t="s">
        <v>9145</v>
      </c>
      <c r="F9708" s="1" t="s">
        <v>35</v>
      </c>
      <c r="G9708" t="s">
        <v>1280</v>
      </c>
      <c r="H9708" t="s">
        <v>1281</v>
      </c>
      <c r="I9708" t="s">
        <v>9139</v>
      </c>
      <c r="J9708" t="s">
        <v>19</v>
      </c>
      <c r="K9708" t="s">
        <v>30</v>
      </c>
      <c r="L9708" t="s">
        <v>9005</v>
      </c>
      <c r="M9708" t="s">
        <v>5770</v>
      </c>
      <c r="N9708">
        <v>242.13600000000002</v>
      </c>
      <c r="O9708">
        <v>3</v>
      </c>
      <c r="P9708">
        <v>0.2</v>
      </c>
      <c r="Q9708">
        <v>12.106799999999993</v>
      </c>
    </row>
    <row r="9709" spans="1:17" x14ac:dyDescent="0.25">
      <c r="A9709">
        <v>9708</v>
      </c>
      <c r="B9709" t="s">
        <v>8368</v>
      </c>
      <c r="C9709" s="1">
        <v>42664</v>
      </c>
      <c r="D9709" s="1">
        <v>42670</v>
      </c>
      <c r="E9709" s="1" t="s">
        <v>9145</v>
      </c>
      <c r="F9709" s="1" t="s">
        <v>35</v>
      </c>
      <c r="G9709" t="s">
        <v>1280</v>
      </c>
      <c r="H9709" t="s">
        <v>1281</v>
      </c>
      <c r="I9709" t="s">
        <v>9139</v>
      </c>
      <c r="J9709" t="s">
        <v>19</v>
      </c>
      <c r="K9709" t="s">
        <v>30</v>
      </c>
      <c r="L9709" t="s">
        <v>9005</v>
      </c>
      <c r="M9709" t="s">
        <v>300</v>
      </c>
      <c r="N9709">
        <v>12.39</v>
      </c>
      <c r="O9709">
        <v>3</v>
      </c>
      <c r="P9709">
        <v>0</v>
      </c>
      <c r="Q9709">
        <v>5.6993999999999998</v>
      </c>
    </row>
    <row r="9710" spans="1:17" x14ac:dyDescent="0.25">
      <c r="A9710">
        <v>9709</v>
      </c>
      <c r="B9710" t="s">
        <v>8368</v>
      </c>
      <c r="C9710" s="1">
        <v>42664</v>
      </c>
      <c r="D9710" s="1">
        <v>42670</v>
      </c>
      <c r="E9710" s="1" t="s">
        <v>9145</v>
      </c>
      <c r="F9710" s="1" t="s">
        <v>35</v>
      </c>
      <c r="G9710" t="s">
        <v>1280</v>
      </c>
      <c r="H9710" t="s">
        <v>1281</v>
      </c>
      <c r="I9710" t="s">
        <v>9139</v>
      </c>
      <c r="J9710" t="s">
        <v>19</v>
      </c>
      <c r="K9710" t="s">
        <v>30</v>
      </c>
      <c r="L9710" t="s">
        <v>9005</v>
      </c>
      <c r="M9710" t="s">
        <v>5081</v>
      </c>
      <c r="N9710">
        <v>19.96</v>
      </c>
      <c r="O9710">
        <v>2</v>
      </c>
      <c r="P9710">
        <v>0</v>
      </c>
      <c r="Q9710">
        <v>5.5888000000000009</v>
      </c>
    </row>
    <row r="9711" spans="1:17" x14ac:dyDescent="0.25">
      <c r="A9711">
        <v>9710</v>
      </c>
      <c r="B9711" t="s">
        <v>8368</v>
      </c>
      <c r="C9711" s="1">
        <v>42664</v>
      </c>
      <c r="D9711" s="1">
        <v>42670</v>
      </c>
      <c r="E9711" s="1" t="s">
        <v>9145</v>
      </c>
      <c r="F9711" s="1" t="s">
        <v>35</v>
      </c>
      <c r="G9711" t="s">
        <v>1280</v>
      </c>
      <c r="H9711" t="s">
        <v>1281</v>
      </c>
      <c r="I9711" t="s">
        <v>9139</v>
      </c>
      <c r="J9711" t="s">
        <v>19</v>
      </c>
      <c r="K9711" t="s">
        <v>30</v>
      </c>
      <c r="L9711" t="s">
        <v>9005</v>
      </c>
      <c r="M9711" t="s">
        <v>1058</v>
      </c>
      <c r="N9711">
        <v>340.92</v>
      </c>
      <c r="O9711">
        <v>3</v>
      </c>
      <c r="P9711">
        <v>0</v>
      </c>
      <c r="Q9711">
        <v>3.4091999999999842</v>
      </c>
    </row>
    <row r="9712" spans="1:17" x14ac:dyDescent="0.25">
      <c r="A9712">
        <v>9711</v>
      </c>
      <c r="B9712" t="s">
        <v>8369</v>
      </c>
      <c r="C9712" s="1">
        <v>41948</v>
      </c>
      <c r="D9712" s="1">
        <v>41953</v>
      </c>
      <c r="E9712" s="1" t="s">
        <v>9145</v>
      </c>
      <c r="F9712" s="1" t="s">
        <v>35</v>
      </c>
      <c r="G9712" t="s">
        <v>1111</v>
      </c>
      <c r="H9712" t="s">
        <v>1112</v>
      </c>
      <c r="I9712" t="s">
        <v>9139</v>
      </c>
      <c r="J9712" t="s">
        <v>19</v>
      </c>
      <c r="K9712" t="s">
        <v>96</v>
      </c>
      <c r="L9712" t="s">
        <v>8810</v>
      </c>
      <c r="M9712" t="s">
        <v>3711</v>
      </c>
      <c r="N9712">
        <v>273.56799999999998</v>
      </c>
      <c r="O9712">
        <v>2</v>
      </c>
      <c r="P9712">
        <v>0.2</v>
      </c>
      <c r="Q9712">
        <v>-34.196000000000026</v>
      </c>
    </row>
    <row r="9713" spans="1:17" x14ac:dyDescent="0.25">
      <c r="A9713">
        <v>9712</v>
      </c>
      <c r="B9713" t="s">
        <v>8369</v>
      </c>
      <c r="C9713" s="1">
        <v>41948</v>
      </c>
      <c r="D9713" s="1">
        <v>41953</v>
      </c>
      <c r="E9713" s="1" t="s">
        <v>9145</v>
      </c>
      <c r="F9713" s="1" t="s">
        <v>35</v>
      </c>
      <c r="G9713" t="s">
        <v>1111</v>
      </c>
      <c r="H9713" t="s">
        <v>1112</v>
      </c>
      <c r="I9713" t="s">
        <v>9139</v>
      </c>
      <c r="J9713" t="s">
        <v>19</v>
      </c>
      <c r="K9713" t="s">
        <v>96</v>
      </c>
      <c r="L9713" t="s">
        <v>8810</v>
      </c>
      <c r="M9713" t="s">
        <v>1866</v>
      </c>
      <c r="N9713">
        <v>13.194000000000001</v>
      </c>
      <c r="O9713">
        <v>2</v>
      </c>
      <c r="P9713">
        <v>0.7</v>
      </c>
      <c r="Q9713">
        <v>-8.7959999999999958</v>
      </c>
    </row>
    <row r="9714" spans="1:17" x14ac:dyDescent="0.25">
      <c r="A9714">
        <v>9713</v>
      </c>
      <c r="B9714" t="s">
        <v>8369</v>
      </c>
      <c r="C9714" s="1">
        <v>41948</v>
      </c>
      <c r="D9714" s="1">
        <v>41953</v>
      </c>
      <c r="E9714" s="1" t="s">
        <v>9145</v>
      </c>
      <c r="F9714" s="1" t="s">
        <v>35</v>
      </c>
      <c r="G9714" t="s">
        <v>1111</v>
      </c>
      <c r="H9714" t="s">
        <v>1112</v>
      </c>
      <c r="I9714" t="s">
        <v>9139</v>
      </c>
      <c r="J9714" t="s">
        <v>19</v>
      </c>
      <c r="K9714" t="s">
        <v>96</v>
      </c>
      <c r="L9714" t="s">
        <v>8810</v>
      </c>
      <c r="M9714" t="s">
        <v>2371</v>
      </c>
      <c r="N9714">
        <v>1080.096</v>
      </c>
      <c r="O9714">
        <v>6</v>
      </c>
      <c r="P9714">
        <v>0.2</v>
      </c>
      <c r="Q9714">
        <v>-94.508399999999995</v>
      </c>
    </row>
    <row r="9715" spans="1:17" x14ac:dyDescent="0.25">
      <c r="A9715">
        <v>9714</v>
      </c>
      <c r="B9715" t="s">
        <v>8369</v>
      </c>
      <c r="C9715" s="1">
        <v>41948</v>
      </c>
      <c r="D9715" s="1">
        <v>41953</v>
      </c>
      <c r="E9715" s="1" t="s">
        <v>9145</v>
      </c>
      <c r="F9715" s="1" t="s">
        <v>35</v>
      </c>
      <c r="G9715" t="s">
        <v>1111</v>
      </c>
      <c r="H9715" t="s">
        <v>1112</v>
      </c>
      <c r="I9715" t="s">
        <v>9139</v>
      </c>
      <c r="J9715" t="s">
        <v>19</v>
      </c>
      <c r="K9715" t="s">
        <v>96</v>
      </c>
      <c r="L9715" t="s">
        <v>8810</v>
      </c>
      <c r="M9715" t="s">
        <v>1418</v>
      </c>
      <c r="N9715">
        <v>51.56</v>
      </c>
      <c r="O9715">
        <v>5</v>
      </c>
      <c r="P9715">
        <v>0.2</v>
      </c>
      <c r="Q9715">
        <v>-6.4450000000000021</v>
      </c>
    </row>
    <row r="9716" spans="1:17" x14ac:dyDescent="0.25">
      <c r="A9716">
        <v>9715</v>
      </c>
      <c r="B9716" t="s">
        <v>8369</v>
      </c>
      <c r="C9716" s="1">
        <v>41948</v>
      </c>
      <c r="D9716" s="1">
        <v>41953</v>
      </c>
      <c r="E9716" s="1" t="s">
        <v>9145</v>
      </c>
      <c r="F9716" s="1" t="s">
        <v>35</v>
      </c>
      <c r="G9716" t="s">
        <v>1111</v>
      </c>
      <c r="H9716" t="s">
        <v>1112</v>
      </c>
      <c r="I9716" t="s">
        <v>9139</v>
      </c>
      <c r="J9716" t="s">
        <v>19</v>
      </c>
      <c r="K9716" t="s">
        <v>96</v>
      </c>
      <c r="L9716" t="s">
        <v>8810</v>
      </c>
      <c r="M9716" t="s">
        <v>3736</v>
      </c>
      <c r="N9716">
        <v>58.415999999999997</v>
      </c>
      <c r="O9716">
        <v>2</v>
      </c>
      <c r="P9716">
        <v>0.2</v>
      </c>
      <c r="Q9716">
        <v>16.794600000000003</v>
      </c>
    </row>
    <row r="9717" spans="1:17" x14ac:dyDescent="0.25">
      <c r="A9717">
        <v>9716</v>
      </c>
      <c r="B9717" t="s">
        <v>8370</v>
      </c>
      <c r="C9717" s="1">
        <v>42681</v>
      </c>
      <c r="D9717" s="1">
        <v>42686</v>
      </c>
      <c r="E9717" s="1" t="s">
        <v>9145</v>
      </c>
      <c r="F9717" s="1" t="s">
        <v>35</v>
      </c>
      <c r="G9717" t="s">
        <v>2491</v>
      </c>
      <c r="H9717" t="s">
        <v>2492</v>
      </c>
      <c r="I9717" t="s">
        <v>9139</v>
      </c>
      <c r="J9717" t="s">
        <v>19</v>
      </c>
      <c r="K9717" t="s">
        <v>30</v>
      </c>
      <c r="L9717" t="s">
        <v>9037</v>
      </c>
      <c r="M9717" t="s">
        <v>969</v>
      </c>
      <c r="N9717">
        <v>57.584000000000003</v>
      </c>
      <c r="O9717">
        <v>2</v>
      </c>
      <c r="P9717">
        <v>0.2</v>
      </c>
      <c r="Q9717">
        <v>20.154400000000003</v>
      </c>
    </row>
    <row r="9718" spans="1:17" x14ac:dyDescent="0.25">
      <c r="A9718">
        <v>9717</v>
      </c>
      <c r="B9718" t="s">
        <v>8371</v>
      </c>
      <c r="C9718" s="1">
        <v>42594</v>
      </c>
      <c r="D9718" s="1">
        <v>42596</v>
      </c>
      <c r="E9718" s="1" t="s">
        <v>9144</v>
      </c>
      <c r="F9718" s="1" t="s">
        <v>16</v>
      </c>
      <c r="G9718" t="s">
        <v>2803</v>
      </c>
      <c r="H9718" t="s">
        <v>2804</v>
      </c>
      <c r="I9718" t="s">
        <v>9141</v>
      </c>
      <c r="J9718" t="s">
        <v>70</v>
      </c>
      <c r="K9718" t="s">
        <v>96</v>
      </c>
      <c r="L9718" t="s">
        <v>8808</v>
      </c>
      <c r="M9718" t="s">
        <v>6167</v>
      </c>
      <c r="N9718">
        <v>37.312000000000005</v>
      </c>
      <c r="O9718">
        <v>4</v>
      </c>
      <c r="P9718">
        <v>0.2</v>
      </c>
      <c r="Q9718">
        <v>2.7984000000000027</v>
      </c>
    </row>
    <row r="9719" spans="1:17" x14ac:dyDescent="0.25">
      <c r="A9719">
        <v>9718</v>
      </c>
      <c r="B9719" t="s">
        <v>8372</v>
      </c>
      <c r="C9719" s="1">
        <v>42520</v>
      </c>
      <c r="D9719" s="1">
        <v>42521</v>
      </c>
      <c r="E9719" s="1" t="s">
        <v>9143</v>
      </c>
      <c r="F9719" s="1" t="s">
        <v>835</v>
      </c>
      <c r="G9719" t="s">
        <v>1365</v>
      </c>
      <c r="H9719" t="s">
        <v>1366</v>
      </c>
      <c r="I9719" t="s">
        <v>9139</v>
      </c>
      <c r="J9719" t="s">
        <v>19</v>
      </c>
      <c r="K9719" t="s">
        <v>71</v>
      </c>
      <c r="L9719" t="s">
        <v>8657</v>
      </c>
      <c r="M9719" t="s">
        <v>356</v>
      </c>
      <c r="N9719">
        <v>79.959999999999994</v>
      </c>
      <c r="O9719">
        <v>5</v>
      </c>
      <c r="P9719">
        <v>0.2</v>
      </c>
      <c r="Q9719">
        <v>7.9960000000000058</v>
      </c>
    </row>
    <row r="9720" spans="1:17" x14ac:dyDescent="0.25">
      <c r="A9720">
        <v>9719</v>
      </c>
      <c r="B9720" t="s">
        <v>8372</v>
      </c>
      <c r="C9720" s="1">
        <v>42520</v>
      </c>
      <c r="D9720" s="1">
        <v>42521</v>
      </c>
      <c r="E9720" s="1" t="s">
        <v>9143</v>
      </c>
      <c r="F9720" s="1" t="s">
        <v>835</v>
      </c>
      <c r="G9720" t="s">
        <v>1365</v>
      </c>
      <c r="H9720" t="s">
        <v>1366</v>
      </c>
      <c r="I9720" t="s">
        <v>9139</v>
      </c>
      <c r="J9720" t="s">
        <v>19</v>
      </c>
      <c r="K9720" t="s">
        <v>71</v>
      </c>
      <c r="L9720" t="s">
        <v>8657</v>
      </c>
      <c r="M9720" t="s">
        <v>552</v>
      </c>
      <c r="N9720">
        <v>223.96</v>
      </c>
      <c r="O9720">
        <v>5</v>
      </c>
      <c r="P9720">
        <v>0.2</v>
      </c>
      <c r="Q9720">
        <v>11.198000000000015</v>
      </c>
    </row>
    <row r="9721" spans="1:17" x14ac:dyDescent="0.25">
      <c r="A9721">
        <v>9720</v>
      </c>
      <c r="B9721" t="s">
        <v>8373</v>
      </c>
      <c r="C9721" s="1">
        <v>43051</v>
      </c>
      <c r="D9721" s="1">
        <v>43053</v>
      </c>
      <c r="E9721" s="1" t="s">
        <v>9144</v>
      </c>
      <c r="F9721" s="1" t="s">
        <v>16</v>
      </c>
      <c r="G9721" t="s">
        <v>3585</v>
      </c>
      <c r="H9721" t="s">
        <v>3586</v>
      </c>
      <c r="I9721" t="s">
        <v>9139</v>
      </c>
      <c r="J9721" t="s">
        <v>19</v>
      </c>
      <c r="K9721" t="s">
        <v>96</v>
      </c>
      <c r="L9721" t="s">
        <v>8806</v>
      </c>
      <c r="M9721" t="s">
        <v>2504</v>
      </c>
      <c r="N9721">
        <v>221.024</v>
      </c>
      <c r="O9721">
        <v>2</v>
      </c>
      <c r="P9721">
        <v>0.2</v>
      </c>
      <c r="Q9721">
        <v>-55.256</v>
      </c>
    </row>
    <row r="9722" spans="1:17" x14ac:dyDescent="0.25">
      <c r="A9722">
        <v>9721</v>
      </c>
      <c r="B9722" t="s">
        <v>8374</v>
      </c>
      <c r="C9722" s="1">
        <v>42635</v>
      </c>
      <c r="D9722" s="1">
        <v>42639</v>
      </c>
      <c r="E9722" s="1" t="s">
        <v>9145</v>
      </c>
      <c r="F9722" s="1" t="s">
        <v>35</v>
      </c>
      <c r="G9722" t="s">
        <v>1610</v>
      </c>
      <c r="H9722" t="s">
        <v>1611</v>
      </c>
      <c r="I9722" t="s">
        <v>9140</v>
      </c>
      <c r="J9722" t="s">
        <v>29</v>
      </c>
      <c r="K9722" t="s">
        <v>71</v>
      </c>
      <c r="L9722" t="s">
        <v>8689</v>
      </c>
      <c r="M9722" t="s">
        <v>4326</v>
      </c>
      <c r="N9722">
        <v>18.96</v>
      </c>
      <c r="O9722">
        <v>2</v>
      </c>
      <c r="P9722">
        <v>0</v>
      </c>
      <c r="Q9722">
        <v>7.5840000000000014</v>
      </c>
    </row>
    <row r="9723" spans="1:17" x14ac:dyDescent="0.25">
      <c r="A9723">
        <v>9722</v>
      </c>
      <c r="B9723" t="s">
        <v>8375</v>
      </c>
      <c r="C9723" s="1">
        <v>42416</v>
      </c>
      <c r="D9723" s="1">
        <v>42420</v>
      </c>
      <c r="E9723" s="1" t="s">
        <v>9145</v>
      </c>
      <c r="F9723" s="1" t="s">
        <v>35</v>
      </c>
      <c r="G9723" t="s">
        <v>3123</v>
      </c>
      <c r="H9723" t="s">
        <v>3124</v>
      </c>
      <c r="I9723" t="s">
        <v>9139</v>
      </c>
      <c r="J9723" t="s">
        <v>19</v>
      </c>
      <c r="K9723" t="s">
        <v>96</v>
      </c>
      <c r="L9723" t="s">
        <v>8768</v>
      </c>
      <c r="M9723" t="s">
        <v>5691</v>
      </c>
      <c r="N9723">
        <v>326.64600000000002</v>
      </c>
      <c r="O9723">
        <v>3</v>
      </c>
      <c r="P9723">
        <v>0.1</v>
      </c>
      <c r="Q9723">
        <v>39.923399999999994</v>
      </c>
    </row>
    <row r="9724" spans="1:17" x14ac:dyDescent="0.25">
      <c r="A9724">
        <v>9723</v>
      </c>
      <c r="B9724" t="s">
        <v>8375</v>
      </c>
      <c r="C9724" s="1">
        <v>42416</v>
      </c>
      <c r="D9724" s="1">
        <v>42420</v>
      </c>
      <c r="E9724" s="1" t="s">
        <v>9145</v>
      </c>
      <c r="F9724" s="1" t="s">
        <v>35</v>
      </c>
      <c r="G9724" t="s">
        <v>3123</v>
      </c>
      <c r="H9724" t="s">
        <v>3124</v>
      </c>
      <c r="I9724" t="s">
        <v>9139</v>
      </c>
      <c r="J9724" t="s">
        <v>19</v>
      </c>
      <c r="K9724" t="s">
        <v>96</v>
      </c>
      <c r="L9724" t="s">
        <v>8768</v>
      </c>
      <c r="M9724" t="s">
        <v>660</v>
      </c>
      <c r="N9724">
        <v>89.97</v>
      </c>
      <c r="O9724">
        <v>3</v>
      </c>
      <c r="P9724">
        <v>0</v>
      </c>
      <c r="Q9724">
        <v>39.586800000000011</v>
      </c>
    </row>
    <row r="9725" spans="1:17" x14ac:dyDescent="0.25">
      <c r="A9725">
        <v>9724</v>
      </c>
      <c r="B9725" t="s">
        <v>8376</v>
      </c>
      <c r="C9725" s="1">
        <v>41995</v>
      </c>
      <c r="D9725" s="1">
        <v>41999</v>
      </c>
      <c r="E9725" s="1" t="s">
        <v>9145</v>
      </c>
      <c r="F9725" s="1" t="s">
        <v>35</v>
      </c>
      <c r="G9725" t="s">
        <v>396</v>
      </c>
      <c r="H9725" t="s">
        <v>397</v>
      </c>
      <c r="I9725" t="s">
        <v>9141</v>
      </c>
      <c r="J9725" t="s">
        <v>70</v>
      </c>
      <c r="K9725" t="s">
        <v>96</v>
      </c>
      <c r="L9725" t="s">
        <v>8767</v>
      </c>
      <c r="M9725" t="s">
        <v>1811</v>
      </c>
      <c r="N9725">
        <v>296.71200000000005</v>
      </c>
      <c r="O9725">
        <v>13</v>
      </c>
      <c r="P9725">
        <v>0.2</v>
      </c>
      <c r="Q9725">
        <v>100.14029999999998</v>
      </c>
    </row>
    <row r="9726" spans="1:17" x14ac:dyDescent="0.25">
      <c r="A9726">
        <v>9725</v>
      </c>
      <c r="B9726" t="s">
        <v>8377</v>
      </c>
      <c r="C9726" s="1">
        <v>42343</v>
      </c>
      <c r="D9726" s="1">
        <v>42349</v>
      </c>
      <c r="E9726" s="1" t="s">
        <v>9145</v>
      </c>
      <c r="F9726" s="1" t="s">
        <v>35</v>
      </c>
      <c r="G9726" t="s">
        <v>3864</v>
      </c>
      <c r="H9726" t="s">
        <v>3865</v>
      </c>
      <c r="I9726" t="s">
        <v>9139</v>
      </c>
      <c r="J9726" t="s">
        <v>19</v>
      </c>
      <c r="K9726" t="s">
        <v>71</v>
      </c>
      <c r="L9726" t="s">
        <v>8506</v>
      </c>
      <c r="M9726" t="s">
        <v>1716</v>
      </c>
      <c r="N9726">
        <v>12.224</v>
      </c>
      <c r="O9726">
        <v>2</v>
      </c>
      <c r="P9726">
        <v>0.2</v>
      </c>
      <c r="Q9726">
        <v>4.4311999999999996</v>
      </c>
    </row>
    <row r="9727" spans="1:17" x14ac:dyDescent="0.25">
      <c r="A9727">
        <v>9726</v>
      </c>
      <c r="B9727" t="s">
        <v>8378</v>
      </c>
      <c r="C9727" s="1">
        <v>42995</v>
      </c>
      <c r="D9727" s="1">
        <v>42998</v>
      </c>
      <c r="E9727" s="1" t="s">
        <v>9142</v>
      </c>
      <c r="F9727" s="1" t="s">
        <v>123</v>
      </c>
      <c r="G9727" t="s">
        <v>3837</v>
      </c>
      <c r="H9727" t="s">
        <v>3838</v>
      </c>
      <c r="I9727" t="s">
        <v>9139</v>
      </c>
      <c r="J9727" t="s">
        <v>19</v>
      </c>
      <c r="K9727" t="s">
        <v>30</v>
      </c>
      <c r="L9727" t="s">
        <v>9074</v>
      </c>
      <c r="M9727" t="s">
        <v>2725</v>
      </c>
      <c r="N9727">
        <v>89.97</v>
      </c>
      <c r="O9727">
        <v>3</v>
      </c>
      <c r="P9727">
        <v>0</v>
      </c>
      <c r="Q9727">
        <v>37.787400000000005</v>
      </c>
    </row>
    <row r="9728" spans="1:17" x14ac:dyDescent="0.25">
      <c r="A9728">
        <v>9727</v>
      </c>
      <c r="B9728" t="s">
        <v>8379</v>
      </c>
      <c r="C9728" s="1">
        <v>43071</v>
      </c>
      <c r="D9728" s="1">
        <v>43073</v>
      </c>
      <c r="E9728" s="1" t="s">
        <v>9142</v>
      </c>
      <c r="F9728" s="1" t="s">
        <v>123</v>
      </c>
      <c r="G9728" t="s">
        <v>184</v>
      </c>
      <c r="H9728" t="s">
        <v>185</v>
      </c>
      <c r="I9728" t="s">
        <v>9139</v>
      </c>
      <c r="J9728" t="s">
        <v>19</v>
      </c>
      <c r="K9728" t="s">
        <v>96</v>
      </c>
      <c r="L9728" t="s">
        <v>8730</v>
      </c>
      <c r="M9728" t="s">
        <v>3889</v>
      </c>
      <c r="N9728">
        <v>286.85999999999996</v>
      </c>
      <c r="O9728">
        <v>7</v>
      </c>
      <c r="P9728">
        <v>0</v>
      </c>
      <c r="Q9728">
        <v>80.320799999999991</v>
      </c>
    </row>
    <row r="9729" spans="1:17" x14ac:dyDescent="0.25">
      <c r="A9729">
        <v>9728</v>
      </c>
      <c r="B9729" t="s">
        <v>8379</v>
      </c>
      <c r="C9729" s="1">
        <v>43071</v>
      </c>
      <c r="D9729" s="1">
        <v>43073</v>
      </c>
      <c r="E9729" s="1" t="s">
        <v>9142</v>
      </c>
      <c r="F9729" s="1" t="s">
        <v>123</v>
      </c>
      <c r="G9729" t="s">
        <v>184</v>
      </c>
      <c r="H9729" t="s">
        <v>185</v>
      </c>
      <c r="I9729" t="s">
        <v>9139</v>
      </c>
      <c r="J9729" t="s">
        <v>19</v>
      </c>
      <c r="K9729" t="s">
        <v>96</v>
      </c>
      <c r="L9729" t="s">
        <v>8730</v>
      </c>
      <c r="M9729" t="s">
        <v>126</v>
      </c>
      <c r="N9729">
        <v>979.95</v>
      </c>
      <c r="O9729">
        <v>5</v>
      </c>
      <c r="P9729">
        <v>0</v>
      </c>
      <c r="Q9729">
        <v>284.18549999999993</v>
      </c>
    </row>
    <row r="9730" spans="1:17" x14ac:dyDescent="0.25">
      <c r="A9730">
        <v>9729</v>
      </c>
      <c r="B9730" t="s">
        <v>8379</v>
      </c>
      <c r="C9730" s="1">
        <v>43071</v>
      </c>
      <c r="D9730" s="1">
        <v>43073</v>
      </c>
      <c r="E9730" s="1" t="s">
        <v>9142</v>
      </c>
      <c r="F9730" s="1" t="s">
        <v>123</v>
      </c>
      <c r="G9730" t="s">
        <v>184</v>
      </c>
      <c r="H9730" t="s">
        <v>185</v>
      </c>
      <c r="I9730" t="s">
        <v>9139</v>
      </c>
      <c r="J9730" t="s">
        <v>19</v>
      </c>
      <c r="K9730" t="s">
        <v>96</v>
      </c>
      <c r="L9730" t="s">
        <v>8730</v>
      </c>
      <c r="M9730" t="s">
        <v>1219</v>
      </c>
      <c r="N9730">
        <v>4.3600000000000003</v>
      </c>
      <c r="O9730">
        <v>2</v>
      </c>
      <c r="P9730">
        <v>0</v>
      </c>
      <c r="Q9730">
        <v>0.17439999999999944</v>
      </c>
    </row>
    <row r="9731" spans="1:17" x14ac:dyDescent="0.25">
      <c r="A9731">
        <v>9730</v>
      </c>
      <c r="B9731" t="s">
        <v>8380</v>
      </c>
      <c r="C9731" s="1">
        <v>41911</v>
      </c>
      <c r="D9731" s="1">
        <v>41916</v>
      </c>
      <c r="E9731" s="1" t="s">
        <v>9145</v>
      </c>
      <c r="F9731" s="1" t="s">
        <v>35</v>
      </c>
      <c r="G9731" t="s">
        <v>2474</v>
      </c>
      <c r="H9731" t="s">
        <v>2475</v>
      </c>
      <c r="I9731" t="s">
        <v>9139</v>
      </c>
      <c r="J9731" t="s">
        <v>19</v>
      </c>
      <c r="K9731" t="s">
        <v>30</v>
      </c>
      <c r="L9731" t="s">
        <v>9132</v>
      </c>
      <c r="M9731" t="s">
        <v>3948</v>
      </c>
      <c r="N9731">
        <v>10.048000000000002</v>
      </c>
      <c r="O9731">
        <v>2</v>
      </c>
      <c r="P9731">
        <v>0.2</v>
      </c>
      <c r="Q9731">
        <v>3.1399999999999988</v>
      </c>
    </row>
    <row r="9732" spans="1:17" x14ac:dyDescent="0.25">
      <c r="A9732">
        <v>9731</v>
      </c>
      <c r="B9732" t="s">
        <v>8380</v>
      </c>
      <c r="C9732" s="1">
        <v>41911</v>
      </c>
      <c r="D9732" s="1">
        <v>41916</v>
      </c>
      <c r="E9732" s="1" t="s">
        <v>9145</v>
      </c>
      <c r="F9732" s="1" t="s">
        <v>35</v>
      </c>
      <c r="G9732" t="s">
        <v>2474</v>
      </c>
      <c r="H9732" t="s">
        <v>2475</v>
      </c>
      <c r="I9732" t="s">
        <v>9139</v>
      </c>
      <c r="J9732" t="s">
        <v>19</v>
      </c>
      <c r="K9732" t="s">
        <v>30</v>
      </c>
      <c r="L9732" t="s">
        <v>9132</v>
      </c>
      <c r="M9732" t="s">
        <v>2019</v>
      </c>
      <c r="N9732">
        <v>807.75</v>
      </c>
      <c r="O9732">
        <v>5</v>
      </c>
      <c r="P9732">
        <v>0</v>
      </c>
      <c r="Q9732">
        <v>153.47250000000003</v>
      </c>
    </row>
    <row r="9733" spans="1:17" x14ac:dyDescent="0.25">
      <c r="A9733">
        <v>9732</v>
      </c>
      <c r="B9733" t="s">
        <v>8381</v>
      </c>
      <c r="C9733" s="1">
        <v>43053</v>
      </c>
      <c r="D9733" s="1">
        <v>43058</v>
      </c>
      <c r="E9733" s="1" t="s">
        <v>9145</v>
      </c>
      <c r="F9733" s="1" t="s">
        <v>35</v>
      </c>
      <c r="G9733" t="s">
        <v>3310</v>
      </c>
      <c r="H9733" t="s">
        <v>3311</v>
      </c>
      <c r="I9733" t="s">
        <v>9139</v>
      </c>
      <c r="J9733" t="s">
        <v>19</v>
      </c>
      <c r="K9733" t="s">
        <v>30</v>
      </c>
      <c r="L9733" t="s">
        <v>9006</v>
      </c>
      <c r="M9733" t="s">
        <v>2852</v>
      </c>
      <c r="N9733">
        <v>34.24</v>
      </c>
      <c r="O9733">
        <v>8</v>
      </c>
      <c r="P9733">
        <v>0</v>
      </c>
      <c r="Q9733">
        <v>9.9295999999999971</v>
      </c>
    </row>
    <row r="9734" spans="1:17" x14ac:dyDescent="0.25">
      <c r="A9734">
        <v>9733</v>
      </c>
      <c r="B9734" t="s">
        <v>8382</v>
      </c>
      <c r="C9734" s="1">
        <v>41871</v>
      </c>
      <c r="D9734" s="1">
        <v>41876</v>
      </c>
      <c r="E9734" s="1" t="s">
        <v>9145</v>
      </c>
      <c r="F9734" s="1" t="s">
        <v>35</v>
      </c>
      <c r="G9734" t="s">
        <v>4824</v>
      </c>
      <c r="H9734" t="s">
        <v>4825</v>
      </c>
      <c r="I9734" t="s">
        <v>9140</v>
      </c>
      <c r="J9734" t="s">
        <v>29</v>
      </c>
      <c r="K9734" t="s">
        <v>20</v>
      </c>
      <c r="L9734" t="s">
        <v>8946</v>
      </c>
      <c r="M9734" t="s">
        <v>4333</v>
      </c>
      <c r="N9734">
        <v>500.23999999999995</v>
      </c>
      <c r="O9734">
        <v>13</v>
      </c>
      <c r="P9734">
        <v>0</v>
      </c>
      <c r="Q9734">
        <v>145.06959999999992</v>
      </c>
    </row>
    <row r="9735" spans="1:17" x14ac:dyDescent="0.25">
      <c r="A9735">
        <v>9734</v>
      </c>
      <c r="B9735" t="s">
        <v>8382</v>
      </c>
      <c r="C9735" s="1">
        <v>41871</v>
      </c>
      <c r="D9735" s="1">
        <v>41876</v>
      </c>
      <c r="E9735" s="1" t="s">
        <v>9145</v>
      </c>
      <c r="F9735" s="1" t="s">
        <v>35</v>
      </c>
      <c r="G9735" t="s">
        <v>4824</v>
      </c>
      <c r="H9735" t="s">
        <v>4825</v>
      </c>
      <c r="I9735" t="s">
        <v>9140</v>
      </c>
      <c r="J9735" t="s">
        <v>29</v>
      </c>
      <c r="K9735" t="s">
        <v>20</v>
      </c>
      <c r="L9735" t="s">
        <v>8946</v>
      </c>
      <c r="M9735" t="s">
        <v>5037</v>
      </c>
      <c r="N9735">
        <v>20.12</v>
      </c>
      <c r="O9735">
        <v>2</v>
      </c>
      <c r="P9735">
        <v>0</v>
      </c>
      <c r="Q9735">
        <v>9.2552000000000003</v>
      </c>
    </row>
    <row r="9736" spans="1:17" x14ac:dyDescent="0.25">
      <c r="A9736">
        <v>9735</v>
      </c>
      <c r="B9736" t="s">
        <v>8382</v>
      </c>
      <c r="C9736" s="1">
        <v>41871</v>
      </c>
      <c r="D9736" s="1">
        <v>41876</v>
      </c>
      <c r="E9736" s="1" t="s">
        <v>9145</v>
      </c>
      <c r="F9736" s="1" t="s">
        <v>35</v>
      </c>
      <c r="G9736" t="s">
        <v>4824</v>
      </c>
      <c r="H9736" t="s">
        <v>4825</v>
      </c>
      <c r="I9736" t="s">
        <v>9140</v>
      </c>
      <c r="J9736" t="s">
        <v>29</v>
      </c>
      <c r="K9736" t="s">
        <v>20</v>
      </c>
      <c r="L9736" t="s">
        <v>8946</v>
      </c>
      <c r="M9736" t="s">
        <v>3252</v>
      </c>
      <c r="N9736">
        <v>896.99</v>
      </c>
      <c r="O9736">
        <v>1</v>
      </c>
      <c r="P9736">
        <v>0</v>
      </c>
      <c r="Q9736">
        <v>421.58529999999996</v>
      </c>
    </row>
    <row r="9737" spans="1:17" x14ac:dyDescent="0.25">
      <c r="A9737">
        <v>9736</v>
      </c>
      <c r="B9737" t="s">
        <v>8383</v>
      </c>
      <c r="C9737" s="1">
        <v>41962</v>
      </c>
      <c r="D9737" s="1">
        <v>41965</v>
      </c>
      <c r="E9737" s="1" t="s">
        <v>9144</v>
      </c>
      <c r="F9737" s="1" t="s">
        <v>16</v>
      </c>
      <c r="G9737" t="s">
        <v>337</v>
      </c>
      <c r="H9737" t="s">
        <v>338</v>
      </c>
      <c r="I9737" t="s">
        <v>9141</v>
      </c>
      <c r="J9737" t="s">
        <v>70</v>
      </c>
      <c r="K9737" t="s">
        <v>96</v>
      </c>
      <c r="L9737" t="s">
        <v>8808</v>
      </c>
      <c r="M9737" t="s">
        <v>7864</v>
      </c>
      <c r="N9737">
        <v>5.88</v>
      </c>
      <c r="O9737">
        <v>1</v>
      </c>
      <c r="P9737">
        <v>0.2</v>
      </c>
      <c r="Q9737">
        <v>1.9844999999999995</v>
      </c>
    </row>
    <row r="9738" spans="1:17" x14ac:dyDescent="0.25">
      <c r="A9738">
        <v>9737</v>
      </c>
      <c r="B9738" t="s">
        <v>8384</v>
      </c>
      <c r="C9738" s="1">
        <v>42184</v>
      </c>
      <c r="D9738" s="1">
        <v>42188</v>
      </c>
      <c r="E9738" s="1" t="s">
        <v>9145</v>
      </c>
      <c r="F9738" s="1" t="s">
        <v>35</v>
      </c>
      <c r="G9738" t="s">
        <v>5265</v>
      </c>
      <c r="H9738" t="s">
        <v>5266</v>
      </c>
      <c r="I9738" t="s">
        <v>9141</v>
      </c>
      <c r="J9738" t="s">
        <v>70</v>
      </c>
      <c r="K9738" t="s">
        <v>71</v>
      </c>
      <c r="L9738" t="s">
        <v>8615</v>
      </c>
      <c r="M9738" t="s">
        <v>1338</v>
      </c>
      <c r="N9738">
        <v>269.98</v>
      </c>
      <c r="O9738">
        <v>2</v>
      </c>
      <c r="P9738">
        <v>0</v>
      </c>
      <c r="Q9738">
        <v>72.894599999999997</v>
      </c>
    </row>
    <row r="9739" spans="1:17" x14ac:dyDescent="0.25">
      <c r="A9739">
        <v>9738</v>
      </c>
      <c r="B9739" t="s">
        <v>8385</v>
      </c>
      <c r="C9739" s="1">
        <v>42810</v>
      </c>
      <c r="D9739" s="1">
        <v>42815</v>
      </c>
      <c r="E9739" s="1" t="s">
        <v>9145</v>
      </c>
      <c r="F9739" s="1" t="s">
        <v>35</v>
      </c>
      <c r="G9739" t="s">
        <v>3920</v>
      </c>
      <c r="H9739" t="s">
        <v>3921</v>
      </c>
      <c r="I9739" t="s">
        <v>9140</v>
      </c>
      <c r="J9739" t="s">
        <v>29</v>
      </c>
      <c r="K9739" t="s">
        <v>30</v>
      </c>
      <c r="L9739" t="s">
        <v>9003</v>
      </c>
      <c r="M9739" t="s">
        <v>4277</v>
      </c>
      <c r="N9739">
        <v>310.12</v>
      </c>
      <c r="O9739">
        <v>2</v>
      </c>
      <c r="P9739">
        <v>0</v>
      </c>
      <c r="Q9739">
        <v>80.631200000000007</v>
      </c>
    </row>
    <row r="9740" spans="1:17" x14ac:dyDescent="0.25">
      <c r="A9740">
        <v>9739</v>
      </c>
      <c r="B9740" t="s">
        <v>8385</v>
      </c>
      <c r="C9740" s="1">
        <v>42810</v>
      </c>
      <c r="D9740" s="1">
        <v>42815</v>
      </c>
      <c r="E9740" s="1" t="s">
        <v>9145</v>
      </c>
      <c r="F9740" s="1" t="s">
        <v>35</v>
      </c>
      <c r="G9740" t="s">
        <v>3920</v>
      </c>
      <c r="H9740" t="s">
        <v>3921</v>
      </c>
      <c r="I9740" t="s">
        <v>9140</v>
      </c>
      <c r="J9740" t="s">
        <v>29</v>
      </c>
      <c r="K9740" t="s">
        <v>30</v>
      </c>
      <c r="L9740" t="s">
        <v>9003</v>
      </c>
      <c r="M9740" t="s">
        <v>2379</v>
      </c>
      <c r="N9740">
        <v>70.463999999999999</v>
      </c>
      <c r="O9740">
        <v>6</v>
      </c>
      <c r="P9740">
        <v>0.2</v>
      </c>
      <c r="Q9740">
        <v>22.900799999999997</v>
      </c>
    </row>
    <row r="9741" spans="1:17" x14ac:dyDescent="0.25">
      <c r="A9741">
        <v>9740</v>
      </c>
      <c r="B9741" t="s">
        <v>8385</v>
      </c>
      <c r="C9741" s="1">
        <v>42810</v>
      </c>
      <c r="D9741" s="1">
        <v>42815</v>
      </c>
      <c r="E9741" s="1" t="s">
        <v>9145</v>
      </c>
      <c r="F9741" s="1" t="s">
        <v>35</v>
      </c>
      <c r="G9741" t="s">
        <v>3920</v>
      </c>
      <c r="H9741" t="s">
        <v>3921</v>
      </c>
      <c r="I9741" t="s">
        <v>9140</v>
      </c>
      <c r="J9741" t="s">
        <v>29</v>
      </c>
      <c r="K9741" t="s">
        <v>30</v>
      </c>
      <c r="L9741" t="s">
        <v>9003</v>
      </c>
      <c r="M9741" t="s">
        <v>3265</v>
      </c>
      <c r="N9741">
        <v>19.68</v>
      </c>
      <c r="O9741">
        <v>5</v>
      </c>
      <c r="P9741">
        <v>0.2</v>
      </c>
      <c r="Q9741">
        <v>6.8879999999999981</v>
      </c>
    </row>
    <row r="9742" spans="1:17" x14ac:dyDescent="0.25">
      <c r="A9742">
        <v>9741</v>
      </c>
      <c r="B9742" t="s">
        <v>8385</v>
      </c>
      <c r="C9742" s="1">
        <v>42810</v>
      </c>
      <c r="D9742" s="1">
        <v>42815</v>
      </c>
      <c r="E9742" s="1" t="s">
        <v>9145</v>
      </c>
      <c r="F9742" s="1" t="s">
        <v>35</v>
      </c>
      <c r="G9742" t="s">
        <v>3920</v>
      </c>
      <c r="H9742" t="s">
        <v>3921</v>
      </c>
      <c r="I9742" t="s">
        <v>9140</v>
      </c>
      <c r="J9742" t="s">
        <v>29</v>
      </c>
      <c r="K9742" t="s">
        <v>30</v>
      </c>
      <c r="L9742" t="s">
        <v>9003</v>
      </c>
      <c r="M9742" t="s">
        <v>1520</v>
      </c>
      <c r="N9742">
        <v>140.67000000000002</v>
      </c>
      <c r="O9742">
        <v>3</v>
      </c>
      <c r="P9742">
        <v>0</v>
      </c>
      <c r="Q9742">
        <v>54.861300000000007</v>
      </c>
    </row>
    <row r="9743" spans="1:17" x14ac:dyDescent="0.25">
      <c r="A9743">
        <v>9742</v>
      </c>
      <c r="B9743" t="s">
        <v>8386</v>
      </c>
      <c r="C9743" s="1">
        <v>42316</v>
      </c>
      <c r="D9743" s="1">
        <v>42320</v>
      </c>
      <c r="E9743" s="1" t="s">
        <v>9145</v>
      </c>
      <c r="F9743" s="1" t="s">
        <v>35</v>
      </c>
      <c r="G9743" t="s">
        <v>2435</v>
      </c>
      <c r="H9743" t="s">
        <v>2436</v>
      </c>
      <c r="I9743" t="s">
        <v>9140</v>
      </c>
      <c r="J9743" t="s">
        <v>29</v>
      </c>
      <c r="K9743" t="s">
        <v>96</v>
      </c>
      <c r="L9743" t="s">
        <v>8817</v>
      </c>
      <c r="M9743" t="s">
        <v>110</v>
      </c>
      <c r="N9743">
        <v>4404.8999999999996</v>
      </c>
      <c r="O9743">
        <v>5</v>
      </c>
      <c r="P9743">
        <v>0</v>
      </c>
      <c r="Q9743">
        <v>1013.1270000000001</v>
      </c>
    </row>
    <row r="9744" spans="1:17" x14ac:dyDescent="0.25">
      <c r="A9744">
        <v>9743</v>
      </c>
      <c r="B9744" t="s">
        <v>8387</v>
      </c>
      <c r="C9744" s="1">
        <v>43067</v>
      </c>
      <c r="D9744" s="1">
        <v>43071</v>
      </c>
      <c r="E9744" s="1" t="s">
        <v>9145</v>
      </c>
      <c r="F9744" s="1" t="s">
        <v>35</v>
      </c>
      <c r="G9744" t="s">
        <v>1190</v>
      </c>
      <c r="H9744" t="s">
        <v>1191</v>
      </c>
      <c r="I9744" t="s">
        <v>9139</v>
      </c>
      <c r="J9744" t="s">
        <v>19</v>
      </c>
      <c r="K9744" t="s">
        <v>30</v>
      </c>
      <c r="L9744" t="s">
        <v>9033</v>
      </c>
      <c r="M9744" t="s">
        <v>773</v>
      </c>
      <c r="N9744">
        <v>62.65</v>
      </c>
      <c r="O9744">
        <v>5</v>
      </c>
      <c r="P9744">
        <v>0</v>
      </c>
      <c r="Q9744">
        <v>29.445499999999996</v>
      </c>
    </row>
    <row r="9745" spans="1:17" x14ac:dyDescent="0.25">
      <c r="A9745">
        <v>9744</v>
      </c>
      <c r="B9745" t="s">
        <v>8388</v>
      </c>
      <c r="C9745" s="1">
        <v>42537</v>
      </c>
      <c r="D9745" s="1">
        <v>42543</v>
      </c>
      <c r="E9745" s="1" t="s">
        <v>9145</v>
      </c>
      <c r="F9745" s="1" t="s">
        <v>35</v>
      </c>
      <c r="G9745" t="s">
        <v>2070</v>
      </c>
      <c r="H9745" t="s">
        <v>2071</v>
      </c>
      <c r="I9745" t="s">
        <v>9139</v>
      </c>
      <c r="J9745" t="s">
        <v>19</v>
      </c>
      <c r="K9745" t="s">
        <v>96</v>
      </c>
      <c r="L9745" t="s">
        <v>8710</v>
      </c>
      <c r="M9745" t="s">
        <v>2834</v>
      </c>
      <c r="N9745">
        <v>9.4499999999999993</v>
      </c>
      <c r="O9745">
        <v>3</v>
      </c>
      <c r="P9745">
        <v>0</v>
      </c>
      <c r="Q9745">
        <v>4.5359999999999996</v>
      </c>
    </row>
    <row r="9746" spans="1:17" x14ac:dyDescent="0.25">
      <c r="A9746">
        <v>9745</v>
      </c>
      <c r="B9746" t="s">
        <v>8389</v>
      </c>
      <c r="C9746" s="1">
        <v>42756</v>
      </c>
      <c r="D9746" s="1">
        <v>42760</v>
      </c>
      <c r="E9746" s="1" t="s">
        <v>9145</v>
      </c>
      <c r="F9746" s="1" t="s">
        <v>35</v>
      </c>
      <c r="G9746" t="s">
        <v>4073</v>
      </c>
      <c r="H9746" t="s">
        <v>4074</v>
      </c>
      <c r="I9746" t="s">
        <v>9139</v>
      </c>
      <c r="J9746" t="s">
        <v>19</v>
      </c>
      <c r="K9746" t="s">
        <v>71</v>
      </c>
      <c r="L9746" t="s">
        <v>8505</v>
      </c>
      <c r="M9746" t="s">
        <v>1424</v>
      </c>
      <c r="N9746">
        <v>268.57600000000002</v>
      </c>
      <c r="O9746">
        <v>4</v>
      </c>
      <c r="P9746">
        <v>0.2</v>
      </c>
      <c r="Q9746">
        <v>90.64439999999999</v>
      </c>
    </row>
    <row r="9747" spans="1:17" x14ac:dyDescent="0.25">
      <c r="A9747">
        <v>9746</v>
      </c>
      <c r="B9747" t="s">
        <v>8390</v>
      </c>
      <c r="C9747" s="1">
        <v>43063</v>
      </c>
      <c r="D9747" s="1">
        <v>43063</v>
      </c>
      <c r="E9747" s="1" t="s">
        <v>9143</v>
      </c>
      <c r="F9747" s="1" t="s">
        <v>835</v>
      </c>
      <c r="G9747" t="s">
        <v>2527</v>
      </c>
      <c r="H9747" t="s">
        <v>2528</v>
      </c>
      <c r="I9747" t="s">
        <v>9139</v>
      </c>
      <c r="J9747" t="s">
        <v>19</v>
      </c>
      <c r="K9747" t="s">
        <v>30</v>
      </c>
      <c r="L9747" t="s">
        <v>9002</v>
      </c>
      <c r="M9747" t="s">
        <v>878</v>
      </c>
      <c r="N9747">
        <v>364.08000000000004</v>
      </c>
      <c r="O9747">
        <v>2</v>
      </c>
      <c r="P9747">
        <v>0.2</v>
      </c>
      <c r="Q9747">
        <v>9.1020000000000039</v>
      </c>
    </row>
    <row r="9748" spans="1:17" x14ac:dyDescent="0.25">
      <c r="A9748">
        <v>9747</v>
      </c>
      <c r="B9748" t="s">
        <v>8390</v>
      </c>
      <c r="C9748" s="1">
        <v>43063</v>
      </c>
      <c r="D9748" s="1">
        <v>43063</v>
      </c>
      <c r="E9748" s="1" t="s">
        <v>9143</v>
      </c>
      <c r="F9748" s="1" t="s">
        <v>835</v>
      </c>
      <c r="G9748" t="s">
        <v>2527</v>
      </c>
      <c r="H9748" t="s">
        <v>2528</v>
      </c>
      <c r="I9748" t="s">
        <v>9139</v>
      </c>
      <c r="J9748" t="s">
        <v>19</v>
      </c>
      <c r="K9748" t="s">
        <v>30</v>
      </c>
      <c r="L9748" t="s">
        <v>9002</v>
      </c>
      <c r="M9748" t="s">
        <v>2586</v>
      </c>
      <c r="N9748">
        <v>71.088000000000008</v>
      </c>
      <c r="O9748">
        <v>2</v>
      </c>
      <c r="P9748">
        <v>0.2</v>
      </c>
      <c r="Q9748">
        <v>-1.7772000000000041</v>
      </c>
    </row>
    <row r="9749" spans="1:17" x14ac:dyDescent="0.25">
      <c r="A9749">
        <v>9748</v>
      </c>
      <c r="B9749" t="s">
        <v>8391</v>
      </c>
      <c r="C9749" s="1">
        <v>41954</v>
      </c>
      <c r="D9749" s="1">
        <v>41958</v>
      </c>
      <c r="E9749" s="1" t="s">
        <v>9145</v>
      </c>
      <c r="F9749" s="1" t="s">
        <v>35</v>
      </c>
      <c r="G9749" t="s">
        <v>43</v>
      </c>
      <c r="H9749" t="s">
        <v>44</v>
      </c>
      <c r="I9749" t="s">
        <v>9139</v>
      </c>
      <c r="J9749" t="s">
        <v>19</v>
      </c>
      <c r="K9749" t="s">
        <v>71</v>
      </c>
      <c r="L9749" t="s">
        <v>8513</v>
      </c>
      <c r="M9749" t="s">
        <v>5325</v>
      </c>
      <c r="N9749">
        <v>10.984000000000002</v>
      </c>
      <c r="O9749">
        <v>2</v>
      </c>
      <c r="P9749">
        <v>0.6</v>
      </c>
      <c r="Q9749">
        <v>-7.9634</v>
      </c>
    </row>
    <row r="9750" spans="1:17" x14ac:dyDescent="0.25">
      <c r="A9750">
        <v>9749</v>
      </c>
      <c r="B9750" t="s">
        <v>8391</v>
      </c>
      <c r="C9750" s="1">
        <v>41954</v>
      </c>
      <c r="D9750" s="1">
        <v>41958</v>
      </c>
      <c r="E9750" s="1" t="s">
        <v>9145</v>
      </c>
      <c r="F9750" s="1" t="s">
        <v>35</v>
      </c>
      <c r="G9750" t="s">
        <v>43</v>
      </c>
      <c r="H9750" t="s">
        <v>44</v>
      </c>
      <c r="I9750" t="s">
        <v>9139</v>
      </c>
      <c r="J9750" t="s">
        <v>19</v>
      </c>
      <c r="K9750" t="s">
        <v>71</v>
      </c>
      <c r="L9750" t="s">
        <v>8513</v>
      </c>
      <c r="M9750" t="s">
        <v>1166</v>
      </c>
      <c r="N9750">
        <v>797.94399999999996</v>
      </c>
      <c r="O9750">
        <v>4</v>
      </c>
      <c r="P9750">
        <v>0.3</v>
      </c>
      <c r="Q9750">
        <v>-56.995999999999981</v>
      </c>
    </row>
    <row r="9751" spans="1:17" x14ac:dyDescent="0.25">
      <c r="A9751">
        <v>9750</v>
      </c>
      <c r="B9751" t="s">
        <v>8392</v>
      </c>
      <c r="C9751" s="1">
        <v>42433</v>
      </c>
      <c r="D9751" s="1">
        <v>42437</v>
      </c>
      <c r="E9751" s="1" t="s">
        <v>9145</v>
      </c>
      <c r="F9751" s="1" t="s">
        <v>35</v>
      </c>
      <c r="G9751" t="s">
        <v>3791</v>
      </c>
      <c r="H9751" t="s">
        <v>3792</v>
      </c>
      <c r="I9751" t="s">
        <v>9140</v>
      </c>
      <c r="J9751" t="s">
        <v>29</v>
      </c>
      <c r="K9751" t="s">
        <v>96</v>
      </c>
      <c r="L9751" t="s">
        <v>8737</v>
      </c>
      <c r="M9751" t="s">
        <v>1081</v>
      </c>
      <c r="N9751">
        <v>159.97999999999999</v>
      </c>
      <c r="O9751">
        <v>2</v>
      </c>
      <c r="P9751">
        <v>0</v>
      </c>
      <c r="Q9751">
        <v>57.592799999999997</v>
      </c>
    </row>
    <row r="9752" spans="1:17" x14ac:dyDescent="0.25">
      <c r="A9752">
        <v>9751</v>
      </c>
      <c r="B9752" t="s">
        <v>8393</v>
      </c>
      <c r="C9752" s="1">
        <v>42654</v>
      </c>
      <c r="D9752" s="1">
        <v>42658</v>
      </c>
      <c r="E9752" s="1" t="s">
        <v>9145</v>
      </c>
      <c r="F9752" s="1" t="s">
        <v>35</v>
      </c>
      <c r="G9752" t="s">
        <v>1190</v>
      </c>
      <c r="H9752" t="s">
        <v>1191</v>
      </c>
      <c r="I9752" t="s">
        <v>9139</v>
      </c>
      <c r="J9752" t="s">
        <v>19</v>
      </c>
      <c r="K9752" t="s">
        <v>71</v>
      </c>
      <c r="L9752" t="s">
        <v>8511</v>
      </c>
      <c r="M9752" t="s">
        <v>4078</v>
      </c>
      <c r="N9752">
        <v>5.3440000000000003</v>
      </c>
      <c r="O9752">
        <v>2</v>
      </c>
      <c r="P9752">
        <v>0.2</v>
      </c>
      <c r="Q9752">
        <v>0.66799999999999948</v>
      </c>
    </row>
    <row r="9753" spans="1:17" x14ac:dyDescent="0.25">
      <c r="A9753">
        <v>9752</v>
      </c>
      <c r="B9753" t="s">
        <v>8393</v>
      </c>
      <c r="C9753" s="1">
        <v>42654</v>
      </c>
      <c r="D9753" s="1">
        <v>42658</v>
      </c>
      <c r="E9753" s="1" t="s">
        <v>9145</v>
      </c>
      <c r="F9753" s="1" t="s">
        <v>35</v>
      </c>
      <c r="G9753" t="s">
        <v>1190</v>
      </c>
      <c r="H9753" t="s">
        <v>1191</v>
      </c>
      <c r="I9753" t="s">
        <v>9139</v>
      </c>
      <c r="J9753" t="s">
        <v>19</v>
      </c>
      <c r="K9753" t="s">
        <v>71</v>
      </c>
      <c r="L9753" t="s">
        <v>8511</v>
      </c>
      <c r="M9753" t="s">
        <v>3247</v>
      </c>
      <c r="N9753">
        <v>27.72</v>
      </c>
      <c r="O9753">
        <v>3</v>
      </c>
      <c r="P9753">
        <v>0.2</v>
      </c>
      <c r="Q9753">
        <v>3.4649999999999999</v>
      </c>
    </row>
    <row r="9754" spans="1:17" x14ac:dyDescent="0.25">
      <c r="A9754">
        <v>9753</v>
      </c>
      <c r="B9754" t="s">
        <v>8394</v>
      </c>
      <c r="C9754" s="1">
        <v>42552</v>
      </c>
      <c r="D9754" s="1">
        <v>42553</v>
      </c>
      <c r="E9754" s="1" t="s">
        <v>9142</v>
      </c>
      <c r="F9754" s="1" t="s">
        <v>123</v>
      </c>
      <c r="G9754" t="s">
        <v>692</v>
      </c>
      <c r="H9754" t="s">
        <v>693</v>
      </c>
      <c r="I9754" t="s">
        <v>9141</v>
      </c>
      <c r="J9754" t="s">
        <v>70</v>
      </c>
      <c r="K9754" t="s">
        <v>30</v>
      </c>
      <c r="L9754" t="s">
        <v>9132</v>
      </c>
      <c r="M9754" t="s">
        <v>1958</v>
      </c>
      <c r="N9754">
        <v>2.4960000000000004</v>
      </c>
      <c r="O9754">
        <v>1</v>
      </c>
      <c r="P9754">
        <v>0.2</v>
      </c>
      <c r="Q9754">
        <v>0.90479999999999983</v>
      </c>
    </row>
    <row r="9755" spans="1:17" x14ac:dyDescent="0.25">
      <c r="A9755">
        <v>9754</v>
      </c>
      <c r="B9755" t="s">
        <v>8395</v>
      </c>
      <c r="C9755" s="1">
        <v>42821</v>
      </c>
      <c r="D9755" s="1">
        <v>42823</v>
      </c>
      <c r="E9755" s="1" t="s">
        <v>9144</v>
      </c>
      <c r="F9755" s="1" t="s">
        <v>16</v>
      </c>
      <c r="G9755" t="s">
        <v>290</v>
      </c>
      <c r="H9755" t="s">
        <v>291</v>
      </c>
      <c r="I9755" t="s">
        <v>9139</v>
      </c>
      <c r="J9755" t="s">
        <v>19</v>
      </c>
      <c r="K9755" t="s">
        <v>20</v>
      </c>
      <c r="L9755" t="s">
        <v>8949</v>
      </c>
      <c r="M9755" t="s">
        <v>4868</v>
      </c>
      <c r="N9755">
        <v>8.26</v>
      </c>
      <c r="O9755">
        <v>2</v>
      </c>
      <c r="P9755">
        <v>0</v>
      </c>
      <c r="Q9755">
        <v>3.7995999999999999</v>
      </c>
    </row>
    <row r="9756" spans="1:17" x14ac:dyDescent="0.25">
      <c r="A9756">
        <v>9755</v>
      </c>
      <c r="B9756" t="s">
        <v>8395</v>
      </c>
      <c r="C9756" s="1">
        <v>42821</v>
      </c>
      <c r="D9756" s="1">
        <v>42823</v>
      </c>
      <c r="E9756" s="1" t="s">
        <v>9144</v>
      </c>
      <c r="F9756" s="1" t="s">
        <v>16</v>
      </c>
      <c r="G9756" t="s">
        <v>290</v>
      </c>
      <c r="H9756" t="s">
        <v>291</v>
      </c>
      <c r="I9756" t="s">
        <v>9139</v>
      </c>
      <c r="J9756" t="s">
        <v>19</v>
      </c>
      <c r="K9756" t="s">
        <v>20</v>
      </c>
      <c r="L9756" t="s">
        <v>8949</v>
      </c>
      <c r="M9756" t="s">
        <v>579</v>
      </c>
      <c r="N9756">
        <v>17.760000000000002</v>
      </c>
      <c r="O9756">
        <v>2</v>
      </c>
      <c r="P9756">
        <v>0</v>
      </c>
      <c r="Q9756">
        <v>8.8800000000000008</v>
      </c>
    </row>
    <row r="9757" spans="1:17" x14ac:dyDescent="0.25">
      <c r="A9757">
        <v>9756</v>
      </c>
      <c r="B9757" t="s">
        <v>8395</v>
      </c>
      <c r="C9757" s="1">
        <v>42821</v>
      </c>
      <c r="D9757" s="1">
        <v>42823</v>
      </c>
      <c r="E9757" s="1" t="s">
        <v>9144</v>
      </c>
      <c r="F9757" s="1" t="s">
        <v>16</v>
      </c>
      <c r="G9757" t="s">
        <v>290</v>
      </c>
      <c r="H9757" t="s">
        <v>291</v>
      </c>
      <c r="I9757" t="s">
        <v>9139</v>
      </c>
      <c r="J9757" t="s">
        <v>19</v>
      </c>
      <c r="K9757" t="s">
        <v>20</v>
      </c>
      <c r="L9757" t="s">
        <v>8949</v>
      </c>
      <c r="M9757" t="s">
        <v>4205</v>
      </c>
      <c r="N9757">
        <v>332.94</v>
      </c>
      <c r="O9757">
        <v>3</v>
      </c>
      <c r="P9757">
        <v>0</v>
      </c>
      <c r="Q9757">
        <v>9.9882000000000204</v>
      </c>
    </row>
    <row r="9758" spans="1:17" x14ac:dyDescent="0.25">
      <c r="A9758">
        <v>9757</v>
      </c>
      <c r="B9758" t="s">
        <v>8395</v>
      </c>
      <c r="C9758" s="1">
        <v>42821</v>
      </c>
      <c r="D9758" s="1">
        <v>42823</v>
      </c>
      <c r="E9758" s="1" t="s">
        <v>9144</v>
      </c>
      <c r="F9758" s="1" t="s">
        <v>16</v>
      </c>
      <c r="G9758" t="s">
        <v>290</v>
      </c>
      <c r="H9758" t="s">
        <v>291</v>
      </c>
      <c r="I9758" t="s">
        <v>9139</v>
      </c>
      <c r="J9758" t="s">
        <v>19</v>
      </c>
      <c r="K9758" t="s">
        <v>20</v>
      </c>
      <c r="L9758" t="s">
        <v>8949</v>
      </c>
      <c r="M9758" t="s">
        <v>713</v>
      </c>
      <c r="N9758">
        <v>292.10000000000002</v>
      </c>
      <c r="O9758">
        <v>2</v>
      </c>
      <c r="P9758">
        <v>0</v>
      </c>
      <c r="Q9758">
        <v>58.419999999999987</v>
      </c>
    </row>
    <row r="9759" spans="1:17" x14ac:dyDescent="0.25">
      <c r="A9759">
        <v>9758</v>
      </c>
      <c r="B9759" t="s">
        <v>8395</v>
      </c>
      <c r="C9759" s="1">
        <v>42821</v>
      </c>
      <c r="D9759" s="1">
        <v>42823</v>
      </c>
      <c r="E9759" s="1" t="s">
        <v>9144</v>
      </c>
      <c r="F9759" s="1" t="s">
        <v>16</v>
      </c>
      <c r="G9759" t="s">
        <v>290</v>
      </c>
      <c r="H9759" t="s">
        <v>291</v>
      </c>
      <c r="I9759" t="s">
        <v>9139</v>
      </c>
      <c r="J9759" t="s">
        <v>19</v>
      </c>
      <c r="K9759" t="s">
        <v>20</v>
      </c>
      <c r="L9759" t="s">
        <v>8949</v>
      </c>
      <c r="M9759" t="s">
        <v>6559</v>
      </c>
      <c r="N9759">
        <v>206.1</v>
      </c>
      <c r="O9759">
        <v>5</v>
      </c>
      <c r="P9759">
        <v>0</v>
      </c>
      <c r="Q9759">
        <v>55.647000000000006</v>
      </c>
    </row>
    <row r="9760" spans="1:17" x14ac:dyDescent="0.25">
      <c r="A9760">
        <v>9759</v>
      </c>
      <c r="B9760" t="s">
        <v>8395</v>
      </c>
      <c r="C9760" s="1">
        <v>42821</v>
      </c>
      <c r="D9760" s="1">
        <v>42823</v>
      </c>
      <c r="E9760" s="1" t="s">
        <v>9144</v>
      </c>
      <c r="F9760" s="1" t="s">
        <v>16</v>
      </c>
      <c r="G9760" t="s">
        <v>290</v>
      </c>
      <c r="H9760" t="s">
        <v>291</v>
      </c>
      <c r="I9760" t="s">
        <v>9139</v>
      </c>
      <c r="J9760" t="s">
        <v>19</v>
      </c>
      <c r="K9760" t="s">
        <v>20</v>
      </c>
      <c r="L9760" t="s">
        <v>8949</v>
      </c>
      <c r="M9760" t="s">
        <v>666</v>
      </c>
      <c r="N9760">
        <v>17.64</v>
      </c>
      <c r="O9760">
        <v>4</v>
      </c>
      <c r="P9760">
        <v>0</v>
      </c>
      <c r="Q9760">
        <v>8.1143999999999998</v>
      </c>
    </row>
    <row r="9761" spans="1:17" x14ac:dyDescent="0.25">
      <c r="A9761">
        <v>9760</v>
      </c>
      <c r="B9761" t="s">
        <v>8396</v>
      </c>
      <c r="C9761" s="1">
        <v>42674</v>
      </c>
      <c r="D9761" s="1">
        <v>42679</v>
      </c>
      <c r="E9761" s="1" t="s">
        <v>9145</v>
      </c>
      <c r="F9761" s="1" t="s">
        <v>35</v>
      </c>
      <c r="G9761" t="s">
        <v>1355</v>
      </c>
      <c r="H9761" t="s">
        <v>1356</v>
      </c>
      <c r="I9761" t="s">
        <v>9140</v>
      </c>
      <c r="J9761" t="s">
        <v>29</v>
      </c>
      <c r="K9761" t="s">
        <v>30</v>
      </c>
      <c r="L9761" t="s">
        <v>9035</v>
      </c>
      <c r="M9761" t="s">
        <v>3111</v>
      </c>
      <c r="N9761">
        <v>1403.9200000000003</v>
      </c>
      <c r="O9761">
        <v>5</v>
      </c>
      <c r="P9761">
        <v>0.2</v>
      </c>
      <c r="Q9761">
        <v>70.196000000000026</v>
      </c>
    </row>
    <row r="9762" spans="1:17" x14ac:dyDescent="0.25">
      <c r="A9762">
        <v>9761</v>
      </c>
      <c r="B9762" t="s">
        <v>8397</v>
      </c>
      <c r="C9762" s="1">
        <v>43043</v>
      </c>
      <c r="D9762" s="1">
        <v>43047</v>
      </c>
      <c r="E9762" s="1" t="s">
        <v>9145</v>
      </c>
      <c r="F9762" s="1" t="s">
        <v>35</v>
      </c>
      <c r="G9762" t="s">
        <v>2591</v>
      </c>
      <c r="H9762" t="s">
        <v>2592</v>
      </c>
      <c r="I9762" t="s">
        <v>9141</v>
      </c>
      <c r="J9762" t="s">
        <v>70</v>
      </c>
      <c r="K9762" t="s">
        <v>20</v>
      </c>
      <c r="L9762" t="s">
        <v>8834</v>
      </c>
      <c r="M9762" t="s">
        <v>4713</v>
      </c>
      <c r="N9762">
        <v>4.3</v>
      </c>
      <c r="O9762">
        <v>2</v>
      </c>
      <c r="P9762">
        <v>0</v>
      </c>
      <c r="Q9762">
        <v>1.4189999999999996</v>
      </c>
    </row>
    <row r="9763" spans="1:17" x14ac:dyDescent="0.25">
      <c r="A9763">
        <v>9762</v>
      </c>
      <c r="B9763" t="s">
        <v>8398</v>
      </c>
      <c r="C9763" s="1">
        <v>41684</v>
      </c>
      <c r="D9763" s="1">
        <v>41688</v>
      </c>
      <c r="E9763" s="1" t="s">
        <v>9145</v>
      </c>
      <c r="F9763" s="1" t="s">
        <v>35</v>
      </c>
      <c r="G9763" t="s">
        <v>2903</v>
      </c>
      <c r="H9763" t="s">
        <v>2904</v>
      </c>
      <c r="I9763" t="s">
        <v>9140</v>
      </c>
      <c r="J9763" t="s">
        <v>29</v>
      </c>
      <c r="K9763" t="s">
        <v>30</v>
      </c>
      <c r="L9763" t="s">
        <v>9130</v>
      </c>
      <c r="M9763" t="s">
        <v>3035</v>
      </c>
      <c r="N9763">
        <v>239.96999999999997</v>
      </c>
      <c r="O9763">
        <v>3</v>
      </c>
      <c r="P9763">
        <v>0</v>
      </c>
      <c r="Q9763">
        <v>86.389199999999988</v>
      </c>
    </row>
    <row r="9764" spans="1:17" x14ac:dyDescent="0.25">
      <c r="A9764">
        <v>9763</v>
      </c>
      <c r="B9764" t="s">
        <v>8398</v>
      </c>
      <c r="C9764" s="1">
        <v>41684</v>
      </c>
      <c r="D9764" s="1">
        <v>41688</v>
      </c>
      <c r="E9764" s="1" t="s">
        <v>9145</v>
      </c>
      <c r="F9764" s="1" t="s">
        <v>35</v>
      </c>
      <c r="G9764" t="s">
        <v>2903</v>
      </c>
      <c r="H9764" t="s">
        <v>2904</v>
      </c>
      <c r="I9764" t="s">
        <v>9140</v>
      </c>
      <c r="J9764" t="s">
        <v>29</v>
      </c>
      <c r="K9764" t="s">
        <v>30</v>
      </c>
      <c r="L9764" t="s">
        <v>9130</v>
      </c>
      <c r="M9764" t="s">
        <v>3889</v>
      </c>
      <c r="N9764">
        <v>81.96</v>
      </c>
      <c r="O9764">
        <v>2</v>
      </c>
      <c r="P9764">
        <v>0</v>
      </c>
      <c r="Q9764">
        <v>22.948799999999999</v>
      </c>
    </row>
    <row r="9765" spans="1:17" x14ac:dyDescent="0.25">
      <c r="A9765">
        <v>9764</v>
      </c>
      <c r="B9765" t="s">
        <v>8398</v>
      </c>
      <c r="C9765" s="1">
        <v>41684</v>
      </c>
      <c r="D9765" s="1">
        <v>41688</v>
      </c>
      <c r="E9765" s="1" t="s">
        <v>9145</v>
      </c>
      <c r="F9765" s="1" t="s">
        <v>35</v>
      </c>
      <c r="G9765" t="s">
        <v>2903</v>
      </c>
      <c r="H9765" t="s">
        <v>2904</v>
      </c>
      <c r="I9765" t="s">
        <v>9140</v>
      </c>
      <c r="J9765" t="s">
        <v>29</v>
      </c>
      <c r="K9765" t="s">
        <v>30</v>
      </c>
      <c r="L9765" t="s">
        <v>9130</v>
      </c>
      <c r="M9765" t="s">
        <v>4116</v>
      </c>
      <c r="N9765">
        <v>238.62</v>
      </c>
      <c r="O9765">
        <v>2</v>
      </c>
      <c r="P9765">
        <v>0</v>
      </c>
      <c r="Q9765">
        <v>4.7724000000000046</v>
      </c>
    </row>
    <row r="9766" spans="1:17" x14ac:dyDescent="0.25">
      <c r="A9766">
        <v>9765</v>
      </c>
      <c r="B9766" t="s">
        <v>8399</v>
      </c>
      <c r="C9766" s="1">
        <v>41808</v>
      </c>
      <c r="D9766" s="1">
        <v>41813</v>
      </c>
      <c r="E9766" s="1" t="s">
        <v>9145</v>
      </c>
      <c r="F9766" s="1" t="s">
        <v>35</v>
      </c>
      <c r="G9766" t="s">
        <v>2857</v>
      </c>
      <c r="H9766" t="s">
        <v>2858</v>
      </c>
      <c r="I9766" t="s">
        <v>9139</v>
      </c>
      <c r="J9766" t="s">
        <v>19</v>
      </c>
      <c r="K9766" t="s">
        <v>30</v>
      </c>
      <c r="L9766" t="s">
        <v>9004</v>
      </c>
      <c r="M9766" t="s">
        <v>392</v>
      </c>
      <c r="N9766">
        <v>139.80000000000001</v>
      </c>
      <c r="O9766">
        <v>5</v>
      </c>
      <c r="P9766">
        <v>0.2</v>
      </c>
      <c r="Q9766">
        <v>12.232500000000009</v>
      </c>
    </row>
    <row r="9767" spans="1:17" x14ac:dyDescent="0.25">
      <c r="A9767">
        <v>9766</v>
      </c>
      <c r="B9767" t="s">
        <v>8400</v>
      </c>
      <c r="C9767" s="1">
        <v>42794</v>
      </c>
      <c r="D9767" s="1">
        <v>42800</v>
      </c>
      <c r="E9767" s="1" t="s">
        <v>9145</v>
      </c>
      <c r="F9767" s="1" t="s">
        <v>35</v>
      </c>
      <c r="G9767" t="s">
        <v>3269</v>
      </c>
      <c r="H9767" t="s">
        <v>3270</v>
      </c>
      <c r="I9767" t="s">
        <v>9139</v>
      </c>
      <c r="J9767" t="s">
        <v>19</v>
      </c>
      <c r="K9767" t="s">
        <v>96</v>
      </c>
      <c r="L9767" t="s">
        <v>8704</v>
      </c>
      <c r="M9767" t="s">
        <v>3265</v>
      </c>
      <c r="N9767">
        <v>9.84</v>
      </c>
      <c r="O9767">
        <v>2</v>
      </c>
      <c r="P9767">
        <v>0</v>
      </c>
      <c r="Q9767">
        <v>4.7231999999999994</v>
      </c>
    </row>
    <row r="9768" spans="1:17" x14ac:dyDescent="0.25">
      <c r="A9768">
        <v>9767</v>
      </c>
      <c r="B9768" t="s">
        <v>8400</v>
      </c>
      <c r="C9768" s="1">
        <v>42794</v>
      </c>
      <c r="D9768" s="1">
        <v>42800</v>
      </c>
      <c r="E9768" s="1" t="s">
        <v>9145</v>
      </c>
      <c r="F9768" s="1" t="s">
        <v>35</v>
      </c>
      <c r="G9768" t="s">
        <v>3269</v>
      </c>
      <c r="H9768" t="s">
        <v>3270</v>
      </c>
      <c r="I9768" t="s">
        <v>9139</v>
      </c>
      <c r="J9768" t="s">
        <v>19</v>
      </c>
      <c r="K9768" t="s">
        <v>96</v>
      </c>
      <c r="L9768" t="s">
        <v>8704</v>
      </c>
      <c r="M9768" t="s">
        <v>1452</v>
      </c>
      <c r="N9768">
        <v>7.78</v>
      </c>
      <c r="O9768">
        <v>1</v>
      </c>
      <c r="P9768">
        <v>0</v>
      </c>
      <c r="Q9768">
        <v>3.5009999999999994</v>
      </c>
    </row>
    <row r="9769" spans="1:17" x14ac:dyDescent="0.25">
      <c r="A9769">
        <v>9768</v>
      </c>
      <c r="B9769" t="s">
        <v>8401</v>
      </c>
      <c r="C9769" s="1">
        <v>43078</v>
      </c>
      <c r="D9769" s="1">
        <v>43084</v>
      </c>
      <c r="E9769" s="1" t="s">
        <v>9145</v>
      </c>
      <c r="F9769" s="1" t="s">
        <v>35</v>
      </c>
      <c r="G9769" t="s">
        <v>3363</v>
      </c>
      <c r="H9769" t="s">
        <v>3364</v>
      </c>
      <c r="I9769" t="s">
        <v>9139</v>
      </c>
      <c r="J9769" t="s">
        <v>19</v>
      </c>
      <c r="K9769" t="s">
        <v>71</v>
      </c>
      <c r="L9769" t="s">
        <v>8574</v>
      </c>
      <c r="M9769" t="s">
        <v>2849</v>
      </c>
      <c r="N9769">
        <v>54.900000000000006</v>
      </c>
      <c r="O9769">
        <v>5</v>
      </c>
      <c r="P9769">
        <v>0</v>
      </c>
      <c r="Q9769">
        <v>26.901000000000003</v>
      </c>
    </row>
    <row r="9770" spans="1:17" x14ac:dyDescent="0.25">
      <c r="A9770">
        <v>9769</v>
      </c>
      <c r="B9770" t="s">
        <v>8402</v>
      </c>
      <c r="C9770" s="1">
        <v>43076</v>
      </c>
      <c r="D9770" s="1">
        <v>43083</v>
      </c>
      <c r="E9770" s="1" t="s">
        <v>9145</v>
      </c>
      <c r="F9770" s="1" t="s">
        <v>35</v>
      </c>
      <c r="G9770" t="s">
        <v>2440</v>
      </c>
      <c r="H9770" t="s">
        <v>2441</v>
      </c>
      <c r="I9770" t="s">
        <v>9141</v>
      </c>
      <c r="J9770" t="s">
        <v>70</v>
      </c>
      <c r="K9770" t="s">
        <v>30</v>
      </c>
      <c r="L9770" t="s">
        <v>9037</v>
      </c>
      <c r="M9770" t="s">
        <v>3713</v>
      </c>
      <c r="N9770">
        <v>50.04</v>
      </c>
      <c r="O9770">
        <v>6</v>
      </c>
      <c r="P9770">
        <v>0</v>
      </c>
      <c r="Q9770">
        <v>25.02</v>
      </c>
    </row>
    <row r="9771" spans="1:17" x14ac:dyDescent="0.25">
      <c r="A9771">
        <v>9770</v>
      </c>
      <c r="B9771" t="s">
        <v>8403</v>
      </c>
      <c r="C9771" s="1">
        <v>42698</v>
      </c>
      <c r="D9771" s="1">
        <v>42704</v>
      </c>
      <c r="E9771" s="1" t="s">
        <v>9145</v>
      </c>
      <c r="F9771" s="1" t="s">
        <v>35</v>
      </c>
      <c r="G9771" t="s">
        <v>1874</v>
      </c>
      <c r="H9771" t="s">
        <v>1875</v>
      </c>
      <c r="I9771" t="s">
        <v>9141</v>
      </c>
      <c r="J9771" t="s">
        <v>70</v>
      </c>
      <c r="K9771" t="s">
        <v>20</v>
      </c>
      <c r="L9771" t="s">
        <v>8845</v>
      </c>
      <c r="M9771" t="s">
        <v>1562</v>
      </c>
      <c r="N9771">
        <v>339.92000000000007</v>
      </c>
      <c r="O9771">
        <v>5</v>
      </c>
      <c r="P9771">
        <v>0.2</v>
      </c>
      <c r="Q9771">
        <v>8.4979999999999762</v>
      </c>
    </row>
    <row r="9772" spans="1:17" x14ac:dyDescent="0.25">
      <c r="A9772">
        <v>9771</v>
      </c>
      <c r="B9772" t="s">
        <v>8403</v>
      </c>
      <c r="C9772" s="1">
        <v>42698</v>
      </c>
      <c r="D9772" s="1">
        <v>42704</v>
      </c>
      <c r="E9772" s="1" t="s">
        <v>9145</v>
      </c>
      <c r="F9772" s="1" t="s">
        <v>35</v>
      </c>
      <c r="G9772" t="s">
        <v>1874</v>
      </c>
      <c r="H9772" t="s">
        <v>1875</v>
      </c>
      <c r="I9772" t="s">
        <v>9141</v>
      </c>
      <c r="J9772" t="s">
        <v>70</v>
      </c>
      <c r="K9772" t="s">
        <v>20</v>
      </c>
      <c r="L9772" t="s">
        <v>8845</v>
      </c>
      <c r="M9772" t="s">
        <v>3100</v>
      </c>
      <c r="N9772">
        <v>10.528</v>
      </c>
      <c r="O9772">
        <v>4</v>
      </c>
      <c r="P9772">
        <v>0.2</v>
      </c>
      <c r="Q9772">
        <v>3.4215999999999993</v>
      </c>
    </row>
    <row r="9773" spans="1:17" x14ac:dyDescent="0.25">
      <c r="A9773">
        <v>9772</v>
      </c>
      <c r="B9773" t="s">
        <v>8403</v>
      </c>
      <c r="C9773" s="1">
        <v>42698</v>
      </c>
      <c r="D9773" s="1">
        <v>42704</v>
      </c>
      <c r="E9773" s="1" t="s">
        <v>9145</v>
      </c>
      <c r="F9773" s="1" t="s">
        <v>35</v>
      </c>
      <c r="G9773" t="s">
        <v>1874</v>
      </c>
      <c r="H9773" t="s">
        <v>1875</v>
      </c>
      <c r="I9773" t="s">
        <v>9141</v>
      </c>
      <c r="J9773" t="s">
        <v>70</v>
      </c>
      <c r="K9773" t="s">
        <v>20</v>
      </c>
      <c r="L9773" t="s">
        <v>8845</v>
      </c>
      <c r="M9773" t="s">
        <v>3596</v>
      </c>
      <c r="N9773">
        <v>42.384</v>
      </c>
      <c r="O9773">
        <v>2</v>
      </c>
      <c r="P9773">
        <v>0.2</v>
      </c>
      <c r="Q9773">
        <v>4.2384000000000022</v>
      </c>
    </row>
    <row r="9774" spans="1:17" x14ac:dyDescent="0.25">
      <c r="A9774">
        <v>9773</v>
      </c>
      <c r="B9774" t="s">
        <v>8404</v>
      </c>
      <c r="C9774" s="1">
        <v>42554</v>
      </c>
      <c r="D9774" s="1">
        <v>42554</v>
      </c>
      <c r="E9774" s="1" t="s">
        <v>9143</v>
      </c>
      <c r="F9774" s="1" t="s">
        <v>835</v>
      </c>
      <c r="G9774" t="s">
        <v>3042</v>
      </c>
      <c r="H9774" t="s">
        <v>3043</v>
      </c>
      <c r="I9774" t="s">
        <v>9140</v>
      </c>
      <c r="J9774" t="s">
        <v>29</v>
      </c>
      <c r="K9774" t="s">
        <v>96</v>
      </c>
      <c r="L9774" t="s">
        <v>8810</v>
      </c>
      <c r="M9774" t="s">
        <v>2974</v>
      </c>
      <c r="N9774">
        <v>123.92000000000002</v>
      </c>
      <c r="O9774">
        <v>5</v>
      </c>
      <c r="P9774">
        <v>0.2</v>
      </c>
      <c r="Q9774">
        <v>38.724999999999994</v>
      </c>
    </row>
    <row r="9775" spans="1:17" x14ac:dyDescent="0.25">
      <c r="A9775">
        <v>9774</v>
      </c>
      <c r="B9775" t="s">
        <v>8405</v>
      </c>
      <c r="C9775" s="1">
        <v>42547</v>
      </c>
      <c r="D9775" s="1">
        <v>42554</v>
      </c>
      <c r="E9775" s="1" t="s">
        <v>9145</v>
      </c>
      <c r="F9775" s="1" t="s">
        <v>35</v>
      </c>
      <c r="G9775" t="s">
        <v>2385</v>
      </c>
      <c r="H9775" t="s">
        <v>2386</v>
      </c>
      <c r="I9775" t="s">
        <v>9139</v>
      </c>
      <c r="J9775" t="s">
        <v>19</v>
      </c>
      <c r="K9775" t="s">
        <v>20</v>
      </c>
      <c r="L9775" t="s">
        <v>8875</v>
      </c>
      <c r="M9775" t="s">
        <v>5142</v>
      </c>
      <c r="N9775">
        <v>135.94999999999999</v>
      </c>
      <c r="O9775">
        <v>1</v>
      </c>
      <c r="P9775">
        <v>0</v>
      </c>
      <c r="Q9775">
        <v>39.425499999999985</v>
      </c>
    </row>
    <row r="9776" spans="1:17" x14ac:dyDescent="0.25">
      <c r="A9776">
        <v>9775</v>
      </c>
      <c r="B9776" t="s">
        <v>8406</v>
      </c>
      <c r="C9776" s="1">
        <v>41846</v>
      </c>
      <c r="D9776" s="1">
        <v>41850</v>
      </c>
      <c r="E9776" s="1" t="s">
        <v>9145</v>
      </c>
      <c r="F9776" s="1" t="s">
        <v>35</v>
      </c>
      <c r="G9776" t="s">
        <v>920</v>
      </c>
      <c r="H9776" t="s">
        <v>921</v>
      </c>
      <c r="I9776" t="s">
        <v>9139</v>
      </c>
      <c r="J9776" t="s">
        <v>19</v>
      </c>
      <c r="K9776" t="s">
        <v>71</v>
      </c>
      <c r="L9776" t="s">
        <v>8680</v>
      </c>
      <c r="M9776" t="s">
        <v>811</v>
      </c>
      <c r="N9776">
        <v>2177.5839999999994</v>
      </c>
      <c r="O9776">
        <v>8</v>
      </c>
      <c r="P9776">
        <v>0.8</v>
      </c>
      <c r="Q9776">
        <v>-3701.8928000000014</v>
      </c>
    </row>
    <row r="9777" spans="1:17" x14ac:dyDescent="0.25">
      <c r="A9777">
        <v>9776</v>
      </c>
      <c r="B9777" t="s">
        <v>8406</v>
      </c>
      <c r="C9777" s="1">
        <v>41846</v>
      </c>
      <c r="D9777" s="1">
        <v>41850</v>
      </c>
      <c r="E9777" s="1" t="s">
        <v>9145</v>
      </c>
      <c r="F9777" s="1" t="s">
        <v>35</v>
      </c>
      <c r="G9777" t="s">
        <v>920</v>
      </c>
      <c r="H9777" t="s">
        <v>921</v>
      </c>
      <c r="I9777" t="s">
        <v>9139</v>
      </c>
      <c r="J9777" t="s">
        <v>19</v>
      </c>
      <c r="K9777" t="s">
        <v>71</v>
      </c>
      <c r="L9777" t="s">
        <v>8680</v>
      </c>
      <c r="M9777" t="s">
        <v>4389</v>
      </c>
      <c r="N9777">
        <v>17.496000000000002</v>
      </c>
      <c r="O9777">
        <v>3</v>
      </c>
      <c r="P9777">
        <v>0.6</v>
      </c>
      <c r="Q9777">
        <v>-10.060199999999998</v>
      </c>
    </row>
    <row r="9778" spans="1:17" x14ac:dyDescent="0.25">
      <c r="A9778">
        <v>9777</v>
      </c>
      <c r="B9778" t="s">
        <v>8406</v>
      </c>
      <c r="C9778" s="1">
        <v>41846</v>
      </c>
      <c r="D9778" s="1">
        <v>41850</v>
      </c>
      <c r="E9778" s="1" t="s">
        <v>9145</v>
      </c>
      <c r="F9778" s="1" t="s">
        <v>35</v>
      </c>
      <c r="G9778" t="s">
        <v>920</v>
      </c>
      <c r="H9778" t="s">
        <v>921</v>
      </c>
      <c r="I9778" t="s">
        <v>9139</v>
      </c>
      <c r="J9778" t="s">
        <v>19</v>
      </c>
      <c r="K9778" t="s">
        <v>71</v>
      </c>
      <c r="L9778" t="s">
        <v>8680</v>
      </c>
      <c r="M9778" t="s">
        <v>774</v>
      </c>
      <c r="N9778">
        <v>16.783999999999995</v>
      </c>
      <c r="O9778">
        <v>4</v>
      </c>
      <c r="P9778">
        <v>0.8</v>
      </c>
      <c r="Q9778">
        <v>-26.854400000000012</v>
      </c>
    </row>
    <row r="9779" spans="1:17" x14ac:dyDescent="0.25">
      <c r="A9779">
        <v>9778</v>
      </c>
      <c r="B9779" t="s">
        <v>8406</v>
      </c>
      <c r="C9779" s="1">
        <v>41846</v>
      </c>
      <c r="D9779" s="1">
        <v>41850</v>
      </c>
      <c r="E9779" s="1" t="s">
        <v>9145</v>
      </c>
      <c r="F9779" s="1" t="s">
        <v>35</v>
      </c>
      <c r="G9779" t="s">
        <v>920</v>
      </c>
      <c r="H9779" t="s">
        <v>921</v>
      </c>
      <c r="I9779" t="s">
        <v>9139</v>
      </c>
      <c r="J9779" t="s">
        <v>19</v>
      </c>
      <c r="K9779" t="s">
        <v>71</v>
      </c>
      <c r="L9779" t="s">
        <v>8680</v>
      </c>
      <c r="M9779" t="s">
        <v>851</v>
      </c>
      <c r="N9779">
        <v>431.13600000000002</v>
      </c>
      <c r="O9779">
        <v>9</v>
      </c>
      <c r="P9779">
        <v>0.2</v>
      </c>
      <c r="Q9779">
        <v>-26.946000000000012</v>
      </c>
    </row>
    <row r="9780" spans="1:17" x14ac:dyDescent="0.25">
      <c r="A9780">
        <v>9779</v>
      </c>
      <c r="B9780" t="s">
        <v>8406</v>
      </c>
      <c r="C9780" s="1">
        <v>41846</v>
      </c>
      <c r="D9780" s="1">
        <v>41850</v>
      </c>
      <c r="E9780" s="1" t="s">
        <v>9145</v>
      </c>
      <c r="F9780" s="1" t="s">
        <v>35</v>
      </c>
      <c r="G9780" t="s">
        <v>920</v>
      </c>
      <c r="H9780" t="s">
        <v>921</v>
      </c>
      <c r="I9780" t="s">
        <v>9139</v>
      </c>
      <c r="J9780" t="s">
        <v>19</v>
      </c>
      <c r="K9780" t="s">
        <v>71</v>
      </c>
      <c r="L9780" t="s">
        <v>8680</v>
      </c>
      <c r="M9780" t="s">
        <v>579</v>
      </c>
      <c r="N9780">
        <v>8.879999999999999</v>
      </c>
      <c r="O9780">
        <v>5</v>
      </c>
      <c r="P9780">
        <v>0.8</v>
      </c>
      <c r="Q9780">
        <v>-13.32</v>
      </c>
    </row>
    <row r="9781" spans="1:17" x14ac:dyDescent="0.25">
      <c r="A9781">
        <v>9780</v>
      </c>
      <c r="B9781" t="s">
        <v>8406</v>
      </c>
      <c r="C9781" s="1">
        <v>41846</v>
      </c>
      <c r="D9781" s="1">
        <v>41850</v>
      </c>
      <c r="E9781" s="1" t="s">
        <v>9145</v>
      </c>
      <c r="F9781" s="1" t="s">
        <v>35</v>
      </c>
      <c r="G9781" t="s">
        <v>920</v>
      </c>
      <c r="H9781" t="s">
        <v>921</v>
      </c>
      <c r="I9781" t="s">
        <v>9139</v>
      </c>
      <c r="J9781" t="s">
        <v>19</v>
      </c>
      <c r="K9781" t="s">
        <v>71</v>
      </c>
      <c r="L9781" t="s">
        <v>8680</v>
      </c>
      <c r="M9781" t="s">
        <v>3325</v>
      </c>
      <c r="N9781">
        <v>4.8359999999999985</v>
      </c>
      <c r="O9781">
        <v>2</v>
      </c>
      <c r="P9781">
        <v>0.8</v>
      </c>
      <c r="Q9781">
        <v>-12.090000000000003</v>
      </c>
    </row>
    <row r="9782" spans="1:17" x14ac:dyDescent="0.25">
      <c r="A9782">
        <v>9781</v>
      </c>
      <c r="B9782" t="s">
        <v>8407</v>
      </c>
      <c r="C9782" s="1">
        <v>42627</v>
      </c>
      <c r="D9782" s="1">
        <v>42631</v>
      </c>
      <c r="E9782" s="1" t="s">
        <v>9145</v>
      </c>
      <c r="F9782" s="1" t="s">
        <v>35</v>
      </c>
      <c r="G9782" t="s">
        <v>310</v>
      </c>
      <c r="H9782" t="s">
        <v>311</v>
      </c>
      <c r="I9782" t="s">
        <v>9139</v>
      </c>
      <c r="J9782" t="s">
        <v>19</v>
      </c>
      <c r="K9782" t="s">
        <v>96</v>
      </c>
      <c r="L9782" t="s">
        <v>8763</v>
      </c>
      <c r="M9782" t="s">
        <v>3627</v>
      </c>
      <c r="N9782">
        <v>437.84999999999997</v>
      </c>
      <c r="O9782">
        <v>3</v>
      </c>
      <c r="P9782">
        <v>0</v>
      </c>
      <c r="Q9782">
        <v>131.35499999999996</v>
      </c>
    </row>
    <row r="9783" spans="1:17" x14ac:dyDescent="0.25">
      <c r="A9783">
        <v>9782</v>
      </c>
      <c r="B9783" t="s">
        <v>8407</v>
      </c>
      <c r="C9783" s="1">
        <v>42627</v>
      </c>
      <c r="D9783" s="1">
        <v>42631</v>
      </c>
      <c r="E9783" s="1" t="s">
        <v>9145</v>
      </c>
      <c r="F9783" s="1" t="s">
        <v>35</v>
      </c>
      <c r="G9783" t="s">
        <v>310</v>
      </c>
      <c r="H9783" t="s">
        <v>311</v>
      </c>
      <c r="I9783" t="s">
        <v>9139</v>
      </c>
      <c r="J9783" t="s">
        <v>19</v>
      </c>
      <c r="K9783" t="s">
        <v>96</v>
      </c>
      <c r="L9783" t="s">
        <v>8763</v>
      </c>
      <c r="M9783" t="s">
        <v>3255</v>
      </c>
      <c r="N9783">
        <v>673.5680000000001</v>
      </c>
      <c r="O9783">
        <v>2</v>
      </c>
      <c r="P9783">
        <v>0.2</v>
      </c>
      <c r="Q9783">
        <v>252.58799999999999</v>
      </c>
    </row>
    <row r="9784" spans="1:17" x14ac:dyDescent="0.25">
      <c r="A9784">
        <v>9783</v>
      </c>
      <c r="B9784" t="s">
        <v>8408</v>
      </c>
      <c r="C9784" s="1">
        <v>42155</v>
      </c>
      <c r="D9784" s="1">
        <v>42157</v>
      </c>
      <c r="E9784" s="1" t="s">
        <v>9144</v>
      </c>
      <c r="F9784" s="1" t="s">
        <v>16</v>
      </c>
      <c r="G9784" t="s">
        <v>3696</v>
      </c>
      <c r="H9784" t="s">
        <v>3697</v>
      </c>
      <c r="I9784" t="s">
        <v>9140</v>
      </c>
      <c r="J9784" t="s">
        <v>29</v>
      </c>
      <c r="K9784" t="s">
        <v>96</v>
      </c>
      <c r="L9784" t="s">
        <v>8752</v>
      </c>
      <c r="M9784" t="s">
        <v>1324</v>
      </c>
      <c r="N9784">
        <v>274.8</v>
      </c>
      <c r="O9784">
        <v>5</v>
      </c>
      <c r="P9784">
        <v>0</v>
      </c>
      <c r="Q9784">
        <v>134.65199999999999</v>
      </c>
    </row>
    <row r="9785" spans="1:17" x14ac:dyDescent="0.25">
      <c r="A9785">
        <v>9784</v>
      </c>
      <c r="B9785" t="s">
        <v>8408</v>
      </c>
      <c r="C9785" s="1">
        <v>42155</v>
      </c>
      <c r="D9785" s="1">
        <v>42157</v>
      </c>
      <c r="E9785" s="1" t="s">
        <v>9144</v>
      </c>
      <c r="F9785" s="1" t="s">
        <v>16</v>
      </c>
      <c r="G9785" t="s">
        <v>3696</v>
      </c>
      <c r="H9785" t="s">
        <v>3697</v>
      </c>
      <c r="I9785" t="s">
        <v>9140</v>
      </c>
      <c r="J9785" t="s">
        <v>29</v>
      </c>
      <c r="K9785" t="s">
        <v>96</v>
      </c>
      <c r="L9785" t="s">
        <v>8752</v>
      </c>
      <c r="M9785" t="s">
        <v>2178</v>
      </c>
      <c r="N9785">
        <v>62.18</v>
      </c>
      <c r="O9785">
        <v>1</v>
      </c>
      <c r="P9785">
        <v>0</v>
      </c>
      <c r="Q9785">
        <v>16.788600000000002</v>
      </c>
    </row>
    <row r="9786" spans="1:17" x14ac:dyDescent="0.25">
      <c r="A9786">
        <v>9785</v>
      </c>
      <c r="B9786" t="s">
        <v>8408</v>
      </c>
      <c r="C9786" s="1">
        <v>42155</v>
      </c>
      <c r="D9786" s="1">
        <v>42157</v>
      </c>
      <c r="E9786" s="1" t="s">
        <v>9144</v>
      </c>
      <c r="F9786" s="1" t="s">
        <v>16</v>
      </c>
      <c r="G9786" t="s">
        <v>3696</v>
      </c>
      <c r="H9786" t="s">
        <v>3697</v>
      </c>
      <c r="I9786" t="s">
        <v>9140</v>
      </c>
      <c r="J9786" t="s">
        <v>29</v>
      </c>
      <c r="K9786" t="s">
        <v>96</v>
      </c>
      <c r="L9786" t="s">
        <v>8752</v>
      </c>
      <c r="M9786" t="s">
        <v>3961</v>
      </c>
      <c r="N9786">
        <v>8.2799999999999994</v>
      </c>
      <c r="O9786">
        <v>2</v>
      </c>
      <c r="P9786">
        <v>0</v>
      </c>
      <c r="Q9786">
        <v>2.9807999999999995</v>
      </c>
    </row>
    <row r="9787" spans="1:17" x14ac:dyDescent="0.25">
      <c r="A9787">
        <v>9786</v>
      </c>
      <c r="B9787" t="s">
        <v>8409</v>
      </c>
      <c r="C9787" s="1">
        <v>42133</v>
      </c>
      <c r="D9787" s="1">
        <v>42137</v>
      </c>
      <c r="E9787" s="1" t="s">
        <v>9145</v>
      </c>
      <c r="F9787" s="1" t="s">
        <v>35</v>
      </c>
      <c r="G9787" t="s">
        <v>1383</v>
      </c>
      <c r="H9787" t="s">
        <v>1384</v>
      </c>
      <c r="I9787" t="s">
        <v>9139</v>
      </c>
      <c r="J9787" t="s">
        <v>19</v>
      </c>
      <c r="K9787" t="s">
        <v>20</v>
      </c>
      <c r="L9787" t="s">
        <v>8889</v>
      </c>
      <c r="M9787" t="s">
        <v>4632</v>
      </c>
      <c r="N9787">
        <v>48.81</v>
      </c>
      <c r="O9787">
        <v>3</v>
      </c>
      <c r="P9787">
        <v>0</v>
      </c>
      <c r="Q9787">
        <v>23.916899999999998</v>
      </c>
    </row>
    <row r="9788" spans="1:17" x14ac:dyDescent="0.25">
      <c r="A9788">
        <v>9787</v>
      </c>
      <c r="B9788" t="s">
        <v>8410</v>
      </c>
      <c r="C9788" s="1">
        <v>41948</v>
      </c>
      <c r="D9788" s="1">
        <v>41948</v>
      </c>
      <c r="E9788" s="1" t="s">
        <v>9143</v>
      </c>
      <c r="F9788" s="1" t="s">
        <v>835</v>
      </c>
      <c r="G9788" t="s">
        <v>6130</v>
      </c>
      <c r="H9788" t="s">
        <v>6131</v>
      </c>
      <c r="I9788" t="s">
        <v>9139</v>
      </c>
      <c r="J9788" t="s">
        <v>19</v>
      </c>
      <c r="K9788" t="s">
        <v>20</v>
      </c>
      <c r="L9788" t="s">
        <v>8946</v>
      </c>
      <c r="M9788" t="s">
        <v>3153</v>
      </c>
      <c r="N9788">
        <v>149.9</v>
      </c>
      <c r="O9788">
        <v>5</v>
      </c>
      <c r="P9788">
        <v>0</v>
      </c>
      <c r="Q9788">
        <v>40.472999999999999</v>
      </c>
    </row>
    <row r="9789" spans="1:17" x14ac:dyDescent="0.25">
      <c r="A9789">
        <v>9788</v>
      </c>
      <c r="B9789" t="s">
        <v>8411</v>
      </c>
      <c r="C9789" s="1">
        <v>42821</v>
      </c>
      <c r="D9789" s="1">
        <v>42826</v>
      </c>
      <c r="E9789" s="1" t="s">
        <v>9145</v>
      </c>
      <c r="F9789" s="1" t="s">
        <v>35</v>
      </c>
      <c r="G9789" t="s">
        <v>944</v>
      </c>
      <c r="H9789" t="s">
        <v>945</v>
      </c>
      <c r="I9789" t="s">
        <v>9139</v>
      </c>
      <c r="J9789" t="s">
        <v>19</v>
      </c>
      <c r="K9789" t="s">
        <v>71</v>
      </c>
      <c r="L9789" t="s">
        <v>8658</v>
      </c>
      <c r="M9789" t="s">
        <v>2085</v>
      </c>
      <c r="N9789">
        <v>1023.3319999999999</v>
      </c>
      <c r="O9789">
        <v>5</v>
      </c>
      <c r="P9789">
        <v>0.32</v>
      </c>
      <c r="Q9789">
        <v>-30.098000000000127</v>
      </c>
    </row>
    <row r="9790" spans="1:17" x14ac:dyDescent="0.25">
      <c r="A9790">
        <v>9789</v>
      </c>
      <c r="B9790" t="s">
        <v>8411</v>
      </c>
      <c r="C9790" s="1">
        <v>42821</v>
      </c>
      <c r="D9790" s="1">
        <v>42826</v>
      </c>
      <c r="E9790" s="1" t="s">
        <v>9145</v>
      </c>
      <c r="F9790" s="1" t="s">
        <v>35</v>
      </c>
      <c r="G9790" t="s">
        <v>944</v>
      </c>
      <c r="H9790" t="s">
        <v>945</v>
      </c>
      <c r="I9790" t="s">
        <v>9139</v>
      </c>
      <c r="J9790" t="s">
        <v>19</v>
      </c>
      <c r="K9790" t="s">
        <v>71</v>
      </c>
      <c r="L9790" t="s">
        <v>8658</v>
      </c>
      <c r="M9790" t="s">
        <v>339</v>
      </c>
      <c r="N9790">
        <v>600.55799999999999</v>
      </c>
      <c r="O9790">
        <v>3</v>
      </c>
      <c r="P9790">
        <v>0.3</v>
      </c>
      <c r="Q9790">
        <v>-8.5794000000000779</v>
      </c>
    </row>
    <row r="9791" spans="1:17" x14ac:dyDescent="0.25">
      <c r="A9791">
        <v>9790</v>
      </c>
      <c r="B9791" t="s">
        <v>8411</v>
      </c>
      <c r="C9791" s="1">
        <v>42821</v>
      </c>
      <c r="D9791" s="1">
        <v>42826</v>
      </c>
      <c r="E9791" s="1" t="s">
        <v>9145</v>
      </c>
      <c r="F9791" s="1" t="s">
        <v>35</v>
      </c>
      <c r="G9791" t="s">
        <v>944</v>
      </c>
      <c r="H9791" t="s">
        <v>945</v>
      </c>
      <c r="I9791" t="s">
        <v>9139</v>
      </c>
      <c r="J9791" t="s">
        <v>19</v>
      </c>
      <c r="K9791" t="s">
        <v>71</v>
      </c>
      <c r="L9791" t="s">
        <v>8658</v>
      </c>
      <c r="M9791" t="s">
        <v>1687</v>
      </c>
      <c r="N9791">
        <v>39.992000000000004</v>
      </c>
      <c r="O9791">
        <v>1</v>
      </c>
      <c r="P9791">
        <v>0.2</v>
      </c>
      <c r="Q9791">
        <v>6.9985999999999997</v>
      </c>
    </row>
    <row r="9792" spans="1:17" x14ac:dyDescent="0.25">
      <c r="A9792">
        <v>9791</v>
      </c>
      <c r="B9792" t="s">
        <v>8411</v>
      </c>
      <c r="C9792" s="1">
        <v>42821</v>
      </c>
      <c r="D9792" s="1">
        <v>42826</v>
      </c>
      <c r="E9792" s="1" t="s">
        <v>9145</v>
      </c>
      <c r="F9792" s="1" t="s">
        <v>35</v>
      </c>
      <c r="G9792" t="s">
        <v>944</v>
      </c>
      <c r="H9792" t="s">
        <v>945</v>
      </c>
      <c r="I9792" t="s">
        <v>9139</v>
      </c>
      <c r="J9792" t="s">
        <v>19</v>
      </c>
      <c r="K9792" t="s">
        <v>71</v>
      </c>
      <c r="L9792" t="s">
        <v>8658</v>
      </c>
      <c r="M9792" t="s">
        <v>3746</v>
      </c>
      <c r="N9792">
        <v>211.24599999999998</v>
      </c>
      <c r="O9792">
        <v>2</v>
      </c>
      <c r="P9792">
        <v>0.3</v>
      </c>
      <c r="Q9792">
        <v>-66.391599999999983</v>
      </c>
    </row>
    <row r="9793" spans="1:17" x14ac:dyDescent="0.25">
      <c r="A9793">
        <v>9792</v>
      </c>
      <c r="B9793" t="s">
        <v>8412</v>
      </c>
      <c r="C9793" s="1">
        <v>41780</v>
      </c>
      <c r="D9793" s="1">
        <v>41782</v>
      </c>
      <c r="E9793" s="1" t="s">
        <v>9144</v>
      </c>
      <c r="F9793" s="1" t="s">
        <v>16</v>
      </c>
      <c r="G9793" t="s">
        <v>1934</v>
      </c>
      <c r="H9793" t="s">
        <v>1935</v>
      </c>
      <c r="I9793" t="s">
        <v>9139</v>
      </c>
      <c r="J9793" t="s">
        <v>19</v>
      </c>
      <c r="K9793" t="s">
        <v>71</v>
      </c>
      <c r="L9793" t="s">
        <v>8658</v>
      </c>
      <c r="M9793" t="s">
        <v>2827</v>
      </c>
      <c r="N9793">
        <v>56.063999999999993</v>
      </c>
      <c r="O9793">
        <v>6</v>
      </c>
      <c r="P9793">
        <v>0.2</v>
      </c>
      <c r="Q9793">
        <v>21.024000000000001</v>
      </c>
    </row>
    <row r="9794" spans="1:17" x14ac:dyDescent="0.25">
      <c r="A9794">
        <v>9793</v>
      </c>
      <c r="B9794" t="s">
        <v>8412</v>
      </c>
      <c r="C9794" s="1">
        <v>41780</v>
      </c>
      <c r="D9794" s="1">
        <v>41782</v>
      </c>
      <c r="E9794" s="1" t="s">
        <v>9144</v>
      </c>
      <c r="F9794" s="1" t="s">
        <v>16</v>
      </c>
      <c r="G9794" t="s">
        <v>1934</v>
      </c>
      <c r="H9794" t="s">
        <v>1935</v>
      </c>
      <c r="I9794" t="s">
        <v>9139</v>
      </c>
      <c r="J9794" t="s">
        <v>19</v>
      </c>
      <c r="K9794" t="s">
        <v>71</v>
      </c>
      <c r="L9794" t="s">
        <v>8658</v>
      </c>
      <c r="M9794" t="s">
        <v>999</v>
      </c>
      <c r="N9794">
        <v>107.77200000000001</v>
      </c>
      <c r="O9794">
        <v>2</v>
      </c>
      <c r="P9794">
        <v>0.3</v>
      </c>
      <c r="Q9794">
        <v>-29.252400000000009</v>
      </c>
    </row>
    <row r="9795" spans="1:17" x14ac:dyDescent="0.25">
      <c r="A9795">
        <v>9794</v>
      </c>
      <c r="B9795" t="s">
        <v>8412</v>
      </c>
      <c r="C9795" s="1">
        <v>41780</v>
      </c>
      <c r="D9795" s="1">
        <v>41782</v>
      </c>
      <c r="E9795" s="1" t="s">
        <v>9144</v>
      </c>
      <c r="F9795" s="1" t="s">
        <v>16</v>
      </c>
      <c r="G9795" t="s">
        <v>1934</v>
      </c>
      <c r="H9795" t="s">
        <v>1935</v>
      </c>
      <c r="I9795" t="s">
        <v>9139</v>
      </c>
      <c r="J9795" t="s">
        <v>19</v>
      </c>
      <c r="K9795" t="s">
        <v>71</v>
      </c>
      <c r="L9795" t="s">
        <v>8658</v>
      </c>
      <c r="M9795" t="s">
        <v>1731</v>
      </c>
      <c r="N9795">
        <v>4.8320000000000007</v>
      </c>
      <c r="O9795">
        <v>1</v>
      </c>
      <c r="P9795">
        <v>0.2</v>
      </c>
      <c r="Q9795">
        <v>1.6307999999999998</v>
      </c>
    </row>
    <row r="9796" spans="1:17" x14ac:dyDescent="0.25">
      <c r="A9796">
        <v>9795</v>
      </c>
      <c r="B9796" t="s">
        <v>8412</v>
      </c>
      <c r="C9796" s="1">
        <v>41780</v>
      </c>
      <c r="D9796" s="1">
        <v>41782</v>
      </c>
      <c r="E9796" s="1" t="s">
        <v>9144</v>
      </c>
      <c r="F9796" s="1" t="s">
        <v>16</v>
      </c>
      <c r="G9796" t="s">
        <v>1934</v>
      </c>
      <c r="H9796" t="s">
        <v>1935</v>
      </c>
      <c r="I9796" t="s">
        <v>9139</v>
      </c>
      <c r="J9796" t="s">
        <v>19</v>
      </c>
      <c r="K9796" t="s">
        <v>71</v>
      </c>
      <c r="L9796" t="s">
        <v>8658</v>
      </c>
      <c r="M9796" t="s">
        <v>2670</v>
      </c>
      <c r="N9796">
        <v>18.239999999999995</v>
      </c>
      <c r="O9796">
        <v>3</v>
      </c>
      <c r="P9796">
        <v>0.8</v>
      </c>
      <c r="Q9796">
        <v>-31.00800000000001</v>
      </c>
    </row>
    <row r="9797" spans="1:17" x14ac:dyDescent="0.25">
      <c r="A9797">
        <v>9796</v>
      </c>
      <c r="B9797" t="s">
        <v>8413</v>
      </c>
      <c r="C9797" s="1">
        <v>42511</v>
      </c>
      <c r="D9797" s="1">
        <v>42518</v>
      </c>
      <c r="E9797" s="1" t="s">
        <v>9145</v>
      </c>
      <c r="F9797" s="1" t="s">
        <v>35</v>
      </c>
      <c r="G9797" t="s">
        <v>373</v>
      </c>
      <c r="H9797" t="s">
        <v>374</v>
      </c>
      <c r="I9797" t="s">
        <v>9140</v>
      </c>
      <c r="J9797" t="s">
        <v>29</v>
      </c>
      <c r="K9797" t="s">
        <v>71</v>
      </c>
      <c r="L9797" t="s">
        <v>8511</v>
      </c>
      <c r="M9797" t="s">
        <v>2257</v>
      </c>
      <c r="N9797">
        <v>3.7979999999999992</v>
      </c>
      <c r="O9797">
        <v>3</v>
      </c>
      <c r="P9797">
        <v>0.8</v>
      </c>
      <c r="Q9797">
        <v>-5.8869000000000007</v>
      </c>
    </row>
    <row r="9798" spans="1:17" x14ac:dyDescent="0.25">
      <c r="A9798">
        <v>9797</v>
      </c>
      <c r="B9798" t="s">
        <v>8414</v>
      </c>
      <c r="C9798" s="1">
        <v>42016</v>
      </c>
      <c r="D9798" s="1">
        <v>42021</v>
      </c>
      <c r="E9798" s="1" t="s">
        <v>9145</v>
      </c>
      <c r="F9798" s="1" t="s">
        <v>35</v>
      </c>
      <c r="G9798" t="s">
        <v>4659</v>
      </c>
      <c r="H9798" t="s">
        <v>4660</v>
      </c>
      <c r="I9798" t="s">
        <v>9140</v>
      </c>
      <c r="J9798" t="s">
        <v>29</v>
      </c>
      <c r="K9798" t="s">
        <v>96</v>
      </c>
      <c r="L9798" t="s">
        <v>8800</v>
      </c>
      <c r="M9798" t="s">
        <v>805</v>
      </c>
      <c r="N9798">
        <v>10.368000000000002</v>
      </c>
      <c r="O9798">
        <v>2</v>
      </c>
      <c r="P9798">
        <v>0.2</v>
      </c>
      <c r="Q9798">
        <v>1.5551999999999992</v>
      </c>
    </row>
    <row r="9799" spans="1:17" x14ac:dyDescent="0.25">
      <c r="A9799">
        <v>9798</v>
      </c>
      <c r="B9799" t="s">
        <v>8414</v>
      </c>
      <c r="C9799" s="1">
        <v>42016</v>
      </c>
      <c r="D9799" s="1">
        <v>42021</v>
      </c>
      <c r="E9799" s="1" t="s">
        <v>9145</v>
      </c>
      <c r="F9799" s="1" t="s">
        <v>35</v>
      </c>
      <c r="G9799" t="s">
        <v>4659</v>
      </c>
      <c r="H9799" t="s">
        <v>4660</v>
      </c>
      <c r="I9799" t="s">
        <v>9140</v>
      </c>
      <c r="J9799" t="s">
        <v>29</v>
      </c>
      <c r="K9799" t="s">
        <v>96</v>
      </c>
      <c r="L9799" t="s">
        <v>8800</v>
      </c>
      <c r="M9799" t="s">
        <v>126</v>
      </c>
      <c r="N9799">
        <v>235.18799999999999</v>
      </c>
      <c r="O9799">
        <v>2</v>
      </c>
      <c r="P9799">
        <v>0.4</v>
      </c>
      <c r="Q9799">
        <v>-43.117800000000045</v>
      </c>
    </row>
    <row r="9800" spans="1:17" x14ac:dyDescent="0.25">
      <c r="A9800">
        <v>9799</v>
      </c>
      <c r="B9800" t="s">
        <v>8414</v>
      </c>
      <c r="C9800" s="1">
        <v>42016</v>
      </c>
      <c r="D9800" s="1">
        <v>42021</v>
      </c>
      <c r="E9800" s="1" t="s">
        <v>9145</v>
      </c>
      <c r="F9800" s="1" t="s">
        <v>35</v>
      </c>
      <c r="G9800" t="s">
        <v>4659</v>
      </c>
      <c r="H9800" t="s">
        <v>4660</v>
      </c>
      <c r="I9800" t="s">
        <v>9140</v>
      </c>
      <c r="J9800" t="s">
        <v>29</v>
      </c>
      <c r="K9800" t="s">
        <v>96</v>
      </c>
      <c r="L9800" t="s">
        <v>8800</v>
      </c>
      <c r="M9800" t="s">
        <v>3859</v>
      </c>
      <c r="N9800">
        <v>26.376000000000001</v>
      </c>
      <c r="O9800">
        <v>4</v>
      </c>
      <c r="P9800">
        <v>0.4</v>
      </c>
      <c r="Q9800">
        <v>2.6375999999999991</v>
      </c>
    </row>
    <row r="9801" spans="1:17" x14ac:dyDescent="0.25">
      <c r="A9801">
        <v>9800</v>
      </c>
      <c r="B9801" t="s">
        <v>8414</v>
      </c>
      <c r="C9801" s="1">
        <v>42016</v>
      </c>
      <c r="D9801" s="1">
        <v>42021</v>
      </c>
      <c r="E9801" s="1" t="s">
        <v>9145</v>
      </c>
      <c r="F9801" s="1" t="s">
        <v>35</v>
      </c>
      <c r="G9801" t="s">
        <v>4659</v>
      </c>
      <c r="H9801" t="s">
        <v>4660</v>
      </c>
      <c r="I9801" t="s">
        <v>9140</v>
      </c>
      <c r="J9801" t="s">
        <v>29</v>
      </c>
      <c r="K9801" t="s">
        <v>96</v>
      </c>
      <c r="L9801" t="s">
        <v>8800</v>
      </c>
      <c r="M9801" t="s">
        <v>5582</v>
      </c>
      <c r="N9801">
        <v>10.384</v>
      </c>
      <c r="O9801">
        <v>2</v>
      </c>
      <c r="P9801">
        <v>0.2</v>
      </c>
      <c r="Q9801">
        <v>2.2065999999999999</v>
      </c>
    </row>
    <row r="9802" spans="1:17" x14ac:dyDescent="0.25">
      <c r="A9802">
        <v>9801</v>
      </c>
      <c r="B9802" t="s">
        <v>8414</v>
      </c>
      <c r="C9802" s="1">
        <v>42016</v>
      </c>
      <c r="D9802" s="1">
        <v>42021</v>
      </c>
      <c r="E9802" s="1" t="s">
        <v>9145</v>
      </c>
      <c r="F9802" s="1" t="s">
        <v>35</v>
      </c>
      <c r="G9802" t="s">
        <v>4659</v>
      </c>
      <c r="H9802" t="s">
        <v>4660</v>
      </c>
      <c r="I9802" t="s">
        <v>9140</v>
      </c>
      <c r="J9802" t="s">
        <v>29</v>
      </c>
      <c r="K9802" t="s">
        <v>96</v>
      </c>
      <c r="L9802" t="s">
        <v>8800</v>
      </c>
      <c r="M9802" t="s">
        <v>1205</v>
      </c>
      <c r="N9802">
        <v>107.11799999999999</v>
      </c>
      <c r="O9802">
        <v>3</v>
      </c>
      <c r="P9802">
        <v>0.4</v>
      </c>
      <c r="Q9802">
        <v>-21.423599999999993</v>
      </c>
    </row>
    <row r="9803" spans="1:17" x14ac:dyDescent="0.25">
      <c r="A9803">
        <v>9802</v>
      </c>
      <c r="B9803" t="s">
        <v>8415</v>
      </c>
      <c r="C9803" s="1">
        <v>43007</v>
      </c>
      <c r="D9803" s="1">
        <v>43014</v>
      </c>
      <c r="E9803" s="1" t="s">
        <v>9145</v>
      </c>
      <c r="F9803" s="1" t="s">
        <v>35</v>
      </c>
      <c r="G9803" t="s">
        <v>1653</v>
      </c>
      <c r="H9803" t="s">
        <v>1654</v>
      </c>
      <c r="I9803" t="s">
        <v>9139</v>
      </c>
      <c r="J9803" t="s">
        <v>19</v>
      </c>
      <c r="K9803" t="s">
        <v>30</v>
      </c>
      <c r="L9803" t="s">
        <v>8999</v>
      </c>
      <c r="M9803" t="s">
        <v>3327</v>
      </c>
      <c r="N9803">
        <v>97.3</v>
      </c>
      <c r="O9803">
        <v>7</v>
      </c>
      <c r="P9803">
        <v>0</v>
      </c>
      <c r="Q9803">
        <v>28.216999999999992</v>
      </c>
    </row>
    <row r="9804" spans="1:17" x14ac:dyDescent="0.25">
      <c r="A9804">
        <v>9803</v>
      </c>
      <c r="B9804" t="s">
        <v>8416</v>
      </c>
      <c r="C9804" s="1">
        <v>42203</v>
      </c>
      <c r="D9804" s="1">
        <v>42205</v>
      </c>
      <c r="E9804" s="1" t="s">
        <v>9144</v>
      </c>
      <c r="F9804" s="1" t="s">
        <v>16</v>
      </c>
      <c r="G9804" t="s">
        <v>1692</v>
      </c>
      <c r="H9804" t="s">
        <v>1693</v>
      </c>
      <c r="I9804" t="s">
        <v>9139</v>
      </c>
      <c r="J9804" t="s">
        <v>19</v>
      </c>
      <c r="K9804" t="s">
        <v>96</v>
      </c>
      <c r="L9804" t="s">
        <v>8768</v>
      </c>
      <c r="M9804" t="s">
        <v>218</v>
      </c>
      <c r="N9804">
        <v>3.3280000000000003</v>
      </c>
      <c r="O9804">
        <v>2</v>
      </c>
      <c r="P9804">
        <v>0.2</v>
      </c>
      <c r="Q9804">
        <v>1.2064000000000001</v>
      </c>
    </row>
    <row r="9805" spans="1:17" x14ac:dyDescent="0.25">
      <c r="A9805">
        <v>9804</v>
      </c>
      <c r="B9805" t="s">
        <v>8416</v>
      </c>
      <c r="C9805" s="1">
        <v>42203</v>
      </c>
      <c r="D9805" s="1">
        <v>42205</v>
      </c>
      <c r="E9805" s="1" t="s">
        <v>9144</v>
      </c>
      <c r="F9805" s="1" t="s">
        <v>16</v>
      </c>
      <c r="G9805" t="s">
        <v>1692</v>
      </c>
      <c r="H9805" t="s">
        <v>1693</v>
      </c>
      <c r="I9805" t="s">
        <v>9139</v>
      </c>
      <c r="J9805" t="s">
        <v>19</v>
      </c>
      <c r="K9805" t="s">
        <v>96</v>
      </c>
      <c r="L9805" t="s">
        <v>8768</v>
      </c>
      <c r="M9805" t="s">
        <v>3428</v>
      </c>
      <c r="N9805">
        <v>135.99</v>
      </c>
      <c r="O9805">
        <v>1</v>
      </c>
      <c r="P9805">
        <v>0</v>
      </c>
      <c r="Q9805">
        <v>36.717300000000009</v>
      </c>
    </row>
    <row r="9806" spans="1:17" x14ac:dyDescent="0.25">
      <c r="A9806">
        <v>9805</v>
      </c>
      <c r="B9806" t="s">
        <v>8416</v>
      </c>
      <c r="C9806" s="1">
        <v>42203</v>
      </c>
      <c r="D9806" s="1">
        <v>42205</v>
      </c>
      <c r="E9806" s="1" t="s">
        <v>9144</v>
      </c>
      <c r="F9806" s="1" t="s">
        <v>16</v>
      </c>
      <c r="G9806" t="s">
        <v>1692</v>
      </c>
      <c r="H9806" t="s">
        <v>1693</v>
      </c>
      <c r="I9806" t="s">
        <v>9139</v>
      </c>
      <c r="J9806" t="s">
        <v>19</v>
      </c>
      <c r="K9806" t="s">
        <v>96</v>
      </c>
      <c r="L9806" t="s">
        <v>8768</v>
      </c>
      <c r="M9806" t="s">
        <v>3498</v>
      </c>
      <c r="N9806">
        <v>7.38</v>
      </c>
      <c r="O9806">
        <v>1</v>
      </c>
      <c r="P9806">
        <v>0</v>
      </c>
      <c r="Q9806">
        <v>2.1401999999999992</v>
      </c>
    </row>
    <row r="9807" spans="1:17" x14ac:dyDescent="0.25">
      <c r="A9807">
        <v>9806</v>
      </c>
      <c r="B9807" t="s">
        <v>8417</v>
      </c>
      <c r="C9807" s="1">
        <v>42664</v>
      </c>
      <c r="D9807" s="1">
        <v>42669</v>
      </c>
      <c r="E9807" s="1" t="s">
        <v>9145</v>
      </c>
      <c r="F9807" s="1" t="s">
        <v>35</v>
      </c>
      <c r="G9807" t="s">
        <v>2254</v>
      </c>
      <c r="H9807" t="s">
        <v>2255</v>
      </c>
      <c r="I9807" t="s">
        <v>9141</v>
      </c>
      <c r="J9807" t="s">
        <v>70</v>
      </c>
      <c r="K9807" t="s">
        <v>20</v>
      </c>
      <c r="L9807" t="s">
        <v>8844</v>
      </c>
      <c r="M9807" t="s">
        <v>3156</v>
      </c>
      <c r="N9807">
        <v>45.568000000000005</v>
      </c>
      <c r="O9807">
        <v>2</v>
      </c>
      <c r="P9807">
        <v>0.2</v>
      </c>
      <c r="Q9807">
        <v>9.6832000000000011</v>
      </c>
    </row>
    <row r="9808" spans="1:17" x14ac:dyDescent="0.25">
      <c r="A9808">
        <v>9807</v>
      </c>
      <c r="B9808" t="s">
        <v>8417</v>
      </c>
      <c r="C9808" s="1">
        <v>42664</v>
      </c>
      <c r="D9808" s="1">
        <v>42669</v>
      </c>
      <c r="E9808" s="1" t="s">
        <v>9145</v>
      </c>
      <c r="F9808" s="1" t="s">
        <v>35</v>
      </c>
      <c r="G9808" t="s">
        <v>2254</v>
      </c>
      <c r="H9808" t="s">
        <v>2255</v>
      </c>
      <c r="I9808" t="s">
        <v>9141</v>
      </c>
      <c r="J9808" t="s">
        <v>70</v>
      </c>
      <c r="K9808" t="s">
        <v>20</v>
      </c>
      <c r="L9808" t="s">
        <v>8844</v>
      </c>
      <c r="M9808" t="s">
        <v>3396</v>
      </c>
      <c r="N9808">
        <v>28.752000000000006</v>
      </c>
      <c r="O9808">
        <v>8</v>
      </c>
      <c r="P9808">
        <v>0.7</v>
      </c>
      <c r="Q9808">
        <v>-21.084799999999994</v>
      </c>
    </row>
    <row r="9809" spans="1:17" x14ac:dyDescent="0.25">
      <c r="A9809">
        <v>9808</v>
      </c>
      <c r="B9809" t="s">
        <v>8418</v>
      </c>
      <c r="C9809" s="1">
        <v>42943</v>
      </c>
      <c r="D9809" s="1">
        <v>42948</v>
      </c>
      <c r="E9809" s="1" t="s">
        <v>9144</v>
      </c>
      <c r="F9809" s="1" t="s">
        <v>16</v>
      </c>
      <c r="G9809" t="s">
        <v>3067</v>
      </c>
      <c r="H9809" t="s">
        <v>3068</v>
      </c>
      <c r="I9809" t="s">
        <v>9139</v>
      </c>
      <c r="J9809" t="s">
        <v>19</v>
      </c>
      <c r="K9809" t="s">
        <v>20</v>
      </c>
      <c r="L9809" t="s">
        <v>8917</v>
      </c>
      <c r="M9809" t="s">
        <v>193</v>
      </c>
      <c r="N9809">
        <v>194.84800000000001</v>
      </c>
      <c r="O9809">
        <v>4</v>
      </c>
      <c r="P9809">
        <v>0.2</v>
      </c>
      <c r="Q9809">
        <v>12.177999999999983</v>
      </c>
    </row>
    <row r="9810" spans="1:17" x14ac:dyDescent="0.25">
      <c r="A9810">
        <v>9809</v>
      </c>
      <c r="B9810" t="s">
        <v>8419</v>
      </c>
      <c r="C9810" s="1">
        <v>42937</v>
      </c>
      <c r="D9810" s="1">
        <v>42942</v>
      </c>
      <c r="E9810" s="1" t="s">
        <v>9145</v>
      </c>
      <c r="F9810" s="1" t="s">
        <v>35</v>
      </c>
      <c r="G9810" t="s">
        <v>4493</v>
      </c>
      <c r="H9810" t="s">
        <v>4494</v>
      </c>
      <c r="I9810" t="s">
        <v>9139</v>
      </c>
      <c r="J9810" t="s">
        <v>19</v>
      </c>
      <c r="K9810" t="s">
        <v>71</v>
      </c>
      <c r="L9810" t="s">
        <v>8512</v>
      </c>
      <c r="M9810" t="s">
        <v>2958</v>
      </c>
      <c r="N9810">
        <v>2.1119999999999997</v>
      </c>
      <c r="O9810">
        <v>2</v>
      </c>
      <c r="P9810">
        <v>0.8</v>
      </c>
      <c r="Q9810">
        <v>-3.3792</v>
      </c>
    </row>
    <row r="9811" spans="1:17" x14ac:dyDescent="0.25">
      <c r="A9811">
        <v>9810</v>
      </c>
      <c r="B9811" t="s">
        <v>8420</v>
      </c>
      <c r="C9811" s="1">
        <v>41950</v>
      </c>
      <c r="D9811" s="1">
        <v>41954</v>
      </c>
      <c r="E9811" s="1" t="s">
        <v>9144</v>
      </c>
      <c r="F9811" s="1" t="s">
        <v>16</v>
      </c>
      <c r="G9811" t="s">
        <v>1008</v>
      </c>
      <c r="H9811" t="s">
        <v>1009</v>
      </c>
      <c r="I9811" t="s">
        <v>9139</v>
      </c>
      <c r="J9811" t="s">
        <v>19</v>
      </c>
      <c r="K9811" t="s">
        <v>30</v>
      </c>
      <c r="L9811" t="s">
        <v>9101</v>
      </c>
      <c r="M9811" t="s">
        <v>256</v>
      </c>
      <c r="N9811">
        <v>25.920000000000005</v>
      </c>
      <c r="O9811">
        <v>5</v>
      </c>
      <c r="P9811">
        <v>0.2</v>
      </c>
      <c r="Q9811">
        <v>9.0719999999999992</v>
      </c>
    </row>
    <row r="9812" spans="1:17" x14ac:dyDescent="0.25">
      <c r="A9812">
        <v>9811</v>
      </c>
      <c r="B9812" t="s">
        <v>8420</v>
      </c>
      <c r="C9812" s="1">
        <v>41950</v>
      </c>
      <c r="D9812" s="1">
        <v>41954</v>
      </c>
      <c r="E9812" s="1" t="s">
        <v>9144</v>
      </c>
      <c r="F9812" s="1" t="s">
        <v>16</v>
      </c>
      <c r="G9812" t="s">
        <v>1008</v>
      </c>
      <c r="H9812" t="s">
        <v>1009</v>
      </c>
      <c r="I9812" t="s">
        <v>9139</v>
      </c>
      <c r="J9812" t="s">
        <v>19</v>
      </c>
      <c r="K9812" t="s">
        <v>30</v>
      </c>
      <c r="L9812" t="s">
        <v>9101</v>
      </c>
      <c r="M9812" t="s">
        <v>2599</v>
      </c>
      <c r="N9812">
        <v>120.76800000000001</v>
      </c>
      <c r="O9812">
        <v>4</v>
      </c>
      <c r="P9812">
        <v>0.2</v>
      </c>
      <c r="Q9812">
        <v>9.0575999999999972</v>
      </c>
    </row>
    <row r="9813" spans="1:17" x14ac:dyDescent="0.25">
      <c r="A9813">
        <v>9812</v>
      </c>
      <c r="B9813" t="s">
        <v>8421</v>
      </c>
      <c r="C9813" s="1">
        <v>42701</v>
      </c>
      <c r="D9813" s="1">
        <v>42704</v>
      </c>
      <c r="E9813" s="1" t="s">
        <v>9142</v>
      </c>
      <c r="F9813" s="1" t="s">
        <v>123</v>
      </c>
      <c r="G9813" t="s">
        <v>501</v>
      </c>
      <c r="H9813" t="s">
        <v>502</v>
      </c>
      <c r="I9813" t="s">
        <v>9139</v>
      </c>
      <c r="J9813" t="s">
        <v>19</v>
      </c>
      <c r="K9813" t="s">
        <v>96</v>
      </c>
      <c r="L9813" t="s">
        <v>8744</v>
      </c>
      <c r="M9813" t="s">
        <v>4083</v>
      </c>
      <c r="N9813">
        <v>25.92</v>
      </c>
      <c r="O9813">
        <v>4</v>
      </c>
      <c r="P9813">
        <v>0</v>
      </c>
      <c r="Q9813">
        <v>12.441600000000001</v>
      </c>
    </row>
    <row r="9814" spans="1:17" x14ac:dyDescent="0.25">
      <c r="A9814">
        <v>9813</v>
      </c>
      <c r="B9814" t="s">
        <v>8421</v>
      </c>
      <c r="C9814" s="1">
        <v>42701</v>
      </c>
      <c r="D9814" s="1">
        <v>42704</v>
      </c>
      <c r="E9814" s="1" t="s">
        <v>9142</v>
      </c>
      <c r="F9814" s="1" t="s">
        <v>123</v>
      </c>
      <c r="G9814" t="s">
        <v>501</v>
      </c>
      <c r="H9814" t="s">
        <v>502</v>
      </c>
      <c r="I9814" t="s">
        <v>9139</v>
      </c>
      <c r="J9814" t="s">
        <v>19</v>
      </c>
      <c r="K9814" t="s">
        <v>96</v>
      </c>
      <c r="L9814" t="s">
        <v>8744</v>
      </c>
      <c r="M9814" t="s">
        <v>850</v>
      </c>
      <c r="N9814">
        <v>34.650000000000006</v>
      </c>
      <c r="O9814">
        <v>3</v>
      </c>
      <c r="P9814">
        <v>0</v>
      </c>
      <c r="Q9814">
        <v>9.702</v>
      </c>
    </row>
    <row r="9815" spans="1:17" x14ac:dyDescent="0.25">
      <c r="A9815">
        <v>9814</v>
      </c>
      <c r="B9815" t="s">
        <v>8421</v>
      </c>
      <c r="C9815" s="1">
        <v>42701</v>
      </c>
      <c r="D9815" s="1">
        <v>42704</v>
      </c>
      <c r="E9815" s="1" t="s">
        <v>9142</v>
      </c>
      <c r="F9815" s="1" t="s">
        <v>123</v>
      </c>
      <c r="G9815" t="s">
        <v>501</v>
      </c>
      <c r="H9815" t="s">
        <v>502</v>
      </c>
      <c r="I9815" t="s">
        <v>9139</v>
      </c>
      <c r="J9815" t="s">
        <v>19</v>
      </c>
      <c r="K9815" t="s">
        <v>96</v>
      </c>
      <c r="L9815" t="s">
        <v>8744</v>
      </c>
      <c r="M9815" t="s">
        <v>2215</v>
      </c>
      <c r="N9815">
        <v>204.95000000000002</v>
      </c>
      <c r="O9815">
        <v>5</v>
      </c>
      <c r="P9815">
        <v>0</v>
      </c>
      <c r="Q9815">
        <v>100.4255</v>
      </c>
    </row>
    <row r="9816" spans="1:17" x14ac:dyDescent="0.25">
      <c r="A9816">
        <v>9815</v>
      </c>
      <c r="B9816" t="s">
        <v>8421</v>
      </c>
      <c r="C9816" s="1">
        <v>42701</v>
      </c>
      <c r="D9816" s="1">
        <v>42704</v>
      </c>
      <c r="E9816" s="1" t="s">
        <v>9142</v>
      </c>
      <c r="F9816" s="1" t="s">
        <v>123</v>
      </c>
      <c r="G9816" t="s">
        <v>501</v>
      </c>
      <c r="H9816" t="s">
        <v>502</v>
      </c>
      <c r="I9816" t="s">
        <v>9139</v>
      </c>
      <c r="J9816" t="s">
        <v>19</v>
      </c>
      <c r="K9816" t="s">
        <v>96</v>
      </c>
      <c r="L9816" t="s">
        <v>8744</v>
      </c>
      <c r="M9816" t="s">
        <v>4028</v>
      </c>
      <c r="N9816">
        <v>79.95</v>
      </c>
      <c r="O9816">
        <v>5</v>
      </c>
      <c r="P9816">
        <v>0</v>
      </c>
      <c r="Q9816">
        <v>38.376000000000005</v>
      </c>
    </row>
    <row r="9817" spans="1:17" x14ac:dyDescent="0.25">
      <c r="A9817">
        <v>9816</v>
      </c>
      <c r="B9817" t="s">
        <v>8422</v>
      </c>
      <c r="C9817" s="1">
        <v>42163</v>
      </c>
      <c r="D9817" s="1">
        <v>42167</v>
      </c>
      <c r="E9817" s="1" t="s">
        <v>9145</v>
      </c>
      <c r="F9817" s="1" t="s">
        <v>35</v>
      </c>
      <c r="G9817" t="s">
        <v>669</v>
      </c>
      <c r="H9817" t="s">
        <v>670</v>
      </c>
      <c r="I9817" t="s">
        <v>9140</v>
      </c>
      <c r="J9817" t="s">
        <v>29</v>
      </c>
      <c r="K9817" t="s">
        <v>20</v>
      </c>
      <c r="L9817" t="s">
        <v>8868</v>
      </c>
      <c r="M9817" t="s">
        <v>3759</v>
      </c>
      <c r="N9817">
        <v>173.48800000000003</v>
      </c>
      <c r="O9817">
        <v>7</v>
      </c>
      <c r="P9817">
        <v>0.2</v>
      </c>
      <c r="Q9817">
        <v>54.214999999999982</v>
      </c>
    </row>
    <row r="9818" spans="1:17" x14ac:dyDescent="0.25">
      <c r="A9818">
        <v>9817</v>
      </c>
      <c r="B9818" t="s">
        <v>8422</v>
      </c>
      <c r="C9818" s="1">
        <v>42163</v>
      </c>
      <c r="D9818" s="1">
        <v>42167</v>
      </c>
      <c r="E9818" s="1" t="s">
        <v>9145</v>
      </c>
      <c r="F9818" s="1" t="s">
        <v>35</v>
      </c>
      <c r="G9818" t="s">
        <v>669</v>
      </c>
      <c r="H9818" t="s">
        <v>670</v>
      </c>
      <c r="I9818" t="s">
        <v>9140</v>
      </c>
      <c r="J9818" t="s">
        <v>29</v>
      </c>
      <c r="K9818" t="s">
        <v>20</v>
      </c>
      <c r="L9818" t="s">
        <v>8868</v>
      </c>
      <c r="M9818" t="s">
        <v>2019</v>
      </c>
      <c r="N9818">
        <v>516.96</v>
      </c>
      <c r="O9818">
        <v>4</v>
      </c>
      <c r="P9818">
        <v>0.2</v>
      </c>
      <c r="Q9818">
        <v>-6.4619999999999891</v>
      </c>
    </row>
    <row r="9819" spans="1:17" x14ac:dyDescent="0.25">
      <c r="A9819">
        <v>9818</v>
      </c>
      <c r="B9819" t="s">
        <v>8422</v>
      </c>
      <c r="C9819" s="1">
        <v>42163</v>
      </c>
      <c r="D9819" s="1">
        <v>42167</v>
      </c>
      <c r="E9819" s="1" t="s">
        <v>9145</v>
      </c>
      <c r="F9819" s="1" t="s">
        <v>35</v>
      </c>
      <c r="G9819" t="s">
        <v>669</v>
      </c>
      <c r="H9819" t="s">
        <v>670</v>
      </c>
      <c r="I9819" t="s">
        <v>9140</v>
      </c>
      <c r="J9819" t="s">
        <v>29</v>
      </c>
      <c r="K9819" t="s">
        <v>20</v>
      </c>
      <c r="L9819" t="s">
        <v>8868</v>
      </c>
      <c r="M9819" t="s">
        <v>4190</v>
      </c>
      <c r="N9819">
        <v>173.208</v>
      </c>
      <c r="O9819">
        <v>7</v>
      </c>
      <c r="P9819">
        <v>0.2</v>
      </c>
      <c r="Q9819">
        <v>45.467100000000009</v>
      </c>
    </row>
    <row r="9820" spans="1:17" x14ac:dyDescent="0.25">
      <c r="A9820">
        <v>9819</v>
      </c>
      <c r="B9820" t="s">
        <v>8422</v>
      </c>
      <c r="C9820" s="1">
        <v>42163</v>
      </c>
      <c r="D9820" s="1">
        <v>42167</v>
      </c>
      <c r="E9820" s="1" t="s">
        <v>9145</v>
      </c>
      <c r="F9820" s="1" t="s">
        <v>35</v>
      </c>
      <c r="G9820" t="s">
        <v>669</v>
      </c>
      <c r="H9820" t="s">
        <v>670</v>
      </c>
      <c r="I9820" t="s">
        <v>9140</v>
      </c>
      <c r="J9820" t="s">
        <v>29</v>
      </c>
      <c r="K9820" t="s">
        <v>20</v>
      </c>
      <c r="L9820" t="s">
        <v>8868</v>
      </c>
      <c r="M9820" t="s">
        <v>1131</v>
      </c>
      <c r="N9820">
        <v>4.4479999999999995</v>
      </c>
      <c r="O9820">
        <v>2</v>
      </c>
      <c r="P9820">
        <v>0.2</v>
      </c>
      <c r="Q9820">
        <v>0.3335999999999999</v>
      </c>
    </row>
    <row r="9821" spans="1:17" x14ac:dyDescent="0.25">
      <c r="A9821">
        <v>9820</v>
      </c>
      <c r="B9821" t="s">
        <v>8422</v>
      </c>
      <c r="C9821" s="1">
        <v>42163</v>
      </c>
      <c r="D9821" s="1">
        <v>42167</v>
      </c>
      <c r="E9821" s="1" t="s">
        <v>9145</v>
      </c>
      <c r="F9821" s="1" t="s">
        <v>35</v>
      </c>
      <c r="G9821" t="s">
        <v>669</v>
      </c>
      <c r="H9821" t="s">
        <v>670</v>
      </c>
      <c r="I9821" t="s">
        <v>9140</v>
      </c>
      <c r="J9821" t="s">
        <v>29</v>
      </c>
      <c r="K9821" t="s">
        <v>20</v>
      </c>
      <c r="L9821" t="s">
        <v>8868</v>
      </c>
      <c r="M9821" t="s">
        <v>4780</v>
      </c>
      <c r="N9821">
        <v>9</v>
      </c>
      <c r="O9821">
        <v>3</v>
      </c>
      <c r="P9821">
        <v>0.2</v>
      </c>
      <c r="Q9821">
        <v>3.1499999999999995</v>
      </c>
    </row>
    <row r="9822" spans="1:17" x14ac:dyDescent="0.25">
      <c r="A9822">
        <v>9821</v>
      </c>
      <c r="B9822" t="s">
        <v>8422</v>
      </c>
      <c r="C9822" s="1">
        <v>42163</v>
      </c>
      <c r="D9822" s="1">
        <v>42167</v>
      </c>
      <c r="E9822" s="1" t="s">
        <v>9145</v>
      </c>
      <c r="F9822" s="1" t="s">
        <v>35</v>
      </c>
      <c r="G9822" t="s">
        <v>669</v>
      </c>
      <c r="H9822" t="s">
        <v>670</v>
      </c>
      <c r="I9822" t="s">
        <v>9140</v>
      </c>
      <c r="J9822" t="s">
        <v>29</v>
      </c>
      <c r="K9822" t="s">
        <v>20</v>
      </c>
      <c r="L9822" t="s">
        <v>8868</v>
      </c>
      <c r="M9822" t="s">
        <v>6007</v>
      </c>
      <c r="N9822">
        <v>42.24</v>
      </c>
      <c r="O9822">
        <v>10</v>
      </c>
      <c r="P9822">
        <v>0.2</v>
      </c>
      <c r="Q9822">
        <v>13.199999999999998</v>
      </c>
    </row>
    <row r="9823" spans="1:17" x14ac:dyDescent="0.25">
      <c r="A9823">
        <v>9822</v>
      </c>
      <c r="B9823" t="s">
        <v>8422</v>
      </c>
      <c r="C9823" s="1">
        <v>42163</v>
      </c>
      <c r="D9823" s="1">
        <v>42167</v>
      </c>
      <c r="E9823" s="1" t="s">
        <v>9145</v>
      </c>
      <c r="F9823" s="1" t="s">
        <v>35</v>
      </c>
      <c r="G9823" t="s">
        <v>669</v>
      </c>
      <c r="H9823" t="s">
        <v>670</v>
      </c>
      <c r="I9823" t="s">
        <v>9140</v>
      </c>
      <c r="J9823" t="s">
        <v>29</v>
      </c>
      <c r="K9823" t="s">
        <v>20</v>
      </c>
      <c r="L9823" t="s">
        <v>8868</v>
      </c>
      <c r="M9823" t="s">
        <v>1192</v>
      </c>
      <c r="N9823">
        <v>18.264000000000003</v>
      </c>
      <c r="O9823">
        <v>2</v>
      </c>
      <c r="P9823">
        <v>0.7</v>
      </c>
      <c r="Q9823">
        <v>-13.393599999999999</v>
      </c>
    </row>
    <row r="9824" spans="1:17" x14ac:dyDescent="0.25">
      <c r="A9824">
        <v>9823</v>
      </c>
      <c r="B9824" t="s">
        <v>8423</v>
      </c>
      <c r="C9824" s="1">
        <v>41866</v>
      </c>
      <c r="D9824" s="1">
        <v>41870</v>
      </c>
      <c r="E9824" s="1" t="s">
        <v>9145</v>
      </c>
      <c r="F9824" s="1" t="s">
        <v>35</v>
      </c>
      <c r="G9824" t="s">
        <v>1160</v>
      </c>
      <c r="H9824" t="s">
        <v>1161</v>
      </c>
      <c r="I9824" t="s">
        <v>9139</v>
      </c>
      <c r="J9824" t="s">
        <v>19</v>
      </c>
      <c r="K9824" t="s">
        <v>30</v>
      </c>
      <c r="L9824" t="s">
        <v>9037</v>
      </c>
      <c r="M9824" t="s">
        <v>1386</v>
      </c>
      <c r="N9824">
        <v>152.91</v>
      </c>
      <c r="O9824">
        <v>3</v>
      </c>
      <c r="P9824">
        <v>0</v>
      </c>
      <c r="Q9824">
        <v>42.814799999999998</v>
      </c>
    </row>
    <row r="9825" spans="1:17" x14ac:dyDescent="0.25">
      <c r="A9825">
        <v>9824</v>
      </c>
      <c r="B9825" t="s">
        <v>8423</v>
      </c>
      <c r="C9825" s="1">
        <v>41866</v>
      </c>
      <c r="D9825" s="1">
        <v>41870</v>
      </c>
      <c r="E9825" s="1" t="s">
        <v>9145</v>
      </c>
      <c r="F9825" s="1" t="s">
        <v>35</v>
      </c>
      <c r="G9825" t="s">
        <v>1160</v>
      </c>
      <c r="H9825" t="s">
        <v>1161</v>
      </c>
      <c r="I9825" t="s">
        <v>9139</v>
      </c>
      <c r="J9825" t="s">
        <v>19</v>
      </c>
      <c r="K9825" t="s">
        <v>30</v>
      </c>
      <c r="L9825" t="s">
        <v>9037</v>
      </c>
      <c r="M9825" t="s">
        <v>2974</v>
      </c>
      <c r="N9825">
        <v>92.94</v>
      </c>
      <c r="O9825">
        <v>3</v>
      </c>
      <c r="P9825">
        <v>0</v>
      </c>
      <c r="Q9825">
        <v>41.822999999999993</v>
      </c>
    </row>
    <row r="9826" spans="1:17" x14ac:dyDescent="0.25">
      <c r="A9826">
        <v>9825</v>
      </c>
      <c r="B9826" t="s">
        <v>8423</v>
      </c>
      <c r="C9826" s="1">
        <v>41866</v>
      </c>
      <c r="D9826" s="1">
        <v>41870</v>
      </c>
      <c r="E9826" s="1" t="s">
        <v>9145</v>
      </c>
      <c r="F9826" s="1" t="s">
        <v>35</v>
      </c>
      <c r="G9826" t="s">
        <v>1160</v>
      </c>
      <c r="H9826" t="s">
        <v>1161</v>
      </c>
      <c r="I9826" t="s">
        <v>9139</v>
      </c>
      <c r="J9826" t="s">
        <v>19</v>
      </c>
      <c r="K9826" t="s">
        <v>30</v>
      </c>
      <c r="L9826" t="s">
        <v>9037</v>
      </c>
      <c r="M9826" t="s">
        <v>227</v>
      </c>
      <c r="N9826">
        <v>17.856000000000002</v>
      </c>
      <c r="O9826">
        <v>4</v>
      </c>
      <c r="P9826">
        <v>0.2</v>
      </c>
      <c r="Q9826">
        <v>6.2495999999999992</v>
      </c>
    </row>
    <row r="9827" spans="1:17" x14ac:dyDescent="0.25">
      <c r="A9827">
        <v>9826</v>
      </c>
      <c r="B9827" t="s">
        <v>8423</v>
      </c>
      <c r="C9827" s="1">
        <v>41866</v>
      </c>
      <c r="D9827" s="1">
        <v>41870</v>
      </c>
      <c r="E9827" s="1" t="s">
        <v>9145</v>
      </c>
      <c r="F9827" s="1" t="s">
        <v>35</v>
      </c>
      <c r="G9827" t="s">
        <v>1160</v>
      </c>
      <c r="H9827" t="s">
        <v>1161</v>
      </c>
      <c r="I9827" t="s">
        <v>9139</v>
      </c>
      <c r="J9827" t="s">
        <v>19</v>
      </c>
      <c r="K9827" t="s">
        <v>30</v>
      </c>
      <c r="L9827" t="s">
        <v>9037</v>
      </c>
      <c r="M9827" t="s">
        <v>1584</v>
      </c>
      <c r="N9827">
        <v>46.440000000000005</v>
      </c>
      <c r="O9827">
        <v>3</v>
      </c>
      <c r="P9827">
        <v>0.2</v>
      </c>
      <c r="Q9827">
        <v>15.092999999999998</v>
      </c>
    </row>
    <row r="9828" spans="1:17" x14ac:dyDescent="0.25">
      <c r="A9828">
        <v>9827</v>
      </c>
      <c r="B9828" t="s">
        <v>8423</v>
      </c>
      <c r="C9828" s="1">
        <v>41866</v>
      </c>
      <c r="D9828" s="1">
        <v>41870</v>
      </c>
      <c r="E9828" s="1" t="s">
        <v>9145</v>
      </c>
      <c r="F9828" s="1" t="s">
        <v>35</v>
      </c>
      <c r="G9828" t="s">
        <v>1160</v>
      </c>
      <c r="H9828" t="s">
        <v>1161</v>
      </c>
      <c r="I9828" t="s">
        <v>9139</v>
      </c>
      <c r="J9828" t="s">
        <v>19</v>
      </c>
      <c r="K9828" t="s">
        <v>30</v>
      </c>
      <c r="L9828" t="s">
        <v>9037</v>
      </c>
      <c r="M9828" t="s">
        <v>3403</v>
      </c>
      <c r="N9828">
        <v>195.136</v>
      </c>
      <c r="O9828">
        <v>4</v>
      </c>
      <c r="P9828">
        <v>0.2</v>
      </c>
      <c r="Q9828">
        <v>-12.196000000000005</v>
      </c>
    </row>
    <row r="9829" spans="1:17" x14ac:dyDescent="0.25">
      <c r="A9829">
        <v>9828</v>
      </c>
      <c r="B9829" t="s">
        <v>8424</v>
      </c>
      <c r="C9829" s="1">
        <v>42905</v>
      </c>
      <c r="D9829" s="1">
        <v>42912</v>
      </c>
      <c r="E9829" s="1" t="s">
        <v>9145</v>
      </c>
      <c r="F9829" s="1" t="s">
        <v>35</v>
      </c>
      <c r="G9829" t="s">
        <v>253</v>
      </c>
      <c r="H9829" t="s">
        <v>254</v>
      </c>
      <c r="I9829" t="s">
        <v>9140</v>
      </c>
      <c r="J9829" t="s">
        <v>29</v>
      </c>
      <c r="K9829" t="s">
        <v>96</v>
      </c>
      <c r="L9829" t="s">
        <v>8769</v>
      </c>
      <c r="M9829" t="s">
        <v>1429</v>
      </c>
      <c r="N9829">
        <v>129.30000000000001</v>
      </c>
      <c r="O9829">
        <v>2</v>
      </c>
      <c r="P9829">
        <v>0</v>
      </c>
      <c r="Q9829">
        <v>6.4649999999999892</v>
      </c>
    </row>
    <row r="9830" spans="1:17" x14ac:dyDescent="0.25">
      <c r="A9830">
        <v>9829</v>
      </c>
      <c r="B9830" t="s">
        <v>8424</v>
      </c>
      <c r="C9830" s="1">
        <v>42905</v>
      </c>
      <c r="D9830" s="1">
        <v>42912</v>
      </c>
      <c r="E9830" s="1" t="s">
        <v>9145</v>
      </c>
      <c r="F9830" s="1" t="s">
        <v>35</v>
      </c>
      <c r="G9830" t="s">
        <v>253</v>
      </c>
      <c r="H9830" t="s">
        <v>254</v>
      </c>
      <c r="I9830" t="s">
        <v>9140</v>
      </c>
      <c r="J9830" t="s">
        <v>29</v>
      </c>
      <c r="K9830" t="s">
        <v>96</v>
      </c>
      <c r="L9830" t="s">
        <v>8769</v>
      </c>
      <c r="M9830" t="s">
        <v>1388</v>
      </c>
      <c r="N9830">
        <v>11.568000000000001</v>
      </c>
      <c r="O9830">
        <v>3</v>
      </c>
      <c r="P9830">
        <v>0.2</v>
      </c>
      <c r="Q9830">
        <v>3.7595999999999998</v>
      </c>
    </row>
    <row r="9831" spans="1:17" x14ac:dyDescent="0.25">
      <c r="A9831">
        <v>9830</v>
      </c>
      <c r="B9831" t="s">
        <v>8425</v>
      </c>
      <c r="C9831" s="1">
        <v>42932</v>
      </c>
      <c r="D9831" s="1">
        <v>42939</v>
      </c>
      <c r="E9831" s="1" t="s">
        <v>9145</v>
      </c>
      <c r="F9831" s="1" t="s">
        <v>35</v>
      </c>
      <c r="G9831" t="s">
        <v>964</v>
      </c>
      <c r="H9831" t="s">
        <v>965</v>
      </c>
      <c r="I9831" t="s">
        <v>9139</v>
      </c>
      <c r="J9831" t="s">
        <v>19</v>
      </c>
      <c r="K9831" t="s">
        <v>20</v>
      </c>
      <c r="L9831" t="s">
        <v>8906</v>
      </c>
      <c r="M9831" t="s">
        <v>133</v>
      </c>
      <c r="N9831">
        <v>242.35200000000003</v>
      </c>
      <c r="O9831">
        <v>3</v>
      </c>
      <c r="P9831">
        <v>0.2</v>
      </c>
      <c r="Q9831">
        <v>15.147000000000006</v>
      </c>
    </row>
    <row r="9832" spans="1:17" x14ac:dyDescent="0.25">
      <c r="A9832">
        <v>9831</v>
      </c>
      <c r="B9832" t="s">
        <v>8426</v>
      </c>
      <c r="C9832" s="1">
        <v>41989</v>
      </c>
      <c r="D9832" s="1">
        <v>41991</v>
      </c>
      <c r="E9832" s="1" t="s">
        <v>9144</v>
      </c>
      <c r="F9832" s="1" t="s">
        <v>16</v>
      </c>
      <c r="G9832" t="s">
        <v>1399</v>
      </c>
      <c r="H9832" t="s">
        <v>1400</v>
      </c>
      <c r="I9832" t="s">
        <v>9139</v>
      </c>
      <c r="J9832" t="s">
        <v>19</v>
      </c>
      <c r="K9832" t="s">
        <v>71</v>
      </c>
      <c r="L9832" t="s">
        <v>8633</v>
      </c>
      <c r="M9832" t="s">
        <v>3802</v>
      </c>
      <c r="N9832">
        <v>319.96800000000002</v>
      </c>
      <c r="O9832">
        <v>4</v>
      </c>
      <c r="P9832">
        <v>0.2</v>
      </c>
      <c r="Q9832">
        <v>95.990400000000008</v>
      </c>
    </row>
    <row r="9833" spans="1:17" x14ac:dyDescent="0.25">
      <c r="A9833">
        <v>9832</v>
      </c>
      <c r="B9833" t="s">
        <v>8426</v>
      </c>
      <c r="C9833" s="1">
        <v>41989</v>
      </c>
      <c r="D9833" s="1">
        <v>41991</v>
      </c>
      <c r="E9833" s="1" t="s">
        <v>9144</v>
      </c>
      <c r="F9833" s="1" t="s">
        <v>16</v>
      </c>
      <c r="G9833" t="s">
        <v>1399</v>
      </c>
      <c r="H9833" t="s">
        <v>1400</v>
      </c>
      <c r="I9833" t="s">
        <v>9139</v>
      </c>
      <c r="J9833" t="s">
        <v>19</v>
      </c>
      <c r="K9833" t="s">
        <v>71</v>
      </c>
      <c r="L9833" t="s">
        <v>8633</v>
      </c>
      <c r="M9833" t="s">
        <v>166</v>
      </c>
      <c r="N9833">
        <v>8.6240000000000023</v>
      </c>
      <c r="O9833">
        <v>7</v>
      </c>
      <c r="P9833">
        <v>0.6</v>
      </c>
      <c r="Q9833">
        <v>-2.5872000000000011</v>
      </c>
    </row>
    <row r="9834" spans="1:17" x14ac:dyDescent="0.25">
      <c r="A9834">
        <v>9833</v>
      </c>
      <c r="B9834" t="s">
        <v>8427</v>
      </c>
      <c r="C9834" s="1">
        <v>41777</v>
      </c>
      <c r="D9834" s="1">
        <v>41781</v>
      </c>
      <c r="E9834" s="1" t="s">
        <v>9144</v>
      </c>
      <c r="F9834" s="1" t="s">
        <v>16</v>
      </c>
      <c r="G9834" t="s">
        <v>4136</v>
      </c>
      <c r="H9834" t="s">
        <v>4137</v>
      </c>
      <c r="I9834" t="s">
        <v>9139</v>
      </c>
      <c r="J9834" t="s">
        <v>19</v>
      </c>
      <c r="K9834" t="s">
        <v>71</v>
      </c>
      <c r="L9834" t="s">
        <v>8645</v>
      </c>
      <c r="M9834" t="s">
        <v>2864</v>
      </c>
      <c r="N9834">
        <v>3.9840000000000004</v>
      </c>
      <c r="O9834">
        <v>1</v>
      </c>
      <c r="P9834">
        <v>0.2</v>
      </c>
      <c r="Q9834">
        <v>1.4442000000000004</v>
      </c>
    </row>
    <row r="9835" spans="1:17" x14ac:dyDescent="0.25">
      <c r="A9835">
        <v>9834</v>
      </c>
      <c r="B9835" t="s">
        <v>8428</v>
      </c>
      <c r="C9835" s="1">
        <v>42992</v>
      </c>
      <c r="D9835" s="1">
        <v>42997</v>
      </c>
      <c r="E9835" s="1" t="s">
        <v>9145</v>
      </c>
      <c r="F9835" s="1" t="s">
        <v>35</v>
      </c>
      <c r="G9835" t="s">
        <v>2163</v>
      </c>
      <c r="H9835" t="s">
        <v>2164</v>
      </c>
      <c r="I9835" t="s">
        <v>9140</v>
      </c>
      <c r="J9835" t="s">
        <v>29</v>
      </c>
      <c r="K9835" t="s">
        <v>96</v>
      </c>
      <c r="L9835" t="s">
        <v>8799</v>
      </c>
      <c r="M9835" t="s">
        <v>696</v>
      </c>
      <c r="N9835">
        <v>895.94400000000019</v>
      </c>
      <c r="O9835">
        <v>7</v>
      </c>
      <c r="P9835">
        <v>0.2</v>
      </c>
      <c r="Q9835">
        <v>190.38810000000001</v>
      </c>
    </row>
    <row r="9836" spans="1:17" x14ac:dyDescent="0.25">
      <c r="A9836">
        <v>9835</v>
      </c>
      <c r="B9836" t="s">
        <v>8429</v>
      </c>
      <c r="C9836" s="1">
        <v>42653</v>
      </c>
      <c r="D9836" s="1">
        <v>42655</v>
      </c>
      <c r="E9836" s="1" t="s">
        <v>9142</v>
      </c>
      <c r="F9836" s="1" t="s">
        <v>123</v>
      </c>
      <c r="G9836" t="s">
        <v>3492</v>
      </c>
      <c r="H9836" t="s">
        <v>3493</v>
      </c>
      <c r="I9836" t="s">
        <v>9139</v>
      </c>
      <c r="J9836" t="s">
        <v>19</v>
      </c>
      <c r="K9836" t="s">
        <v>71</v>
      </c>
      <c r="L9836" t="s">
        <v>8663</v>
      </c>
      <c r="M9836" t="s">
        <v>4308</v>
      </c>
      <c r="N9836">
        <v>14</v>
      </c>
      <c r="O9836">
        <v>4</v>
      </c>
      <c r="P9836">
        <v>0.6</v>
      </c>
      <c r="Q9836">
        <v>-6.2999999999999972</v>
      </c>
    </row>
    <row r="9837" spans="1:17" x14ac:dyDescent="0.25">
      <c r="A9837">
        <v>9836</v>
      </c>
      <c r="B9837" t="s">
        <v>8429</v>
      </c>
      <c r="C9837" s="1">
        <v>42653</v>
      </c>
      <c r="D9837" s="1">
        <v>42655</v>
      </c>
      <c r="E9837" s="1" t="s">
        <v>9142</v>
      </c>
      <c r="F9837" s="1" t="s">
        <v>123</v>
      </c>
      <c r="G9837" t="s">
        <v>3492</v>
      </c>
      <c r="H9837" t="s">
        <v>3493</v>
      </c>
      <c r="I9837" t="s">
        <v>9139</v>
      </c>
      <c r="J9837" t="s">
        <v>19</v>
      </c>
      <c r="K9837" t="s">
        <v>71</v>
      </c>
      <c r="L9837" t="s">
        <v>8663</v>
      </c>
      <c r="M9837" t="s">
        <v>2109</v>
      </c>
      <c r="N9837">
        <v>16.391999999999996</v>
      </c>
      <c r="O9837">
        <v>2</v>
      </c>
      <c r="P9837">
        <v>0.8</v>
      </c>
      <c r="Q9837">
        <v>-26.227200000000003</v>
      </c>
    </row>
    <row r="9838" spans="1:17" x14ac:dyDescent="0.25">
      <c r="A9838">
        <v>9837</v>
      </c>
      <c r="B9838" t="s">
        <v>8430</v>
      </c>
      <c r="C9838" s="1">
        <v>42638</v>
      </c>
      <c r="D9838" s="1">
        <v>42644</v>
      </c>
      <c r="E9838" s="1" t="s">
        <v>9145</v>
      </c>
      <c r="F9838" s="1" t="s">
        <v>35</v>
      </c>
      <c r="G9838" t="s">
        <v>1630</v>
      </c>
      <c r="H9838" t="s">
        <v>1631</v>
      </c>
      <c r="I9838" t="s">
        <v>9139</v>
      </c>
      <c r="J9838" t="s">
        <v>19</v>
      </c>
      <c r="K9838" t="s">
        <v>30</v>
      </c>
      <c r="L9838" t="s">
        <v>9000</v>
      </c>
      <c r="M9838" t="s">
        <v>2207</v>
      </c>
      <c r="N9838">
        <v>10.9</v>
      </c>
      <c r="O9838">
        <v>5</v>
      </c>
      <c r="P9838">
        <v>0</v>
      </c>
      <c r="Q9838">
        <v>5.1229999999999993</v>
      </c>
    </row>
    <row r="9839" spans="1:17" x14ac:dyDescent="0.25">
      <c r="A9839">
        <v>9838</v>
      </c>
      <c r="B9839" t="s">
        <v>8430</v>
      </c>
      <c r="C9839" s="1">
        <v>42638</v>
      </c>
      <c r="D9839" s="1">
        <v>42644</v>
      </c>
      <c r="E9839" s="1" t="s">
        <v>9145</v>
      </c>
      <c r="F9839" s="1" t="s">
        <v>35</v>
      </c>
      <c r="G9839" t="s">
        <v>1630</v>
      </c>
      <c r="H9839" t="s">
        <v>1631</v>
      </c>
      <c r="I9839" t="s">
        <v>9139</v>
      </c>
      <c r="J9839" t="s">
        <v>19</v>
      </c>
      <c r="K9839" t="s">
        <v>30</v>
      </c>
      <c r="L9839" t="s">
        <v>9000</v>
      </c>
      <c r="M9839" t="s">
        <v>1085</v>
      </c>
      <c r="N9839">
        <v>29.6</v>
      </c>
      <c r="O9839">
        <v>2</v>
      </c>
      <c r="P9839">
        <v>0</v>
      </c>
      <c r="Q9839">
        <v>14.8</v>
      </c>
    </row>
    <row r="9840" spans="1:17" x14ac:dyDescent="0.25">
      <c r="A9840">
        <v>9839</v>
      </c>
      <c r="B9840" t="s">
        <v>8430</v>
      </c>
      <c r="C9840" s="1">
        <v>42638</v>
      </c>
      <c r="D9840" s="1">
        <v>42644</v>
      </c>
      <c r="E9840" s="1" t="s">
        <v>9145</v>
      </c>
      <c r="F9840" s="1" t="s">
        <v>35</v>
      </c>
      <c r="G9840" t="s">
        <v>1630</v>
      </c>
      <c r="H9840" t="s">
        <v>1631</v>
      </c>
      <c r="I9840" t="s">
        <v>9139</v>
      </c>
      <c r="J9840" t="s">
        <v>19</v>
      </c>
      <c r="K9840" t="s">
        <v>30</v>
      </c>
      <c r="L9840" t="s">
        <v>9000</v>
      </c>
      <c r="M9840" t="s">
        <v>3145</v>
      </c>
      <c r="N9840">
        <v>4.9800000000000004</v>
      </c>
      <c r="O9840">
        <v>1</v>
      </c>
      <c r="P9840">
        <v>0</v>
      </c>
      <c r="Q9840">
        <v>2.2907999999999999</v>
      </c>
    </row>
    <row r="9841" spans="1:17" x14ac:dyDescent="0.25">
      <c r="A9841">
        <v>9840</v>
      </c>
      <c r="B9841" t="s">
        <v>8430</v>
      </c>
      <c r="C9841" s="1">
        <v>42638</v>
      </c>
      <c r="D9841" s="1">
        <v>42644</v>
      </c>
      <c r="E9841" s="1" t="s">
        <v>9145</v>
      </c>
      <c r="F9841" s="1" t="s">
        <v>35</v>
      </c>
      <c r="G9841" t="s">
        <v>1630</v>
      </c>
      <c r="H9841" t="s">
        <v>1631</v>
      </c>
      <c r="I9841" t="s">
        <v>9139</v>
      </c>
      <c r="J9841" t="s">
        <v>19</v>
      </c>
      <c r="K9841" t="s">
        <v>30</v>
      </c>
      <c r="L9841" t="s">
        <v>9000</v>
      </c>
      <c r="M9841" t="s">
        <v>5527</v>
      </c>
      <c r="N9841">
        <v>479.97600000000006</v>
      </c>
      <c r="O9841">
        <v>3</v>
      </c>
      <c r="P9841">
        <v>0.2</v>
      </c>
      <c r="Q9841">
        <v>161.99189999999999</v>
      </c>
    </row>
    <row r="9842" spans="1:17" x14ac:dyDescent="0.25">
      <c r="A9842">
        <v>9841</v>
      </c>
      <c r="B9842" t="s">
        <v>8430</v>
      </c>
      <c r="C9842" s="1">
        <v>42638</v>
      </c>
      <c r="D9842" s="1">
        <v>42644</v>
      </c>
      <c r="E9842" s="1" t="s">
        <v>9145</v>
      </c>
      <c r="F9842" s="1" t="s">
        <v>35</v>
      </c>
      <c r="G9842" t="s">
        <v>1630</v>
      </c>
      <c r="H9842" t="s">
        <v>1631</v>
      </c>
      <c r="I9842" t="s">
        <v>9139</v>
      </c>
      <c r="J9842" t="s">
        <v>19</v>
      </c>
      <c r="K9842" t="s">
        <v>30</v>
      </c>
      <c r="L9842" t="s">
        <v>9000</v>
      </c>
      <c r="M9842" t="s">
        <v>5706</v>
      </c>
      <c r="N9842">
        <v>44.736000000000004</v>
      </c>
      <c r="O9842">
        <v>8</v>
      </c>
      <c r="P9842">
        <v>0.2</v>
      </c>
      <c r="Q9842">
        <v>4.4736000000000011</v>
      </c>
    </row>
    <row r="9843" spans="1:17" x14ac:dyDescent="0.25">
      <c r="A9843">
        <v>9842</v>
      </c>
      <c r="B9843" t="s">
        <v>8430</v>
      </c>
      <c r="C9843" s="1">
        <v>42638</v>
      </c>
      <c r="D9843" s="1">
        <v>42644</v>
      </c>
      <c r="E9843" s="1" t="s">
        <v>9145</v>
      </c>
      <c r="F9843" s="1" t="s">
        <v>35</v>
      </c>
      <c r="G9843" t="s">
        <v>1630</v>
      </c>
      <c r="H9843" t="s">
        <v>1631</v>
      </c>
      <c r="I9843" t="s">
        <v>9139</v>
      </c>
      <c r="J9843" t="s">
        <v>19</v>
      </c>
      <c r="K9843" t="s">
        <v>30</v>
      </c>
      <c r="L9843" t="s">
        <v>9000</v>
      </c>
      <c r="M9843" t="s">
        <v>2187</v>
      </c>
      <c r="N9843">
        <v>5.76</v>
      </c>
      <c r="O9843">
        <v>2</v>
      </c>
      <c r="P9843">
        <v>0</v>
      </c>
      <c r="Q9843">
        <v>1.6703999999999999</v>
      </c>
    </row>
    <row r="9844" spans="1:17" x14ac:dyDescent="0.25">
      <c r="A9844">
        <v>9843</v>
      </c>
      <c r="B9844" t="s">
        <v>8430</v>
      </c>
      <c r="C9844" s="1">
        <v>42638</v>
      </c>
      <c r="D9844" s="1">
        <v>42644</v>
      </c>
      <c r="E9844" s="1" t="s">
        <v>9145</v>
      </c>
      <c r="F9844" s="1" t="s">
        <v>35</v>
      </c>
      <c r="G9844" t="s">
        <v>1630</v>
      </c>
      <c r="H9844" t="s">
        <v>1631</v>
      </c>
      <c r="I9844" t="s">
        <v>9139</v>
      </c>
      <c r="J9844" t="s">
        <v>19</v>
      </c>
      <c r="K9844" t="s">
        <v>30</v>
      </c>
      <c r="L9844" t="s">
        <v>9000</v>
      </c>
      <c r="M9844" t="s">
        <v>1718</v>
      </c>
      <c r="N9844">
        <v>483.13599999999997</v>
      </c>
      <c r="O9844">
        <v>4</v>
      </c>
      <c r="P9844">
        <v>0.2</v>
      </c>
      <c r="Q9844">
        <v>60.391999999999939</v>
      </c>
    </row>
    <row r="9845" spans="1:17" x14ac:dyDescent="0.25">
      <c r="A9845">
        <v>9844</v>
      </c>
      <c r="B9845" t="s">
        <v>8431</v>
      </c>
      <c r="C9845" s="1">
        <v>41793</v>
      </c>
      <c r="D9845" s="1">
        <v>41796</v>
      </c>
      <c r="E9845" s="1" t="s">
        <v>9142</v>
      </c>
      <c r="F9845" s="1" t="s">
        <v>123</v>
      </c>
      <c r="G9845" t="s">
        <v>4412</v>
      </c>
      <c r="H9845" t="s">
        <v>4413</v>
      </c>
      <c r="I9845" t="s">
        <v>9139</v>
      </c>
      <c r="J9845" t="s">
        <v>19</v>
      </c>
      <c r="K9845" t="s">
        <v>71</v>
      </c>
      <c r="L9845" t="s">
        <v>8515</v>
      </c>
      <c r="M9845" t="s">
        <v>3145</v>
      </c>
      <c r="N9845">
        <v>15.936000000000002</v>
      </c>
      <c r="O9845">
        <v>4</v>
      </c>
      <c r="P9845">
        <v>0.2</v>
      </c>
      <c r="Q9845">
        <v>5.1791999999999998</v>
      </c>
    </row>
    <row r="9846" spans="1:17" x14ac:dyDescent="0.25">
      <c r="A9846">
        <v>9845</v>
      </c>
      <c r="B9846" t="s">
        <v>8431</v>
      </c>
      <c r="C9846" s="1">
        <v>41793</v>
      </c>
      <c r="D9846" s="1">
        <v>41796</v>
      </c>
      <c r="E9846" s="1" t="s">
        <v>9142</v>
      </c>
      <c r="F9846" s="1" t="s">
        <v>123</v>
      </c>
      <c r="G9846" t="s">
        <v>4412</v>
      </c>
      <c r="H9846" t="s">
        <v>4413</v>
      </c>
      <c r="I9846" t="s">
        <v>9139</v>
      </c>
      <c r="J9846" t="s">
        <v>19</v>
      </c>
      <c r="K9846" t="s">
        <v>71</v>
      </c>
      <c r="L9846" t="s">
        <v>8515</v>
      </c>
      <c r="M9846" t="s">
        <v>1282</v>
      </c>
      <c r="N9846">
        <v>61.543999999999997</v>
      </c>
      <c r="O9846">
        <v>7</v>
      </c>
      <c r="P9846">
        <v>0.6</v>
      </c>
      <c r="Q9846">
        <v>-40.003599999999999</v>
      </c>
    </row>
    <row r="9847" spans="1:17" x14ac:dyDescent="0.25">
      <c r="A9847">
        <v>9846</v>
      </c>
      <c r="B9847" t="s">
        <v>8431</v>
      </c>
      <c r="C9847" s="1">
        <v>41793</v>
      </c>
      <c r="D9847" s="1">
        <v>41796</v>
      </c>
      <c r="E9847" s="1" t="s">
        <v>9142</v>
      </c>
      <c r="F9847" s="1" t="s">
        <v>123</v>
      </c>
      <c r="G9847" t="s">
        <v>4412</v>
      </c>
      <c r="H9847" t="s">
        <v>4413</v>
      </c>
      <c r="I9847" t="s">
        <v>9139</v>
      </c>
      <c r="J9847" t="s">
        <v>19</v>
      </c>
      <c r="K9847" t="s">
        <v>71</v>
      </c>
      <c r="L9847" t="s">
        <v>8515</v>
      </c>
      <c r="M9847" t="s">
        <v>3094</v>
      </c>
      <c r="N9847">
        <v>132.696</v>
      </c>
      <c r="O9847">
        <v>3</v>
      </c>
      <c r="P9847">
        <v>0.2</v>
      </c>
      <c r="Q9847">
        <v>9.9521999999999977</v>
      </c>
    </row>
    <row r="9848" spans="1:17" x14ac:dyDescent="0.25">
      <c r="A9848">
        <v>9847</v>
      </c>
      <c r="B9848" t="s">
        <v>8432</v>
      </c>
      <c r="C9848" s="1">
        <v>42980</v>
      </c>
      <c r="D9848" s="1">
        <v>42982</v>
      </c>
      <c r="E9848" s="1" t="s">
        <v>9144</v>
      </c>
      <c r="F9848" s="1" t="s">
        <v>16</v>
      </c>
      <c r="G9848" t="s">
        <v>6012</v>
      </c>
      <c r="H9848" t="s">
        <v>6013</v>
      </c>
      <c r="I9848" t="s">
        <v>9141</v>
      </c>
      <c r="J9848" t="s">
        <v>70</v>
      </c>
      <c r="K9848" t="s">
        <v>30</v>
      </c>
      <c r="L9848" t="s">
        <v>9002</v>
      </c>
      <c r="M9848" t="s">
        <v>92</v>
      </c>
      <c r="N9848">
        <v>43.099999999999994</v>
      </c>
      <c r="O9848">
        <v>5</v>
      </c>
      <c r="P9848">
        <v>0</v>
      </c>
      <c r="Q9848">
        <v>11.206</v>
      </c>
    </row>
    <row r="9849" spans="1:17" x14ac:dyDescent="0.25">
      <c r="A9849">
        <v>9848</v>
      </c>
      <c r="B9849" t="s">
        <v>8432</v>
      </c>
      <c r="C9849" s="1">
        <v>42980</v>
      </c>
      <c r="D9849" s="1">
        <v>42982</v>
      </c>
      <c r="E9849" s="1" t="s">
        <v>9144</v>
      </c>
      <c r="F9849" s="1" t="s">
        <v>16</v>
      </c>
      <c r="G9849" t="s">
        <v>6012</v>
      </c>
      <c r="H9849" t="s">
        <v>6013</v>
      </c>
      <c r="I9849" t="s">
        <v>9141</v>
      </c>
      <c r="J9849" t="s">
        <v>70</v>
      </c>
      <c r="K9849" t="s">
        <v>30</v>
      </c>
      <c r="L9849" t="s">
        <v>9002</v>
      </c>
      <c r="M9849" t="s">
        <v>1951</v>
      </c>
      <c r="N9849">
        <v>511.5</v>
      </c>
      <c r="O9849">
        <v>5</v>
      </c>
      <c r="P9849">
        <v>0</v>
      </c>
      <c r="Q9849">
        <v>132.99</v>
      </c>
    </row>
    <row r="9850" spans="1:17" x14ac:dyDescent="0.25">
      <c r="A9850">
        <v>9849</v>
      </c>
      <c r="B9850" t="s">
        <v>8432</v>
      </c>
      <c r="C9850" s="1">
        <v>42980</v>
      </c>
      <c r="D9850" s="1">
        <v>42982</v>
      </c>
      <c r="E9850" s="1" t="s">
        <v>9144</v>
      </c>
      <c r="F9850" s="1" t="s">
        <v>16</v>
      </c>
      <c r="G9850" t="s">
        <v>6012</v>
      </c>
      <c r="H9850" t="s">
        <v>6013</v>
      </c>
      <c r="I9850" t="s">
        <v>9141</v>
      </c>
      <c r="J9850" t="s">
        <v>70</v>
      </c>
      <c r="K9850" t="s">
        <v>30</v>
      </c>
      <c r="L9850" t="s">
        <v>9002</v>
      </c>
      <c r="M9850" t="s">
        <v>2121</v>
      </c>
      <c r="N9850">
        <v>147.91999999999999</v>
      </c>
      <c r="O9850">
        <v>5</v>
      </c>
      <c r="P9850">
        <v>0.2</v>
      </c>
      <c r="Q9850">
        <v>46.224999999999987</v>
      </c>
    </row>
    <row r="9851" spans="1:17" x14ac:dyDescent="0.25">
      <c r="A9851">
        <v>9850</v>
      </c>
      <c r="B9851" t="s">
        <v>8433</v>
      </c>
      <c r="C9851" s="1">
        <v>41741</v>
      </c>
      <c r="D9851" s="1">
        <v>41747</v>
      </c>
      <c r="E9851" s="1" t="s">
        <v>9145</v>
      </c>
      <c r="F9851" s="1" t="s">
        <v>35</v>
      </c>
      <c r="G9851" t="s">
        <v>3285</v>
      </c>
      <c r="H9851" t="s">
        <v>3286</v>
      </c>
      <c r="I9851" t="s">
        <v>9140</v>
      </c>
      <c r="J9851" t="s">
        <v>29</v>
      </c>
      <c r="K9851" t="s">
        <v>30</v>
      </c>
      <c r="L9851" t="s">
        <v>8999</v>
      </c>
      <c r="M9851" t="s">
        <v>4869</v>
      </c>
      <c r="N9851">
        <v>39.68</v>
      </c>
      <c r="O9851">
        <v>2</v>
      </c>
      <c r="P9851">
        <v>0</v>
      </c>
      <c r="Q9851">
        <v>16.268800000000002</v>
      </c>
    </row>
    <row r="9852" spans="1:17" x14ac:dyDescent="0.25">
      <c r="A9852">
        <v>9851</v>
      </c>
      <c r="B9852" t="s">
        <v>8434</v>
      </c>
      <c r="C9852" s="1">
        <v>42492</v>
      </c>
      <c r="D9852" s="1">
        <v>42496</v>
      </c>
      <c r="E9852" s="1" t="s">
        <v>9145</v>
      </c>
      <c r="F9852" s="1" t="s">
        <v>35</v>
      </c>
      <c r="G9852" t="s">
        <v>3285</v>
      </c>
      <c r="H9852" t="s">
        <v>3286</v>
      </c>
      <c r="I9852" t="s">
        <v>9140</v>
      </c>
      <c r="J9852" t="s">
        <v>29</v>
      </c>
      <c r="K9852" t="s">
        <v>96</v>
      </c>
      <c r="L9852" t="s">
        <v>8766</v>
      </c>
      <c r="M9852" t="s">
        <v>1392</v>
      </c>
      <c r="N9852">
        <v>12.56</v>
      </c>
      <c r="O9852">
        <v>2</v>
      </c>
      <c r="P9852">
        <v>0</v>
      </c>
      <c r="Q9852">
        <v>4.0191999999999997</v>
      </c>
    </row>
    <row r="9853" spans="1:17" x14ac:dyDescent="0.25">
      <c r="A9853">
        <v>9852</v>
      </c>
      <c r="B9853" t="s">
        <v>8434</v>
      </c>
      <c r="C9853" s="1">
        <v>42492</v>
      </c>
      <c r="D9853" s="1">
        <v>42496</v>
      </c>
      <c r="E9853" s="1" t="s">
        <v>9145</v>
      </c>
      <c r="F9853" s="1" t="s">
        <v>35</v>
      </c>
      <c r="G9853" t="s">
        <v>3285</v>
      </c>
      <c r="H9853" t="s">
        <v>3286</v>
      </c>
      <c r="I9853" t="s">
        <v>9140</v>
      </c>
      <c r="J9853" t="s">
        <v>29</v>
      </c>
      <c r="K9853" t="s">
        <v>96</v>
      </c>
      <c r="L9853" t="s">
        <v>8766</v>
      </c>
      <c r="M9853" t="s">
        <v>1121</v>
      </c>
      <c r="N9853">
        <v>90.480000000000018</v>
      </c>
      <c r="O9853">
        <v>3</v>
      </c>
      <c r="P9853">
        <v>0.2</v>
      </c>
      <c r="Q9853">
        <v>33.93</v>
      </c>
    </row>
    <row r="9854" spans="1:17" x14ac:dyDescent="0.25">
      <c r="A9854">
        <v>9853</v>
      </c>
      <c r="B9854" t="s">
        <v>8434</v>
      </c>
      <c r="C9854" s="1">
        <v>42492</v>
      </c>
      <c r="D9854" s="1">
        <v>42496</v>
      </c>
      <c r="E9854" s="1" t="s">
        <v>9145</v>
      </c>
      <c r="F9854" s="1" t="s">
        <v>35</v>
      </c>
      <c r="G9854" t="s">
        <v>3285</v>
      </c>
      <c r="H9854" t="s">
        <v>3286</v>
      </c>
      <c r="I9854" t="s">
        <v>9140</v>
      </c>
      <c r="J9854" t="s">
        <v>29</v>
      </c>
      <c r="K9854" t="s">
        <v>96</v>
      </c>
      <c r="L9854" t="s">
        <v>8766</v>
      </c>
      <c r="M9854" t="s">
        <v>3378</v>
      </c>
      <c r="N9854">
        <v>13.08</v>
      </c>
      <c r="O9854">
        <v>2</v>
      </c>
      <c r="P9854">
        <v>0</v>
      </c>
      <c r="Q9854">
        <v>6.0167999999999999</v>
      </c>
    </row>
    <row r="9855" spans="1:17" x14ac:dyDescent="0.25">
      <c r="A9855">
        <v>9854</v>
      </c>
      <c r="B9855" t="s">
        <v>8434</v>
      </c>
      <c r="C9855" s="1">
        <v>42492</v>
      </c>
      <c r="D9855" s="1">
        <v>42496</v>
      </c>
      <c r="E9855" s="1" t="s">
        <v>9145</v>
      </c>
      <c r="F9855" s="1" t="s">
        <v>35</v>
      </c>
      <c r="G9855" t="s">
        <v>3285</v>
      </c>
      <c r="H9855" t="s">
        <v>3286</v>
      </c>
      <c r="I9855" t="s">
        <v>9140</v>
      </c>
      <c r="J9855" t="s">
        <v>29</v>
      </c>
      <c r="K9855" t="s">
        <v>96</v>
      </c>
      <c r="L9855" t="s">
        <v>8766</v>
      </c>
      <c r="M9855" t="s">
        <v>1528</v>
      </c>
      <c r="N9855">
        <v>214.7</v>
      </c>
      <c r="O9855">
        <v>5</v>
      </c>
      <c r="P9855">
        <v>0</v>
      </c>
      <c r="Q9855">
        <v>83.733000000000004</v>
      </c>
    </row>
    <row r="9856" spans="1:17" x14ac:dyDescent="0.25">
      <c r="A9856">
        <v>9855</v>
      </c>
      <c r="B9856" t="s">
        <v>8435</v>
      </c>
      <c r="C9856" s="1">
        <v>42905</v>
      </c>
      <c r="D9856" s="1">
        <v>42909</v>
      </c>
      <c r="E9856" s="1" t="s">
        <v>9145</v>
      </c>
      <c r="F9856" s="1" t="s">
        <v>35</v>
      </c>
      <c r="G9856" t="s">
        <v>4136</v>
      </c>
      <c r="H9856" t="s">
        <v>4137</v>
      </c>
      <c r="I9856" t="s">
        <v>9139</v>
      </c>
      <c r="J9856" t="s">
        <v>19</v>
      </c>
      <c r="K9856" t="s">
        <v>30</v>
      </c>
      <c r="L9856" t="s">
        <v>9035</v>
      </c>
      <c r="M9856" t="s">
        <v>5012</v>
      </c>
      <c r="N9856">
        <v>50.32</v>
      </c>
      <c r="O9856">
        <v>4</v>
      </c>
      <c r="P9856">
        <v>0</v>
      </c>
      <c r="Q9856">
        <v>21.134400000000003</v>
      </c>
    </row>
    <row r="9857" spans="1:17" x14ac:dyDescent="0.25">
      <c r="A9857">
        <v>9856</v>
      </c>
      <c r="B9857" t="s">
        <v>8435</v>
      </c>
      <c r="C9857" s="1">
        <v>42905</v>
      </c>
      <c r="D9857" s="1">
        <v>42909</v>
      </c>
      <c r="E9857" s="1" t="s">
        <v>9145</v>
      </c>
      <c r="F9857" s="1" t="s">
        <v>35</v>
      </c>
      <c r="G9857" t="s">
        <v>4136</v>
      </c>
      <c r="H9857" t="s">
        <v>4137</v>
      </c>
      <c r="I9857" t="s">
        <v>9139</v>
      </c>
      <c r="J9857" t="s">
        <v>19</v>
      </c>
      <c r="K9857" t="s">
        <v>30</v>
      </c>
      <c r="L9857" t="s">
        <v>9035</v>
      </c>
      <c r="M9857" t="s">
        <v>4464</v>
      </c>
      <c r="N9857">
        <v>24.56</v>
      </c>
      <c r="O9857">
        <v>2</v>
      </c>
      <c r="P9857">
        <v>0</v>
      </c>
      <c r="Q9857">
        <v>11.543199999999999</v>
      </c>
    </row>
    <row r="9858" spans="1:17" x14ac:dyDescent="0.25">
      <c r="A9858">
        <v>9857</v>
      </c>
      <c r="B9858" t="s">
        <v>8436</v>
      </c>
      <c r="C9858" s="1">
        <v>41949</v>
      </c>
      <c r="D9858" s="1">
        <v>41954</v>
      </c>
      <c r="E9858" s="1" t="s">
        <v>9145</v>
      </c>
      <c r="F9858" s="1" t="s">
        <v>35</v>
      </c>
      <c r="G9858" t="s">
        <v>4136</v>
      </c>
      <c r="H9858" t="s">
        <v>4137</v>
      </c>
      <c r="I9858" t="s">
        <v>9139</v>
      </c>
      <c r="J9858" t="s">
        <v>19</v>
      </c>
      <c r="K9858" t="s">
        <v>20</v>
      </c>
      <c r="L9858" t="s">
        <v>8876</v>
      </c>
      <c r="M9858" t="s">
        <v>180</v>
      </c>
      <c r="N9858">
        <v>43.68</v>
      </c>
      <c r="O9858">
        <v>6</v>
      </c>
      <c r="P9858">
        <v>0</v>
      </c>
      <c r="Q9858">
        <v>20.9664</v>
      </c>
    </row>
    <row r="9859" spans="1:17" x14ac:dyDescent="0.25">
      <c r="A9859">
        <v>9858</v>
      </c>
      <c r="B9859" t="s">
        <v>8437</v>
      </c>
      <c r="C9859" s="1">
        <v>42089</v>
      </c>
      <c r="D9859" s="1">
        <v>42093</v>
      </c>
      <c r="E9859" s="1" t="s">
        <v>9145</v>
      </c>
      <c r="F9859" s="1" t="s">
        <v>35</v>
      </c>
      <c r="G9859" t="s">
        <v>1260</v>
      </c>
      <c r="H9859" t="s">
        <v>1261</v>
      </c>
      <c r="I9859" t="s">
        <v>9140</v>
      </c>
      <c r="J9859" t="s">
        <v>29</v>
      </c>
      <c r="K9859" t="s">
        <v>30</v>
      </c>
      <c r="L9859" t="s">
        <v>9130</v>
      </c>
      <c r="M9859" t="s">
        <v>1040</v>
      </c>
      <c r="N9859">
        <v>3393.68</v>
      </c>
      <c r="O9859">
        <v>8</v>
      </c>
      <c r="P9859">
        <v>0</v>
      </c>
      <c r="Q9859">
        <v>610.86239999999998</v>
      </c>
    </row>
    <row r="9860" spans="1:17" x14ac:dyDescent="0.25">
      <c r="A9860">
        <v>9859</v>
      </c>
      <c r="B9860" t="s">
        <v>8438</v>
      </c>
      <c r="C9860" s="1">
        <v>42749</v>
      </c>
      <c r="D9860" s="1">
        <v>42755</v>
      </c>
      <c r="E9860" s="1" t="s">
        <v>9145</v>
      </c>
      <c r="F9860" s="1" t="s">
        <v>35</v>
      </c>
      <c r="G9860" t="s">
        <v>2051</v>
      </c>
      <c r="H9860" t="s">
        <v>2052</v>
      </c>
      <c r="I9860" t="s">
        <v>9141</v>
      </c>
      <c r="J9860" t="s">
        <v>70</v>
      </c>
      <c r="K9860" t="s">
        <v>71</v>
      </c>
      <c r="L9860" t="s">
        <v>8552</v>
      </c>
      <c r="M9860" t="s">
        <v>405</v>
      </c>
      <c r="N9860">
        <v>67.400000000000006</v>
      </c>
      <c r="O9860">
        <v>5</v>
      </c>
      <c r="P9860">
        <v>0</v>
      </c>
      <c r="Q9860">
        <v>17.523999999999997</v>
      </c>
    </row>
    <row r="9861" spans="1:17" x14ac:dyDescent="0.25">
      <c r="A9861">
        <v>9860</v>
      </c>
      <c r="B9861" t="s">
        <v>8438</v>
      </c>
      <c r="C9861" s="1">
        <v>42749</v>
      </c>
      <c r="D9861" s="1">
        <v>42755</v>
      </c>
      <c r="E9861" s="1" t="s">
        <v>9145</v>
      </c>
      <c r="F9861" s="1" t="s">
        <v>35</v>
      </c>
      <c r="G9861" t="s">
        <v>2051</v>
      </c>
      <c r="H9861" t="s">
        <v>2052</v>
      </c>
      <c r="I9861" t="s">
        <v>9141</v>
      </c>
      <c r="J9861" t="s">
        <v>70</v>
      </c>
      <c r="K9861" t="s">
        <v>71</v>
      </c>
      <c r="L9861" t="s">
        <v>8552</v>
      </c>
      <c r="M9861" t="s">
        <v>649</v>
      </c>
      <c r="N9861">
        <v>2.52</v>
      </c>
      <c r="O9861">
        <v>2</v>
      </c>
      <c r="P9861">
        <v>0</v>
      </c>
      <c r="Q9861">
        <v>0.1008</v>
      </c>
    </row>
    <row r="9862" spans="1:17" x14ac:dyDescent="0.25">
      <c r="A9862">
        <v>9861</v>
      </c>
      <c r="B9862" t="s">
        <v>8438</v>
      </c>
      <c r="C9862" s="1">
        <v>42749</v>
      </c>
      <c r="D9862" s="1">
        <v>42755</v>
      </c>
      <c r="E9862" s="1" t="s">
        <v>9145</v>
      </c>
      <c r="F9862" s="1" t="s">
        <v>35</v>
      </c>
      <c r="G9862" t="s">
        <v>2051</v>
      </c>
      <c r="H9862" t="s">
        <v>2052</v>
      </c>
      <c r="I9862" t="s">
        <v>9141</v>
      </c>
      <c r="J9862" t="s">
        <v>70</v>
      </c>
      <c r="K9862" t="s">
        <v>71</v>
      </c>
      <c r="L9862" t="s">
        <v>8552</v>
      </c>
      <c r="M9862" t="s">
        <v>2859</v>
      </c>
      <c r="N9862">
        <v>67.8</v>
      </c>
      <c r="O9862">
        <v>4</v>
      </c>
      <c r="P9862">
        <v>0</v>
      </c>
      <c r="Q9862">
        <v>1.3559999999999945</v>
      </c>
    </row>
    <row r="9863" spans="1:17" x14ac:dyDescent="0.25">
      <c r="A9863">
        <v>9862</v>
      </c>
      <c r="B9863" t="s">
        <v>8438</v>
      </c>
      <c r="C9863" s="1">
        <v>42749</v>
      </c>
      <c r="D9863" s="1">
        <v>42755</v>
      </c>
      <c r="E9863" s="1" t="s">
        <v>9145</v>
      </c>
      <c r="F9863" s="1" t="s">
        <v>35</v>
      </c>
      <c r="G9863" t="s">
        <v>2051</v>
      </c>
      <c r="H9863" t="s">
        <v>2052</v>
      </c>
      <c r="I9863" t="s">
        <v>9141</v>
      </c>
      <c r="J9863" t="s">
        <v>70</v>
      </c>
      <c r="K9863" t="s">
        <v>71</v>
      </c>
      <c r="L9863" t="s">
        <v>8552</v>
      </c>
      <c r="M9863" t="s">
        <v>3290</v>
      </c>
      <c r="N9863">
        <v>18.760000000000002</v>
      </c>
      <c r="O9863">
        <v>2</v>
      </c>
      <c r="P9863">
        <v>0</v>
      </c>
      <c r="Q9863">
        <v>5.2528000000000006</v>
      </c>
    </row>
    <row r="9864" spans="1:17" x14ac:dyDescent="0.25">
      <c r="A9864">
        <v>9863</v>
      </c>
      <c r="B9864" t="s">
        <v>8438</v>
      </c>
      <c r="C9864" s="1">
        <v>42749</v>
      </c>
      <c r="D9864" s="1">
        <v>42755</v>
      </c>
      <c r="E9864" s="1" t="s">
        <v>9145</v>
      </c>
      <c r="F9864" s="1" t="s">
        <v>35</v>
      </c>
      <c r="G9864" t="s">
        <v>2051</v>
      </c>
      <c r="H9864" t="s">
        <v>2052</v>
      </c>
      <c r="I9864" t="s">
        <v>9141</v>
      </c>
      <c r="J9864" t="s">
        <v>70</v>
      </c>
      <c r="K9864" t="s">
        <v>71</v>
      </c>
      <c r="L9864" t="s">
        <v>8552</v>
      </c>
      <c r="M9864" t="s">
        <v>1077</v>
      </c>
      <c r="N9864">
        <v>12.12</v>
      </c>
      <c r="O9864">
        <v>4</v>
      </c>
      <c r="P9864">
        <v>0</v>
      </c>
      <c r="Q9864">
        <v>2.5451999999999995</v>
      </c>
    </row>
    <row r="9865" spans="1:17" x14ac:dyDescent="0.25">
      <c r="A9865">
        <v>9864</v>
      </c>
      <c r="B9865" t="s">
        <v>8438</v>
      </c>
      <c r="C9865" s="1">
        <v>42749</v>
      </c>
      <c r="D9865" s="1">
        <v>42755</v>
      </c>
      <c r="E9865" s="1" t="s">
        <v>9145</v>
      </c>
      <c r="F9865" s="1" t="s">
        <v>35</v>
      </c>
      <c r="G9865" t="s">
        <v>2051</v>
      </c>
      <c r="H9865" t="s">
        <v>2052</v>
      </c>
      <c r="I9865" t="s">
        <v>9141</v>
      </c>
      <c r="J9865" t="s">
        <v>70</v>
      </c>
      <c r="K9865" t="s">
        <v>71</v>
      </c>
      <c r="L9865" t="s">
        <v>8552</v>
      </c>
      <c r="M9865" t="s">
        <v>1979</v>
      </c>
      <c r="N9865">
        <v>11.34</v>
      </c>
      <c r="O9865">
        <v>1</v>
      </c>
      <c r="P9865">
        <v>0</v>
      </c>
      <c r="Q9865">
        <v>5.5565999999999995</v>
      </c>
    </row>
    <row r="9866" spans="1:17" x14ac:dyDescent="0.25">
      <c r="A9866">
        <v>9865</v>
      </c>
      <c r="B9866" t="s">
        <v>8438</v>
      </c>
      <c r="C9866" s="1">
        <v>42749</v>
      </c>
      <c r="D9866" s="1">
        <v>42755</v>
      </c>
      <c r="E9866" s="1" t="s">
        <v>9145</v>
      </c>
      <c r="F9866" s="1" t="s">
        <v>35</v>
      </c>
      <c r="G9866" t="s">
        <v>2051</v>
      </c>
      <c r="H9866" t="s">
        <v>2052</v>
      </c>
      <c r="I9866" t="s">
        <v>9141</v>
      </c>
      <c r="J9866" t="s">
        <v>70</v>
      </c>
      <c r="K9866" t="s">
        <v>71</v>
      </c>
      <c r="L9866" t="s">
        <v>8552</v>
      </c>
      <c r="M9866" t="s">
        <v>643</v>
      </c>
      <c r="N9866">
        <v>159.80000000000001</v>
      </c>
      <c r="O9866">
        <v>4</v>
      </c>
      <c r="P9866">
        <v>0</v>
      </c>
      <c r="Q9866">
        <v>70.312000000000012</v>
      </c>
    </row>
    <row r="9867" spans="1:17" x14ac:dyDescent="0.25">
      <c r="A9867">
        <v>9866</v>
      </c>
      <c r="B9867" t="s">
        <v>8438</v>
      </c>
      <c r="C9867" s="1">
        <v>42749</v>
      </c>
      <c r="D9867" s="1">
        <v>42755</v>
      </c>
      <c r="E9867" s="1" t="s">
        <v>9145</v>
      </c>
      <c r="F9867" s="1" t="s">
        <v>35</v>
      </c>
      <c r="G9867" t="s">
        <v>2051</v>
      </c>
      <c r="H9867" t="s">
        <v>2052</v>
      </c>
      <c r="I9867" t="s">
        <v>9141</v>
      </c>
      <c r="J9867" t="s">
        <v>70</v>
      </c>
      <c r="K9867" t="s">
        <v>71</v>
      </c>
      <c r="L9867" t="s">
        <v>8552</v>
      </c>
      <c r="M9867" t="s">
        <v>3271</v>
      </c>
      <c r="N9867">
        <v>18.96</v>
      </c>
      <c r="O9867">
        <v>2</v>
      </c>
      <c r="P9867">
        <v>0</v>
      </c>
      <c r="Q9867">
        <v>8.532</v>
      </c>
    </row>
    <row r="9868" spans="1:17" x14ac:dyDescent="0.25">
      <c r="A9868">
        <v>9867</v>
      </c>
      <c r="B9868" t="s">
        <v>8439</v>
      </c>
      <c r="C9868" s="1">
        <v>42089</v>
      </c>
      <c r="D9868" s="1">
        <v>42091</v>
      </c>
      <c r="E9868" s="1" t="s">
        <v>9144</v>
      </c>
      <c r="F9868" s="1" t="s">
        <v>16</v>
      </c>
      <c r="G9868" t="s">
        <v>2377</v>
      </c>
      <c r="H9868" t="s">
        <v>2378</v>
      </c>
      <c r="I9868" t="s">
        <v>9140</v>
      </c>
      <c r="J9868" t="s">
        <v>29</v>
      </c>
      <c r="K9868" t="s">
        <v>96</v>
      </c>
      <c r="L9868" t="s">
        <v>8766</v>
      </c>
      <c r="M9868" t="s">
        <v>4277</v>
      </c>
      <c r="N9868">
        <v>1085.42</v>
      </c>
      <c r="O9868">
        <v>7</v>
      </c>
      <c r="P9868">
        <v>0</v>
      </c>
      <c r="Q9868">
        <v>282.20920000000001</v>
      </c>
    </row>
    <row r="9869" spans="1:17" x14ac:dyDescent="0.25">
      <c r="A9869">
        <v>9868</v>
      </c>
      <c r="B9869" t="s">
        <v>8439</v>
      </c>
      <c r="C9869" s="1">
        <v>42089</v>
      </c>
      <c r="D9869" s="1">
        <v>42091</v>
      </c>
      <c r="E9869" s="1" t="s">
        <v>9144</v>
      </c>
      <c r="F9869" s="1" t="s">
        <v>16</v>
      </c>
      <c r="G9869" t="s">
        <v>2377</v>
      </c>
      <c r="H9869" t="s">
        <v>2378</v>
      </c>
      <c r="I9869" t="s">
        <v>9140</v>
      </c>
      <c r="J9869" t="s">
        <v>29</v>
      </c>
      <c r="K9869" t="s">
        <v>96</v>
      </c>
      <c r="L9869" t="s">
        <v>8766</v>
      </c>
      <c r="M9869" t="s">
        <v>4599</v>
      </c>
      <c r="N9869">
        <v>13.11</v>
      </c>
      <c r="O9869">
        <v>3</v>
      </c>
      <c r="P9869">
        <v>0</v>
      </c>
      <c r="Q9869">
        <v>3.4086000000000003</v>
      </c>
    </row>
    <row r="9870" spans="1:17" x14ac:dyDescent="0.25">
      <c r="A9870">
        <v>9869</v>
      </c>
      <c r="B9870" t="s">
        <v>8440</v>
      </c>
      <c r="C9870" s="1">
        <v>41944</v>
      </c>
      <c r="D9870" s="1">
        <v>41946</v>
      </c>
      <c r="E9870" s="1" t="s">
        <v>9142</v>
      </c>
      <c r="F9870" s="1" t="s">
        <v>123</v>
      </c>
      <c r="G9870" t="s">
        <v>577</v>
      </c>
      <c r="H9870" t="s">
        <v>578</v>
      </c>
      <c r="I9870" t="s">
        <v>9140</v>
      </c>
      <c r="J9870" t="s">
        <v>29</v>
      </c>
      <c r="K9870" t="s">
        <v>96</v>
      </c>
      <c r="L9870" t="s">
        <v>8794</v>
      </c>
      <c r="M9870" t="s">
        <v>1528</v>
      </c>
      <c r="N9870">
        <v>68.703999999999994</v>
      </c>
      <c r="O9870">
        <v>2</v>
      </c>
      <c r="P9870">
        <v>0.2</v>
      </c>
      <c r="Q9870">
        <v>16.317200000000003</v>
      </c>
    </row>
    <row r="9871" spans="1:17" x14ac:dyDescent="0.25">
      <c r="A9871">
        <v>9870</v>
      </c>
      <c r="B9871" t="s">
        <v>8440</v>
      </c>
      <c r="C9871" s="1">
        <v>41944</v>
      </c>
      <c r="D9871" s="1">
        <v>41946</v>
      </c>
      <c r="E9871" s="1" t="s">
        <v>9142</v>
      </c>
      <c r="F9871" s="1" t="s">
        <v>123</v>
      </c>
      <c r="G9871" t="s">
        <v>577</v>
      </c>
      <c r="H9871" t="s">
        <v>578</v>
      </c>
      <c r="I9871" t="s">
        <v>9140</v>
      </c>
      <c r="J9871" t="s">
        <v>29</v>
      </c>
      <c r="K9871" t="s">
        <v>96</v>
      </c>
      <c r="L9871" t="s">
        <v>8794</v>
      </c>
      <c r="M9871" t="s">
        <v>4939</v>
      </c>
      <c r="N9871">
        <v>3.1320000000000001</v>
      </c>
      <c r="O9871">
        <v>2</v>
      </c>
      <c r="P9871">
        <v>0.7</v>
      </c>
      <c r="Q9871">
        <v>-2.6099999999999994</v>
      </c>
    </row>
    <row r="9872" spans="1:17" x14ac:dyDescent="0.25">
      <c r="A9872">
        <v>9871</v>
      </c>
      <c r="B9872" t="s">
        <v>8440</v>
      </c>
      <c r="C9872" s="1">
        <v>41944</v>
      </c>
      <c r="D9872" s="1">
        <v>41946</v>
      </c>
      <c r="E9872" s="1" t="s">
        <v>9142</v>
      </c>
      <c r="F9872" s="1" t="s">
        <v>123</v>
      </c>
      <c r="G9872" t="s">
        <v>577</v>
      </c>
      <c r="H9872" t="s">
        <v>578</v>
      </c>
      <c r="I9872" t="s">
        <v>9140</v>
      </c>
      <c r="J9872" t="s">
        <v>29</v>
      </c>
      <c r="K9872" t="s">
        <v>96</v>
      </c>
      <c r="L9872" t="s">
        <v>8794</v>
      </c>
      <c r="M9872" t="s">
        <v>1122</v>
      </c>
      <c r="N9872">
        <v>22.428000000000004</v>
      </c>
      <c r="O9872">
        <v>3</v>
      </c>
      <c r="P9872">
        <v>0.7</v>
      </c>
      <c r="Q9872">
        <v>-17.942399999999992</v>
      </c>
    </row>
    <row r="9873" spans="1:17" x14ac:dyDescent="0.25">
      <c r="A9873">
        <v>9872</v>
      </c>
      <c r="B9873" t="s">
        <v>8441</v>
      </c>
      <c r="C9873" s="1">
        <v>43014</v>
      </c>
      <c r="D9873" s="1">
        <v>43014</v>
      </c>
      <c r="E9873" s="1" t="s">
        <v>9143</v>
      </c>
      <c r="F9873" s="1" t="s">
        <v>835</v>
      </c>
      <c r="G9873" t="s">
        <v>4726</v>
      </c>
      <c r="H9873" t="s">
        <v>4727</v>
      </c>
      <c r="I9873" t="s">
        <v>9139</v>
      </c>
      <c r="J9873" t="s">
        <v>19</v>
      </c>
      <c r="K9873" t="s">
        <v>71</v>
      </c>
      <c r="L9873" t="s">
        <v>8512</v>
      </c>
      <c r="M9873" t="s">
        <v>658</v>
      </c>
      <c r="N9873">
        <v>290.33600000000001</v>
      </c>
      <c r="O9873">
        <v>2</v>
      </c>
      <c r="P9873">
        <v>0.2</v>
      </c>
      <c r="Q9873">
        <v>32.662799999999947</v>
      </c>
    </row>
    <row r="9874" spans="1:17" x14ac:dyDescent="0.25">
      <c r="A9874">
        <v>9873</v>
      </c>
      <c r="B9874" t="s">
        <v>8441</v>
      </c>
      <c r="C9874" s="1">
        <v>43014</v>
      </c>
      <c r="D9874" s="1">
        <v>43014</v>
      </c>
      <c r="E9874" s="1" t="s">
        <v>9143</v>
      </c>
      <c r="F9874" s="1" t="s">
        <v>835</v>
      </c>
      <c r="G9874" t="s">
        <v>4726</v>
      </c>
      <c r="H9874" t="s">
        <v>4727</v>
      </c>
      <c r="I9874" t="s">
        <v>9139</v>
      </c>
      <c r="J9874" t="s">
        <v>19</v>
      </c>
      <c r="K9874" t="s">
        <v>71</v>
      </c>
      <c r="L9874" t="s">
        <v>8512</v>
      </c>
      <c r="M9874" t="s">
        <v>2077</v>
      </c>
      <c r="N9874">
        <v>19.152000000000001</v>
      </c>
      <c r="O9874">
        <v>2</v>
      </c>
      <c r="P9874">
        <v>0.2</v>
      </c>
      <c r="Q9874">
        <v>1.1969999999999992</v>
      </c>
    </row>
    <row r="9875" spans="1:17" x14ac:dyDescent="0.25">
      <c r="A9875">
        <v>9874</v>
      </c>
      <c r="B9875" t="s">
        <v>8442</v>
      </c>
      <c r="C9875" s="1">
        <v>42714</v>
      </c>
      <c r="D9875" s="1">
        <v>42718</v>
      </c>
      <c r="E9875" s="1" t="s">
        <v>9145</v>
      </c>
      <c r="F9875" s="1" t="s">
        <v>35</v>
      </c>
      <c r="G9875" t="s">
        <v>1998</v>
      </c>
      <c r="H9875" t="s">
        <v>1999</v>
      </c>
      <c r="I9875" t="s">
        <v>9141</v>
      </c>
      <c r="J9875" t="s">
        <v>70</v>
      </c>
      <c r="K9875" t="s">
        <v>96</v>
      </c>
      <c r="L9875" t="s">
        <v>8768</v>
      </c>
      <c r="M9875" t="s">
        <v>4581</v>
      </c>
      <c r="N9875">
        <v>6.48</v>
      </c>
      <c r="O9875">
        <v>1</v>
      </c>
      <c r="P9875">
        <v>0</v>
      </c>
      <c r="Q9875">
        <v>3.1104000000000003</v>
      </c>
    </row>
    <row r="9876" spans="1:17" x14ac:dyDescent="0.25">
      <c r="A9876">
        <v>9875</v>
      </c>
      <c r="B9876" t="s">
        <v>8443</v>
      </c>
      <c r="C9876" s="1">
        <v>42635</v>
      </c>
      <c r="D9876" s="1">
        <v>42637</v>
      </c>
      <c r="E9876" s="1" t="s">
        <v>9144</v>
      </c>
      <c r="F9876" s="1" t="s">
        <v>16</v>
      </c>
      <c r="G9876" t="s">
        <v>2700</v>
      </c>
      <c r="H9876" t="s">
        <v>2701</v>
      </c>
      <c r="I9876" t="s">
        <v>9141</v>
      </c>
      <c r="J9876" t="s">
        <v>70</v>
      </c>
      <c r="K9876" t="s">
        <v>96</v>
      </c>
      <c r="L9876" t="s">
        <v>8798</v>
      </c>
      <c r="M9876" t="s">
        <v>2333</v>
      </c>
      <c r="N9876">
        <v>63.967999999999996</v>
      </c>
      <c r="O9876">
        <v>2</v>
      </c>
      <c r="P9876">
        <v>0.2</v>
      </c>
      <c r="Q9876">
        <v>19.989999999999995</v>
      </c>
    </row>
    <row r="9877" spans="1:17" x14ac:dyDescent="0.25">
      <c r="A9877">
        <v>9876</v>
      </c>
      <c r="B9877" t="s">
        <v>8444</v>
      </c>
      <c r="C9877" s="1">
        <v>42367</v>
      </c>
      <c r="D9877" s="1">
        <v>42374</v>
      </c>
      <c r="E9877" s="1" t="s">
        <v>9145</v>
      </c>
      <c r="F9877" s="1" t="s">
        <v>35</v>
      </c>
      <c r="G9877" t="s">
        <v>926</v>
      </c>
      <c r="H9877" t="s">
        <v>927</v>
      </c>
      <c r="I9877" t="s">
        <v>9139</v>
      </c>
      <c r="J9877" t="s">
        <v>19</v>
      </c>
      <c r="K9877" t="s">
        <v>96</v>
      </c>
      <c r="L9877" t="s">
        <v>8769</v>
      </c>
      <c r="M9877" t="s">
        <v>7929</v>
      </c>
      <c r="N9877">
        <v>6.36</v>
      </c>
      <c r="O9877">
        <v>2</v>
      </c>
      <c r="P9877">
        <v>0</v>
      </c>
      <c r="Q9877">
        <v>6.3600000000000101E-2</v>
      </c>
    </row>
    <row r="9878" spans="1:17" x14ac:dyDescent="0.25">
      <c r="A9878">
        <v>9877</v>
      </c>
      <c r="B9878" t="s">
        <v>8445</v>
      </c>
      <c r="C9878" s="1">
        <v>42845</v>
      </c>
      <c r="D9878" s="1">
        <v>42846</v>
      </c>
      <c r="E9878" s="1" t="s">
        <v>9142</v>
      </c>
      <c r="F9878" s="1" t="s">
        <v>123</v>
      </c>
      <c r="G9878" t="s">
        <v>3117</v>
      </c>
      <c r="H9878" t="s">
        <v>3118</v>
      </c>
      <c r="I9878" t="s">
        <v>9141</v>
      </c>
      <c r="J9878" t="s">
        <v>70</v>
      </c>
      <c r="K9878" t="s">
        <v>96</v>
      </c>
      <c r="L9878" t="s">
        <v>8781</v>
      </c>
      <c r="M9878" t="s">
        <v>3454</v>
      </c>
      <c r="N9878">
        <v>848.5440000000001</v>
      </c>
      <c r="O9878">
        <v>4</v>
      </c>
      <c r="P9878">
        <v>0.2</v>
      </c>
      <c r="Q9878">
        <v>-21.213600000000099</v>
      </c>
    </row>
    <row r="9879" spans="1:17" x14ac:dyDescent="0.25">
      <c r="A9879">
        <v>9878</v>
      </c>
      <c r="B9879" t="s">
        <v>8445</v>
      </c>
      <c r="C9879" s="1">
        <v>42845</v>
      </c>
      <c r="D9879" s="1">
        <v>42846</v>
      </c>
      <c r="E9879" s="1" t="s">
        <v>9142</v>
      </c>
      <c r="F9879" s="1" t="s">
        <v>123</v>
      </c>
      <c r="G9879" t="s">
        <v>3117</v>
      </c>
      <c r="H9879" t="s">
        <v>3118</v>
      </c>
      <c r="I9879" t="s">
        <v>9141</v>
      </c>
      <c r="J9879" t="s">
        <v>70</v>
      </c>
      <c r="K9879" t="s">
        <v>96</v>
      </c>
      <c r="L9879" t="s">
        <v>8781</v>
      </c>
      <c r="M9879" t="s">
        <v>4309</v>
      </c>
      <c r="N9879">
        <v>8.7000000000000011</v>
      </c>
      <c r="O9879">
        <v>5</v>
      </c>
      <c r="P9879">
        <v>0.7</v>
      </c>
      <c r="Q9879">
        <v>-6.379999999999999</v>
      </c>
    </row>
    <row r="9880" spans="1:17" x14ac:dyDescent="0.25">
      <c r="A9880">
        <v>9879</v>
      </c>
      <c r="B9880" t="s">
        <v>8445</v>
      </c>
      <c r="C9880" s="1">
        <v>42845</v>
      </c>
      <c r="D9880" s="1">
        <v>42846</v>
      </c>
      <c r="E9880" s="1" t="s">
        <v>9142</v>
      </c>
      <c r="F9880" s="1" t="s">
        <v>123</v>
      </c>
      <c r="G9880" t="s">
        <v>3117</v>
      </c>
      <c r="H9880" t="s">
        <v>3118</v>
      </c>
      <c r="I9880" t="s">
        <v>9141</v>
      </c>
      <c r="J9880" t="s">
        <v>70</v>
      </c>
      <c r="K9880" t="s">
        <v>96</v>
      </c>
      <c r="L9880" t="s">
        <v>8781</v>
      </c>
      <c r="M9880" t="s">
        <v>6592</v>
      </c>
      <c r="N9880">
        <v>122.38199999999999</v>
      </c>
      <c r="O9880">
        <v>3</v>
      </c>
      <c r="P9880">
        <v>0.4</v>
      </c>
      <c r="Q9880">
        <v>-24.476399999999998</v>
      </c>
    </row>
    <row r="9881" spans="1:17" x14ac:dyDescent="0.25">
      <c r="A9881">
        <v>9880</v>
      </c>
      <c r="B9881" t="s">
        <v>8446</v>
      </c>
      <c r="C9881" s="1">
        <v>42603</v>
      </c>
      <c r="D9881" s="1">
        <v>42607</v>
      </c>
      <c r="E9881" s="1" t="s">
        <v>9145</v>
      </c>
      <c r="F9881" s="1" t="s">
        <v>35</v>
      </c>
      <c r="G9881" t="s">
        <v>1498</v>
      </c>
      <c r="H9881" t="s">
        <v>1499</v>
      </c>
      <c r="I9881" t="s">
        <v>9139</v>
      </c>
      <c r="J9881" t="s">
        <v>19</v>
      </c>
      <c r="K9881" t="s">
        <v>96</v>
      </c>
      <c r="L9881" t="s">
        <v>8769</v>
      </c>
      <c r="M9881" t="s">
        <v>2543</v>
      </c>
      <c r="N9881">
        <v>573.17399999999998</v>
      </c>
      <c r="O9881">
        <v>7</v>
      </c>
      <c r="P9881">
        <v>0.1</v>
      </c>
      <c r="Q9881">
        <v>63.685999999999979</v>
      </c>
    </row>
    <row r="9882" spans="1:17" x14ac:dyDescent="0.25">
      <c r="A9882">
        <v>9881</v>
      </c>
      <c r="B9882" t="s">
        <v>8447</v>
      </c>
      <c r="C9882" s="1">
        <v>42153</v>
      </c>
      <c r="D9882" s="1">
        <v>42155</v>
      </c>
      <c r="E9882" s="1" t="s">
        <v>9142</v>
      </c>
      <c r="F9882" s="1" t="s">
        <v>123</v>
      </c>
      <c r="G9882" t="s">
        <v>2145</v>
      </c>
      <c r="H9882" t="s">
        <v>2146</v>
      </c>
      <c r="I9882" t="s">
        <v>9141</v>
      </c>
      <c r="J9882" t="s">
        <v>70</v>
      </c>
      <c r="K9882" t="s">
        <v>96</v>
      </c>
      <c r="L9882" t="s">
        <v>8781</v>
      </c>
      <c r="M9882" t="s">
        <v>683</v>
      </c>
      <c r="N9882">
        <v>85.055999999999997</v>
      </c>
      <c r="O9882">
        <v>3</v>
      </c>
      <c r="P9882">
        <v>0.2</v>
      </c>
      <c r="Q9882">
        <v>28.706399999999991</v>
      </c>
    </row>
    <row r="9883" spans="1:17" x14ac:dyDescent="0.25">
      <c r="A9883">
        <v>9882</v>
      </c>
      <c r="B9883" t="s">
        <v>8448</v>
      </c>
      <c r="C9883" s="1">
        <v>41863</v>
      </c>
      <c r="D9883" s="1">
        <v>41864</v>
      </c>
      <c r="E9883" s="1" t="s">
        <v>9142</v>
      </c>
      <c r="F9883" s="1" t="s">
        <v>123</v>
      </c>
      <c r="G9883" t="s">
        <v>1818</v>
      </c>
      <c r="H9883" t="s">
        <v>1819</v>
      </c>
      <c r="I9883" t="s">
        <v>9139</v>
      </c>
      <c r="J9883" t="s">
        <v>19</v>
      </c>
      <c r="K9883" t="s">
        <v>20</v>
      </c>
      <c r="L9883" t="s">
        <v>8884</v>
      </c>
      <c r="M9883" t="s">
        <v>1563</v>
      </c>
      <c r="N9883">
        <v>14.04</v>
      </c>
      <c r="O9883">
        <v>3</v>
      </c>
      <c r="P9883">
        <v>0</v>
      </c>
      <c r="Q9883">
        <v>6.7392000000000003</v>
      </c>
    </row>
    <row r="9884" spans="1:17" x14ac:dyDescent="0.25">
      <c r="A9884">
        <v>9883</v>
      </c>
      <c r="B9884" t="s">
        <v>8448</v>
      </c>
      <c r="C9884" s="1">
        <v>41863</v>
      </c>
      <c r="D9884" s="1">
        <v>41864</v>
      </c>
      <c r="E9884" s="1" t="s">
        <v>9142</v>
      </c>
      <c r="F9884" s="1" t="s">
        <v>123</v>
      </c>
      <c r="G9884" t="s">
        <v>1818</v>
      </c>
      <c r="H9884" t="s">
        <v>1819</v>
      </c>
      <c r="I9884" t="s">
        <v>9139</v>
      </c>
      <c r="J9884" t="s">
        <v>19</v>
      </c>
      <c r="K9884" t="s">
        <v>20</v>
      </c>
      <c r="L9884" t="s">
        <v>8884</v>
      </c>
      <c r="M9884" t="s">
        <v>2406</v>
      </c>
      <c r="N9884">
        <v>272.61</v>
      </c>
      <c r="O9884">
        <v>13</v>
      </c>
      <c r="P9884">
        <v>0</v>
      </c>
      <c r="Q9884">
        <v>98.139599999999987</v>
      </c>
    </row>
    <row r="9885" spans="1:17" x14ac:dyDescent="0.25">
      <c r="A9885">
        <v>9884</v>
      </c>
      <c r="B9885" t="s">
        <v>8449</v>
      </c>
      <c r="C9885" s="1">
        <v>41732</v>
      </c>
      <c r="D9885" s="1">
        <v>41737</v>
      </c>
      <c r="E9885" s="1" t="s">
        <v>9145</v>
      </c>
      <c r="F9885" s="1" t="s">
        <v>35</v>
      </c>
      <c r="G9885" t="s">
        <v>4978</v>
      </c>
      <c r="H9885" t="s">
        <v>4979</v>
      </c>
      <c r="I9885" t="s">
        <v>9140</v>
      </c>
      <c r="J9885" t="s">
        <v>29</v>
      </c>
      <c r="K9885" t="s">
        <v>30</v>
      </c>
      <c r="L9885" t="s">
        <v>9002</v>
      </c>
      <c r="M9885" t="s">
        <v>1032</v>
      </c>
      <c r="N9885">
        <v>11.16</v>
      </c>
      <c r="O9885">
        <v>2</v>
      </c>
      <c r="P9885">
        <v>0</v>
      </c>
      <c r="Q9885">
        <v>5.58</v>
      </c>
    </row>
    <row r="9886" spans="1:17" x14ac:dyDescent="0.25">
      <c r="A9886">
        <v>9885</v>
      </c>
      <c r="B9886" t="s">
        <v>8449</v>
      </c>
      <c r="C9886" s="1">
        <v>41732</v>
      </c>
      <c r="D9886" s="1">
        <v>41737</v>
      </c>
      <c r="E9886" s="1" t="s">
        <v>9145</v>
      </c>
      <c r="F9886" s="1" t="s">
        <v>35</v>
      </c>
      <c r="G9886" t="s">
        <v>4978</v>
      </c>
      <c r="H9886" t="s">
        <v>4979</v>
      </c>
      <c r="I9886" t="s">
        <v>9140</v>
      </c>
      <c r="J9886" t="s">
        <v>29</v>
      </c>
      <c r="K9886" t="s">
        <v>30</v>
      </c>
      <c r="L9886" t="s">
        <v>9002</v>
      </c>
      <c r="M9886" t="s">
        <v>3307</v>
      </c>
      <c r="N9886">
        <v>62.31</v>
      </c>
      <c r="O9886">
        <v>3</v>
      </c>
      <c r="P9886">
        <v>0</v>
      </c>
      <c r="Q9886">
        <v>22.4316</v>
      </c>
    </row>
    <row r="9887" spans="1:17" x14ac:dyDescent="0.25">
      <c r="A9887">
        <v>9886</v>
      </c>
      <c r="B9887" t="s">
        <v>8449</v>
      </c>
      <c r="C9887" s="1">
        <v>41732</v>
      </c>
      <c r="D9887" s="1">
        <v>41737</v>
      </c>
      <c r="E9887" s="1" t="s">
        <v>9145</v>
      </c>
      <c r="F9887" s="1" t="s">
        <v>35</v>
      </c>
      <c r="G9887" t="s">
        <v>4978</v>
      </c>
      <c r="H9887" t="s">
        <v>4979</v>
      </c>
      <c r="I9887" t="s">
        <v>9140</v>
      </c>
      <c r="J9887" t="s">
        <v>29</v>
      </c>
      <c r="K9887" t="s">
        <v>30</v>
      </c>
      <c r="L9887" t="s">
        <v>9002</v>
      </c>
      <c r="M9887" t="s">
        <v>3035</v>
      </c>
      <c r="N9887">
        <v>159.97999999999999</v>
      </c>
      <c r="O9887">
        <v>2</v>
      </c>
      <c r="P9887">
        <v>0</v>
      </c>
      <c r="Q9887">
        <v>57.592799999999997</v>
      </c>
    </row>
    <row r="9888" spans="1:17" x14ac:dyDescent="0.25">
      <c r="A9888">
        <v>9887</v>
      </c>
      <c r="B9888" t="s">
        <v>8450</v>
      </c>
      <c r="C9888" s="1">
        <v>41662</v>
      </c>
      <c r="D9888" s="1">
        <v>41666</v>
      </c>
      <c r="E9888" s="1" t="s">
        <v>9145</v>
      </c>
      <c r="F9888" s="1" t="s">
        <v>35</v>
      </c>
      <c r="G9888" t="s">
        <v>3771</v>
      </c>
      <c r="H9888" t="s">
        <v>3772</v>
      </c>
      <c r="I9888" t="s">
        <v>9139</v>
      </c>
      <c r="J9888" t="s">
        <v>19</v>
      </c>
      <c r="K9888" t="s">
        <v>71</v>
      </c>
      <c r="L9888" t="s">
        <v>8545</v>
      </c>
      <c r="M9888" t="s">
        <v>1254</v>
      </c>
      <c r="N9888">
        <v>5.9399999999999995</v>
      </c>
      <c r="O9888">
        <v>3</v>
      </c>
      <c r="P9888">
        <v>0</v>
      </c>
      <c r="Q9888">
        <v>0</v>
      </c>
    </row>
    <row r="9889" spans="1:17" x14ac:dyDescent="0.25">
      <c r="A9889">
        <v>9888</v>
      </c>
      <c r="B9889" t="s">
        <v>8451</v>
      </c>
      <c r="C9889" s="1">
        <v>43020</v>
      </c>
      <c r="D9889" s="1">
        <v>43023</v>
      </c>
      <c r="E9889" s="1" t="s">
        <v>9142</v>
      </c>
      <c r="F9889" s="1" t="s">
        <v>123</v>
      </c>
      <c r="G9889" t="s">
        <v>1351</v>
      </c>
      <c r="H9889" t="s">
        <v>1352</v>
      </c>
      <c r="I9889" t="s">
        <v>9139</v>
      </c>
      <c r="J9889" t="s">
        <v>19</v>
      </c>
      <c r="K9889" t="s">
        <v>96</v>
      </c>
      <c r="L9889" t="s">
        <v>8768</v>
      </c>
      <c r="M9889" t="s">
        <v>3412</v>
      </c>
      <c r="N9889">
        <v>9.9600000000000009</v>
      </c>
      <c r="O9889">
        <v>2</v>
      </c>
      <c r="P9889">
        <v>0</v>
      </c>
      <c r="Q9889">
        <v>4.6812000000000005</v>
      </c>
    </row>
    <row r="9890" spans="1:17" x14ac:dyDescent="0.25">
      <c r="A9890">
        <v>9889</v>
      </c>
      <c r="B9890" t="s">
        <v>8452</v>
      </c>
      <c r="C9890" s="1">
        <v>42224</v>
      </c>
      <c r="D9890" s="1">
        <v>42228</v>
      </c>
      <c r="E9890" s="1" t="s">
        <v>9145</v>
      </c>
      <c r="F9890" s="1" t="s">
        <v>35</v>
      </c>
      <c r="G9890" t="s">
        <v>2008</v>
      </c>
      <c r="H9890" t="s">
        <v>2009</v>
      </c>
      <c r="I9890" t="s">
        <v>9139</v>
      </c>
      <c r="J9890" t="s">
        <v>19</v>
      </c>
      <c r="K9890" t="s">
        <v>96</v>
      </c>
      <c r="L9890" t="s">
        <v>8775</v>
      </c>
      <c r="M9890" t="s">
        <v>3035</v>
      </c>
      <c r="N9890">
        <v>79.989999999999995</v>
      </c>
      <c r="O9890">
        <v>1</v>
      </c>
      <c r="P9890">
        <v>0</v>
      </c>
      <c r="Q9890">
        <v>28.796399999999998</v>
      </c>
    </row>
    <row r="9891" spans="1:17" x14ac:dyDescent="0.25">
      <c r="A9891">
        <v>9890</v>
      </c>
      <c r="B9891" t="s">
        <v>8453</v>
      </c>
      <c r="C9891" s="1">
        <v>42813</v>
      </c>
      <c r="D9891" s="1">
        <v>42814</v>
      </c>
      <c r="E9891" s="1" t="s">
        <v>9142</v>
      </c>
      <c r="F9891" s="1" t="s">
        <v>123</v>
      </c>
      <c r="G9891" t="s">
        <v>2871</v>
      </c>
      <c r="H9891" t="s">
        <v>2872</v>
      </c>
      <c r="I9891" t="s">
        <v>9140</v>
      </c>
      <c r="J9891" t="s">
        <v>29</v>
      </c>
      <c r="K9891" t="s">
        <v>96</v>
      </c>
      <c r="L9891" t="s">
        <v>8746</v>
      </c>
      <c r="M9891" t="s">
        <v>5629</v>
      </c>
      <c r="N9891">
        <v>8.94</v>
      </c>
      <c r="O9891">
        <v>3</v>
      </c>
      <c r="P9891">
        <v>0</v>
      </c>
      <c r="Q9891">
        <v>2.4138000000000006</v>
      </c>
    </row>
    <row r="9892" spans="1:17" x14ac:dyDescent="0.25">
      <c r="A9892">
        <v>9891</v>
      </c>
      <c r="B9892" t="s">
        <v>8454</v>
      </c>
      <c r="C9892" s="1">
        <v>42576</v>
      </c>
      <c r="D9892" s="1">
        <v>42579</v>
      </c>
      <c r="E9892" s="1" t="s">
        <v>9144</v>
      </c>
      <c r="F9892" s="1" t="s">
        <v>16</v>
      </c>
      <c r="G9892" t="s">
        <v>373</v>
      </c>
      <c r="H9892" t="s">
        <v>374</v>
      </c>
      <c r="I9892" t="s">
        <v>9140</v>
      </c>
      <c r="J9892" t="s">
        <v>29</v>
      </c>
      <c r="K9892" t="s">
        <v>71</v>
      </c>
      <c r="L9892" t="s">
        <v>8693</v>
      </c>
      <c r="M9892" t="s">
        <v>4715</v>
      </c>
      <c r="N9892">
        <v>20.62</v>
      </c>
      <c r="O9892">
        <v>2</v>
      </c>
      <c r="P9892">
        <v>0</v>
      </c>
      <c r="Q9892">
        <v>9.6913999999999998</v>
      </c>
    </row>
    <row r="9893" spans="1:17" x14ac:dyDescent="0.25">
      <c r="A9893">
        <v>9892</v>
      </c>
      <c r="B9893" t="s">
        <v>8454</v>
      </c>
      <c r="C9893" s="1">
        <v>42576</v>
      </c>
      <c r="D9893" s="1">
        <v>42579</v>
      </c>
      <c r="E9893" s="1" t="s">
        <v>9144</v>
      </c>
      <c r="F9893" s="1" t="s">
        <v>16</v>
      </c>
      <c r="G9893" t="s">
        <v>373</v>
      </c>
      <c r="H9893" t="s">
        <v>374</v>
      </c>
      <c r="I9893" t="s">
        <v>9140</v>
      </c>
      <c r="J9893" t="s">
        <v>29</v>
      </c>
      <c r="K9893" t="s">
        <v>71</v>
      </c>
      <c r="L9893" t="s">
        <v>8693</v>
      </c>
      <c r="M9893" t="s">
        <v>2462</v>
      </c>
      <c r="N9893">
        <v>124.25</v>
      </c>
      <c r="O9893">
        <v>7</v>
      </c>
      <c r="P9893">
        <v>0</v>
      </c>
      <c r="Q9893">
        <v>48.457499999999996</v>
      </c>
    </row>
    <row r="9894" spans="1:17" x14ac:dyDescent="0.25">
      <c r="A9894">
        <v>9893</v>
      </c>
      <c r="B9894" t="s">
        <v>8454</v>
      </c>
      <c r="C9894" s="1">
        <v>42576</v>
      </c>
      <c r="D9894" s="1">
        <v>42579</v>
      </c>
      <c r="E9894" s="1" t="s">
        <v>9144</v>
      </c>
      <c r="F9894" s="1" t="s">
        <v>16</v>
      </c>
      <c r="G9894" t="s">
        <v>373</v>
      </c>
      <c r="H9894" t="s">
        <v>374</v>
      </c>
      <c r="I9894" t="s">
        <v>9140</v>
      </c>
      <c r="J9894" t="s">
        <v>29</v>
      </c>
      <c r="K9894" t="s">
        <v>71</v>
      </c>
      <c r="L9894" t="s">
        <v>8693</v>
      </c>
      <c r="M9894" t="s">
        <v>1205</v>
      </c>
      <c r="N9894">
        <v>297.55</v>
      </c>
      <c r="O9894">
        <v>5</v>
      </c>
      <c r="P9894">
        <v>0</v>
      </c>
      <c r="Q9894">
        <v>83.314000000000021</v>
      </c>
    </row>
    <row r="9895" spans="1:17" x14ac:dyDescent="0.25">
      <c r="A9895">
        <v>9894</v>
      </c>
      <c r="B9895" t="s">
        <v>8454</v>
      </c>
      <c r="C9895" s="1">
        <v>42576</v>
      </c>
      <c r="D9895" s="1">
        <v>42579</v>
      </c>
      <c r="E9895" s="1" t="s">
        <v>9144</v>
      </c>
      <c r="F9895" s="1" t="s">
        <v>16</v>
      </c>
      <c r="G9895" t="s">
        <v>373</v>
      </c>
      <c r="H9895" t="s">
        <v>374</v>
      </c>
      <c r="I9895" t="s">
        <v>9140</v>
      </c>
      <c r="J9895" t="s">
        <v>29</v>
      </c>
      <c r="K9895" t="s">
        <v>71</v>
      </c>
      <c r="L9895" t="s">
        <v>8693</v>
      </c>
      <c r="M9895" t="s">
        <v>5770</v>
      </c>
      <c r="N9895">
        <v>403.56</v>
      </c>
      <c r="O9895">
        <v>4</v>
      </c>
      <c r="P9895">
        <v>0</v>
      </c>
      <c r="Q9895">
        <v>96.854399999999998</v>
      </c>
    </row>
    <row r="9896" spans="1:17" x14ac:dyDescent="0.25">
      <c r="A9896">
        <v>9895</v>
      </c>
      <c r="B9896" t="s">
        <v>8454</v>
      </c>
      <c r="C9896" s="1">
        <v>42576</v>
      </c>
      <c r="D9896" s="1">
        <v>42579</v>
      </c>
      <c r="E9896" s="1" t="s">
        <v>9144</v>
      </c>
      <c r="F9896" s="1" t="s">
        <v>16</v>
      </c>
      <c r="G9896" t="s">
        <v>373</v>
      </c>
      <c r="H9896" t="s">
        <v>374</v>
      </c>
      <c r="I9896" t="s">
        <v>9140</v>
      </c>
      <c r="J9896" t="s">
        <v>29</v>
      </c>
      <c r="K9896" t="s">
        <v>71</v>
      </c>
      <c r="L9896" t="s">
        <v>8693</v>
      </c>
      <c r="M9896" t="s">
        <v>734</v>
      </c>
      <c r="N9896">
        <v>95.199999999999989</v>
      </c>
      <c r="O9896">
        <v>5</v>
      </c>
      <c r="P9896">
        <v>0</v>
      </c>
      <c r="Q9896">
        <v>27.60799999999999</v>
      </c>
    </row>
    <row r="9897" spans="1:17" x14ac:dyDescent="0.25">
      <c r="A9897">
        <v>9896</v>
      </c>
      <c r="B9897" t="s">
        <v>8455</v>
      </c>
      <c r="C9897" s="1">
        <v>41908</v>
      </c>
      <c r="D9897" s="1">
        <v>41913</v>
      </c>
      <c r="E9897" s="1" t="s">
        <v>9145</v>
      </c>
      <c r="F9897" s="1" t="s">
        <v>35</v>
      </c>
      <c r="G9897" t="s">
        <v>2642</v>
      </c>
      <c r="H9897" t="s">
        <v>2643</v>
      </c>
      <c r="I9897" t="s">
        <v>9139</v>
      </c>
      <c r="J9897" t="s">
        <v>19</v>
      </c>
      <c r="K9897" t="s">
        <v>71</v>
      </c>
      <c r="L9897" t="s">
        <v>8512</v>
      </c>
      <c r="M9897" t="s">
        <v>4849</v>
      </c>
      <c r="N9897">
        <v>153.82400000000001</v>
      </c>
      <c r="O9897">
        <v>11</v>
      </c>
      <c r="P9897">
        <v>0.2</v>
      </c>
      <c r="Q9897">
        <v>38.456000000000003</v>
      </c>
    </row>
    <row r="9898" spans="1:17" x14ac:dyDescent="0.25">
      <c r="A9898">
        <v>9897</v>
      </c>
      <c r="B9898" t="s">
        <v>8456</v>
      </c>
      <c r="C9898" s="1">
        <v>41807</v>
      </c>
      <c r="D9898" s="1">
        <v>41810</v>
      </c>
      <c r="E9898" s="1" t="s">
        <v>9144</v>
      </c>
      <c r="F9898" s="1" t="s">
        <v>16</v>
      </c>
      <c r="G9898" t="s">
        <v>1267</v>
      </c>
      <c r="H9898" t="s">
        <v>1268</v>
      </c>
      <c r="I9898" t="s">
        <v>9139</v>
      </c>
      <c r="J9898" t="s">
        <v>19</v>
      </c>
      <c r="K9898" t="s">
        <v>71</v>
      </c>
      <c r="L9898" t="s">
        <v>8513</v>
      </c>
      <c r="M9898" t="s">
        <v>5422</v>
      </c>
      <c r="N9898">
        <v>62.015999999999998</v>
      </c>
      <c r="O9898">
        <v>2</v>
      </c>
      <c r="P9898">
        <v>0.2</v>
      </c>
      <c r="Q9898">
        <v>22.480800000000002</v>
      </c>
    </row>
    <row r="9899" spans="1:17" x14ac:dyDescent="0.25">
      <c r="A9899">
        <v>9898</v>
      </c>
      <c r="B9899" t="s">
        <v>8457</v>
      </c>
      <c r="C9899" s="1">
        <v>42527</v>
      </c>
      <c r="D9899" s="1">
        <v>42531</v>
      </c>
      <c r="E9899" s="1" t="s">
        <v>9145</v>
      </c>
      <c r="F9899" s="1" t="s">
        <v>35</v>
      </c>
      <c r="G9899" t="s">
        <v>2470</v>
      </c>
      <c r="H9899" t="s">
        <v>2471</v>
      </c>
      <c r="I9899" t="s">
        <v>9139</v>
      </c>
      <c r="J9899" t="s">
        <v>19</v>
      </c>
      <c r="K9899" t="s">
        <v>96</v>
      </c>
      <c r="L9899" t="s">
        <v>8786</v>
      </c>
      <c r="M9899" t="s">
        <v>1619</v>
      </c>
      <c r="N9899">
        <v>466.32000000000005</v>
      </c>
      <c r="O9899">
        <v>3</v>
      </c>
      <c r="P9899">
        <v>0.2</v>
      </c>
      <c r="Q9899">
        <v>34.97399999999999</v>
      </c>
    </row>
    <row r="9900" spans="1:17" x14ac:dyDescent="0.25">
      <c r="A9900">
        <v>9899</v>
      </c>
      <c r="B9900" t="s">
        <v>8457</v>
      </c>
      <c r="C9900" s="1">
        <v>42527</v>
      </c>
      <c r="D9900" s="1">
        <v>42531</v>
      </c>
      <c r="E9900" s="1" t="s">
        <v>9145</v>
      </c>
      <c r="F9900" s="1" t="s">
        <v>35</v>
      </c>
      <c r="G9900" t="s">
        <v>2470</v>
      </c>
      <c r="H9900" t="s">
        <v>2471</v>
      </c>
      <c r="I9900" t="s">
        <v>9139</v>
      </c>
      <c r="J9900" t="s">
        <v>19</v>
      </c>
      <c r="K9900" t="s">
        <v>96</v>
      </c>
      <c r="L9900" t="s">
        <v>8786</v>
      </c>
      <c r="M9900" t="s">
        <v>5661</v>
      </c>
      <c r="N9900">
        <v>82.64</v>
      </c>
      <c r="O9900">
        <v>2</v>
      </c>
      <c r="P9900">
        <v>0.2</v>
      </c>
      <c r="Q9900">
        <v>0</v>
      </c>
    </row>
    <row r="9901" spans="1:17" x14ac:dyDescent="0.25">
      <c r="A9901">
        <v>9900</v>
      </c>
      <c r="B9901" t="s">
        <v>8458</v>
      </c>
      <c r="C9901" s="1">
        <v>41726</v>
      </c>
      <c r="D9901" s="1">
        <v>41732</v>
      </c>
      <c r="E9901" s="1" t="s">
        <v>9145</v>
      </c>
      <c r="F9901" s="1" t="s">
        <v>35</v>
      </c>
      <c r="G9901" t="s">
        <v>2790</v>
      </c>
      <c r="H9901" t="s">
        <v>2791</v>
      </c>
      <c r="I9901" t="s">
        <v>9141</v>
      </c>
      <c r="J9901" t="s">
        <v>70</v>
      </c>
      <c r="K9901" t="s">
        <v>96</v>
      </c>
      <c r="L9901" t="s">
        <v>8799</v>
      </c>
      <c r="M9901" t="s">
        <v>1537</v>
      </c>
      <c r="N9901">
        <v>330.58800000000002</v>
      </c>
      <c r="O9901">
        <v>1</v>
      </c>
      <c r="P9901">
        <v>0.4</v>
      </c>
      <c r="Q9901">
        <v>-143.25480000000002</v>
      </c>
    </row>
    <row r="9902" spans="1:17" x14ac:dyDescent="0.25">
      <c r="A9902">
        <v>9901</v>
      </c>
      <c r="B9902" t="s">
        <v>8459</v>
      </c>
      <c r="C9902" s="1">
        <v>42968</v>
      </c>
      <c r="D9902" s="1">
        <v>42972</v>
      </c>
      <c r="E9902" s="1" t="s">
        <v>9145</v>
      </c>
      <c r="F9902" s="1" t="s">
        <v>35</v>
      </c>
      <c r="G9902" t="s">
        <v>8179</v>
      </c>
      <c r="H9902" t="s">
        <v>8180</v>
      </c>
      <c r="I9902" t="s">
        <v>9139</v>
      </c>
      <c r="J9902" t="s">
        <v>19</v>
      </c>
      <c r="K9902" t="s">
        <v>30</v>
      </c>
      <c r="L9902" t="s">
        <v>9069</v>
      </c>
      <c r="M9902" t="s">
        <v>1538</v>
      </c>
      <c r="N9902">
        <v>237.09600000000003</v>
      </c>
      <c r="O9902">
        <v>3</v>
      </c>
      <c r="P9902">
        <v>0.2</v>
      </c>
      <c r="Q9902">
        <v>20.745899999999985</v>
      </c>
    </row>
    <row r="9903" spans="1:17" x14ac:dyDescent="0.25">
      <c r="A9903">
        <v>9902</v>
      </c>
      <c r="B9903" t="s">
        <v>8459</v>
      </c>
      <c r="C9903" s="1">
        <v>42968</v>
      </c>
      <c r="D9903" s="1">
        <v>42972</v>
      </c>
      <c r="E9903" s="1" t="s">
        <v>9145</v>
      </c>
      <c r="F9903" s="1" t="s">
        <v>35</v>
      </c>
      <c r="G9903" t="s">
        <v>8179</v>
      </c>
      <c r="H9903" t="s">
        <v>8180</v>
      </c>
      <c r="I9903" t="s">
        <v>9139</v>
      </c>
      <c r="J9903" t="s">
        <v>19</v>
      </c>
      <c r="K9903" t="s">
        <v>30</v>
      </c>
      <c r="L9903" t="s">
        <v>9069</v>
      </c>
      <c r="M9903" t="s">
        <v>3271</v>
      </c>
      <c r="N9903">
        <v>22.752000000000002</v>
      </c>
      <c r="O9903">
        <v>3</v>
      </c>
      <c r="P9903">
        <v>0.2</v>
      </c>
      <c r="Q9903">
        <v>7.1099999999999994</v>
      </c>
    </row>
    <row r="9904" spans="1:17" x14ac:dyDescent="0.25">
      <c r="A9904">
        <v>9903</v>
      </c>
      <c r="B9904" t="s">
        <v>8459</v>
      </c>
      <c r="C9904" s="1">
        <v>42968</v>
      </c>
      <c r="D9904" s="1">
        <v>42972</v>
      </c>
      <c r="E9904" s="1" t="s">
        <v>9145</v>
      </c>
      <c r="F9904" s="1" t="s">
        <v>35</v>
      </c>
      <c r="G9904" t="s">
        <v>8179</v>
      </c>
      <c r="H9904" t="s">
        <v>8180</v>
      </c>
      <c r="I9904" t="s">
        <v>9139</v>
      </c>
      <c r="J9904" t="s">
        <v>19</v>
      </c>
      <c r="K9904" t="s">
        <v>30</v>
      </c>
      <c r="L9904" t="s">
        <v>9069</v>
      </c>
      <c r="M9904" t="s">
        <v>403</v>
      </c>
      <c r="N9904">
        <v>6.6720000000000006</v>
      </c>
      <c r="O9904">
        <v>1</v>
      </c>
      <c r="P9904">
        <v>0.2</v>
      </c>
      <c r="Q9904">
        <v>2.0849999999999991</v>
      </c>
    </row>
    <row r="9905" spans="1:17" x14ac:dyDescent="0.25">
      <c r="A9905">
        <v>9904</v>
      </c>
      <c r="B9905" t="s">
        <v>8460</v>
      </c>
      <c r="C9905" s="1">
        <v>41955</v>
      </c>
      <c r="D9905" s="1">
        <v>41961</v>
      </c>
      <c r="E9905" s="1" t="s">
        <v>9145</v>
      </c>
      <c r="F9905" s="1" t="s">
        <v>35</v>
      </c>
      <c r="G9905" t="s">
        <v>162</v>
      </c>
      <c r="H9905" t="s">
        <v>163</v>
      </c>
      <c r="I9905" t="s">
        <v>9139</v>
      </c>
      <c r="J9905" t="s">
        <v>19</v>
      </c>
      <c r="K9905" t="s">
        <v>71</v>
      </c>
      <c r="L9905" t="s">
        <v>8637</v>
      </c>
      <c r="M9905" t="s">
        <v>3959</v>
      </c>
      <c r="N9905">
        <v>25.128000000000004</v>
      </c>
      <c r="O9905">
        <v>3</v>
      </c>
      <c r="P9905">
        <v>0.6</v>
      </c>
      <c r="Q9905">
        <v>-6.9101999999999997</v>
      </c>
    </row>
    <row r="9906" spans="1:17" x14ac:dyDescent="0.25">
      <c r="A9906">
        <v>9905</v>
      </c>
      <c r="B9906" t="s">
        <v>8460</v>
      </c>
      <c r="C9906" s="1">
        <v>41955</v>
      </c>
      <c r="D9906" s="1">
        <v>41961</v>
      </c>
      <c r="E9906" s="1" t="s">
        <v>9145</v>
      </c>
      <c r="F9906" s="1" t="s">
        <v>35</v>
      </c>
      <c r="G9906" t="s">
        <v>162</v>
      </c>
      <c r="H9906" t="s">
        <v>163</v>
      </c>
      <c r="I9906" t="s">
        <v>9139</v>
      </c>
      <c r="J9906" t="s">
        <v>19</v>
      </c>
      <c r="K9906" t="s">
        <v>71</v>
      </c>
      <c r="L9906" t="s">
        <v>8637</v>
      </c>
      <c r="M9906" t="s">
        <v>1081</v>
      </c>
      <c r="N9906">
        <v>127.98399999999999</v>
      </c>
      <c r="O9906">
        <v>2</v>
      </c>
      <c r="P9906">
        <v>0.2</v>
      </c>
      <c r="Q9906">
        <v>25.596799999999998</v>
      </c>
    </row>
    <row r="9907" spans="1:17" x14ac:dyDescent="0.25">
      <c r="A9907">
        <v>9906</v>
      </c>
      <c r="B9907" t="s">
        <v>8461</v>
      </c>
      <c r="C9907" s="1">
        <v>42260</v>
      </c>
      <c r="D9907" s="1">
        <v>42262</v>
      </c>
      <c r="E9907" s="1" t="s">
        <v>9142</v>
      </c>
      <c r="F9907" s="1" t="s">
        <v>123</v>
      </c>
      <c r="G9907" t="s">
        <v>3920</v>
      </c>
      <c r="H9907" t="s">
        <v>3921</v>
      </c>
      <c r="I9907" t="s">
        <v>9140</v>
      </c>
      <c r="J9907" t="s">
        <v>29</v>
      </c>
      <c r="K9907" t="s">
        <v>30</v>
      </c>
      <c r="L9907" t="s">
        <v>8968</v>
      </c>
      <c r="M9907" t="s">
        <v>3188</v>
      </c>
      <c r="N9907">
        <v>131.88</v>
      </c>
      <c r="O9907">
        <v>7</v>
      </c>
      <c r="P9907">
        <v>0</v>
      </c>
      <c r="Q9907">
        <v>55.389600000000002</v>
      </c>
    </row>
    <row r="9908" spans="1:17" x14ac:dyDescent="0.25">
      <c r="A9908">
        <v>9907</v>
      </c>
      <c r="B9908" t="s">
        <v>8461</v>
      </c>
      <c r="C9908" s="1">
        <v>42260</v>
      </c>
      <c r="D9908" s="1">
        <v>42262</v>
      </c>
      <c r="E9908" s="1" t="s">
        <v>9142</v>
      </c>
      <c r="F9908" s="1" t="s">
        <v>123</v>
      </c>
      <c r="G9908" t="s">
        <v>3920</v>
      </c>
      <c r="H9908" t="s">
        <v>3921</v>
      </c>
      <c r="I9908" t="s">
        <v>9140</v>
      </c>
      <c r="J9908" t="s">
        <v>29</v>
      </c>
      <c r="K9908" t="s">
        <v>30</v>
      </c>
      <c r="L9908" t="s">
        <v>8968</v>
      </c>
      <c r="M9908" t="s">
        <v>3093</v>
      </c>
      <c r="N9908">
        <v>25.031999999999996</v>
      </c>
      <c r="O9908">
        <v>3</v>
      </c>
      <c r="P9908">
        <v>0.2</v>
      </c>
      <c r="Q9908">
        <v>7.822499999999998</v>
      </c>
    </row>
    <row r="9909" spans="1:17" x14ac:dyDescent="0.25">
      <c r="A9909">
        <v>9908</v>
      </c>
      <c r="B9909" t="s">
        <v>8461</v>
      </c>
      <c r="C9909" s="1">
        <v>42260</v>
      </c>
      <c r="D9909" s="1">
        <v>42262</v>
      </c>
      <c r="E9909" s="1" t="s">
        <v>9142</v>
      </c>
      <c r="F9909" s="1" t="s">
        <v>123</v>
      </c>
      <c r="G9909" t="s">
        <v>3920</v>
      </c>
      <c r="H9909" t="s">
        <v>3921</v>
      </c>
      <c r="I9909" t="s">
        <v>9140</v>
      </c>
      <c r="J9909" t="s">
        <v>29</v>
      </c>
      <c r="K9909" t="s">
        <v>30</v>
      </c>
      <c r="L9909" t="s">
        <v>8968</v>
      </c>
      <c r="M9909" t="s">
        <v>3260</v>
      </c>
      <c r="N9909">
        <v>717.72</v>
      </c>
      <c r="O9909">
        <v>3</v>
      </c>
      <c r="P9909">
        <v>0.2</v>
      </c>
      <c r="Q9909">
        <v>71.77200000000002</v>
      </c>
    </row>
    <row r="9910" spans="1:17" x14ac:dyDescent="0.25">
      <c r="A9910">
        <v>9909</v>
      </c>
      <c r="B9910" t="s">
        <v>8461</v>
      </c>
      <c r="C9910" s="1">
        <v>42260</v>
      </c>
      <c r="D9910" s="1">
        <v>42262</v>
      </c>
      <c r="E9910" s="1" t="s">
        <v>9142</v>
      </c>
      <c r="F9910" s="1" t="s">
        <v>123</v>
      </c>
      <c r="G9910" t="s">
        <v>3920</v>
      </c>
      <c r="H9910" t="s">
        <v>3921</v>
      </c>
      <c r="I9910" t="s">
        <v>9140</v>
      </c>
      <c r="J9910" t="s">
        <v>29</v>
      </c>
      <c r="K9910" t="s">
        <v>30</v>
      </c>
      <c r="L9910" t="s">
        <v>8968</v>
      </c>
      <c r="M9910" t="s">
        <v>4424</v>
      </c>
      <c r="N9910">
        <v>207.35</v>
      </c>
      <c r="O9910">
        <v>5</v>
      </c>
      <c r="P9910">
        <v>0</v>
      </c>
      <c r="Q9910">
        <v>24.881999999999991</v>
      </c>
    </row>
    <row r="9911" spans="1:17" x14ac:dyDescent="0.25">
      <c r="A9911">
        <v>9910</v>
      </c>
      <c r="B9911" t="s">
        <v>8461</v>
      </c>
      <c r="C9911" s="1">
        <v>42260</v>
      </c>
      <c r="D9911" s="1">
        <v>42262</v>
      </c>
      <c r="E9911" s="1" t="s">
        <v>9142</v>
      </c>
      <c r="F9911" s="1" t="s">
        <v>123</v>
      </c>
      <c r="G9911" t="s">
        <v>3920</v>
      </c>
      <c r="H9911" t="s">
        <v>3921</v>
      </c>
      <c r="I9911" t="s">
        <v>9140</v>
      </c>
      <c r="J9911" t="s">
        <v>29</v>
      </c>
      <c r="K9911" t="s">
        <v>30</v>
      </c>
      <c r="L9911" t="s">
        <v>8968</v>
      </c>
      <c r="M9911" t="s">
        <v>2511</v>
      </c>
      <c r="N9911">
        <v>44.67</v>
      </c>
      <c r="O9911">
        <v>3</v>
      </c>
      <c r="P9911">
        <v>0</v>
      </c>
      <c r="Q9911">
        <v>12.060900000000002</v>
      </c>
    </row>
    <row r="9912" spans="1:17" x14ac:dyDescent="0.25">
      <c r="A9912">
        <v>9911</v>
      </c>
      <c r="B9912" t="s">
        <v>8461</v>
      </c>
      <c r="C9912" s="1">
        <v>42260</v>
      </c>
      <c r="D9912" s="1">
        <v>42262</v>
      </c>
      <c r="E9912" s="1" t="s">
        <v>9142</v>
      </c>
      <c r="F9912" s="1" t="s">
        <v>123</v>
      </c>
      <c r="G9912" t="s">
        <v>3920</v>
      </c>
      <c r="H9912" t="s">
        <v>3921</v>
      </c>
      <c r="I9912" t="s">
        <v>9140</v>
      </c>
      <c r="J9912" t="s">
        <v>29</v>
      </c>
      <c r="K9912" t="s">
        <v>30</v>
      </c>
      <c r="L9912" t="s">
        <v>8968</v>
      </c>
      <c r="M9912" t="s">
        <v>2412</v>
      </c>
      <c r="N9912">
        <v>209.7</v>
      </c>
      <c r="O9912">
        <v>2</v>
      </c>
      <c r="P9912">
        <v>0</v>
      </c>
      <c r="Q9912">
        <v>100.65599999999999</v>
      </c>
    </row>
    <row r="9913" spans="1:17" x14ac:dyDescent="0.25">
      <c r="A9913">
        <v>9912</v>
      </c>
      <c r="B9913" t="s">
        <v>8462</v>
      </c>
      <c r="C9913" s="1">
        <v>41734</v>
      </c>
      <c r="D9913" s="1">
        <v>41738</v>
      </c>
      <c r="E9913" s="1" t="s">
        <v>9145</v>
      </c>
      <c r="F9913" s="1" t="s">
        <v>35</v>
      </c>
      <c r="G9913" t="s">
        <v>3106</v>
      </c>
      <c r="H9913" t="s">
        <v>3107</v>
      </c>
      <c r="I9913" t="s">
        <v>9140</v>
      </c>
      <c r="J9913" t="s">
        <v>29</v>
      </c>
      <c r="K9913" t="s">
        <v>20</v>
      </c>
      <c r="L9913" t="s">
        <v>8892</v>
      </c>
      <c r="M9913" t="s">
        <v>262</v>
      </c>
      <c r="N9913">
        <v>115.36</v>
      </c>
      <c r="O9913">
        <v>7</v>
      </c>
      <c r="P9913">
        <v>0</v>
      </c>
      <c r="Q9913">
        <v>56.526400000000002</v>
      </c>
    </row>
    <row r="9914" spans="1:17" x14ac:dyDescent="0.25">
      <c r="A9914">
        <v>9913</v>
      </c>
      <c r="B9914" t="s">
        <v>8463</v>
      </c>
      <c r="C9914" s="1">
        <v>42287</v>
      </c>
      <c r="D9914" s="1">
        <v>42289</v>
      </c>
      <c r="E9914" s="1" t="s">
        <v>9142</v>
      </c>
      <c r="F9914" s="1" t="s">
        <v>123</v>
      </c>
      <c r="G9914" t="s">
        <v>2695</v>
      </c>
      <c r="H9914" t="s">
        <v>2696</v>
      </c>
      <c r="I9914" t="s">
        <v>9140</v>
      </c>
      <c r="J9914" t="s">
        <v>29</v>
      </c>
      <c r="K9914" t="s">
        <v>30</v>
      </c>
      <c r="L9914" t="s">
        <v>9043</v>
      </c>
      <c r="M9914" t="s">
        <v>3746</v>
      </c>
      <c r="N9914">
        <v>362.13599999999997</v>
      </c>
      <c r="O9914">
        <v>3</v>
      </c>
      <c r="P9914">
        <v>0.2</v>
      </c>
      <c r="Q9914">
        <v>-54.320399999999978</v>
      </c>
    </row>
    <row r="9915" spans="1:17" x14ac:dyDescent="0.25">
      <c r="A9915">
        <v>9914</v>
      </c>
      <c r="B9915" t="s">
        <v>8463</v>
      </c>
      <c r="C9915" s="1">
        <v>42287</v>
      </c>
      <c r="D9915" s="1">
        <v>42289</v>
      </c>
      <c r="E9915" s="1" t="s">
        <v>9142</v>
      </c>
      <c r="F9915" s="1" t="s">
        <v>123</v>
      </c>
      <c r="G9915" t="s">
        <v>2695</v>
      </c>
      <c r="H9915" t="s">
        <v>2696</v>
      </c>
      <c r="I9915" t="s">
        <v>9140</v>
      </c>
      <c r="J9915" t="s">
        <v>29</v>
      </c>
      <c r="K9915" t="s">
        <v>30</v>
      </c>
      <c r="L9915" t="s">
        <v>9043</v>
      </c>
      <c r="M9915" t="s">
        <v>5360</v>
      </c>
      <c r="N9915">
        <v>31.049999999999997</v>
      </c>
      <c r="O9915">
        <v>3</v>
      </c>
      <c r="P9915">
        <v>0</v>
      </c>
      <c r="Q9915">
        <v>14.904</v>
      </c>
    </row>
    <row r="9916" spans="1:17" x14ac:dyDescent="0.25">
      <c r="A9916">
        <v>9915</v>
      </c>
      <c r="B9916" t="s">
        <v>8464</v>
      </c>
      <c r="C9916" s="1">
        <v>42764</v>
      </c>
      <c r="D9916" s="1">
        <v>42766</v>
      </c>
      <c r="E9916" s="1" t="s">
        <v>9144</v>
      </c>
      <c r="F9916" s="1" t="s">
        <v>16</v>
      </c>
      <c r="G9916" t="s">
        <v>3785</v>
      </c>
      <c r="H9916" t="s">
        <v>3786</v>
      </c>
      <c r="I9916" t="s">
        <v>9139</v>
      </c>
      <c r="J9916" t="s">
        <v>19</v>
      </c>
      <c r="K9916" t="s">
        <v>71</v>
      </c>
      <c r="L9916" t="s">
        <v>8559</v>
      </c>
      <c r="M9916" t="s">
        <v>4339</v>
      </c>
      <c r="N9916">
        <v>12.96</v>
      </c>
      <c r="O9916">
        <v>2</v>
      </c>
      <c r="P9916">
        <v>0</v>
      </c>
      <c r="Q9916">
        <v>6.2208000000000006</v>
      </c>
    </row>
    <row r="9917" spans="1:17" x14ac:dyDescent="0.25">
      <c r="A9917">
        <v>9916</v>
      </c>
      <c r="B9917" t="s">
        <v>8464</v>
      </c>
      <c r="C9917" s="1">
        <v>42764</v>
      </c>
      <c r="D9917" s="1">
        <v>42766</v>
      </c>
      <c r="E9917" s="1" t="s">
        <v>9144</v>
      </c>
      <c r="F9917" s="1" t="s">
        <v>16</v>
      </c>
      <c r="G9917" t="s">
        <v>3785</v>
      </c>
      <c r="H9917" t="s">
        <v>3786</v>
      </c>
      <c r="I9917" t="s">
        <v>9139</v>
      </c>
      <c r="J9917" t="s">
        <v>19</v>
      </c>
      <c r="K9917" t="s">
        <v>71</v>
      </c>
      <c r="L9917" t="s">
        <v>8559</v>
      </c>
      <c r="M9917" t="s">
        <v>1664</v>
      </c>
      <c r="N9917">
        <v>94.85</v>
      </c>
      <c r="O9917">
        <v>5</v>
      </c>
      <c r="P9917">
        <v>0</v>
      </c>
      <c r="Q9917">
        <v>45.527999999999992</v>
      </c>
    </row>
    <row r="9918" spans="1:17" x14ac:dyDescent="0.25">
      <c r="A9918">
        <v>9917</v>
      </c>
      <c r="B9918" t="s">
        <v>8464</v>
      </c>
      <c r="C9918" s="1">
        <v>42764</v>
      </c>
      <c r="D9918" s="1">
        <v>42766</v>
      </c>
      <c r="E9918" s="1" t="s">
        <v>9144</v>
      </c>
      <c r="F9918" s="1" t="s">
        <v>16</v>
      </c>
      <c r="G9918" t="s">
        <v>3785</v>
      </c>
      <c r="H9918" t="s">
        <v>3786</v>
      </c>
      <c r="I9918" t="s">
        <v>9139</v>
      </c>
      <c r="J9918" t="s">
        <v>19</v>
      </c>
      <c r="K9918" t="s">
        <v>71</v>
      </c>
      <c r="L9918" t="s">
        <v>8559</v>
      </c>
      <c r="M9918" t="s">
        <v>405</v>
      </c>
      <c r="N9918">
        <v>13.48</v>
      </c>
      <c r="O9918">
        <v>1</v>
      </c>
      <c r="P9918">
        <v>0</v>
      </c>
      <c r="Q9918">
        <v>3.5047999999999995</v>
      </c>
    </row>
    <row r="9919" spans="1:17" x14ac:dyDescent="0.25">
      <c r="A9919">
        <v>9918</v>
      </c>
      <c r="B9919" t="s">
        <v>8464</v>
      </c>
      <c r="C9919" s="1">
        <v>42764</v>
      </c>
      <c r="D9919" s="1">
        <v>42766</v>
      </c>
      <c r="E9919" s="1" t="s">
        <v>9144</v>
      </c>
      <c r="F9919" s="1" t="s">
        <v>16</v>
      </c>
      <c r="G9919" t="s">
        <v>3785</v>
      </c>
      <c r="H9919" t="s">
        <v>3786</v>
      </c>
      <c r="I9919" t="s">
        <v>9139</v>
      </c>
      <c r="J9919" t="s">
        <v>19</v>
      </c>
      <c r="K9919" t="s">
        <v>71</v>
      </c>
      <c r="L9919" t="s">
        <v>8559</v>
      </c>
      <c r="M9919" t="s">
        <v>1347</v>
      </c>
      <c r="N9919">
        <v>14.91</v>
      </c>
      <c r="O9919">
        <v>3</v>
      </c>
      <c r="P9919">
        <v>0</v>
      </c>
      <c r="Q9919">
        <v>4.6220999999999997</v>
      </c>
    </row>
    <row r="9920" spans="1:17" x14ac:dyDescent="0.25">
      <c r="A9920">
        <v>9919</v>
      </c>
      <c r="B9920" t="s">
        <v>8465</v>
      </c>
      <c r="C9920" s="1">
        <v>42271</v>
      </c>
      <c r="D9920" s="1">
        <v>42276</v>
      </c>
      <c r="E9920" s="1" t="s">
        <v>9145</v>
      </c>
      <c r="F9920" s="1" t="s">
        <v>35</v>
      </c>
      <c r="G9920" t="s">
        <v>2506</v>
      </c>
      <c r="H9920" t="s">
        <v>2507</v>
      </c>
      <c r="I9920" t="s">
        <v>9139</v>
      </c>
      <c r="J9920" t="s">
        <v>19</v>
      </c>
      <c r="K9920" t="s">
        <v>96</v>
      </c>
      <c r="L9920" t="s">
        <v>8769</v>
      </c>
      <c r="M9920" t="s">
        <v>2333</v>
      </c>
      <c r="N9920">
        <v>39.979999999999997</v>
      </c>
      <c r="O9920">
        <v>1</v>
      </c>
      <c r="P9920">
        <v>0</v>
      </c>
      <c r="Q9920">
        <v>17.990999999999996</v>
      </c>
    </row>
    <row r="9921" spans="1:17" x14ac:dyDescent="0.25">
      <c r="A9921">
        <v>9920</v>
      </c>
      <c r="B9921" t="s">
        <v>8466</v>
      </c>
      <c r="C9921" s="1">
        <v>42444</v>
      </c>
      <c r="D9921" s="1">
        <v>42448</v>
      </c>
      <c r="E9921" s="1" t="s">
        <v>9145</v>
      </c>
      <c r="F9921" s="1" t="s">
        <v>35</v>
      </c>
      <c r="G9921" t="s">
        <v>2874</v>
      </c>
      <c r="H9921" t="s">
        <v>2875</v>
      </c>
      <c r="I9921" t="s">
        <v>9140</v>
      </c>
      <c r="J9921" t="s">
        <v>29</v>
      </c>
      <c r="K9921" t="s">
        <v>71</v>
      </c>
      <c r="L9921" t="s">
        <v>8636</v>
      </c>
      <c r="M9921" t="s">
        <v>242</v>
      </c>
      <c r="N9921">
        <v>528.42999999999995</v>
      </c>
      <c r="O9921">
        <v>5</v>
      </c>
      <c r="P9921">
        <v>0.3</v>
      </c>
      <c r="Q9921">
        <v>-143.43099999999998</v>
      </c>
    </row>
    <row r="9922" spans="1:17" x14ac:dyDescent="0.25">
      <c r="A9922">
        <v>9921</v>
      </c>
      <c r="B9922" t="s">
        <v>8466</v>
      </c>
      <c r="C9922" s="1">
        <v>42444</v>
      </c>
      <c r="D9922" s="1">
        <v>42448</v>
      </c>
      <c r="E9922" s="1" t="s">
        <v>9145</v>
      </c>
      <c r="F9922" s="1" t="s">
        <v>35</v>
      </c>
      <c r="G9922" t="s">
        <v>2874</v>
      </c>
      <c r="H9922" t="s">
        <v>2875</v>
      </c>
      <c r="I9922" t="s">
        <v>9140</v>
      </c>
      <c r="J9922" t="s">
        <v>29</v>
      </c>
      <c r="K9922" t="s">
        <v>71</v>
      </c>
      <c r="L9922" t="s">
        <v>8636</v>
      </c>
      <c r="M9922" t="s">
        <v>4028</v>
      </c>
      <c r="N9922">
        <v>22.385999999999996</v>
      </c>
      <c r="O9922">
        <v>7</v>
      </c>
      <c r="P9922">
        <v>0.8</v>
      </c>
      <c r="Q9922">
        <v>-35.817600000000013</v>
      </c>
    </row>
    <row r="9923" spans="1:17" x14ac:dyDescent="0.25">
      <c r="A9923">
        <v>9922</v>
      </c>
      <c r="B9923" t="s">
        <v>8467</v>
      </c>
      <c r="C9923" s="1">
        <v>41967</v>
      </c>
      <c r="D9923" s="1">
        <v>41973</v>
      </c>
      <c r="E9923" s="1" t="s">
        <v>9145</v>
      </c>
      <c r="F9923" s="1" t="s">
        <v>35</v>
      </c>
      <c r="G9923" t="s">
        <v>2275</v>
      </c>
      <c r="H9923" t="s">
        <v>2276</v>
      </c>
      <c r="I9923" t="s">
        <v>9141</v>
      </c>
      <c r="J9923" t="s">
        <v>70</v>
      </c>
      <c r="K9923" t="s">
        <v>96</v>
      </c>
      <c r="L9923" t="s">
        <v>8778</v>
      </c>
      <c r="M9923" t="s">
        <v>2235</v>
      </c>
      <c r="N9923">
        <v>5.7420000000000009</v>
      </c>
      <c r="O9923">
        <v>3</v>
      </c>
      <c r="P9923">
        <v>0.7</v>
      </c>
      <c r="Q9923">
        <v>-4.5935999999999986</v>
      </c>
    </row>
    <row r="9924" spans="1:17" x14ac:dyDescent="0.25">
      <c r="A9924">
        <v>9923</v>
      </c>
      <c r="B9924" t="s">
        <v>8468</v>
      </c>
      <c r="C9924" s="1">
        <v>42861</v>
      </c>
      <c r="D9924" s="1">
        <v>42865</v>
      </c>
      <c r="E9924" s="1" t="s">
        <v>9145</v>
      </c>
      <c r="F9924" s="1" t="s">
        <v>35</v>
      </c>
      <c r="G9924" t="s">
        <v>1252</v>
      </c>
      <c r="H9924" t="s">
        <v>1253</v>
      </c>
      <c r="I9924" t="s">
        <v>9139</v>
      </c>
      <c r="J9924" t="s">
        <v>19</v>
      </c>
      <c r="K9924" t="s">
        <v>71</v>
      </c>
      <c r="L9924" t="s">
        <v>8513</v>
      </c>
      <c r="M9924" t="s">
        <v>2302</v>
      </c>
      <c r="N9924">
        <v>191.96800000000002</v>
      </c>
      <c r="O9924">
        <v>4</v>
      </c>
      <c r="P9924">
        <v>0.2</v>
      </c>
      <c r="Q9924">
        <v>28.79519999999998</v>
      </c>
    </row>
    <row r="9925" spans="1:17" x14ac:dyDescent="0.25">
      <c r="A9925">
        <v>9924</v>
      </c>
      <c r="B9925" t="s">
        <v>8469</v>
      </c>
      <c r="C9925" s="1">
        <v>42083</v>
      </c>
      <c r="D9925" s="1">
        <v>42086</v>
      </c>
      <c r="E9925" s="1" t="s">
        <v>9142</v>
      </c>
      <c r="F9925" s="1" t="s">
        <v>123</v>
      </c>
      <c r="G9925" t="s">
        <v>4675</v>
      </c>
      <c r="H9925" t="s">
        <v>4676</v>
      </c>
      <c r="I9925" t="s">
        <v>9140</v>
      </c>
      <c r="J9925" t="s">
        <v>29</v>
      </c>
      <c r="K9925" t="s">
        <v>96</v>
      </c>
      <c r="L9925" t="s">
        <v>8769</v>
      </c>
      <c r="M9925" t="s">
        <v>901</v>
      </c>
      <c r="N9925">
        <v>49.847999999999999</v>
      </c>
      <c r="O9925">
        <v>3</v>
      </c>
      <c r="P9925">
        <v>0.2</v>
      </c>
      <c r="Q9925">
        <v>16.823699999999999</v>
      </c>
    </row>
    <row r="9926" spans="1:17" x14ac:dyDescent="0.25">
      <c r="A9926">
        <v>9925</v>
      </c>
      <c r="B9926" t="s">
        <v>8469</v>
      </c>
      <c r="C9926" s="1">
        <v>42083</v>
      </c>
      <c r="D9926" s="1">
        <v>42086</v>
      </c>
      <c r="E9926" s="1" t="s">
        <v>9142</v>
      </c>
      <c r="F9926" s="1" t="s">
        <v>123</v>
      </c>
      <c r="G9926" t="s">
        <v>4675</v>
      </c>
      <c r="H9926" t="s">
        <v>4676</v>
      </c>
      <c r="I9926" t="s">
        <v>9140</v>
      </c>
      <c r="J9926" t="s">
        <v>29</v>
      </c>
      <c r="K9926" t="s">
        <v>96</v>
      </c>
      <c r="L9926" t="s">
        <v>8769</v>
      </c>
      <c r="M9926" t="s">
        <v>654</v>
      </c>
      <c r="N9926">
        <v>23.99</v>
      </c>
      <c r="O9926">
        <v>1</v>
      </c>
      <c r="P9926">
        <v>0</v>
      </c>
      <c r="Q9926">
        <v>11.994999999999999</v>
      </c>
    </row>
    <row r="9927" spans="1:17" x14ac:dyDescent="0.25">
      <c r="A9927">
        <v>9926</v>
      </c>
      <c r="B9927" t="s">
        <v>8469</v>
      </c>
      <c r="C9927" s="1">
        <v>42083</v>
      </c>
      <c r="D9927" s="1">
        <v>42086</v>
      </c>
      <c r="E9927" s="1" t="s">
        <v>9142</v>
      </c>
      <c r="F9927" s="1" t="s">
        <v>123</v>
      </c>
      <c r="G9927" t="s">
        <v>4675</v>
      </c>
      <c r="H9927" t="s">
        <v>4676</v>
      </c>
      <c r="I9927" t="s">
        <v>9140</v>
      </c>
      <c r="J9927" t="s">
        <v>29</v>
      </c>
      <c r="K9927" t="s">
        <v>96</v>
      </c>
      <c r="L9927" t="s">
        <v>8769</v>
      </c>
      <c r="M9927" t="s">
        <v>66</v>
      </c>
      <c r="N9927">
        <v>1087.9360000000001</v>
      </c>
      <c r="O9927">
        <v>8</v>
      </c>
      <c r="P9927">
        <v>0.2</v>
      </c>
      <c r="Q9927">
        <v>353.5791999999999</v>
      </c>
    </row>
    <row r="9928" spans="1:17" x14ac:dyDescent="0.25">
      <c r="A9928">
        <v>9927</v>
      </c>
      <c r="B9928" t="s">
        <v>8469</v>
      </c>
      <c r="C9928" s="1">
        <v>42083</v>
      </c>
      <c r="D9928" s="1">
        <v>42086</v>
      </c>
      <c r="E9928" s="1" t="s">
        <v>9142</v>
      </c>
      <c r="F9928" s="1" t="s">
        <v>123</v>
      </c>
      <c r="G9928" t="s">
        <v>4675</v>
      </c>
      <c r="H9928" t="s">
        <v>4676</v>
      </c>
      <c r="I9928" t="s">
        <v>9140</v>
      </c>
      <c r="J9928" t="s">
        <v>29</v>
      </c>
      <c r="K9928" t="s">
        <v>96</v>
      </c>
      <c r="L9928" t="s">
        <v>8769</v>
      </c>
      <c r="M9928" t="s">
        <v>2570</v>
      </c>
      <c r="N9928">
        <v>199.98</v>
      </c>
      <c r="O9928">
        <v>2</v>
      </c>
      <c r="P9928">
        <v>0</v>
      </c>
      <c r="Q9928">
        <v>53.994599999999991</v>
      </c>
    </row>
    <row r="9929" spans="1:17" x14ac:dyDescent="0.25">
      <c r="A9929">
        <v>9928</v>
      </c>
      <c r="B9929" t="s">
        <v>8469</v>
      </c>
      <c r="C9929" s="1">
        <v>42083</v>
      </c>
      <c r="D9929" s="1">
        <v>42086</v>
      </c>
      <c r="E9929" s="1" t="s">
        <v>9142</v>
      </c>
      <c r="F9929" s="1" t="s">
        <v>123</v>
      </c>
      <c r="G9929" t="s">
        <v>4675</v>
      </c>
      <c r="H9929" t="s">
        <v>4676</v>
      </c>
      <c r="I9929" t="s">
        <v>9140</v>
      </c>
      <c r="J9929" t="s">
        <v>29</v>
      </c>
      <c r="K9929" t="s">
        <v>96</v>
      </c>
      <c r="L9929" t="s">
        <v>8769</v>
      </c>
      <c r="M9929" t="s">
        <v>3387</v>
      </c>
      <c r="N9929">
        <v>83.92</v>
      </c>
      <c r="O9929">
        <v>4</v>
      </c>
      <c r="P9929">
        <v>0</v>
      </c>
      <c r="Q9929">
        <v>20.140799999999999</v>
      </c>
    </row>
    <row r="9930" spans="1:17" x14ac:dyDescent="0.25">
      <c r="A9930">
        <v>9929</v>
      </c>
      <c r="B9930" t="s">
        <v>8470</v>
      </c>
      <c r="C9930" s="1">
        <v>42617</v>
      </c>
      <c r="D9930" s="1">
        <v>42617</v>
      </c>
      <c r="E9930" s="1" t="s">
        <v>9143</v>
      </c>
      <c r="F9930" s="1" t="s">
        <v>835</v>
      </c>
      <c r="G9930" t="s">
        <v>6778</v>
      </c>
      <c r="H9930" t="s">
        <v>6779</v>
      </c>
      <c r="I9930" t="s">
        <v>9139</v>
      </c>
      <c r="J9930" t="s">
        <v>19</v>
      </c>
      <c r="K9930" t="s">
        <v>30</v>
      </c>
      <c r="L9930" t="s">
        <v>9037</v>
      </c>
      <c r="M9930" t="s">
        <v>219</v>
      </c>
      <c r="N9930">
        <v>24.27</v>
      </c>
      <c r="O9930">
        <v>3</v>
      </c>
      <c r="P9930">
        <v>0</v>
      </c>
      <c r="Q9930">
        <v>8.7371999999999996</v>
      </c>
    </row>
    <row r="9931" spans="1:17" x14ac:dyDescent="0.25">
      <c r="A9931">
        <v>9930</v>
      </c>
      <c r="B9931" t="s">
        <v>8470</v>
      </c>
      <c r="C9931" s="1">
        <v>42617</v>
      </c>
      <c r="D9931" s="1">
        <v>42617</v>
      </c>
      <c r="E9931" s="1" t="s">
        <v>9143</v>
      </c>
      <c r="F9931" s="1" t="s">
        <v>835</v>
      </c>
      <c r="G9931" t="s">
        <v>6778</v>
      </c>
      <c r="H9931" t="s">
        <v>6779</v>
      </c>
      <c r="I9931" t="s">
        <v>9139</v>
      </c>
      <c r="J9931" t="s">
        <v>19</v>
      </c>
      <c r="K9931" t="s">
        <v>30</v>
      </c>
      <c r="L9931" t="s">
        <v>9037</v>
      </c>
      <c r="M9931" t="s">
        <v>3656</v>
      </c>
      <c r="N9931">
        <v>2799.9600000000005</v>
      </c>
      <c r="O9931">
        <v>5</v>
      </c>
      <c r="P9931">
        <v>0.2</v>
      </c>
      <c r="Q9931">
        <v>944.98649999999986</v>
      </c>
    </row>
    <row r="9932" spans="1:17" x14ac:dyDescent="0.25">
      <c r="A9932">
        <v>9931</v>
      </c>
      <c r="B9932" t="s">
        <v>8471</v>
      </c>
      <c r="C9932" s="1">
        <v>42321</v>
      </c>
      <c r="D9932" s="1">
        <v>42325</v>
      </c>
      <c r="E9932" s="1" t="s">
        <v>9145</v>
      </c>
      <c r="F9932" s="1" t="s">
        <v>35</v>
      </c>
      <c r="G9932" t="s">
        <v>930</v>
      </c>
      <c r="H9932" t="s">
        <v>931</v>
      </c>
      <c r="I9932" t="s">
        <v>9139</v>
      </c>
      <c r="J9932" t="s">
        <v>19</v>
      </c>
      <c r="K9932" t="s">
        <v>30</v>
      </c>
      <c r="L9932" t="s">
        <v>9030</v>
      </c>
      <c r="M9932" t="s">
        <v>4447</v>
      </c>
      <c r="N9932">
        <v>9.8719999999999999</v>
      </c>
      <c r="O9932">
        <v>2</v>
      </c>
      <c r="P9932">
        <v>0.2</v>
      </c>
      <c r="Q9932">
        <v>3.4551999999999996</v>
      </c>
    </row>
    <row r="9933" spans="1:17" x14ac:dyDescent="0.25">
      <c r="A9933">
        <v>9932</v>
      </c>
      <c r="B9933" t="s">
        <v>8471</v>
      </c>
      <c r="C9933" s="1">
        <v>42321</v>
      </c>
      <c r="D9933" s="1">
        <v>42325</v>
      </c>
      <c r="E9933" s="1" t="s">
        <v>9145</v>
      </c>
      <c r="F9933" s="1" t="s">
        <v>35</v>
      </c>
      <c r="G9933" t="s">
        <v>930</v>
      </c>
      <c r="H9933" t="s">
        <v>931</v>
      </c>
      <c r="I9933" t="s">
        <v>9139</v>
      </c>
      <c r="J9933" t="s">
        <v>19</v>
      </c>
      <c r="K9933" t="s">
        <v>30</v>
      </c>
      <c r="L9933" t="s">
        <v>9030</v>
      </c>
      <c r="M9933" t="s">
        <v>3940</v>
      </c>
      <c r="N9933">
        <v>683.33199999999999</v>
      </c>
      <c r="O9933">
        <v>4</v>
      </c>
      <c r="P9933">
        <v>0.15</v>
      </c>
      <c r="Q9933">
        <v>-40.196000000000055</v>
      </c>
    </row>
    <row r="9934" spans="1:17" x14ac:dyDescent="0.25">
      <c r="A9934">
        <v>9933</v>
      </c>
      <c r="B9934" t="s">
        <v>8471</v>
      </c>
      <c r="C9934" s="1">
        <v>42321</v>
      </c>
      <c r="D9934" s="1">
        <v>42325</v>
      </c>
      <c r="E9934" s="1" t="s">
        <v>9145</v>
      </c>
      <c r="F9934" s="1" t="s">
        <v>35</v>
      </c>
      <c r="G9934" t="s">
        <v>930</v>
      </c>
      <c r="H9934" t="s">
        <v>931</v>
      </c>
      <c r="I9934" t="s">
        <v>9139</v>
      </c>
      <c r="J9934" t="s">
        <v>19</v>
      </c>
      <c r="K9934" t="s">
        <v>30</v>
      </c>
      <c r="L9934" t="s">
        <v>9030</v>
      </c>
      <c r="M9934" t="s">
        <v>4662</v>
      </c>
      <c r="N9934">
        <v>29.96</v>
      </c>
      <c r="O9934">
        <v>7</v>
      </c>
      <c r="P9934">
        <v>0</v>
      </c>
      <c r="Q9934">
        <v>13.481999999999998</v>
      </c>
    </row>
    <row r="9935" spans="1:17" x14ac:dyDescent="0.25">
      <c r="A9935">
        <v>9934</v>
      </c>
      <c r="B9935" t="s">
        <v>8472</v>
      </c>
      <c r="C9935" s="1">
        <v>41831</v>
      </c>
      <c r="D9935" s="1">
        <v>41834</v>
      </c>
      <c r="E9935" s="1" t="s">
        <v>9142</v>
      </c>
      <c r="F9935" s="1" t="s">
        <v>123</v>
      </c>
      <c r="G9935" t="s">
        <v>3022</v>
      </c>
      <c r="H9935" t="s">
        <v>3023</v>
      </c>
      <c r="I9935" t="s">
        <v>9139</v>
      </c>
      <c r="J9935" t="s">
        <v>19</v>
      </c>
      <c r="K9935" t="s">
        <v>96</v>
      </c>
      <c r="L9935" t="s">
        <v>8770</v>
      </c>
      <c r="M9935" t="s">
        <v>4563</v>
      </c>
      <c r="N9935">
        <v>164.85000000000002</v>
      </c>
      <c r="O9935">
        <v>3</v>
      </c>
      <c r="P9935">
        <v>0</v>
      </c>
      <c r="Q9935">
        <v>47.806499999999993</v>
      </c>
    </row>
    <row r="9936" spans="1:17" x14ac:dyDescent="0.25">
      <c r="A9936">
        <v>9935</v>
      </c>
      <c r="B9936" t="s">
        <v>8473</v>
      </c>
      <c r="C9936" s="1">
        <v>42467</v>
      </c>
      <c r="D9936" s="1">
        <v>42472</v>
      </c>
      <c r="E9936" s="1" t="s">
        <v>9145</v>
      </c>
      <c r="F9936" s="1" t="s">
        <v>35</v>
      </c>
      <c r="G9936" t="s">
        <v>1321</v>
      </c>
      <c r="H9936" t="s">
        <v>1322</v>
      </c>
      <c r="I9936" t="s">
        <v>9139</v>
      </c>
      <c r="J9936" t="s">
        <v>19</v>
      </c>
      <c r="K9936" t="s">
        <v>96</v>
      </c>
      <c r="L9936" t="s">
        <v>8807</v>
      </c>
      <c r="M9936" t="s">
        <v>6833</v>
      </c>
      <c r="N9936">
        <v>33.528000000000006</v>
      </c>
      <c r="O9936">
        <v>3</v>
      </c>
      <c r="P9936">
        <v>0.2</v>
      </c>
      <c r="Q9936">
        <v>2.5146000000000015</v>
      </c>
    </row>
    <row r="9937" spans="1:17" x14ac:dyDescent="0.25">
      <c r="A9937">
        <v>9936</v>
      </c>
      <c r="B9937" t="s">
        <v>8473</v>
      </c>
      <c r="C9937" s="1">
        <v>42467</v>
      </c>
      <c r="D9937" s="1">
        <v>42472</v>
      </c>
      <c r="E9937" s="1" t="s">
        <v>9145</v>
      </c>
      <c r="F9937" s="1" t="s">
        <v>35</v>
      </c>
      <c r="G9937" t="s">
        <v>1321</v>
      </c>
      <c r="H9937" t="s">
        <v>1322</v>
      </c>
      <c r="I9937" t="s">
        <v>9139</v>
      </c>
      <c r="J9937" t="s">
        <v>19</v>
      </c>
      <c r="K9937" t="s">
        <v>96</v>
      </c>
      <c r="L9937" t="s">
        <v>8807</v>
      </c>
      <c r="M9937" t="s">
        <v>8474</v>
      </c>
      <c r="N9937">
        <v>36.744</v>
      </c>
      <c r="O9937">
        <v>3</v>
      </c>
      <c r="P9937">
        <v>0.2</v>
      </c>
      <c r="Q9937">
        <v>3.6744000000000039</v>
      </c>
    </row>
    <row r="9938" spans="1:17" x14ac:dyDescent="0.25">
      <c r="A9938">
        <v>9937</v>
      </c>
      <c r="B9938" t="s">
        <v>8475</v>
      </c>
      <c r="C9938" s="1">
        <v>42910</v>
      </c>
      <c r="D9938" s="1">
        <v>42914</v>
      </c>
      <c r="E9938" s="1" t="s">
        <v>9145</v>
      </c>
      <c r="F9938" s="1" t="s">
        <v>35</v>
      </c>
      <c r="G9938" t="s">
        <v>3874</v>
      </c>
      <c r="H9938" t="s">
        <v>3875</v>
      </c>
      <c r="I9938" t="s">
        <v>9139</v>
      </c>
      <c r="J9938" t="s">
        <v>19</v>
      </c>
      <c r="K9938" t="s">
        <v>96</v>
      </c>
      <c r="L9938" t="s">
        <v>8813</v>
      </c>
      <c r="M9938" t="s">
        <v>394</v>
      </c>
      <c r="N9938">
        <v>102.93</v>
      </c>
      <c r="O9938">
        <v>3</v>
      </c>
      <c r="P9938">
        <v>0</v>
      </c>
      <c r="Q9938">
        <v>48.377100000000006</v>
      </c>
    </row>
    <row r="9939" spans="1:17" x14ac:dyDescent="0.25">
      <c r="A9939">
        <v>9938</v>
      </c>
      <c r="B9939" t="s">
        <v>8476</v>
      </c>
      <c r="C9939" s="1">
        <v>42524</v>
      </c>
      <c r="D9939" s="1">
        <v>42527</v>
      </c>
      <c r="E9939" s="1" t="s">
        <v>9144</v>
      </c>
      <c r="F9939" s="1" t="s">
        <v>16</v>
      </c>
      <c r="G9939" t="s">
        <v>1598</v>
      </c>
      <c r="H9939" t="s">
        <v>1599</v>
      </c>
      <c r="I9939" t="s">
        <v>9140</v>
      </c>
      <c r="J9939" t="s">
        <v>29</v>
      </c>
      <c r="K9939" t="s">
        <v>30</v>
      </c>
      <c r="L9939" t="s">
        <v>9006</v>
      </c>
      <c r="M9939" t="s">
        <v>2586</v>
      </c>
      <c r="N9939">
        <v>71.088000000000008</v>
      </c>
      <c r="O9939">
        <v>2</v>
      </c>
      <c r="P9939">
        <v>0.2</v>
      </c>
      <c r="Q9939">
        <v>-1.7772000000000041</v>
      </c>
    </row>
    <row r="9940" spans="1:17" x14ac:dyDescent="0.25">
      <c r="A9940">
        <v>9939</v>
      </c>
      <c r="B9940" t="s">
        <v>8477</v>
      </c>
      <c r="C9940" s="1">
        <v>42716</v>
      </c>
      <c r="D9940" s="1">
        <v>42721</v>
      </c>
      <c r="E9940" s="1" t="s">
        <v>9145</v>
      </c>
      <c r="F9940" s="1" t="s">
        <v>35</v>
      </c>
      <c r="G9940" t="s">
        <v>2087</v>
      </c>
      <c r="H9940" t="s">
        <v>2088</v>
      </c>
      <c r="I9940" t="s">
        <v>9140</v>
      </c>
      <c r="J9940" t="s">
        <v>29</v>
      </c>
      <c r="K9940" t="s">
        <v>96</v>
      </c>
      <c r="L9940" t="s">
        <v>8766</v>
      </c>
      <c r="M9940" t="s">
        <v>1116</v>
      </c>
      <c r="N9940">
        <v>60.35</v>
      </c>
      <c r="O9940">
        <v>5</v>
      </c>
      <c r="P9940">
        <v>0</v>
      </c>
      <c r="Q9940">
        <v>19.915500000000002</v>
      </c>
    </row>
    <row r="9941" spans="1:17" x14ac:dyDescent="0.25">
      <c r="A9941">
        <v>9940</v>
      </c>
      <c r="B9941" t="s">
        <v>8477</v>
      </c>
      <c r="C9941" s="1">
        <v>42716</v>
      </c>
      <c r="D9941" s="1">
        <v>42721</v>
      </c>
      <c r="E9941" s="1" t="s">
        <v>9145</v>
      </c>
      <c r="F9941" s="1" t="s">
        <v>35</v>
      </c>
      <c r="G9941" t="s">
        <v>2087</v>
      </c>
      <c r="H9941" t="s">
        <v>2088</v>
      </c>
      <c r="I9941" t="s">
        <v>9140</v>
      </c>
      <c r="J9941" t="s">
        <v>29</v>
      </c>
      <c r="K9941" t="s">
        <v>96</v>
      </c>
      <c r="L9941" t="s">
        <v>8766</v>
      </c>
      <c r="M9941" t="s">
        <v>3608</v>
      </c>
      <c r="N9941">
        <v>35.520000000000003</v>
      </c>
      <c r="O9941">
        <v>4</v>
      </c>
      <c r="P9941">
        <v>0</v>
      </c>
      <c r="Q9941">
        <v>9.9456000000000024</v>
      </c>
    </row>
    <row r="9942" spans="1:17" x14ac:dyDescent="0.25">
      <c r="A9942">
        <v>9941</v>
      </c>
      <c r="B9942" t="s">
        <v>8477</v>
      </c>
      <c r="C9942" s="1">
        <v>42716</v>
      </c>
      <c r="D9942" s="1">
        <v>42721</v>
      </c>
      <c r="E9942" s="1" t="s">
        <v>9145</v>
      </c>
      <c r="F9942" s="1" t="s">
        <v>35</v>
      </c>
      <c r="G9942" t="s">
        <v>2087</v>
      </c>
      <c r="H9942" t="s">
        <v>2088</v>
      </c>
      <c r="I9942" t="s">
        <v>9140</v>
      </c>
      <c r="J9942" t="s">
        <v>29</v>
      </c>
      <c r="K9942" t="s">
        <v>96</v>
      </c>
      <c r="L9942" t="s">
        <v>8766</v>
      </c>
      <c r="M9942" t="s">
        <v>2362</v>
      </c>
      <c r="N9942">
        <v>11.200000000000001</v>
      </c>
      <c r="O9942">
        <v>7</v>
      </c>
      <c r="P9942">
        <v>0</v>
      </c>
      <c r="Q9942">
        <v>4.8160000000000007</v>
      </c>
    </row>
    <row r="9943" spans="1:17" x14ac:dyDescent="0.25">
      <c r="A9943">
        <v>9942</v>
      </c>
      <c r="B9943" t="s">
        <v>8478</v>
      </c>
      <c r="C9943" s="1">
        <v>43063</v>
      </c>
      <c r="D9943" s="1">
        <v>43069</v>
      </c>
      <c r="E9943" s="1" t="s">
        <v>9145</v>
      </c>
      <c r="F9943" s="1" t="s">
        <v>35</v>
      </c>
      <c r="G9943" t="s">
        <v>1394</v>
      </c>
      <c r="H9943" t="s">
        <v>1395</v>
      </c>
      <c r="I9943" t="s">
        <v>9139</v>
      </c>
      <c r="J9943" t="s">
        <v>19</v>
      </c>
      <c r="K9943" t="s">
        <v>30</v>
      </c>
      <c r="L9943" t="s">
        <v>9037</v>
      </c>
      <c r="M9943" t="s">
        <v>1025</v>
      </c>
      <c r="N9943">
        <v>223.58</v>
      </c>
      <c r="O9943">
        <v>14</v>
      </c>
      <c r="P9943">
        <v>0</v>
      </c>
      <c r="Q9943">
        <v>87.196200000000005</v>
      </c>
    </row>
    <row r="9944" spans="1:17" x14ac:dyDescent="0.25">
      <c r="A9944">
        <v>9943</v>
      </c>
      <c r="B9944" t="s">
        <v>8479</v>
      </c>
      <c r="C9944" s="1">
        <v>42001</v>
      </c>
      <c r="D9944" s="1">
        <v>42007</v>
      </c>
      <c r="E9944" s="1" t="s">
        <v>9145</v>
      </c>
      <c r="F9944" s="1" t="s">
        <v>35</v>
      </c>
      <c r="G9944" t="s">
        <v>1111</v>
      </c>
      <c r="H9944" t="s">
        <v>1112</v>
      </c>
      <c r="I9944" t="s">
        <v>9139</v>
      </c>
      <c r="J9944" t="s">
        <v>19</v>
      </c>
      <c r="K9944" t="s">
        <v>30</v>
      </c>
      <c r="L9944" t="s">
        <v>8968</v>
      </c>
      <c r="M9944" t="s">
        <v>4205</v>
      </c>
      <c r="N9944">
        <v>998.82</v>
      </c>
      <c r="O9944">
        <v>9</v>
      </c>
      <c r="P9944">
        <v>0</v>
      </c>
      <c r="Q9944">
        <v>29.964600000000061</v>
      </c>
    </row>
    <row r="9945" spans="1:17" x14ac:dyDescent="0.25">
      <c r="A9945">
        <v>9944</v>
      </c>
      <c r="B9945" t="s">
        <v>8479</v>
      </c>
      <c r="C9945" s="1">
        <v>42001</v>
      </c>
      <c r="D9945" s="1">
        <v>42007</v>
      </c>
      <c r="E9945" s="1" t="s">
        <v>9145</v>
      </c>
      <c r="F9945" s="1" t="s">
        <v>35</v>
      </c>
      <c r="G9945" t="s">
        <v>1111</v>
      </c>
      <c r="H9945" t="s">
        <v>1112</v>
      </c>
      <c r="I9945" t="s">
        <v>9139</v>
      </c>
      <c r="J9945" t="s">
        <v>19</v>
      </c>
      <c r="K9945" t="s">
        <v>30</v>
      </c>
      <c r="L9945" t="s">
        <v>8968</v>
      </c>
      <c r="M9945" t="s">
        <v>1767</v>
      </c>
      <c r="N9945">
        <v>51.150000000000006</v>
      </c>
      <c r="O9945">
        <v>5</v>
      </c>
      <c r="P9945">
        <v>0</v>
      </c>
      <c r="Q9945">
        <v>13.299000000000003</v>
      </c>
    </row>
    <row r="9946" spans="1:17" x14ac:dyDescent="0.25">
      <c r="A9946">
        <v>9945</v>
      </c>
      <c r="B9946" t="s">
        <v>8480</v>
      </c>
      <c r="C9946" s="1">
        <v>42106</v>
      </c>
      <c r="D9946" s="1">
        <v>42111</v>
      </c>
      <c r="E9946" s="1" t="s">
        <v>9144</v>
      </c>
      <c r="F9946" s="1" t="s">
        <v>16</v>
      </c>
      <c r="G9946" t="s">
        <v>2079</v>
      </c>
      <c r="H9946" t="s">
        <v>2080</v>
      </c>
      <c r="I9946" t="s">
        <v>9141</v>
      </c>
      <c r="J9946" t="s">
        <v>70</v>
      </c>
      <c r="K9946" t="s">
        <v>30</v>
      </c>
      <c r="L9946" t="s">
        <v>9130</v>
      </c>
      <c r="M9946" t="s">
        <v>2795</v>
      </c>
      <c r="N9946">
        <v>40.74</v>
      </c>
      <c r="O9946">
        <v>3</v>
      </c>
      <c r="P9946">
        <v>0</v>
      </c>
      <c r="Q9946">
        <v>0.4073999999999991</v>
      </c>
    </row>
    <row r="9947" spans="1:17" x14ac:dyDescent="0.25">
      <c r="A9947">
        <v>9946</v>
      </c>
      <c r="B9947" t="s">
        <v>8481</v>
      </c>
      <c r="C9947" s="1">
        <v>41700</v>
      </c>
      <c r="D9947" s="1">
        <v>41704</v>
      </c>
      <c r="E9947" s="1" t="s">
        <v>9145</v>
      </c>
      <c r="F9947" s="1" t="s">
        <v>35</v>
      </c>
      <c r="G9947" t="s">
        <v>2674</v>
      </c>
      <c r="H9947" t="s">
        <v>2675</v>
      </c>
      <c r="I9947" t="s">
        <v>9140</v>
      </c>
      <c r="J9947" t="s">
        <v>29</v>
      </c>
      <c r="K9947" t="s">
        <v>96</v>
      </c>
      <c r="L9947" t="s">
        <v>8807</v>
      </c>
      <c r="M9947" t="s">
        <v>4279</v>
      </c>
      <c r="N9947">
        <v>3.4240000000000004</v>
      </c>
      <c r="O9947">
        <v>1</v>
      </c>
      <c r="P9947">
        <v>0.2</v>
      </c>
      <c r="Q9947">
        <v>1.0699999999999996</v>
      </c>
    </row>
    <row r="9948" spans="1:17" x14ac:dyDescent="0.25">
      <c r="A9948">
        <v>9947</v>
      </c>
      <c r="B9948" t="s">
        <v>8481</v>
      </c>
      <c r="C9948" s="1">
        <v>41700</v>
      </c>
      <c r="D9948" s="1">
        <v>41704</v>
      </c>
      <c r="E9948" s="1" t="s">
        <v>9145</v>
      </c>
      <c r="F9948" s="1" t="s">
        <v>35</v>
      </c>
      <c r="G9948" t="s">
        <v>2674</v>
      </c>
      <c r="H9948" t="s">
        <v>2675</v>
      </c>
      <c r="I9948" t="s">
        <v>9140</v>
      </c>
      <c r="J9948" t="s">
        <v>29</v>
      </c>
      <c r="K9948" t="s">
        <v>96</v>
      </c>
      <c r="L9948" t="s">
        <v>8807</v>
      </c>
      <c r="M9948" t="s">
        <v>1897</v>
      </c>
      <c r="N9948">
        <v>151.20000000000002</v>
      </c>
      <c r="O9948">
        <v>3</v>
      </c>
      <c r="P9948">
        <v>0.2</v>
      </c>
      <c r="Q9948">
        <v>32.130000000000003</v>
      </c>
    </row>
    <row r="9949" spans="1:17" x14ac:dyDescent="0.25">
      <c r="A9949">
        <v>9948</v>
      </c>
      <c r="B9949" t="s">
        <v>8482</v>
      </c>
      <c r="C9949" s="1">
        <v>42887</v>
      </c>
      <c r="D9949" s="1">
        <v>42889</v>
      </c>
      <c r="E9949" s="1" t="s">
        <v>9144</v>
      </c>
      <c r="F9949" s="1" t="s">
        <v>16</v>
      </c>
      <c r="G9949" t="s">
        <v>1670</v>
      </c>
      <c r="H9949" t="s">
        <v>1671</v>
      </c>
      <c r="I9949" t="s">
        <v>9140</v>
      </c>
      <c r="J9949" t="s">
        <v>29</v>
      </c>
      <c r="K9949" t="s">
        <v>71</v>
      </c>
      <c r="L9949" t="s">
        <v>8543</v>
      </c>
      <c r="M9949" t="s">
        <v>1621</v>
      </c>
      <c r="N9949">
        <v>1925.88</v>
      </c>
      <c r="O9949">
        <v>6</v>
      </c>
      <c r="P9949">
        <v>0</v>
      </c>
      <c r="Q9949">
        <v>539.24639999999999</v>
      </c>
    </row>
    <row r="9950" spans="1:17" x14ac:dyDescent="0.25">
      <c r="A9950">
        <v>9949</v>
      </c>
      <c r="B9950" t="s">
        <v>8482</v>
      </c>
      <c r="C9950" s="1">
        <v>42887</v>
      </c>
      <c r="D9950" s="1">
        <v>42889</v>
      </c>
      <c r="E9950" s="1" t="s">
        <v>9144</v>
      </c>
      <c r="F9950" s="1" t="s">
        <v>16</v>
      </c>
      <c r="G9950" t="s">
        <v>1670</v>
      </c>
      <c r="H9950" t="s">
        <v>1671</v>
      </c>
      <c r="I9950" t="s">
        <v>9140</v>
      </c>
      <c r="J9950" t="s">
        <v>29</v>
      </c>
      <c r="K9950" t="s">
        <v>71</v>
      </c>
      <c r="L9950" t="s">
        <v>8543</v>
      </c>
      <c r="M9950" t="s">
        <v>603</v>
      </c>
      <c r="N9950">
        <v>2405.1999999999998</v>
      </c>
      <c r="O9950">
        <v>8</v>
      </c>
      <c r="P9950">
        <v>0</v>
      </c>
      <c r="Q9950">
        <v>793.71599999999989</v>
      </c>
    </row>
    <row r="9951" spans="1:17" x14ac:dyDescent="0.25">
      <c r="A9951">
        <v>9950</v>
      </c>
      <c r="B9951" t="s">
        <v>8482</v>
      </c>
      <c r="C9951" s="1">
        <v>42887</v>
      </c>
      <c r="D9951" s="1">
        <v>42889</v>
      </c>
      <c r="E9951" s="1" t="s">
        <v>9144</v>
      </c>
      <c r="F9951" s="1" t="s">
        <v>16</v>
      </c>
      <c r="G9951" t="s">
        <v>1670</v>
      </c>
      <c r="H9951" t="s">
        <v>1671</v>
      </c>
      <c r="I9951" t="s">
        <v>9140</v>
      </c>
      <c r="J9951" t="s">
        <v>29</v>
      </c>
      <c r="K9951" t="s">
        <v>71</v>
      </c>
      <c r="L9951" t="s">
        <v>8543</v>
      </c>
      <c r="M9951" t="s">
        <v>3108</v>
      </c>
      <c r="N9951">
        <v>83.97</v>
      </c>
      <c r="O9951">
        <v>3</v>
      </c>
      <c r="P9951">
        <v>0</v>
      </c>
      <c r="Q9951">
        <v>15.954299999999993</v>
      </c>
    </row>
    <row r="9952" spans="1:17" x14ac:dyDescent="0.25">
      <c r="A9952">
        <v>9951</v>
      </c>
      <c r="B9952" t="s">
        <v>8482</v>
      </c>
      <c r="C9952" s="1">
        <v>42887</v>
      </c>
      <c r="D9952" s="1">
        <v>42889</v>
      </c>
      <c r="E9952" s="1" t="s">
        <v>9144</v>
      </c>
      <c r="F9952" s="1" t="s">
        <v>16</v>
      </c>
      <c r="G9952" t="s">
        <v>1670</v>
      </c>
      <c r="H9952" t="s">
        <v>1671</v>
      </c>
      <c r="I9952" t="s">
        <v>9140</v>
      </c>
      <c r="J9952" t="s">
        <v>29</v>
      </c>
      <c r="K9952" t="s">
        <v>71</v>
      </c>
      <c r="L9952" t="s">
        <v>8543</v>
      </c>
      <c r="M9952" t="s">
        <v>1777</v>
      </c>
      <c r="N9952">
        <v>39.89</v>
      </c>
      <c r="O9952">
        <v>1</v>
      </c>
      <c r="P9952">
        <v>0</v>
      </c>
      <c r="Q9952">
        <v>14.7593</v>
      </c>
    </row>
    <row r="9953" spans="1:17" x14ac:dyDescent="0.25">
      <c r="A9953">
        <v>9952</v>
      </c>
      <c r="B9953" t="s">
        <v>8482</v>
      </c>
      <c r="C9953" s="1">
        <v>42887</v>
      </c>
      <c r="D9953" s="1">
        <v>42889</v>
      </c>
      <c r="E9953" s="1" t="s">
        <v>9144</v>
      </c>
      <c r="F9953" s="1" t="s">
        <v>16</v>
      </c>
      <c r="G9953" t="s">
        <v>1670</v>
      </c>
      <c r="H9953" t="s">
        <v>1671</v>
      </c>
      <c r="I9953" t="s">
        <v>9140</v>
      </c>
      <c r="J9953" t="s">
        <v>29</v>
      </c>
      <c r="K9953" t="s">
        <v>71</v>
      </c>
      <c r="L9953" t="s">
        <v>8543</v>
      </c>
      <c r="M9953" t="s">
        <v>2226</v>
      </c>
      <c r="N9953">
        <v>17.38</v>
      </c>
      <c r="O9953">
        <v>2</v>
      </c>
      <c r="P9953">
        <v>0</v>
      </c>
      <c r="Q9953">
        <v>8.69</v>
      </c>
    </row>
    <row r="9954" spans="1:17" x14ac:dyDescent="0.25">
      <c r="A9954">
        <v>9953</v>
      </c>
      <c r="B9954" t="s">
        <v>8483</v>
      </c>
      <c r="C9954" s="1">
        <v>42352</v>
      </c>
      <c r="D9954" s="1">
        <v>42354</v>
      </c>
      <c r="E9954" s="1" t="s">
        <v>9144</v>
      </c>
      <c r="F9954" s="1" t="s">
        <v>16</v>
      </c>
      <c r="G9954" t="s">
        <v>4837</v>
      </c>
      <c r="H9954" t="s">
        <v>4838</v>
      </c>
      <c r="I9954" t="s">
        <v>9140</v>
      </c>
      <c r="J9954" t="s">
        <v>29</v>
      </c>
      <c r="K9954" t="s">
        <v>30</v>
      </c>
      <c r="L9954" t="s">
        <v>9005</v>
      </c>
      <c r="M9954" t="s">
        <v>779</v>
      </c>
      <c r="N9954">
        <v>55.264000000000003</v>
      </c>
      <c r="O9954">
        <v>2</v>
      </c>
      <c r="P9954">
        <v>0.2</v>
      </c>
      <c r="Q9954">
        <v>20.723999999999997</v>
      </c>
    </row>
    <row r="9955" spans="1:17" x14ac:dyDescent="0.25">
      <c r="A9955">
        <v>9954</v>
      </c>
      <c r="B9955" t="s">
        <v>8483</v>
      </c>
      <c r="C9955" s="1">
        <v>42352</v>
      </c>
      <c r="D9955" s="1">
        <v>42354</v>
      </c>
      <c r="E9955" s="1" t="s">
        <v>9144</v>
      </c>
      <c r="F9955" s="1" t="s">
        <v>16</v>
      </c>
      <c r="G9955" t="s">
        <v>4837</v>
      </c>
      <c r="H9955" t="s">
        <v>4838</v>
      </c>
      <c r="I9955" t="s">
        <v>9140</v>
      </c>
      <c r="J9955" t="s">
        <v>29</v>
      </c>
      <c r="K9955" t="s">
        <v>30</v>
      </c>
      <c r="L9955" t="s">
        <v>9005</v>
      </c>
      <c r="M9955" t="s">
        <v>3842</v>
      </c>
      <c r="N9955">
        <v>6.48</v>
      </c>
      <c r="O9955">
        <v>1</v>
      </c>
      <c r="P9955">
        <v>0</v>
      </c>
      <c r="Q9955">
        <v>3.1104000000000003</v>
      </c>
    </row>
    <row r="9956" spans="1:17" x14ac:dyDescent="0.25">
      <c r="A9956">
        <v>9955</v>
      </c>
      <c r="B9956" t="s">
        <v>8483</v>
      </c>
      <c r="C9956" s="1">
        <v>42352</v>
      </c>
      <c r="D9956" s="1">
        <v>42354</v>
      </c>
      <c r="E9956" s="1" t="s">
        <v>9144</v>
      </c>
      <c r="F9956" s="1" t="s">
        <v>16</v>
      </c>
      <c r="G9956" t="s">
        <v>4837</v>
      </c>
      <c r="H9956" t="s">
        <v>4838</v>
      </c>
      <c r="I9956" t="s">
        <v>9140</v>
      </c>
      <c r="J9956" t="s">
        <v>29</v>
      </c>
      <c r="K9956" t="s">
        <v>30</v>
      </c>
      <c r="L9956" t="s">
        <v>9005</v>
      </c>
      <c r="M9956" t="s">
        <v>4022</v>
      </c>
      <c r="N9956">
        <v>34.248000000000005</v>
      </c>
      <c r="O9956">
        <v>3</v>
      </c>
      <c r="P9956">
        <v>0.2</v>
      </c>
      <c r="Q9956">
        <v>11.558699999999998</v>
      </c>
    </row>
    <row r="9957" spans="1:17" x14ac:dyDescent="0.25">
      <c r="A9957">
        <v>9956</v>
      </c>
      <c r="B9957" t="s">
        <v>8483</v>
      </c>
      <c r="C9957" s="1">
        <v>42352</v>
      </c>
      <c r="D9957" s="1">
        <v>42354</v>
      </c>
      <c r="E9957" s="1" t="s">
        <v>9144</v>
      </c>
      <c r="F9957" s="1" t="s">
        <v>16</v>
      </c>
      <c r="G9957" t="s">
        <v>4837</v>
      </c>
      <c r="H9957" t="s">
        <v>4838</v>
      </c>
      <c r="I9957" t="s">
        <v>9140</v>
      </c>
      <c r="J9957" t="s">
        <v>29</v>
      </c>
      <c r="K9957" t="s">
        <v>30</v>
      </c>
      <c r="L9957" t="s">
        <v>9005</v>
      </c>
      <c r="M9957" t="s">
        <v>2594</v>
      </c>
      <c r="N9957">
        <v>273.56799999999998</v>
      </c>
      <c r="O9957">
        <v>2</v>
      </c>
      <c r="P9957">
        <v>0.2</v>
      </c>
      <c r="Q9957">
        <v>10.258800000000008</v>
      </c>
    </row>
    <row r="9958" spans="1:17" x14ac:dyDescent="0.25">
      <c r="A9958">
        <v>9957</v>
      </c>
      <c r="B9958" t="s">
        <v>8484</v>
      </c>
      <c r="C9958" s="1">
        <v>41954</v>
      </c>
      <c r="D9958" s="1">
        <v>41960</v>
      </c>
      <c r="E9958" s="1" t="s">
        <v>9145</v>
      </c>
      <c r="F9958" s="1" t="s">
        <v>35</v>
      </c>
      <c r="G9958" t="s">
        <v>3707</v>
      </c>
      <c r="H9958" t="s">
        <v>3708</v>
      </c>
      <c r="I9958" t="s">
        <v>9141</v>
      </c>
      <c r="J9958" t="s">
        <v>70</v>
      </c>
      <c r="K9958" t="s">
        <v>96</v>
      </c>
      <c r="L9958" t="s">
        <v>8765</v>
      </c>
      <c r="M9958" t="s">
        <v>3629</v>
      </c>
      <c r="N9958">
        <v>46.349999999999994</v>
      </c>
      <c r="O9958">
        <v>5</v>
      </c>
      <c r="P9958">
        <v>0</v>
      </c>
      <c r="Q9958">
        <v>21.784499999999998</v>
      </c>
    </row>
    <row r="9959" spans="1:17" x14ac:dyDescent="0.25">
      <c r="A9959">
        <v>9958</v>
      </c>
      <c r="B9959" t="s">
        <v>8484</v>
      </c>
      <c r="C9959" s="1">
        <v>41954</v>
      </c>
      <c r="D9959" s="1">
        <v>41960</v>
      </c>
      <c r="E9959" s="1" t="s">
        <v>9145</v>
      </c>
      <c r="F9959" s="1" t="s">
        <v>35</v>
      </c>
      <c r="G9959" t="s">
        <v>3707</v>
      </c>
      <c r="H9959" t="s">
        <v>3708</v>
      </c>
      <c r="I9959" t="s">
        <v>9141</v>
      </c>
      <c r="J9959" t="s">
        <v>70</v>
      </c>
      <c r="K9959" t="s">
        <v>96</v>
      </c>
      <c r="L9959" t="s">
        <v>8765</v>
      </c>
      <c r="M9959" t="s">
        <v>4840</v>
      </c>
      <c r="N9959">
        <v>223.92</v>
      </c>
      <c r="O9959">
        <v>4</v>
      </c>
      <c r="P9959">
        <v>0</v>
      </c>
      <c r="Q9959">
        <v>109.7208</v>
      </c>
    </row>
    <row r="9960" spans="1:17" x14ac:dyDescent="0.25">
      <c r="A9960">
        <v>9959</v>
      </c>
      <c r="B9960" t="s">
        <v>8484</v>
      </c>
      <c r="C9960" s="1">
        <v>41954</v>
      </c>
      <c r="D9960" s="1">
        <v>41960</v>
      </c>
      <c r="E9960" s="1" t="s">
        <v>9145</v>
      </c>
      <c r="F9960" s="1" t="s">
        <v>35</v>
      </c>
      <c r="G9960" t="s">
        <v>3707</v>
      </c>
      <c r="H9960" t="s">
        <v>3708</v>
      </c>
      <c r="I9960" t="s">
        <v>9141</v>
      </c>
      <c r="J9960" t="s">
        <v>70</v>
      </c>
      <c r="K9960" t="s">
        <v>96</v>
      </c>
      <c r="L9960" t="s">
        <v>8765</v>
      </c>
      <c r="M9960" t="s">
        <v>1278</v>
      </c>
      <c r="N9960">
        <v>7.3</v>
      </c>
      <c r="O9960">
        <v>2</v>
      </c>
      <c r="P9960">
        <v>0</v>
      </c>
      <c r="Q9960">
        <v>2.1899999999999995</v>
      </c>
    </row>
    <row r="9961" spans="1:17" x14ac:dyDescent="0.25">
      <c r="A9961">
        <v>9960</v>
      </c>
      <c r="B9961" t="s">
        <v>8485</v>
      </c>
      <c r="C9961" s="1">
        <v>43014</v>
      </c>
      <c r="D9961" s="1">
        <v>43019</v>
      </c>
      <c r="E9961" s="1" t="s">
        <v>9145</v>
      </c>
      <c r="F9961" s="1" t="s">
        <v>35</v>
      </c>
      <c r="G9961" t="s">
        <v>1233</v>
      </c>
      <c r="H9961" t="s">
        <v>1234</v>
      </c>
      <c r="I9961" t="s">
        <v>9139</v>
      </c>
      <c r="J9961" t="s">
        <v>19</v>
      </c>
      <c r="K9961" t="s">
        <v>30</v>
      </c>
      <c r="L9961" t="s">
        <v>8957</v>
      </c>
      <c r="M9961" t="s">
        <v>5402</v>
      </c>
      <c r="N9961">
        <v>9.3439999999999994</v>
      </c>
      <c r="O9961">
        <v>2</v>
      </c>
      <c r="P9961">
        <v>0.2</v>
      </c>
      <c r="Q9961">
        <v>1.8687999999999998</v>
      </c>
    </row>
    <row r="9962" spans="1:17" x14ac:dyDescent="0.25">
      <c r="A9962">
        <v>9961</v>
      </c>
      <c r="B9962" t="s">
        <v>8486</v>
      </c>
      <c r="C9962" s="1">
        <v>42994</v>
      </c>
      <c r="D9962" s="1">
        <v>42996</v>
      </c>
      <c r="E9962" s="1" t="s">
        <v>9144</v>
      </c>
      <c r="F9962" s="1" t="s">
        <v>16</v>
      </c>
      <c r="G9962" t="s">
        <v>4034</v>
      </c>
      <c r="H9962" t="s">
        <v>4035</v>
      </c>
      <c r="I9962" t="s">
        <v>9141</v>
      </c>
      <c r="J9962" t="s">
        <v>70</v>
      </c>
      <c r="K9962" t="s">
        <v>20</v>
      </c>
      <c r="L9962" t="s">
        <v>8886</v>
      </c>
      <c r="M9962" t="s">
        <v>4742</v>
      </c>
      <c r="N9962">
        <v>18</v>
      </c>
      <c r="O9962">
        <v>1</v>
      </c>
      <c r="P9962">
        <v>0</v>
      </c>
      <c r="Q9962">
        <v>3.2399999999999984</v>
      </c>
    </row>
    <row r="9963" spans="1:17" x14ac:dyDescent="0.25">
      <c r="A9963">
        <v>9962</v>
      </c>
      <c r="B9963" t="s">
        <v>8487</v>
      </c>
      <c r="C9963" s="1">
        <v>42082</v>
      </c>
      <c r="D9963" s="1">
        <v>42085</v>
      </c>
      <c r="E9963" s="1" t="s">
        <v>9142</v>
      </c>
      <c r="F9963" s="1" t="s">
        <v>123</v>
      </c>
      <c r="G9963" t="s">
        <v>2722</v>
      </c>
      <c r="H9963" t="s">
        <v>2723</v>
      </c>
      <c r="I9963" t="s">
        <v>9141</v>
      </c>
      <c r="J9963" t="s">
        <v>70</v>
      </c>
      <c r="K9963" t="s">
        <v>71</v>
      </c>
      <c r="L9963" t="s">
        <v>8657</v>
      </c>
      <c r="M9963" t="s">
        <v>3097</v>
      </c>
      <c r="N9963">
        <v>65.584000000000003</v>
      </c>
      <c r="O9963">
        <v>2</v>
      </c>
      <c r="P9963">
        <v>0.2</v>
      </c>
      <c r="Q9963">
        <v>23.7742</v>
      </c>
    </row>
    <row r="9964" spans="1:17" x14ac:dyDescent="0.25">
      <c r="A9964">
        <v>9963</v>
      </c>
      <c r="B9964" t="s">
        <v>8487</v>
      </c>
      <c r="C9964" s="1">
        <v>42082</v>
      </c>
      <c r="D9964" s="1">
        <v>42085</v>
      </c>
      <c r="E9964" s="1" t="s">
        <v>9142</v>
      </c>
      <c r="F9964" s="1" t="s">
        <v>123</v>
      </c>
      <c r="G9964" t="s">
        <v>2722</v>
      </c>
      <c r="H9964" t="s">
        <v>2723</v>
      </c>
      <c r="I9964" t="s">
        <v>9141</v>
      </c>
      <c r="J9964" t="s">
        <v>70</v>
      </c>
      <c r="K9964" t="s">
        <v>71</v>
      </c>
      <c r="L9964" t="s">
        <v>8657</v>
      </c>
      <c r="M9964" t="s">
        <v>5032</v>
      </c>
      <c r="N9964">
        <v>383.46559999999994</v>
      </c>
      <c r="O9964">
        <v>4</v>
      </c>
      <c r="P9964">
        <v>0.32</v>
      </c>
      <c r="Q9964">
        <v>-67.670400000000001</v>
      </c>
    </row>
    <row r="9965" spans="1:17" x14ac:dyDescent="0.25">
      <c r="A9965">
        <v>9964</v>
      </c>
      <c r="B9965" t="s">
        <v>8488</v>
      </c>
      <c r="C9965" s="1">
        <v>42211</v>
      </c>
      <c r="D9965" s="1">
        <v>42211</v>
      </c>
      <c r="E9965" s="1" t="s">
        <v>9143</v>
      </c>
      <c r="F9965" s="1" t="s">
        <v>835</v>
      </c>
      <c r="G9965" t="s">
        <v>1321</v>
      </c>
      <c r="H9965" t="s">
        <v>1322</v>
      </c>
      <c r="I9965" t="s">
        <v>9139</v>
      </c>
      <c r="J9965" t="s">
        <v>19</v>
      </c>
      <c r="K9965" t="s">
        <v>96</v>
      </c>
      <c r="L9965" t="s">
        <v>8809</v>
      </c>
      <c r="M9965" t="s">
        <v>2459</v>
      </c>
      <c r="N9965">
        <v>10.368000000000002</v>
      </c>
      <c r="O9965">
        <v>2</v>
      </c>
      <c r="P9965">
        <v>0.2</v>
      </c>
      <c r="Q9965">
        <v>3.6288</v>
      </c>
    </row>
    <row r="9966" spans="1:17" x14ac:dyDescent="0.25">
      <c r="A9966">
        <v>9965</v>
      </c>
      <c r="B9966" t="s">
        <v>8489</v>
      </c>
      <c r="C9966" s="1">
        <v>42709</v>
      </c>
      <c r="D9966" s="1">
        <v>42714</v>
      </c>
      <c r="E9966" s="1" t="s">
        <v>9144</v>
      </c>
      <c r="F9966" s="1" t="s">
        <v>16</v>
      </c>
      <c r="G9966" t="s">
        <v>7500</v>
      </c>
      <c r="H9966" t="s">
        <v>7501</v>
      </c>
      <c r="I9966" t="s">
        <v>9140</v>
      </c>
      <c r="J9966" t="s">
        <v>29</v>
      </c>
      <c r="K9966" t="s">
        <v>96</v>
      </c>
      <c r="L9966" t="s">
        <v>8710</v>
      </c>
      <c r="M9966" t="s">
        <v>717</v>
      </c>
      <c r="N9966">
        <v>13.4</v>
      </c>
      <c r="O9966">
        <v>1</v>
      </c>
      <c r="P9966">
        <v>0</v>
      </c>
      <c r="Q9966">
        <v>6.4319999999999995</v>
      </c>
    </row>
    <row r="9967" spans="1:17" x14ac:dyDescent="0.25">
      <c r="A9967">
        <v>9966</v>
      </c>
      <c r="B9967" t="s">
        <v>8489</v>
      </c>
      <c r="C9967" s="1">
        <v>42709</v>
      </c>
      <c r="D9967" s="1">
        <v>42714</v>
      </c>
      <c r="E9967" s="1" t="s">
        <v>9144</v>
      </c>
      <c r="F9967" s="1" t="s">
        <v>16</v>
      </c>
      <c r="G9967" t="s">
        <v>7500</v>
      </c>
      <c r="H9967" t="s">
        <v>7501</v>
      </c>
      <c r="I9967" t="s">
        <v>9140</v>
      </c>
      <c r="J9967" t="s">
        <v>29</v>
      </c>
      <c r="K9967" t="s">
        <v>96</v>
      </c>
      <c r="L9967" t="s">
        <v>8710</v>
      </c>
      <c r="M9967" t="s">
        <v>2155</v>
      </c>
      <c r="N9967">
        <v>4.9800000000000004</v>
      </c>
      <c r="O9967">
        <v>1</v>
      </c>
      <c r="P9967">
        <v>0</v>
      </c>
      <c r="Q9967">
        <v>2.3406000000000002</v>
      </c>
    </row>
    <row r="9968" spans="1:17" x14ac:dyDescent="0.25">
      <c r="A9968">
        <v>9967</v>
      </c>
      <c r="B9968" t="s">
        <v>8489</v>
      </c>
      <c r="C9968" s="1">
        <v>42709</v>
      </c>
      <c r="D9968" s="1">
        <v>42714</v>
      </c>
      <c r="E9968" s="1" t="s">
        <v>9144</v>
      </c>
      <c r="F9968" s="1" t="s">
        <v>16</v>
      </c>
      <c r="G9968" t="s">
        <v>7500</v>
      </c>
      <c r="H9968" t="s">
        <v>7501</v>
      </c>
      <c r="I9968" t="s">
        <v>9140</v>
      </c>
      <c r="J9968" t="s">
        <v>29</v>
      </c>
      <c r="K9968" t="s">
        <v>96</v>
      </c>
      <c r="L9968" t="s">
        <v>8710</v>
      </c>
      <c r="M9968" t="s">
        <v>3879</v>
      </c>
      <c r="N9968">
        <v>109.69</v>
      </c>
      <c r="O9968">
        <v>7</v>
      </c>
      <c r="P9968">
        <v>0</v>
      </c>
      <c r="Q9968">
        <v>51.554299999999991</v>
      </c>
    </row>
    <row r="9969" spans="1:17" x14ac:dyDescent="0.25">
      <c r="A9969">
        <v>9968</v>
      </c>
      <c r="B9969" t="s">
        <v>8490</v>
      </c>
      <c r="C9969" s="1">
        <v>43080</v>
      </c>
      <c r="D9969" s="1">
        <v>43086</v>
      </c>
      <c r="E9969" s="1" t="s">
        <v>9145</v>
      </c>
      <c r="F9969" s="1" t="s">
        <v>35</v>
      </c>
      <c r="G9969" t="s">
        <v>3512</v>
      </c>
      <c r="H9969" t="s">
        <v>3513</v>
      </c>
      <c r="I9969" t="s">
        <v>9139</v>
      </c>
      <c r="J9969" t="s">
        <v>19</v>
      </c>
      <c r="K9969" t="s">
        <v>96</v>
      </c>
      <c r="L9969" t="s">
        <v>8754</v>
      </c>
      <c r="M9969" t="s">
        <v>3413</v>
      </c>
      <c r="N9969">
        <v>40.199999999999996</v>
      </c>
      <c r="O9969">
        <v>5</v>
      </c>
      <c r="P9969">
        <v>0</v>
      </c>
      <c r="Q9969">
        <v>18.089999999999996</v>
      </c>
    </row>
    <row r="9970" spans="1:17" x14ac:dyDescent="0.25">
      <c r="A9970">
        <v>9969</v>
      </c>
      <c r="B9970" t="s">
        <v>8490</v>
      </c>
      <c r="C9970" s="1">
        <v>43080</v>
      </c>
      <c r="D9970" s="1">
        <v>43086</v>
      </c>
      <c r="E9970" s="1" t="s">
        <v>9145</v>
      </c>
      <c r="F9970" s="1" t="s">
        <v>35</v>
      </c>
      <c r="G9970" t="s">
        <v>3512</v>
      </c>
      <c r="H9970" t="s">
        <v>3513</v>
      </c>
      <c r="I9970" t="s">
        <v>9139</v>
      </c>
      <c r="J9970" t="s">
        <v>19</v>
      </c>
      <c r="K9970" t="s">
        <v>96</v>
      </c>
      <c r="L9970" t="s">
        <v>8754</v>
      </c>
      <c r="M9970" t="s">
        <v>4486</v>
      </c>
      <c r="N9970">
        <v>735.98</v>
      </c>
      <c r="O9970">
        <v>2</v>
      </c>
      <c r="P9970">
        <v>0</v>
      </c>
      <c r="Q9970">
        <v>331.19099999999997</v>
      </c>
    </row>
    <row r="9971" spans="1:17" x14ac:dyDescent="0.25">
      <c r="A9971">
        <v>9970</v>
      </c>
      <c r="B9971" t="s">
        <v>8490</v>
      </c>
      <c r="C9971" s="1">
        <v>43080</v>
      </c>
      <c r="D9971" s="1">
        <v>43086</v>
      </c>
      <c r="E9971" s="1" t="s">
        <v>9145</v>
      </c>
      <c r="F9971" s="1" t="s">
        <v>35</v>
      </c>
      <c r="G9971" t="s">
        <v>3512</v>
      </c>
      <c r="H9971" t="s">
        <v>3513</v>
      </c>
      <c r="I9971" t="s">
        <v>9139</v>
      </c>
      <c r="J9971" t="s">
        <v>19</v>
      </c>
      <c r="K9971" t="s">
        <v>96</v>
      </c>
      <c r="L9971" t="s">
        <v>8754</v>
      </c>
      <c r="M9971" t="s">
        <v>522</v>
      </c>
      <c r="N9971">
        <v>22.75</v>
      </c>
      <c r="O9971">
        <v>7</v>
      </c>
      <c r="P9971">
        <v>0</v>
      </c>
      <c r="Q9971">
        <v>6.5974999999999993</v>
      </c>
    </row>
    <row r="9972" spans="1:17" x14ac:dyDescent="0.25">
      <c r="A9972">
        <v>9971</v>
      </c>
      <c r="B9972" t="s">
        <v>8491</v>
      </c>
      <c r="C9972" s="1">
        <v>42183</v>
      </c>
      <c r="D9972" s="1">
        <v>42187</v>
      </c>
      <c r="E9972" s="1" t="s">
        <v>9145</v>
      </c>
      <c r="F9972" s="1" t="s">
        <v>35</v>
      </c>
      <c r="G9972" t="s">
        <v>491</v>
      </c>
      <c r="H9972" t="s">
        <v>492</v>
      </c>
      <c r="I9972" t="s">
        <v>9141</v>
      </c>
      <c r="J9972" t="s">
        <v>70</v>
      </c>
      <c r="K9972" t="s">
        <v>20</v>
      </c>
      <c r="L9972" t="s">
        <v>8882</v>
      </c>
      <c r="M9972" t="s">
        <v>2608</v>
      </c>
      <c r="N9972">
        <v>119.56</v>
      </c>
      <c r="O9972">
        <v>2</v>
      </c>
      <c r="P9972">
        <v>0</v>
      </c>
      <c r="Q9972">
        <v>54.997599999999991</v>
      </c>
    </row>
    <row r="9973" spans="1:17" x14ac:dyDescent="0.25">
      <c r="A9973">
        <v>9972</v>
      </c>
      <c r="B9973" t="s">
        <v>8491</v>
      </c>
      <c r="C9973" s="1">
        <v>42183</v>
      </c>
      <c r="D9973" s="1">
        <v>42187</v>
      </c>
      <c r="E9973" s="1" t="s">
        <v>9145</v>
      </c>
      <c r="F9973" s="1" t="s">
        <v>35</v>
      </c>
      <c r="G9973" t="s">
        <v>491</v>
      </c>
      <c r="H9973" t="s">
        <v>492</v>
      </c>
      <c r="I9973" t="s">
        <v>9141</v>
      </c>
      <c r="J9973" t="s">
        <v>70</v>
      </c>
      <c r="K9973" t="s">
        <v>20</v>
      </c>
      <c r="L9973" t="s">
        <v>8882</v>
      </c>
      <c r="M9973" t="s">
        <v>3563</v>
      </c>
      <c r="N9973">
        <v>140.75</v>
      </c>
      <c r="O9973">
        <v>5</v>
      </c>
      <c r="P9973">
        <v>0</v>
      </c>
      <c r="Q9973">
        <v>42.22499999999998</v>
      </c>
    </row>
    <row r="9974" spans="1:17" x14ac:dyDescent="0.25">
      <c r="A9974">
        <v>9973</v>
      </c>
      <c r="B9974" t="s">
        <v>8492</v>
      </c>
      <c r="C9974" s="1">
        <v>42624</v>
      </c>
      <c r="D9974" s="1">
        <v>42630</v>
      </c>
      <c r="E9974" s="1" t="s">
        <v>9145</v>
      </c>
      <c r="F9974" s="1" t="s">
        <v>35</v>
      </c>
      <c r="G9974" t="s">
        <v>315</v>
      </c>
      <c r="H9974" t="s">
        <v>316</v>
      </c>
      <c r="I9974" t="s">
        <v>9139</v>
      </c>
      <c r="J9974" t="s">
        <v>19</v>
      </c>
      <c r="K9974" t="s">
        <v>71</v>
      </c>
      <c r="L9974" t="s">
        <v>8657</v>
      </c>
      <c r="M9974" t="s">
        <v>1642</v>
      </c>
      <c r="N9974">
        <v>99.567999999999998</v>
      </c>
      <c r="O9974">
        <v>2</v>
      </c>
      <c r="P9974">
        <v>0.2</v>
      </c>
      <c r="Q9974">
        <v>33.604199999999992</v>
      </c>
    </row>
    <row r="9975" spans="1:17" x14ac:dyDescent="0.25">
      <c r="A9975">
        <v>9974</v>
      </c>
      <c r="B9975" t="s">
        <v>8493</v>
      </c>
      <c r="C9975" s="1">
        <v>42710</v>
      </c>
      <c r="D9975" s="1">
        <v>42714</v>
      </c>
      <c r="E9975" s="1" t="s">
        <v>9145</v>
      </c>
      <c r="F9975" s="1" t="s">
        <v>35</v>
      </c>
      <c r="G9975" t="s">
        <v>2254</v>
      </c>
      <c r="H9975" t="s">
        <v>2255</v>
      </c>
      <c r="I9975" t="s">
        <v>9141</v>
      </c>
      <c r="J9975" t="s">
        <v>70</v>
      </c>
      <c r="K9975" t="s">
        <v>30</v>
      </c>
      <c r="L9975" t="s">
        <v>9003</v>
      </c>
      <c r="M9975" t="s">
        <v>6592</v>
      </c>
      <c r="N9975">
        <v>271.95999999999998</v>
      </c>
      <c r="O9975">
        <v>5</v>
      </c>
      <c r="P9975">
        <v>0.2</v>
      </c>
      <c r="Q9975">
        <v>27.195999999999998</v>
      </c>
    </row>
    <row r="9976" spans="1:17" x14ac:dyDescent="0.25">
      <c r="A9976">
        <v>9975</v>
      </c>
      <c r="B9976" t="s">
        <v>8493</v>
      </c>
      <c r="C9976" s="1">
        <v>42710</v>
      </c>
      <c r="D9976" s="1">
        <v>42714</v>
      </c>
      <c r="E9976" s="1" t="s">
        <v>9145</v>
      </c>
      <c r="F9976" s="1" t="s">
        <v>35</v>
      </c>
      <c r="G9976" t="s">
        <v>2254</v>
      </c>
      <c r="H9976" t="s">
        <v>2255</v>
      </c>
      <c r="I9976" t="s">
        <v>9141</v>
      </c>
      <c r="J9976" t="s">
        <v>70</v>
      </c>
      <c r="K9976" t="s">
        <v>30</v>
      </c>
      <c r="L9976" t="s">
        <v>9003</v>
      </c>
      <c r="M9976" t="s">
        <v>3095</v>
      </c>
      <c r="N9976">
        <v>18.689999999999998</v>
      </c>
      <c r="O9976">
        <v>7</v>
      </c>
      <c r="P9976">
        <v>0</v>
      </c>
      <c r="Q9976">
        <v>5.2332000000000001</v>
      </c>
    </row>
    <row r="9977" spans="1:17" x14ac:dyDescent="0.25">
      <c r="A9977">
        <v>9976</v>
      </c>
      <c r="B9977" t="s">
        <v>8493</v>
      </c>
      <c r="C9977" s="1">
        <v>42710</v>
      </c>
      <c r="D9977" s="1">
        <v>42714</v>
      </c>
      <c r="E9977" s="1" t="s">
        <v>9145</v>
      </c>
      <c r="F9977" s="1" t="s">
        <v>35</v>
      </c>
      <c r="G9977" t="s">
        <v>2254</v>
      </c>
      <c r="H9977" t="s">
        <v>2255</v>
      </c>
      <c r="I9977" t="s">
        <v>9141</v>
      </c>
      <c r="J9977" t="s">
        <v>70</v>
      </c>
      <c r="K9977" t="s">
        <v>30</v>
      </c>
      <c r="L9977" t="s">
        <v>9003</v>
      </c>
      <c r="M9977" t="s">
        <v>1486</v>
      </c>
      <c r="N9977">
        <v>13.36</v>
      </c>
      <c r="O9977">
        <v>2</v>
      </c>
      <c r="P9977">
        <v>0</v>
      </c>
      <c r="Q9977">
        <v>6.4127999999999998</v>
      </c>
    </row>
    <row r="9978" spans="1:17" x14ac:dyDescent="0.25">
      <c r="A9978">
        <v>9977</v>
      </c>
      <c r="B9978" t="s">
        <v>8493</v>
      </c>
      <c r="C9978" s="1">
        <v>42710</v>
      </c>
      <c r="D9978" s="1">
        <v>42714</v>
      </c>
      <c r="E9978" s="1" t="s">
        <v>9145</v>
      </c>
      <c r="F9978" s="1" t="s">
        <v>35</v>
      </c>
      <c r="G9978" t="s">
        <v>2254</v>
      </c>
      <c r="H9978" t="s">
        <v>2255</v>
      </c>
      <c r="I9978" t="s">
        <v>9141</v>
      </c>
      <c r="J9978" t="s">
        <v>70</v>
      </c>
      <c r="K9978" t="s">
        <v>30</v>
      </c>
      <c r="L9978" t="s">
        <v>9003</v>
      </c>
      <c r="M9978" t="s">
        <v>1258</v>
      </c>
      <c r="N9978">
        <v>249.58400000000003</v>
      </c>
      <c r="O9978">
        <v>2</v>
      </c>
      <c r="P9978">
        <v>0.2</v>
      </c>
      <c r="Q9978">
        <v>31.197999999999986</v>
      </c>
    </row>
    <row r="9979" spans="1:17" x14ac:dyDescent="0.25">
      <c r="A9979">
        <v>9978</v>
      </c>
      <c r="B9979" t="s">
        <v>8493</v>
      </c>
      <c r="C9979" s="1">
        <v>42710</v>
      </c>
      <c r="D9979" s="1">
        <v>42714</v>
      </c>
      <c r="E9979" s="1" t="s">
        <v>9145</v>
      </c>
      <c r="F9979" s="1" t="s">
        <v>35</v>
      </c>
      <c r="G9979" t="s">
        <v>2254</v>
      </c>
      <c r="H9979" t="s">
        <v>2255</v>
      </c>
      <c r="I9979" t="s">
        <v>9141</v>
      </c>
      <c r="J9979" t="s">
        <v>70</v>
      </c>
      <c r="K9979" t="s">
        <v>30</v>
      </c>
      <c r="L9979" t="s">
        <v>9003</v>
      </c>
      <c r="M9979" t="s">
        <v>1254</v>
      </c>
      <c r="N9979">
        <v>13.86</v>
      </c>
      <c r="O9979">
        <v>7</v>
      </c>
      <c r="P9979">
        <v>0</v>
      </c>
      <c r="Q9979">
        <v>0</v>
      </c>
    </row>
    <row r="9980" spans="1:17" x14ac:dyDescent="0.25">
      <c r="A9980">
        <v>9979</v>
      </c>
      <c r="B9980" t="s">
        <v>8493</v>
      </c>
      <c r="C9980" s="1">
        <v>42710</v>
      </c>
      <c r="D9980" s="1">
        <v>42714</v>
      </c>
      <c r="E9980" s="1" t="s">
        <v>9145</v>
      </c>
      <c r="F9980" s="1" t="s">
        <v>35</v>
      </c>
      <c r="G9980" t="s">
        <v>2254</v>
      </c>
      <c r="H9980" t="s">
        <v>2255</v>
      </c>
      <c r="I9980" t="s">
        <v>9141</v>
      </c>
      <c r="J9980" t="s">
        <v>70</v>
      </c>
      <c r="K9980" t="s">
        <v>30</v>
      </c>
      <c r="L9980" t="s">
        <v>9003</v>
      </c>
      <c r="M9980" t="s">
        <v>2142</v>
      </c>
      <c r="N9980">
        <v>13.375999999999999</v>
      </c>
      <c r="O9980">
        <v>4</v>
      </c>
      <c r="P9980">
        <v>0.2</v>
      </c>
      <c r="Q9980">
        <v>4.6815999999999995</v>
      </c>
    </row>
    <row r="9981" spans="1:17" x14ac:dyDescent="0.25">
      <c r="A9981">
        <v>9980</v>
      </c>
      <c r="B9981" t="s">
        <v>8493</v>
      </c>
      <c r="C9981" s="1">
        <v>42710</v>
      </c>
      <c r="D9981" s="1">
        <v>42714</v>
      </c>
      <c r="E9981" s="1" t="s">
        <v>9145</v>
      </c>
      <c r="F9981" s="1" t="s">
        <v>35</v>
      </c>
      <c r="G9981" t="s">
        <v>2254</v>
      </c>
      <c r="H9981" t="s">
        <v>2255</v>
      </c>
      <c r="I9981" t="s">
        <v>9141</v>
      </c>
      <c r="J9981" t="s">
        <v>70</v>
      </c>
      <c r="K9981" t="s">
        <v>30</v>
      </c>
      <c r="L9981" t="s">
        <v>9003</v>
      </c>
      <c r="M9981" t="s">
        <v>2411</v>
      </c>
      <c r="N9981">
        <v>437.47200000000009</v>
      </c>
      <c r="O9981">
        <v>14</v>
      </c>
      <c r="P9981">
        <v>0.2</v>
      </c>
      <c r="Q9981">
        <v>153.11519999999999</v>
      </c>
    </row>
    <row r="9982" spans="1:17" x14ac:dyDescent="0.25">
      <c r="A9982">
        <v>9981</v>
      </c>
      <c r="B9982" t="s">
        <v>8494</v>
      </c>
      <c r="C9982" s="1">
        <v>42253</v>
      </c>
      <c r="D9982" s="1">
        <v>42256</v>
      </c>
      <c r="E9982" s="1" t="s">
        <v>9144</v>
      </c>
      <c r="F9982" s="1" t="s">
        <v>16</v>
      </c>
      <c r="G9982" t="s">
        <v>2983</v>
      </c>
      <c r="H9982" t="s">
        <v>2984</v>
      </c>
      <c r="I9982" t="s">
        <v>9139</v>
      </c>
      <c r="J9982" t="s">
        <v>19</v>
      </c>
      <c r="K9982" t="s">
        <v>20</v>
      </c>
      <c r="L9982" t="s">
        <v>8895</v>
      </c>
      <c r="M9982" t="s">
        <v>2597</v>
      </c>
      <c r="N9982">
        <v>85.98</v>
      </c>
      <c r="O9982">
        <v>1</v>
      </c>
      <c r="P9982">
        <v>0</v>
      </c>
      <c r="Q9982">
        <v>22.354800000000004</v>
      </c>
    </row>
    <row r="9983" spans="1:17" x14ac:dyDescent="0.25">
      <c r="A9983">
        <v>9982</v>
      </c>
      <c r="B9983" t="s">
        <v>8495</v>
      </c>
      <c r="C9983" s="1">
        <v>42950</v>
      </c>
      <c r="D9983" s="1">
        <v>42953</v>
      </c>
      <c r="E9983" s="1" t="s">
        <v>9142</v>
      </c>
      <c r="F9983" s="1" t="s">
        <v>123</v>
      </c>
      <c r="G9983" t="s">
        <v>175</v>
      </c>
      <c r="H9983" t="s">
        <v>176</v>
      </c>
      <c r="I9983" t="s">
        <v>9139</v>
      </c>
      <c r="J9983" t="s">
        <v>19</v>
      </c>
      <c r="K9983" t="s">
        <v>96</v>
      </c>
      <c r="L9983" t="s">
        <v>8786</v>
      </c>
      <c r="M9983" t="s">
        <v>1605</v>
      </c>
      <c r="N9983">
        <v>16.520000000000003</v>
      </c>
      <c r="O9983">
        <v>5</v>
      </c>
      <c r="P9983">
        <v>0.2</v>
      </c>
      <c r="Q9983">
        <v>5.368999999999998</v>
      </c>
    </row>
    <row r="9984" spans="1:17" x14ac:dyDescent="0.25">
      <c r="A9984">
        <v>9983</v>
      </c>
      <c r="B9984" t="s">
        <v>8496</v>
      </c>
      <c r="C9984" s="1">
        <v>42635</v>
      </c>
      <c r="D9984" s="1">
        <v>42641</v>
      </c>
      <c r="E9984" s="1" t="s">
        <v>9145</v>
      </c>
      <c r="F9984" s="1" t="s">
        <v>35</v>
      </c>
      <c r="G9984" t="s">
        <v>315</v>
      </c>
      <c r="H9984" t="s">
        <v>316</v>
      </c>
      <c r="I9984" t="s">
        <v>9139</v>
      </c>
      <c r="J9984" t="s">
        <v>19</v>
      </c>
      <c r="K9984" t="s">
        <v>71</v>
      </c>
      <c r="L9984" t="s">
        <v>8574</v>
      </c>
      <c r="M9984" t="s">
        <v>1906</v>
      </c>
      <c r="N9984">
        <v>35.56</v>
      </c>
      <c r="O9984">
        <v>7</v>
      </c>
      <c r="P9984">
        <v>0</v>
      </c>
      <c r="Q9984">
        <v>16.713200000000001</v>
      </c>
    </row>
    <row r="9985" spans="1:17" x14ac:dyDescent="0.25">
      <c r="A9985">
        <v>9984</v>
      </c>
      <c r="B9985" t="s">
        <v>8496</v>
      </c>
      <c r="C9985" s="1">
        <v>42635</v>
      </c>
      <c r="D9985" s="1">
        <v>42641</v>
      </c>
      <c r="E9985" s="1" t="s">
        <v>9145</v>
      </c>
      <c r="F9985" s="1" t="s">
        <v>35</v>
      </c>
      <c r="G9985" t="s">
        <v>315</v>
      </c>
      <c r="H9985" t="s">
        <v>316</v>
      </c>
      <c r="I9985" t="s">
        <v>9139</v>
      </c>
      <c r="J9985" t="s">
        <v>19</v>
      </c>
      <c r="K9985" t="s">
        <v>71</v>
      </c>
      <c r="L9985" t="s">
        <v>8574</v>
      </c>
      <c r="M9985" t="s">
        <v>5556</v>
      </c>
      <c r="N9985">
        <v>97.98</v>
      </c>
      <c r="O9985">
        <v>2</v>
      </c>
      <c r="P9985">
        <v>0</v>
      </c>
      <c r="Q9985">
        <v>27.434400000000011</v>
      </c>
    </row>
    <row r="9986" spans="1:17" x14ac:dyDescent="0.25">
      <c r="A9986">
        <v>9985</v>
      </c>
      <c r="B9986" t="s">
        <v>8497</v>
      </c>
      <c r="C9986" s="1">
        <v>42141</v>
      </c>
      <c r="D9986" s="1">
        <v>42147</v>
      </c>
      <c r="E9986" s="1" t="s">
        <v>9145</v>
      </c>
      <c r="F9986" s="1" t="s">
        <v>35</v>
      </c>
      <c r="G9986" t="s">
        <v>1288</v>
      </c>
      <c r="H9986" t="s">
        <v>1289</v>
      </c>
      <c r="I9986" t="s">
        <v>9139</v>
      </c>
      <c r="J9986" t="s">
        <v>19</v>
      </c>
      <c r="K9986" t="s">
        <v>96</v>
      </c>
      <c r="L9986" t="s">
        <v>8763</v>
      </c>
      <c r="M9986" t="s">
        <v>936</v>
      </c>
      <c r="N9986">
        <v>31.5</v>
      </c>
      <c r="O9986">
        <v>10</v>
      </c>
      <c r="P9986">
        <v>0</v>
      </c>
      <c r="Q9986">
        <v>15.120000000000001</v>
      </c>
    </row>
    <row r="9987" spans="1:17" x14ac:dyDescent="0.25">
      <c r="A9987">
        <v>9986</v>
      </c>
      <c r="B9987" t="s">
        <v>8497</v>
      </c>
      <c r="C9987" s="1">
        <v>42141</v>
      </c>
      <c r="D9987" s="1">
        <v>42147</v>
      </c>
      <c r="E9987" s="1" t="s">
        <v>9145</v>
      </c>
      <c r="F9987" s="1" t="s">
        <v>35</v>
      </c>
      <c r="G9987" t="s">
        <v>1288</v>
      </c>
      <c r="H9987" t="s">
        <v>1289</v>
      </c>
      <c r="I9987" t="s">
        <v>9139</v>
      </c>
      <c r="J9987" t="s">
        <v>19</v>
      </c>
      <c r="K9987" t="s">
        <v>96</v>
      </c>
      <c r="L9987" t="s">
        <v>8763</v>
      </c>
      <c r="M9987" t="s">
        <v>3327</v>
      </c>
      <c r="N9987">
        <v>55.6</v>
      </c>
      <c r="O9987">
        <v>4</v>
      </c>
      <c r="P9987">
        <v>0</v>
      </c>
      <c r="Q9987">
        <v>16.123999999999995</v>
      </c>
    </row>
    <row r="9988" spans="1:17" x14ac:dyDescent="0.25">
      <c r="A9988">
        <v>9987</v>
      </c>
      <c r="B9988" t="s">
        <v>8498</v>
      </c>
      <c r="C9988" s="1">
        <v>42642</v>
      </c>
      <c r="D9988" s="1">
        <v>42646</v>
      </c>
      <c r="E9988" s="1" t="s">
        <v>9145</v>
      </c>
      <c r="F9988" s="1" t="s">
        <v>35</v>
      </c>
      <c r="G9988" t="s">
        <v>3569</v>
      </c>
      <c r="H9988" t="s">
        <v>3570</v>
      </c>
      <c r="I9988" t="s">
        <v>9139</v>
      </c>
      <c r="J9988" t="s">
        <v>19</v>
      </c>
      <c r="K9988" t="s">
        <v>30</v>
      </c>
      <c r="L9988" t="s">
        <v>9002</v>
      </c>
      <c r="M9988" t="s">
        <v>4601</v>
      </c>
      <c r="N9988">
        <v>36.24</v>
      </c>
      <c r="O9988">
        <v>1</v>
      </c>
      <c r="P9988">
        <v>0</v>
      </c>
      <c r="Q9988">
        <v>15.220800000000001</v>
      </c>
    </row>
    <row r="9989" spans="1:17" x14ac:dyDescent="0.25">
      <c r="A9989">
        <v>9988</v>
      </c>
      <c r="B9989" t="s">
        <v>8499</v>
      </c>
      <c r="C9989" s="1">
        <v>43056</v>
      </c>
      <c r="D9989" s="1">
        <v>43060</v>
      </c>
      <c r="E9989" s="1" t="s">
        <v>9145</v>
      </c>
      <c r="F9989" s="1" t="s">
        <v>35</v>
      </c>
      <c r="G9989" t="s">
        <v>140</v>
      </c>
      <c r="H9989" t="s">
        <v>141</v>
      </c>
      <c r="I9989" t="s">
        <v>9140</v>
      </c>
      <c r="J9989" t="s">
        <v>29</v>
      </c>
      <c r="K9989" t="s">
        <v>20</v>
      </c>
      <c r="L9989" t="s">
        <v>8874</v>
      </c>
      <c r="M9989" t="s">
        <v>4994</v>
      </c>
      <c r="N9989">
        <v>79.989999999999995</v>
      </c>
      <c r="O9989">
        <v>1</v>
      </c>
      <c r="P9989">
        <v>0</v>
      </c>
      <c r="Q9989">
        <v>28.796399999999998</v>
      </c>
    </row>
    <row r="9990" spans="1:17" x14ac:dyDescent="0.25">
      <c r="A9990">
        <v>9989</v>
      </c>
      <c r="B9990" t="s">
        <v>8499</v>
      </c>
      <c r="C9990" s="1">
        <v>43056</v>
      </c>
      <c r="D9990" s="1">
        <v>43060</v>
      </c>
      <c r="E9990" s="1" t="s">
        <v>9145</v>
      </c>
      <c r="F9990" s="1" t="s">
        <v>35</v>
      </c>
      <c r="G9990" t="s">
        <v>140</v>
      </c>
      <c r="H9990" t="s">
        <v>141</v>
      </c>
      <c r="I9990" t="s">
        <v>9140</v>
      </c>
      <c r="J9990" t="s">
        <v>29</v>
      </c>
      <c r="K9990" t="s">
        <v>20</v>
      </c>
      <c r="L9990" t="s">
        <v>8874</v>
      </c>
      <c r="M9990" t="s">
        <v>6559</v>
      </c>
      <c r="N9990">
        <v>206.1</v>
      </c>
      <c r="O9990">
        <v>5</v>
      </c>
      <c r="P9990">
        <v>0</v>
      </c>
      <c r="Q9990">
        <v>55.647000000000006</v>
      </c>
    </row>
    <row r="9991" spans="1:17" x14ac:dyDescent="0.25">
      <c r="A9991">
        <v>9990</v>
      </c>
      <c r="B9991" t="s">
        <v>8500</v>
      </c>
      <c r="C9991" s="1">
        <v>41660</v>
      </c>
      <c r="D9991" s="1">
        <v>41662</v>
      </c>
      <c r="E9991" s="1" t="s">
        <v>9144</v>
      </c>
      <c r="F9991" s="1" t="s">
        <v>16</v>
      </c>
      <c r="G9991" t="s">
        <v>2766</v>
      </c>
      <c r="H9991" t="s">
        <v>2767</v>
      </c>
      <c r="I9991" t="s">
        <v>9139</v>
      </c>
      <c r="J9991" t="s">
        <v>19</v>
      </c>
      <c r="K9991" t="s">
        <v>20</v>
      </c>
      <c r="L9991" t="s">
        <v>8856</v>
      </c>
      <c r="M9991" t="s">
        <v>3236</v>
      </c>
      <c r="N9991">
        <v>25.248000000000001</v>
      </c>
      <c r="O9991">
        <v>3</v>
      </c>
      <c r="P9991">
        <v>0.2</v>
      </c>
      <c r="Q9991">
        <v>4.1027999999999993</v>
      </c>
    </row>
    <row r="9992" spans="1:17" x14ac:dyDescent="0.25">
      <c r="A9992">
        <v>9991</v>
      </c>
      <c r="B9992" t="s">
        <v>8501</v>
      </c>
      <c r="C9992" s="1">
        <v>42792</v>
      </c>
      <c r="D9992" s="1">
        <v>42797</v>
      </c>
      <c r="E9992" s="1" t="s">
        <v>9145</v>
      </c>
      <c r="F9992" s="1" t="s">
        <v>35</v>
      </c>
      <c r="G9992" t="s">
        <v>411</v>
      </c>
      <c r="H9992" t="s">
        <v>412</v>
      </c>
      <c r="I9992" t="s">
        <v>9139</v>
      </c>
      <c r="J9992" t="s">
        <v>19</v>
      </c>
      <c r="K9992" t="s">
        <v>30</v>
      </c>
      <c r="L9992" t="s">
        <v>8980</v>
      </c>
      <c r="M9992" t="s">
        <v>6250</v>
      </c>
      <c r="N9992">
        <v>91.96</v>
      </c>
      <c r="O9992">
        <v>2</v>
      </c>
      <c r="P9992">
        <v>0</v>
      </c>
      <c r="Q9992">
        <v>15.633199999999988</v>
      </c>
    </row>
    <row r="9993" spans="1:17" x14ac:dyDescent="0.25">
      <c r="A9993">
        <v>9992</v>
      </c>
      <c r="B9993" t="s">
        <v>8501</v>
      </c>
      <c r="C9993" s="1">
        <v>42792</v>
      </c>
      <c r="D9993" s="1">
        <v>42797</v>
      </c>
      <c r="E9993" s="1" t="s">
        <v>9145</v>
      </c>
      <c r="F9993" s="1" t="s">
        <v>35</v>
      </c>
      <c r="G9993" t="s">
        <v>411</v>
      </c>
      <c r="H9993" t="s">
        <v>412</v>
      </c>
      <c r="I9993" t="s">
        <v>9139</v>
      </c>
      <c r="J9993" t="s">
        <v>19</v>
      </c>
      <c r="K9993" t="s">
        <v>30</v>
      </c>
      <c r="L9993" t="s">
        <v>8980</v>
      </c>
      <c r="M9993" t="s">
        <v>770</v>
      </c>
      <c r="N9993">
        <v>258.57600000000002</v>
      </c>
      <c r="O9993">
        <v>2</v>
      </c>
      <c r="P9993">
        <v>0.2</v>
      </c>
      <c r="Q9993">
        <v>19.393200000000007</v>
      </c>
    </row>
    <row r="9994" spans="1:17" x14ac:dyDescent="0.25">
      <c r="A9994">
        <v>9993</v>
      </c>
      <c r="B9994" t="s">
        <v>8501</v>
      </c>
      <c r="C9994" s="1">
        <v>42792</v>
      </c>
      <c r="D9994" s="1">
        <v>42797</v>
      </c>
      <c r="E9994" s="1" t="s">
        <v>9145</v>
      </c>
      <c r="F9994" s="1" t="s">
        <v>35</v>
      </c>
      <c r="G9994" t="s">
        <v>411</v>
      </c>
      <c r="H9994" t="s">
        <v>412</v>
      </c>
      <c r="I9994" t="s">
        <v>9139</v>
      </c>
      <c r="J9994" t="s">
        <v>19</v>
      </c>
      <c r="K9994" t="s">
        <v>30</v>
      </c>
      <c r="L9994" t="s">
        <v>8980</v>
      </c>
      <c r="M9994" t="s">
        <v>2547</v>
      </c>
      <c r="N9994">
        <v>29.6</v>
      </c>
      <c r="O9994">
        <v>4</v>
      </c>
      <c r="P9994">
        <v>0</v>
      </c>
      <c r="Q9994">
        <v>13.32</v>
      </c>
    </row>
    <row r="9995" spans="1:17" x14ac:dyDescent="0.25">
      <c r="A9995">
        <v>9994</v>
      </c>
      <c r="B9995" t="s">
        <v>8502</v>
      </c>
      <c r="C9995" s="1">
        <v>42859</v>
      </c>
      <c r="D9995" s="1">
        <v>42864</v>
      </c>
      <c r="E9995" s="1" t="s">
        <v>9144</v>
      </c>
      <c r="F9995" s="1" t="s">
        <v>16</v>
      </c>
      <c r="G9995" t="s">
        <v>2382</v>
      </c>
      <c r="H9995" t="s">
        <v>2383</v>
      </c>
      <c r="I9995" t="s">
        <v>9139</v>
      </c>
      <c r="J9995" t="s">
        <v>19</v>
      </c>
      <c r="K9995" t="s">
        <v>30</v>
      </c>
      <c r="L9995" t="s">
        <v>9054</v>
      </c>
      <c r="M9995" t="s">
        <v>459</v>
      </c>
      <c r="N9995">
        <v>243.16</v>
      </c>
      <c r="O9995">
        <v>2</v>
      </c>
      <c r="P9995">
        <v>0</v>
      </c>
      <c r="Q9995">
        <v>72.947999999999979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13" sqref="F13"/>
    </sheetView>
  </sheetViews>
  <sheetFormatPr defaultRowHeight="15" x14ac:dyDescent="0.25"/>
  <cols>
    <col min="1" max="1" width="11.85546875" bestFit="1" customWidth="1"/>
    <col min="2" max="2" width="15.85546875" bestFit="1" customWidth="1"/>
    <col min="3" max="3" width="5.5703125" bestFit="1" customWidth="1"/>
  </cols>
  <sheetData>
    <row r="1" spans="1:4" x14ac:dyDescent="0.25">
      <c r="C1" t="s">
        <v>9157</v>
      </c>
      <c r="D1" t="s">
        <v>9194</v>
      </c>
    </row>
    <row r="2" spans="1:4" x14ac:dyDescent="0.25">
      <c r="A2" s="3" t="s">
        <v>4</v>
      </c>
      <c r="B2" s="3" t="s">
        <v>5</v>
      </c>
      <c r="C2" s="3" t="s">
        <v>11</v>
      </c>
      <c r="D2" s="3" t="s">
        <v>9151</v>
      </c>
    </row>
    <row r="3" spans="1:4" x14ac:dyDescent="0.25">
      <c r="A3" s="3" t="s">
        <v>17</v>
      </c>
      <c r="B3" s="3" t="s">
        <v>18</v>
      </c>
      <c r="C3" s="3">
        <v>54</v>
      </c>
      <c r="D3" s="4" t="s">
        <v>9199</v>
      </c>
    </row>
    <row r="4" spans="1:4" x14ac:dyDescent="0.25">
      <c r="A4" s="3" t="s">
        <v>17</v>
      </c>
      <c r="B4" s="3" t="s">
        <v>18</v>
      </c>
      <c r="C4" s="3">
        <v>25</v>
      </c>
      <c r="D4" s="4" t="s">
        <v>9200</v>
      </c>
    </row>
    <row r="5" spans="1:4" x14ac:dyDescent="0.25">
      <c r="A5" s="3" t="s">
        <v>27</v>
      </c>
      <c r="B5" s="3" t="s">
        <v>28</v>
      </c>
      <c r="C5" s="3">
        <v>97</v>
      </c>
      <c r="D5" s="4" t="s">
        <v>9199</v>
      </c>
    </row>
    <row r="6" spans="1:4" x14ac:dyDescent="0.25">
      <c r="A6" s="3" t="s">
        <v>36</v>
      </c>
      <c r="B6" s="3" t="s">
        <v>37</v>
      </c>
      <c r="C6" s="3">
        <v>86</v>
      </c>
      <c r="D6" s="4" t="s">
        <v>9199</v>
      </c>
    </row>
    <row r="7" spans="1:4" x14ac:dyDescent="0.25">
      <c r="A7" s="3" t="s">
        <v>36</v>
      </c>
      <c r="B7" s="3" t="s">
        <v>37</v>
      </c>
      <c r="C7" s="3">
        <v>30</v>
      </c>
      <c r="D7" s="4" t="s">
        <v>9200</v>
      </c>
    </row>
    <row r="8" spans="1:4" x14ac:dyDescent="0.25">
      <c r="A8" s="3" t="s">
        <v>43</v>
      </c>
      <c r="B8" s="3" t="s">
        <v>44</v>
      </c>
      <c r="C8" s="3">
        <v>11</v>
      </c>
      <c r="D8" s="4" t="s">
        <v>9200</v>
      </c>
    </row>
    <row r="9" spans="1:4" x14ac:dyDescent="0.25">
      <c r="A9" s="3" t="s">
        <v>43</v>
      </c>
      <c r="B9" s="3" t="s">
        <v>44</v>
      </c>
      <c r="C9" s="3">
        <v>94</v>
      </c>
      <c r="D9" s="4" t="s">
        <v>9199</v>
      </c>
    </row>
    <row r="10" spans="1:4" x14ac:dyDescent="0.25">
      <c r="A10" s="3" t="s">
        <v>43</v>
      </c>
      <c r="B10" s="3" t="s">
        <v>44</v>
      </c>
      <c r="C10" s="3">
        <v>26</v>
      </c>
      <c r="D10" s="4" t="s">
        <v>9200</v>
      </c>
    </row>
    <row r="11" spans="1:4" x14ac:dyDescent="0.25">
      <c r="A11" s="3" t="s">
        <v>43</v>
      </c>
      <c r="B11" s="3" t="s">
        <v>44</v>
      </c>
      <c r="C11" s="3">
        <v>77</v>
      </c>
      <c r="D11" s="4" t="s">
        <v>9199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2" sqref="C2"/>
    </sheetView>
  </sheetViews>
  <sheetFormatPr defaultRowHeight="15" x14ac:dyDescent="0.25"/>
  <cols>
    <col min="1" max="1" width="17.28515625" customWidth="1"/>
    <col min="2" max="2" width="20.5703125" bestFit="1" customWidth="1"/>
    <col min="3" max="3" width="17" bestFit="1" customWidth="1"/>
    <col min="7" max="7" width="13.28515625" bestFit="1" customWidth="1"/>
  </cols>
  <sheetData>
    <row r="1" spans="1:8" x14ac:dyDescent="0.25">
      <c r="A1" s="3"/>
      <c r="B1" s="3"/>
      <c r="C1" s="3" t="s">
        <v>9179</v>
      </c>
    </row>
    <row r="2" spans="1:8" ht="26.25" x14ac:dyDescent="0.4">
      <c r="A2" s="10" t="s">
        <v>9159</v>
      </c>
      <c r="B2" s="3" t="s">
        <v>9160</v>
      </c>
      <c r="C2" s="18">
        <f>E2+F2</f>
        <v>15</v>
      </c>
      <c r="E2" s="17">
        <v>10</v>
      </c>
      <c r="F2" s="17">
        <v>5</v>
      </c>
      <c r="H2" s="17"/>
    </row>
    <row r="3" spans="1:8" ht="26.25" x14ac:dyDescent="0.4">
      <c r="A3" s="10" t="s">
        <v>9161</v>
      </c>
      <c r="B3" s="3" t="s">
        <v>9162</v>
      </c>
      <c r="C3" s="18">
        <f>E3-F3</f>
        <v>5</v>
      </c>
      <c r="E3" s="17">
        <v>10</v>
      </c>
      <c r="F3" s="17">
        <v>5</v>
      </c>
      <c r="H3" s="17"/>
    </row>
    <row r="4" spans="1:8" ht="26.25" x14ac:dyDescent="0.4">
      <c r="A4" s="11" t="s">
        <v>9163</v>
      </c>
      <c r="B4" s="3" t="s">
        <v>9164</v>
      </c>
      <c r="C4" s="18">
        <f>E4*F4</f>
        <v>50</v>
      </c>
      <c r="E4" s="17">
        <v>5</v>
      </c>
      <c r="F4" s="17">
        <v>10</v>
      </c>
      <c r="H4" s="17"/>
    </row>
    <row r="5" spans="1:8" ht="26.25" x14ac:dyDescent="0.4">
      <c r="A5" s="11" t="s">
        <v>9165</v>
      </c>
      <c r="B5" s="3" t="s">
        <v>9166</v>
      </c>
      <c r="C5" s="18">
        <f>E5/F5</f>
        <v>10</v>
      </c>
      <c r="E5" s="17">
        <v>20</v>
      </c>
      <c r="F5" s="17">
        <v>2</v>
      </c>
      <c r="H5" s="17"/>
    </row>
    <row r="6" spans="1:8" ht="26.25" x14ac:dyDescent="0.4">
      <c r="A6" s="11" t="s">
        <v>9167</v>
      </c>
      <c r="B6" s="3" t="s">
        <v>9168</v>
      </c>
      <c r="C6" s="18" t="str">
        <f>F6&amp;E6</f>
        <v>2010</v>
      </c>
      <c r="E6" s="17">
        <v>10</v>
      </c>
      <c r="F6" s="17">
        <v>20</v>
      </c>
      <c r="H6" s="17"/>
    </row>
    <row r="7" spans="1:8" ht="26.25" x14ac:dyDescent="0.4">
      <c r="A7" s="11" t="s">
        <v>9169</v>
      </c>
      <c r="B7" s="3" t="s">
        <v>9170</v>
      </c>
      <c r="C7" s="18" t="b">
        <f>F7&gt;HE7</f>
        <v>1</v>
      </c>
      <c r="E7" s="17">
        <v>200</v>
      </c>
      <c r="F7" s="17">
        <v>100</v>
      </c>
      <c r="H7" s="17"/>
    </row>
    <row r="8" spans="1:8" ht="26.25" x14ac:dyDescent="0.4">
      <c r="A8" s="11" t="s">
        <v>9171</v>
      </c>
      <c r="B8" s="3" t="s">
        <v>9172</v>
      </c>
      <c r="C8" s="18" t="b">
        <f>F8&lt;E8</f>
        <v>1</v>
      </c>
      <c r="E8" s="17">
        <v>300</v>
      </c>
      <c r="F8" s="17">
        <v>100</v>
      </c>
      <c r="H8" s="17"/>
    </row>
    <row r="9" spans="1:8" ht="26.25" x14ac:dyDescent="0.4">
      <c r="A9" s="11" t="s">
        <v>9173</v>
      </c>
      <c r="B9" s="3" t="s">
        <v>9174</v>
      </c>
      <c r="C9" s="18" t="b">
        <f>F9&gt;=E9</f>
        <v>1</v>
      </c>
      <c r="E9" s="17">
        <v>200</v>
      </c>
      <c r="F9" s="17">
        <v>300</v>
      </c>
      <c r="H9" s="17"/>
    </row>
    <row r="10" spans="1:8" ht="26.25" x14ac:dyDescent="0.4">
      <c r="A10" s="11" t="s">
        <v>9175</v>
      </c>
      <c r="B10" s="3" t="s">
        <v>9176</v>
      </c>
      <c r="C10" s="18" t="b">
        <f>F10&lt;=E10</f>
        <v>0</v>
      </c>
      <c r="E10" s="17">
        <v>200</v>
      </c>
      <c r="F10" s="17">
        <v>300</v>
      </c>
      <c r="H10" s="17"/>
    </row>
    <row r="11" spans="1:8" ht="26.25" x14ac:dyDescent="0.4">
      <c r="A11" s="11" t="s">
        <v>9177</v>
      </c>
      <c r="B11" s="3" t="s">
        <v>9178</v>
      </c>
      <c r="C11" s="18" t="b">
        <f>F11&lt;&gt;E11</f>
        <v>0</v>
      </c>
      <c r="E11" s="17">
        <v>200</v>
      </c>
      <c r="F11" s="17">
        <v>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M8" sqref="M8"/>
    </sheetView>
  </sheetViews>
  <sheetFormatPr defaultRowHeight="15" x14ac:dyDescent="0.25"/>
  <cols>
    <col min="2" max="2" width="11.85546875" bestFit="1" customWidth="1"/>
    <col min="12" max="12" width="9.28515625" bestFit="1" customWidth="1"/>
  </cols>
  <sheetData>
    <row r="1" spans="1:17" x14ac:dyDescent="0.25">
      <c r="A1" t="s">
        <v>9157</v>
      </c>
    </row>
    <row r="2" spans="1:17" ht="36.75" customHeight="1" x14ac:dyDescent="0.25">
      <c r="A2" s="15" t="s">
        <v>9186</v>
      </c>
      <c r="B2" s="15"/>
      <c r="C2" s="15"/>
      <c r="D2" s="15"/>
      <c r="F2" t="s">
        <v>9158</v>
      </c>
      <c r="G2" s="15" t="s">
        <v>9187</v>
      </c>
      <c r="H2" s="15"/>
      <c r="I2" s="15"/>
      <c r="J2" t="s">
        <v>9183</v>
      </c>
      <c r="K2" s="15" t="s">
        <v>9188</v>
      </c>
      <c r="L2" s="15"/>
      <c r="M2" s="15"/>
      <c r="O2" s="16" t="s">
        <v>9189</v>
      </c>
      <c r="P2" s="16"/>
      <c r="Q2" s="16"/>
    </row>
    <row r="3" spans="1:17" x14ac:dyDescent="0.25">
      <c r="B3" t="s">
        <v>4</v>
      </c>
      <c r="G3" t="s">
        <v>4</v>
      </c>
      <c r="K3" t="s">
        <v>4</v>
      </c>
      <c r="O3" t="s">
        <v>4</v>
      </c>
    </row>
    <row r="4" spans="1:17" ht="26.25" x14ac:dyDescent="0.4">
      <c r="B4" t="s">
        <v>17</v>
      </c>
      <c r="C4" s="19" t="str">
        <f>LEFT(B4:B22,3)</f>
        <v>CG-</v>
      </c>
      <c r="G4" t="s">
        <v>17</v>
      </c>
      <c r="H4" s="2" t="str">
        <f>RIGHT(G4:G22,4)</f>
        <v>2520</v>
      </c>
      <c r="K4" t="s">
        <v>17</v>
      </c>
      <c r="L4" t="str">
        <f>MID(K4,4,6)</f>
        <v>12520</v>
      </c>
      <c r="O4" t="s">
        <v>17</v>
      </c>
      <c r="P4" s="2" t="str">
        <f>REPLACE(O4,2,1,"Z")</f>
        <v>CZ-12520</v>
      </c>
    </row>
    <row r="5" spans="1:17" ht="26.25" x14ac:dyDescent="0.4">
      <c r="B5" t="s">
        <v>17</v>
      </c>
      <c r="C5" s="19" t="str">
        <f t="shared" ref="C5:C22" si="0">LEFT(B5:B23,3)</f>
        <v>CG-</v>
      </c>
      <c r="G5" t="s">
        <v>17</v>
      </c>
      <c r="H5" s="2" t="str">
        <f t="shared" ref="H5:H22" si="1">RIGHT(G5:G23,4)</f>
        <v>2520</v>
      </c>
      <c r="K5" t="s">
        <v>17</v>
      </c>
      <c r="L5" t="str">
        <f t="shared" ref="L5:L21" si="2">MID(K5,4,6)</f>
        <v>12520</v>
      </c>
      <c r="O5" t="s">
        <v>17</v>
      </c>
      <c r="P5" s="2" t="str">
        <f t="shared" ref="P5:P22" si="3">REPLACE(O5,2,1,"Z")</f>
        <v>CZ-12520</v>
      </c>
    </row>
    <row r="6" spans="1:17" ht="26.25" x14ac:dyDescent="0.4">
      <c r="B6" t="s">
        <v>27</v>
      </c>
      <c r="C6" s="19" t="str">
        <f t="shared" si="0"/>
        <v>DV-</v>
      </c>
      <c r="G6" t="s">
        <v>27</v>
      </c>
      <c r="H6" s="2" t="str">
        <f t="shared" si="1"/>
        <v>3045</v>
      </c>
      <c r="K6" t="s">
        <v>27</v>
      </c>
      <c r="L6" t="str">
        <f t="shared" si="2"/>
        <v>13045</v>
      </c>
      <c r="O6" t="s">
        <v>27</v>
      </c>
      <c r="P6" s="2" t="str">
        <f t="shared" si="3"/>
        <v>DZ-13045</v>
      </c>
    </row>
    <row r="7" spans="1:17" ht="26.25" x14ac:dyDescent="0.4">
      <c r="B7" t="s">
        <v>36</v>
      </c>
      <c r="C7" s="19" t="str">
        <f t="shared" si="0"/>
        <v>SO-</v>
      </c>
      <c r="G7" t="s">
        <v>36</v>
      </c>
      <c r="H7" s="2" t="str">
        <f t="shared" si="1"/>
        <v>0335</v>
      </c>
      <c r="K7" t="s">
        <v>36</v>
      </c>
      <c r="L7" t="str">
        <f t="shared" si="2"/>
        <v>20335</v>
      </c>
      <c r="O7" t="s">
        <v>36</v>
      </c>
      <c r="P7" s="2" t="str">
        <f t="shared" si="3"/>
        <v>SZ-20335</v>
      </c>
    </row>
    <row r="8" spans="1:17" ht="26.25" x14ac:dyDescent="0.4">
      <c r="B8" t="s">
        <v>36</v>
      </c>
      <c r="C8" s="19" t="str">
        <f t="shared" si="0"/>
        <v>SO-</v>
      </c>
      <c r="G8" t="s">
        <v>36</v>
      </c>
      <c r="H8" s="2" t="str">
        <f t="shared" si="1"/>
        <v>0335</v>
      </c>
      <c r="K8" t="s">
        <v>36</v>
      </c>
      <c r="L8" t="str">
        <f t="shared" si="2"/>
        <v>20335</v>
      </c>
      <c r="O8" t="s">
        <v>36</v>
      </c>
      <c r="P8" s="2" t="str">
        <f t="shared" si="3"/>
        <v>SZ-20335</v>
      </c>
    </row>
    <row r="9" spans="1:17" ht="26.25" x14ac:dyDescent="0.4">
      <c r="B9" t="s">
        <v>43</v>
      </c>
      <c r="C9" s="19" t="str">
        <f t="shared" si="0"/>
        <v>BH-</v>
      </c>
      <c r="G9" t="s">
        <v>43</v>
      </c>
      <c r="H9" s="2" t="str">
        <f t="shared" si="1"/>
        <v>1710</v>
      </c>
      <c r="K9" t="s">
        <v>43</v>
      </c>
      <c r="L9" t="str">
        <f t="shared" si="2"/>
        <v>11710</v>
      </c>
      <c r="O9" t="s">
        <v>43</v>
      </c>
      <c r="P9" s="2" t="str">
        <f t="shared" si="3"/>
        <v>BZ-11710</v>
      </c>
    </row>
    <row r="10" spans="1:17" ht="26.25" x14ac:dyDescent="0.4">
      <c r="B10" t="s">
        <v>43</v>
      </c>
      <c r="C10" s="19" t="str">
        <f t="shared" si="0"/>
        <v>BH-</v>
      </c>
      <c r="G10" t="s">
        <v>43</v>
      </c>
      <c r="H10" s="2" t="str">
        <f t="shared" si="1"/>
        <v>1710</v>
      </c>
      <c r="K10" t="s">
        <v>43</v>
      </c>
      <c r="L10" t="str">
        <f t="shared" si="2"/>
        <v>11710</v>
      </c>
      <c r="O10" t="s">
        <v>43</v>
      </c>
      <c r="P10" s="2" t="str">
        <f t="shared" si="3"/>
        <v>BZ-11710</v>
      </c>
    </row>
    <row r="11" spans="1:17" ht="26.25" x14ac:dyDescent="0.4">
      <c r="B11" t="s">
        <v>43</v>
      </c>
      <c r="C11" s="19" t="str">
        <f t="shared" si="0"/>
        <v>BH-</v>
      </c>
      <c r="G11" t="s">
        <v>43</v>
      </c>
      <c r="H11" s="2" t="str">
        <f t="shared" si="1"/>
        <v>1710</v>
      </c>
      <c r="K11" t="s">
        <v>43</v>
      </c>
      <c r="L11" t="str">
        <f t="shared" si="2"/>
        <v>11710</v>
      </c>
      <c r="O11" t="s">
        <v>43</v>
      </c>
      <c r="P11" s="2" t="str">
        <f t="shared" si="3"/>
        <v>BZ-11710</v>
      </c>
    </row>
    <row r="12" spans="1:17" ht="26.25" x14ac:dyDescent="0.4">
      <c r="B12" t="s">
        <v>43</v>
      </c>
      <c r="C12" s="19" t="str">
        <f t="shared" si="0"/>
        <v>BH-</v>
      </c>
      <c r="G12" t="s">
        <v>43</v>
      </c>
      <c r="H12" s="2" t="str">
        <f t="shared" si="1"/>
        <v>1710</v>
      </c>
      <c r="K12" t="s">
        <v>43</v>
      </c>
      <c r="L12" t="str">
        <f t="shared" si="2"/>
        <v>11710</v>
      </c>
      <c r="O12" t="s">
        <v>43</v>
      </c>
      <c r="P12" s="2" t="str">
        <f t="shared" si="3"/>
        <v>BZ-11710</v>
      </c>
    </row>
    <row r="13" spans="1:17" ht="26.25" x14ac:dyDescent="0.4">
      <c r="B13" t="s">
        <v>43</v>
      </c>
      <c r="C13" s="19" t="str">
        <f t="shared" si="0"/>
        <v>BH-</v>
      </c>
      <c r="G13" t="s">
        <v>43</v>
      </c>
      <c r="H13" s="2" t="str">
        <f t="shared" si="1"/>
        <v>1710</v>
      </c>
      <c r="K13" t="s">
        <v>43</v>
      </c>
      <c r="L13" t="str">
        <f t="shared" si="2"/>
        <v>11710</v>
      </c>
      <c r="O13" t="s">
        <v>43</v>
      </c>
      <c r="P13" s="2" t="str">
        <f t="shared" si="3"/>
        <v>BZ-11710</v>
      </c>
    </row>
    <row r="14" spans="1:17" ht="26.25" x14ac:dyDescent="0.4">
      <c r="B14" t="s">
        <v>43</v>
      </c>
      <c r="C14" s="19" t="str">
        <f t="shared" si="0"/>
        <v>BH-</v>
      </c>
      <c r="G14" t="s">
        <v>43</v>
      </c>
      <c r="H14" s="2" t="str">
        <f t="shared" si="1"/>
        <v>1710</v>
      </c>
      <c r="K14" t="s">
        <v>43</v>
      </c>
      <c r="L14" t="str">
        <f t="shared" si="2"/>
        <v>11710</v>
      </c>
      <c r="O14" t="s">
        <v>43</v>
      </c>
      <c r="P14" s="2" t="str">
        <f t="shared" si="3"/>
        <v>BZ-11710</v>
      </c>
    </row>
    <row r="15" spans="1:17" ht="26.25" x14ac:dyDescent="0.4">
      <c r="B15" t="s">
        <v>43</v>
      </c>
      <c r="C15" s="19" t="str">
        <f t="shared" si="0"/>
        <v>BH-</v>
      </c>
      <c r="G15" t="s">
        <v>43</v>
      </c>
      <c r="H15" s="2" t="str">
        <f t="shared" si="1"/>
        <v>1710</v>
      </c>
      <c r="K15" t="s">
        <v>43</v>
      </c>
      <c r="L15" t="str">
        <f t="shared" si="2"/>
        <v>11710</v>
      </c>
      <c r="O15" t="s">
        <v>43</v>
      </c>
      <c r="P15" s="2" t="str">
        <f t="shared" si="3"/>
        <v>BZ-11710</v>
      </c>
    </row>
    <row r="16" spans="1:17" ht="26.25" x14ac:dyDescent="0.4">
      <c r="B16" t="s">
        <v>59</v>
      </c>
      <c r="C16" s="19" t="str">
        <f t="shared" si="0"/>
        <v>AA-</v>
      </c>
      <c r="G16" t="s">
        <v>59</v>
      </c>
      <c r="H16" s="2" t="str">
        <f t="shared" si="1"/>
        <v>0480</v>
      </c>
      <c r="K16" t="s">
        <v>59</v>
      </c>
      <c r="L16" t="str">
        <f t="shared" si="2"/>
        <v>10480</v>
      </c>
      <c r="O16" t="s">
        <v>59</v>
      </c>
      <c r="P16" s="2" t="str">
        <f t="shared" si="3"/>
        <v>AZ-10480</v>
      </c>
    </row>
    <row r="17" spans="2:16" ht="26.25" x14ac:dyDescent="0.4">
      <c r="B17" t="s">
        <v>64</v>
      </c>
      <c r="C17" s="19" t="str">
        <f t="shared" si="0"/>
        <v>IM-</v>
      </c>
      <c r="G17" t="s">
        <v>64</v>
      </c>
      <c r="H17" s="2" t="str">
        <f t="shared" si="1"/>
        <v>5070</v>
      </c>
      <c r="K17" t="s">
        <v>64</v>
      </c>
      <c r="L17" t="str">
        <f t="shared" si="2"/>
        <v>15070</v>
      </c>
      <c r="O17" t="s">
        <v>64</v>
      </c>
      <c r="P17" s="2" t="str">
        <f t="shared" si="3"/>
        <v>IZ-15070</v>
      </c>
    </row>
    <row r="18" spans="2:16" ht="26.25" x14ac:dyDescent="0.4">
      <c r="B18" t="s">
        <v>68</v>
      </c>
      <c r="C18" s="19" t="str">
        <f t="shared" si="0"/>
        <v>HP-</v>
      </c>
      <c r="G18" t="s">
        <v>68</v>
      </c>
      <c r="H18" s="2" t="str">
        <f t="shared" si="1"/>
        <v>4815</v>
      </c>
      <c r="K18" t="s">
        <v>68</v>
      </c>
      <c r="L18" t="str">
        <f t="shared" si="2"/>
        <v>14815</v>
      </c>
      <c r="O18" t="s">
        <v>68</v>
      </c>
      <c r="P18" s="2" t="str">
        <f t="shared" si="3"/>
        <v>HZ-14815</v>
      </c>
    </row>
    <row r="19" spans="2:16" ht="26.25" x14ac:dyDescent="0.4">
      <c r="B19" t="s">
        <v>68</v>
      </c>
      <c r="C19" s="19" t="str">
        <f t="shared" si="0"/>
        <v>HP-</v>
      </c>
      <c r="G19" t="s">
        <v>68</v>
      </c>
      <c r="H19" s="2" t="str">
        <f t="shared" si="1"/>
        <v>4815</v>
      </c>
      <c r="K19" t="s">
        <v>68</v>
      </c>
      <c r="L19" t="str">
        <f t="shared" si="2"/>
        <v>14815</v>
      </c>
      <c r="O19" t="s">
        <v>68</v>
      </c>
      <c r="P19" s="2" t="str">
        <f t="shared" si="3"/>
        <v>HZ-14815</v>
      </c>
    </row>
    <row r="20" spans="2:16" ht="26.25" x14ac:dyDescent="0.4">
      <c r="B20" t="s">
        <v>75</v>
      </c>
      <c r="C20" s="19" t="str">
        <f t="shared" si="0"/>
        <v>PK-</v>
      </c>
      <c r="G20" t="s">
        <v>75</v>
      </c>
      <c r="H20" s="2" t="str">
        <f t="shared" si="1"/>
        <v>9075</v>
      </c>
      <c r="K20" t="s">
        <v>75</v>
      </c>
      <c r="L20" t="str">
        <f t="shared" si="2"/>
        <v>19075</v>
      </c>
      <c r="O20" t="s">
        <v>75</v>
      </c>
      <c r="P20" s="2" t="str">
        <f t="shared" si="3"/>
        <v>PZ-19075</v>
      </c>
    </row>
    <row r="21" spans="2:16" ht="26.25" x14ac:dyDescent="0.4">
      <c r="B21" t="s">
        <v>79</v>
      </c>
      <c r="C21" s="19" t="str">
        <f t="shared" si="0"/>
        <v>AG-</v>
      </c>
      <c r="G21" t="s">
        <v>79</v>
      </c>
      <c r="H21" s="2" t="str">
        <f t="shared" si="1"/>
        <v>0270</v>
      </c>
      <c r="K21" t="s">
        <v>79</v>
      </c>
      <c r="L21" t="str">
        <f t="shared" si="2"/>
        <v>10270</v>
      </c>
      <c r="O21" t="s">
        <v>79</v>
      </c>
      <c r="P21" s="2" t="str">
        <f t="shared" si="3"/>
        <v>AZ-10270</v>
      </c>
    </row>
    <row r="22" spans="2:16" ht="26.25" x14ac:dyDescent="0.4">
      <c r="B22" t="s">
        <v>83</v>
      </c>
      <c r="C22" s="19" t="str">
        <f t="shared" si="0"/>
        <v>ZD-</v>
      </c>
      <c r="G22" t="s">
        <v>83</v>
      </c>
      <c r="H22" s="2" t="str">
        <f t="shared" si="1"/>
        <v>1925</v>
      </c>
      <c r="K22" t="s">
        <v>83</v>
      </c>
      <c r="L22" t="str">
        <f>MID(K22,4,6)</f>
        <v>21925</v>
      </c>
      <c r="O22" t="s">
        <v>83</v>
      </c>
      <c r="P22" s="2" t="str">
        <f t="shared" si="3"/>
        <v>ZZ-21925</v>
      </c>
    </row>
  </sheetData>
  <mergeCells count="4">
    <mergeCell ref="G2:I2"/>
    <mergeCell ref="A2:D2"/>
    <mergeCell ref="K2:M2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>
      <selection activeCell="E27" sqref="E27"/>
    </sheetView>
  </sheetViews>
  <sheetFormatPr defaultRowHeight="15" x14ac:dyDescent="0.25"/>
  <cols>
    <col min="2" max="2" width="12.140625" bestFit="1" customWidth="1"/>
    <col min="3" max="3" width="18" bestFit="1" customWidth="1"/>
    <col min="4" max="4" width="14" bestFit="1" customWidth="1"/>
    <col min="5" max="5" width="17.5703125" bestFit="1" customWidth="1"/>
  </cols>
  <sheetData>
    <row r="1" spans="1:5" x14ac:dyDescent="0.25">
      <c r="C1" t="s">
        <v>9197</v>
      </c>
    </row>
    <row r="2" spans="1:5" x14ac:dyDescent="0.25">
      <c r="A2" s="3" t="s">
        <v>9138</v>
      </c>
      <c r="B2" s="3" t="s">
        <v>6</v>
      </c>
      <c r="C2" s="3" t="s">
        <v>9150</v>
      </c>
      <c r="D2" s="3" t="s">
        <v>9154</v>
      </c>
      <c r="E2" s="3" t="s">
        <v>9155</v>
      </c>
    </row>
    <row r="3" spans="1:5" x14ac:dyDescent="0.25">
      <c r="A3" s="3" t="s">
        <v>9139</v>
      </c>
      <c r="B3" s="3" t="s">
        <v>19</v>
      </c>
      <c r="C3" s="4">
        <v>5191</v>
      </c>
      <c r="D3" s="4"/>
      <c r="E3" s="4"/>
    </row>
    <row r="4" spans="1:5" x14ac:dyDescent="0.25">
      <c r="A4" s="3" t="s">
        <v>9140</v>
      </c>
      <c r="B4" s="3" t="s">
        <v>29</v>
      </c>
      <c r="C4" s="4">
        <v>3020</v>
      </c>
      <c r="D4" s="4"/>
      <c r="E4" s="4"/>
    </row>
    <row r="5" spans="1:5" x14ac:dyDescent="0.25">
      <c r="A5" s="3" t="s">
        <v>9141</v>
      </c>
      <c r="B5" s="3" t="s">
        <v>70</v>
      </c>
      <c r="C5" s="4">
        <v>1783</v>
      </c>
      <c r="D5" s="4"/>
      <c r="E5" s="4"/>
    </row>
  </sheetData>
  <sortState ref="B3:B9996">
    <sortCondition ref="B3:B99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K19" sqref="K19"/>
    </sheetView>
  </sheetViews>
  <sheetFormatPr defaultRowHeight="15" x14ac:dyDescent="0.25"/>
  <cols>
    <col min="1" max="1" width="11.85546875" bestFit="1" customWidth="1"/>
    <col min="2" max="3" width="22.7109375" customWidth="1"/>
    <col min="4" max="4" width="14.28515625" customWidth="1"/>
  </cols>
  <sheetData>
    <row r="1" spans="1:8" x14ac:dyDescent="0.25">
      <c r="A1" t="s">
        <v>9157</v>
      </c>
      <c r="B1" t="s">
        <v>9197</v>
      </c>
      <c r="F1" t="s">
        <v>9158</v>
      </c>
      <c r="G1" s="3" t="s">
        <v>9181</v>
      </c>
      <c r="H1" s="3"/>
    </row>
    <row r="2" spans="1:8" x14ac:dyDescent="0.25">
      <c r="A2" s="5" t="s">
        <v>4</v>
      </c>
      <c r="B2" s="5" t="s">
        <v>9153</v>
      </c>
      <c r="C2" s="5" t="s">
        <v>9148</v>
      </c>
      <c r="D2" s="5" t="s">
        <v>9149</v>
      </c>
      <c r="G2" s="12" t="s">
        <v>9148</v>
      </c>
      <c r="H2" s="4"/>
    </row>
    <row r="3" spans="1:8" x14ac:dyDescent="0.25">
      <c r="A3" s="3" t="s">
        <v>2248</v>
      </c>
      <c r="B3" s="4"/>
      <c r="C3" s="4"/>
      <c r="D3" s="4"/>
      <c r="G3" s="3" t="s">
        <v>9180</v>
      </c>
      <c r="H3" s="4"/>
    </row>
    <row r="4" spans="1:8" x14ac:dyDescent="0.25">
      <c r="A4" s="3" t="s">
        <v>1186</v>
      </c>
      <c r="B4" s="4"/>
      <c r="C4" s="4"/>
      <c r="D4" s="4"/>
    </row>
    <row r="5" spans="1:8" x14ac:dyDescent="0.25">
      <c r="A5" s="3" t="s">
        <v>59</v>
      </c>
      <c r="B5" s="4"/>
      <c r="C5" s="4"/>
      <c r="D5" s="4"/>
    </row>
    <row r="6" spans="1:8" x14ac:dyDescent="0.25">
      <c r="A6" s="3" t="s">
        <v>2064</v>
      </c>
      <c r="B6" s="4"/>
      <c r="C6" s="4"/>
      <c r="D6" s="4"/>
    </row>
    <row r="7" spans="1:8" x14ac:dyDescent="0.25">
      <c r="A7" s="3" t="s">
        <v>5724</v>
      </c>
      <c r="B7" s="4"/>
      <c r="C7" s="4"/>
      <c r="D7" s="4"/>
    </row>
    <row r="8" spans="1:8" x14ac:dyDescent="0.25">
      <c r="A8" s="3" t="s">
        <v>6423</v>
      </c>
      <c r="B8" s="4"/>
      <c r="C8" s="4"/>
      <c r="D8" s="4"/>
    </row>
    <row r="9" spans="1:8" x14ac:dyDescent="0.25">
      <c r="A9" s="3" t="s">
        <v>2601</v>
      </c>
      <c r="B9" s="4"/>
      <c r="C9" s="4"/>
      <c r="D9" s="4"/>
    </row>
    <row r="10" spans="1:8" x14ac:dyDescent="0.25">
      <c r="A10" s="3" t="s">
        <v>2822</v>
      </c>
      <c r="B10" s="4"/>
      <c r="C10" s="4"/>
      <c r="D10" s="4"/>
    </row>
    <row r="11" spans="1:8" x14ac:dyDescent="0.25">
      <c r="A11" s="3" t="s">
        <v>3376</v>
      </c>
      <c r="B11" s="4"/>
      <c r="C11" s="4"/>
      <c r="D11" s="4"/>
    </row>
    <row r="12" spans="1:8" x14ac:dyDescent="0.25">
      <c r="A12" s="3" t="s">
        <v>2494</v>
      </c>
      <c r="B12" s="4"/>
      <c r="C12" s="4"/>
      <c r="D12" s="4"/>
    </row>
    <row r="13" spans="1:8" x14ac:dyDescent="0.25">
      <c r="A13" s="3" t="s">
        <v>2550</v>
      </c>
      <c r="B13" s="4"/>
      <c r="C13" s="4"/>
      <c r="D13" s="4"/>
    </row>
  </sheetData>
  <sortState ref="A3:A13">
    <sortCondition ref="A3:A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zoomScaleNormal="100" workbookViewId="0">
      <selection activeCell="L25" sqref="L25"/>
    </sheetView>
  </sheetViews>
  <sheetFormatPr defaultRowHeight="15" x14ac:dyDescent="0.25"/>
  <cols>
    <col min="7" max="7" width="33.5703125" bestFit="1" customWidth="1"/>
  </cols>
  <sheetData>
    <row r="1" spans="2:7" x14ac:dyDescent="0.25">
      <c r="G1" t="s">
        <v>9157</v>
      </c>
    </row>
    <row r="2" spans="2:7" x14ac:dyDescent="0.25">
      <c r="B2" s="3" t="s">
        <v>9136</v>
      </c>
      <c r="C2" s="3" t="s">
        <v>71</v>
      </c>
      <c r="D2" s="3" t="s">
        <v>96</v>
      </c>
      <c r="E2" s="3" t="s">
        <v>20</v>
      </c>
      <c r="F2" s="3" t="s">
        <v>30</v>
      </c>
      <c r="G2" s="9" t="s">
        <v>9193</v>
      </c>
    </row>
    <row r="3" spans="2:7" x14ac:dyDescent="0.25">
      <c r="B3" s="3" t="s">
        <v>8504</v>
      </c>
      <c r="C3" s="9">
        <v>602</v>
      </c>
      <c r="D3" s="9">
        <v>502</v>
      </c>
      <c r="E3" s="9">
        <v>235</v>
      </c>
      <c r="F3" s="9">
        <v>846</v>
      </c>
      <c r="G3" s="4">
        <f>C3*E3</f>
        <v>141470</v>
      </c>
    </row>
    <row r="4" spans="2:7" x14ac:dyDescent="0.25">
      <c r="B4" s="3" t="s">
        <v>8699</v>
      </c>
      <c r="C4" s="9">
        <v>255</v>
      </c>
      <c r="D4" s="9">
        <v>707</v>
      </c>
      <c r="E4" s="9">
        <v>227</v>
      </c>
      <c r="F4" s="9">
        <v>960</v>
      </c>
      <c r="G4" s="4">
        <f>C4*E4</f>
        <v>57885</v>
      </c>
    </row>
    <row r="5" spans="2:7" x14ac:dyDescent="0.25">
      <c r="B5" s="3" t="s">
        <v>8819</v>
      </c>
      <c r="C5" s="9">
        <v>721</v>
      </c>
      <c r="D5" s="9">
        <v>416</v>
      </c>
      <c r="E5" s="9">
        <v>317</v>
      </c>
      <c r="F5" s="9">
        <v>638</v>
      </c>
      <c r="G5" s="4">
        <f>E5*C5</f>
        <v>228557</v>
      </c>
    </row>
    <row r="6" spans="2:7" x14ac:dyDescent="0.25">
      <c r="B6" s="3" t="s">
        <v>8955</v>
      </c>
      <c r="C6" s="9">
        <v>812</v>
      </c>
      <c r="D6" s="9">
        <v>250</v>
      </c>
      <c r="E6" s="9">
        <v>633</v>
      </c>
      <c r="F6" s="9">
        <v>923</v>
      </c>
      <c r="G6" s="4">
        <f>C6*E6</f>
        <v>513996</v>
      </c>
    </row>
    <row r="7" spans="2:7" x14ac:dyDescent="0.25">
      <c r="E7">
        <f>SUM(E3:E6)</f>
        <v>1412</v>
      </c>
      <c r="F7">
        <f>SUM(F3:F6)</f>
        <v>3367</v>
      </c>
    </row>
    <row r="9" spans="2:7" x14ac:dyDescent="0.25">
      <c r="D9" t="s">
        <v>9158</v>
      </c>
      <c r="E9" t="s">
        <v>9156</v>
      </c>
    </row>
    <row r="10" spans="2:7" x14ac:dyDescent="0.25">
      <c r="E10" s="2">
        <v>250</v>
      </c>
    </row>
    <row r="13" spans="2:7" x14ac:dyDescent="0.25">
      <c r="D13" t="s">
        <v>9183</v>
      </c>
      <c r="E13" t="s">
        <v>9182</v>
      </c>
    </row>
    <row r="14" spans="2:7" x14ac:dyDescent="0.25">
      <c r="E14" s="2">
        <f>SUM(E7+F7)</f>
        <v>4779</v>
      </c>
    </row>
    <row r="17" spans="4:5" x14ac:dyDescent="0.25">
      <c r="D17" t="s">
        <v>9192</v>
      </c>
      <c r="E17" t="s">
        <v>9184</v>
      </c>
    </row>
    <row r="18" spans="4:5" x14ac:dyDescent="0.25">
      <c r="E18" t="s">
        <v>71</v>
      </c>
    </row>
    <row r="19" spans="4:5" x14ac:dyDescent="0.25">
      <c r="E19" t="s">
        <v>96</v>
      </c>
    </row>
    <row r="20" spans="4:5" x14ac:dyDescent="0.25">
      <c r="E20" t="s">
        <v>20</v>
      </c>
    </row>
    <row r="21" spans="4:5" x14ac:dyDescent="0.25">
      <c r="E21" t="s">
        <v>30</v>
      </c>
    </row>
    <row r="22" spans="4:5" x14ac:dyDescent="0.25">
      <c r="E22" s="2" t="str">
        <f>(E18&amp;E19)</f>
        <v>CentralEast</v>
      </c>
    </row>
    <row r="23" spans="4:5" x14ac:dyDescent="0.25">
      <c r="E23" t="str">
        <f>E21&amp;E20</f>
        <v>WestSouth</v>
      </c>
    </row>
  </sheetData>
  <sortState ref="C3:C633">
    <sortCondition ref="C3:C633"/>
  </sortState>
  <conditionalFormatting sqref="C3:F6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3"/>
  <sheetViews>
    <sheetView zoomScaleNormal="100" workbookViewId="0">
      <selection activeCell="D2" sqref="D2"/>
    </sheetView>
  </sheetViews>
  <sheetFormatPr defaultRowHeight="15" x14ac:dyDescent="0.25"/>
  <cols>
    <col min="1" max="1" width="16.7109375" bestFit="1" customWidth="1"/>
    <col min="2" max="2" width="14.5703125" bestFit="1" customWidth="1"/>
    <col min="3" max="3" width="12.85546875" bestFit="1" customWidth="1"/>
    <col min="4" max="4" width="12.85546875" customWidth="1"/>
    <col min="5" max="5" width="10.42578125" bestFit="1" customWidth="1"/>
    <col min="7" max="7" width="17.5703125" customWidth="1"/>
    <col min="8" max="8" width="14.5703125" bestFit="1" customWidth="1"/>
    <col min="9" max="9" width="11.28515625" bestFit="1" customWidth="1"/>
  </cols>
  <sheetData>
    <row r="1" spans="1:11" x14ac:dyDescent="0.25">
      <c r="A1" s="3" t="s">
        <v>8</v>
      </c>
      <c r="B1" s="3" t="s">
        <v>9</v>
      </c>
      <c r="C1" s="3" t="s">
        <v>10</v>
      </c>
      <c r="D1" s="8" t="s">
        <v>9148</v>
      </c>
      <c r="E1" s="8" t="s">
        <v>9149</v>
      </c>
      <c r="F1" t="s">
        <v>9197</v>
      </c>
      <c r="H1" s="3" t="s">
        <v>9</v>
      </c>
      <c r="I1" s="3" t="s">
        <v>9</v>
      </c>
      <c r="J1" s="3" t="s">
        <v>9146</v>
      </c>
      <c r="K1" s="3" t="s">
        <v>11</v>
      </c>
    </row>
    <row r="2" spans="1:11" x14ac:dyDescent="0.25">
      <c r="A2" s="3" t="s">
        <v>3592</v>
      </c>
      <c r="B2" s="3" t="s">
        <v>22</v>
      </c>
      <c r="C2" s="3" t="s">
        <v>23</v>
      </c>
      <c r="D2" s="4"/>
      <c r="E2" s="4"/>
      <c r="H2" s="3" t="s">
        <v>22</v>
      </c>
      <c r="I2" s="3" t="s">
        <v>25</v>
      </c>
      <c r="J2" s="4"/>
      <c r="K2" s="4"/>
    </row>
    <row r="3" spans="1:11" x14ac:dyDescent="0.25">
      <c r="A3" s="3" t="s">
        <v>132</v>
      </c>
      <c r="B3" s="3" t="s">
        <v>22</v>
      </c>
      <c r="C3" s="3" t="s">
        <v>23</v>
      </c>
      <c r="D3" s="4"/>
      <c r="E3" s="4"/>
      <c r="H3" s="3" t="s">
        <v>32</v>
      </c>
      <c r="I3" s="3" t="s">
        <v>53</v>
      </c>
      <c r="J3" s="4"/>
      <c r="K3" s="4"/>
    </row>
    <row r="4" spans="1:11" x14ac:dyDescent="0.25">
      <c r="A4" s="3" t="s">
        <v>493</v>
      </c>
      <c r="B4" s="3" t="s">
        <v>22</v>
      </c>
      <c r="C4" s="3" t="s">
        <v>23</v>
      </c>
      <c r="D4" s="4"/>
      <c r="E4" s="4"/>
      <c r="H4" s="3" t="s">
        <v>32</v>
      </c>
      <c r="I4" s="3" t="s">
        <v>62</v>
      </c>
      <c r="J4" s="4"/>
      <c r="K4" s="4"/>
    </row>
    <row r="5" spans="1:11" x14ac:dyDescent="0.25">
      <c r="A5" s="3" t="s">
        <v>2085</v>
      </c>
      <c r="B5" s="3" t="s">
        <v>22</v>
      </c>
      <c r="C5" s="3" t="s">
        <v>23</v>
      </c>
      <c r="D5" s="4"/>
      <c r="E5" s="4"/>
      <c r="H5" s="3" t="s">
        <v>50</v>
      </c>
      <c r="I5" s="3" t="s">
        <v>106</v>
      </c>
      <c r="J5" s="4"/>
      <c r="K5" s="4"/>
    </row>
    <row r="6" spans="1:11" x14ac:dyDescent="0.25">
      <c r="A6" s="3" t="s">
        <v>2358</v>
      </c>
      <c r="B6" s="3" t="s">
        <v>22</v>
      </c>
      <c r="C6" s="3" t="s">
        <v>23</v>
      </c>
      <c r="D6" s="4"/>
      <c r="E6" s="4"/>
      <c r="H6" s="3" t="s">
        <v>50</v>
      </c>
      <c r="I6" s="3" t="s">
        <v>439</v>
      </c>
      <c r="J6" s="4"/>
      <c r="K6" s="4"/>
    </row>
    <row r="7" spans="1:11" x14ac:dyDescent="0.25">
      <c r="A7" s="3" t="s">
        <v>1476</v>
      </c>
      <c r="B7" s="3" t="s">
        <v>22</v>
      </c>
      <c r="C7" s="3" t="s">
        <v>23</v>
      </c>
      <c r="D7" s="4"/>
      <c r="E7" s="4"/>
      <c r="H7" s="3"/>
      <c r="I7" s="8" t="s">
        <v>9147</v>
      </c>
      <c r="J7" s="4"/>
      <c r="K7" s="4"/>
    </row>
    <row r="8" spans="1:11" x14ac:dyDescent="0.25">
      <c r="A8" s="3" t="s">
        <v>4755</v>
      </c>
      <c r="B8" s="3" t="s">
        <v>22</v>
      </c>
      <c r="C8" s="3" t="s">
        <v>23</v>
      </c>
      <c r="D8" s="4"/>
      <c r="E8" s="4"/>
    </row>
    <row r="9" spans="1:11" x14ac:dyDescent="0.25">
      <c r="A9" s="3" t="s">
        <v>4445</v>
      </c>
      <c r="B9" s="3" t="s">
        <v>22</v>
      </c>
      <c r="C9" s="3" t="s">
        <v>23</v>
      </c>
      <c r="D9" s="4"/>
      <c r="E9" s="4"/>
    </row>
    <row r="10" spans="1:11" x14ac:dyDescent="0.25">
      <c r="A10" s="3" t="s">
        <v>5032</v>
      </c>
      <c r="B10" s="3" t="s">
        <v>22</v>
      </c>
      <c r="C10" s="3" t="s">
        <v>23</v>
      </c>
      <c r="D10" s="4"/>
      <c r="E10" s="4"/>
    </row>
    <row r="11" spans="1:11" x14ac:dyDescent="0.25">
      <c r="A11" s="3" t="s">
        <v>1048</v>
      </c>
      <c r="B11" s="3" t="s">
        <v>22</v>
      </c>
      <c r="C11" s="3" t="s">
        <v>23</v>
      </c>
      <c r="D11" s="4"/>
      <c r="E11" s="4"/>
    </row>
    <row r="12" spans="1:11" x14ac:dyDescent="0.25">
      <c r="A12" s="3" t="s">
        <v>2200</v>
      </c>
      <c r="B12" s="3" t="s">
        <v>22</v>
      </c>
      <c r="C12" s="3" t="s">
        <v>23</v>
      </c>
      <c r="D12" s="4"/>
      <c r="E12" s="4"/>
    </row>
    <row r="13" spans="1:11" x14ac:dyDescent="0.25">
      <c r="A13" s="3" t="s">
        <v>21</v>
      </c>
      <c r="B13" s="3" t="s">
        <v>22</v>
      </c>
      <c r="C13" s="3" t="s">
        <v>23</v>
      </c>
      <c r="D13" s="4"/>
      <c r="E13" s="4"/>
    </row>
    <row r="14" spans="1:11" x14ac:dyDescent="0.25">
      <c r="A14" s="3" t="s">
        <v>3926</v>
      </c>
      <c r="B14" s="3" t="s">
        <v>22</v>
      </c>
      <c r="C14" s="3" t="s">
        <v>23</v>
      </c>
      <c r="D14" s="4"/>
      <c r="E14" s="4"/>
    </row>
    <row r="15" spans="1:11" x14ac:dyDescent="0.25">
      <c r="A15" s="3" t="s">
        <v>7393</v>
      </c>
      <c r="B15" s="3" t="s">
        <v>22</v>
      </c>
      <c r="C15" s="3" t="s">
        <v>23</v>
      </c>
      <c r="D15" s="4"/>
      <c r="E15" s="4"/>
    </row>
    <row r="16" spans="1:11" x14ac:dyDescent="0.25">
      <c r="A16" s="3" t="s">
        <v>1864</v>
      </c>
      <c r="B16" s="3" t="s">
        <v>22</v>
      </c>
      <c r="C16" s="3" t="s">
        <v>23</v>
      </c>
      <c r="D16" s="4"/>
      <c r="E16" s="4"/>
    </row>
    <row r="17" spans="1:5" x14ac:dyDescent="0.25">
      <c r="A17" s="3" t="s">
        <v>697</v>
      </c>
      <c r="B17" s="3" t="s">
        <v>22</v>
      </c>
      <c r="C17" s="3" t="s">
        <v>23</v>
      </c>
      <c r="D17" s="4"/>
      <c r="E17" s="4"/>
    </row>
    <row r="18" spans="1:5" x14ac:dyDescent="0.25">
      <c r="A18" s="3" t="s">
        <v>3467</v>
      </c>
      <c r="B18" s="3" t="s">
        <v>22</v>
      </c>
      <c r="C18" s="3" t="s">
        <v>23</v>
      </c>
      <c r="D18" s="4"/>
      <c r="E18" s="4"/>
    </row>
    <row r="19" spans="1:5" x14ac:dyDescent="0.25">
      <c r="A19" s="3" t="s">
        <v>4027</v>
      </c>
      <c r="B19" s="3" t="s">
        <v>22</v>
      </c>
      <c r="C19" s="3" t="s">
        <v>23</v>
      </c>
      <c r="D19" s="4"/>
      <c r="E19" s="4"/>
    </row>
    <row r="20" spans="1:5" x14ac:dyDescent="0.25">
      <c r="A20" s="3" t="s">
        <v>5391</v>
      </c>
      <c r="B20" s="3" t="s">
        <v>22</v>
      </c>
      <c r="C20" s="3" t="s">
        <v>23</v>
      </c>
      <c r="D20" s="4"/>
      <c r="E20" s="4"/>
    </row>
    <row r="21" spans="1:5" x14ac:dyDescent="0.25">
      <c r="A21" s="3" t="s">
        <v>4753</v>
      </c>
      <c r="B21" s="3" t="s">
        <v>22</v>
      </c>
      <c r="C21" s="3" t="s">
        <v>23</v>
      </c>
      <c r="D21" s="4"/>
      <c r="E21" s="4"/>
    </row>
    <row r="22" spans="1:5" x14ac:dyDescent="0.25">
      <c r="A22" s="3" t="s">
        <v>5154</v>
      </c>
      <c r="B22" s="3" t="s">
        <v>22</v>
      </c>
      <c r="C22" s="3" t="s">
        <v>23</v>
      </c>
      <c r="D22" s="4"/>
      <c r="E22" s="4"/>
    </row>
    <row r="23" spans="1:5" x14ac:dyDescent="0.25">
      <c r="A23" s="3" t="s">
        <v>4654</v>
      </c>
      <c r="B23" s="3" t="s">
        <v>22</v>
      </c>
      <c r="C23" s="3" t="s">
        <v>23</v>
      </c>
      <c r="D23" s="4"/>
      <c r="E23" s="4"/>
    </row>
    <row r="24" spans="1:5" x14ac:dyDescent="0.25">
      <c r="A24" s="3" t="s">
        <v>550</v>
      </c>
      <c r="B24" s="3" t="s">
        <v>22</v>
      </c>
      <c r="C24" s="3" t="s">
        <v>23</v>
      </c>
      <c r="D24" s="4"/>
      <c r="E24" s="4"/>
    </row>
    <row r="25" spans="1:5" x14ac:dyDescent="0.25">
      <c r="A25" s="3" t="s">
        <v>3305</v>
      </c>
      <c r="B25" s="3" t="s">
        <v>22</v>
      </c>
      <c r="C25" s="3" t="s">
        <v>23</v>
      </c>
      <c r="D25" s="4"/>
      <c r="E25" s="4"/>
    </row>
    <row r="26" spans="1:5" x14ac:dyDescent="0.25">
      <c r="A26" s="3" t="s">
        <v>1737</v>
      </c>
      <c r="B26" s="3" t="s">
        <v>22</v>
      </c>
      <c r="C26" s="3" t="s">
        <v>23</v>
      </c>
      <c r="D26" s="4"/>
      <c r="E26" s="4"/>
    </row>
    <row r="27" spans="1:5" x14ac:dyDescent="0.25">
      <c r="A27" s="3" t="s">
        <v>937</v>
      </c>
      <c r="B27" s="3" t="s">
        <v>22</v>
      </c>
      <c r="C27" s="3" t="s">
        <v>23</v>
      </c>
      <c r="D27" s="4"/>
      <c r="E27" s="4"/>
    </row>
    <row r="28" spans="1:5" x14ac:dyDescent="0.25">
      <c r="A28" s="3" t="s">
        <v>5224</v>
      </c>
      <c r="B28" s="3" t="s">
        <v>22</v>
      </c>
      <c r="C28" s="3" t="s">
        <v>23</v>
      </c>
      <c r="D28" s="4"/>
      <c r="E28" s="4"/>
    </row>
    <row r="29" spans="1:5" x14ac:dyDescent="0.25">
      <c r="A29" s="3" t="s">
        <v>5368</v>
      </c>
      <c r="B29" s="3" t="s">
        <v>22</v>
      </c>
      <c r="C29" s="3" t="s">
        <v>23</v>
      </c>
      <c r="D29" s="4"/>
      <c r="E29" s="4"/>
    </row>
    <row r="30" spans="1:5" x14ac:dyDescent="0.25">
      <c r="A30" s="3" t="s">
        <v>1562</v>
      </c>
      <c r="B30" s="3" t="s">
        <v>22</v>
      </c>
      <c r="C30" s="3" t="s">
        <v>23</v>
      </c>
      <c r="D30" s="4"/>
      <c r="E30" s="4"/>
    </row>
    <row r="31" spans="1:5" x14ac:dyDescent="0.25">
      <c r="A31" s="3" t="s">
        <v>3369</v>
      </c>
      <c r="B31" s="3" t="s">
        <v>22</v>
      </c>
      <c r="C31" s="3" t="s">
        <v>23</v>
      </c>
      <c r="D31" s="4"/>
      <c r="E31" s="4"/>
    </row>
    <row r="32" spans="1:5" x14ac:dyDescent="0.25">
      <c r="A32" s="3" t="s">
        <v>1086</v>
      </c>
      <c r="B32" s="3" t="s">
        <v>22</v>
      </c>
      <c r="C32" s="3" t="s">
        <v>23</v>
      </c>
      <c r="D32" s="4"/>
      <c r="E32" s="4"/>
    </row>
    <row r="33" spans="1:5" x14ac:dyDescent="0.25">
      <c r="A33" s="3" t="s">
        <v>3940</v>
      </c>
      <c r="B33" s="3" t="s">
        <v>22</v>
      </c>
      <c r="C33" s="3" t="s">
        <v>23</v>
      </c>
      <c r="D33" s="4"/>
      <c r="E33" s="4"/>
    </row>
    <row r="34" spans="1:5" x14ac:dyDescent="0.25">
      <c r="A34" s="3" t="s">
        <v>1509</v>
      </c>
      <c r="B34" s="3" t="s">
        <v>22</v>
      </c>
      <c r="C34" s="3" t="s">
        <v>23</v>
      </c>
      <c r="D34" s="4"/>
      <c r="E34" s="4"/>
    </row>
    <row r="35" spans="1:5" x14ac:dyDescent="0.25">
      <c r="A35" s="3" t="s">
        <v>3030</v>
      </c>
      <c r="B35" s="3" t="s">
        <v>22</v>
      </c>
      <c r="C35" s="3" t="s">
        <v>23</v>
      </c>
      <c r="D35" s="4"/>
      <c r="E35" s="4"/>
    </row>
    <row r="36" spans="1:5" x14ac:dyDescent="0.25">
      <c r="A36" s="3" t="s">
        <v>3782</v>
      </c>
      <c r="B36" s="3" t="s">
        <v>22</v>
      </c>
      <c r="C36" s="3" t="s">
        <v>23</v>
      </c>
      <c r="D36" s="4"/>
      <c r="E36" s="4"/>
    </row>
    <row r="37" spans="1:5" x14ac:dyDescent="0.25">
      <c r="A37" s="3" t="s">
        <v>110</v>
      </c>
      <c r="B37" s="3" t="s">
        <v>22</v>
      </c>
      <c r="C37" s="3" t="s">
        <v>23</v>
      </c>
      <c r="D37" s="4"/>
      <c r="E37" s="4"/>
    </row>
    <row r="38" spans="1:5" x14ac:dyDescent="0.25">
      <c r="A38" s="3" t="s">
        <v>4640</v>
      </c>
      <c r="B38" s="3" t="s">
        <v>22</v>
      </c>
      <c r="C38" s="3" t="s">
        <v>23</v>
      </c>
      <c r="D38" s="4"/>
      <c r="E38" s="4"/>
    </row>
    <row r="39" spans="1:5" x14ac:dyDescent="0.25">
      <c r="A39" s="3" t="s">
        <v>5169</v>
      </c>
      <c r="B39" s="3" t="s">
        <v>22</v>
      </c>
      <c r="C39" s="3" t="s">
        <v>23</v>
      </c>
      <c r="D39" s="4"/>
      <c r="E39" s="4"/>
    </row>
    <row r="40" spans="1:5" x14ac:dyDescent="0.25">
      <c r="A40" s="3" t="s">
        <v>1639</v>
      </c>
      <c r="B40" s="3" t="s">
        <v>22</v>
      </c>
      <c r="C40" s="3" t="s">
        <v>23</v>
      </c>
      <c r="D40" s="4"/>
      <c r="E40" s="4"/>
    </row>
    <row r="41" spans="1:5" x14ac:dyDescent="0.25">
      <c r="A41" s="3" t="s">
        <v>5252</v>
      </c>
      <c r="B41" s="3" t="s">
        <v>22</v>
      </c>
      <c r="C41" s="3" t="s">
        <v>23</v>
      </c>
      <c r="D41" s="4"/>
      <c r="E41" s="4"/>
    </row>
    <row r="42" spans="1:5" x14ac:dyDescent="0.25">
      <c r="A42" s="3" t="s">
        <v>815</v>
      </c>
      <c r="B42" s="3" t="s">
        <v>22</v>
      </c>
      <c r="C42" s="3" t="s">
        <v>23</v>
      </c>
      <c r="D42" s="4"/>
      <c r="E42" s="4"/>
    </row>
    <row r="43" spans="1:5" x14ac:dyDescent="0.25">
      <c r="A43" s="3" t="s">
        <v>3079</v>
      </c>
      <c r="B43" s="3" t="s">
        <v>22</v>
      </c>
      <c r="C43" s="3" t="s">
        <v>23</v>
      </c>
      <c r="D43" s="4"/>
      <c r="E43" s="4"/>
    </row>
    <row r="44" spans="1:5" x14ac:dyDescent="0.25">
      <c r="A44" s="3" t="s">
        <v>3081</v>
      </c>
      <c r="B44" s="3" t="s">
        <v>22</v>
      </c>
      <c r="C44" s="3" t="s">
        <v>23</v>
      </c>
      <c r="D44" s="4"/>
      <c r="E44" s="4"/>
    </row>
    <row r="45" spans="1:5" x14ac:dyDescent="0.25">
      <c r="A45" s="3" t="s">
        <v>5523</v>
      </c>
      <c r="B45" s="3" t="s">
        <v>22</v>
      </c>
      <c r="C45" s="3" t="s">
        <v>23</v>
      </c>
      <c r="D45" s="4"/>
      <c r="E45" s="4"/>
    </row>
    <row r="46" spans="1:5" x14ac:dyDescent="0.25">
      <c r="A46" s="3" t="s">
        <v>2442</v>
      </c>
      <c r="B46" s="3" t="s">
        <v>22</v>
      </c>
      <c r="C46" s="3" t="s">
        <v>23</v>
      </c>
      <c r="D46" s="4"/>
      <c r="E46" s="4"/>
    </row>
    <row r="47" spans="1:5" x14ac:dyDescent="0.25">
      <c r="A47" s="3" t="s">
        <v>3036</v>
      </c>
      <c r="B47" s="3" t="s">
        <v>22</v>
      </c>
      <c r="C47" s="3" t="s">
        <v>23</v>
      </c>
      <c r="D47" s="4"/>
      <c r="E47" s="4"/>
    </row>
    <row r="48" spans="1:5" x14ac:dyDescent="0.25">
      <c r="A48" s="3" t="s">
        <v>3201</v>
      </c>
      <c r="B48" s="3" t="s">
        <v>22</v>
      </c>
      <c r="C48" s="3" t="s">
        <v>23</v>
      </c>
      <c r="D48" s="4"/>
      <c r="E48" s="4"/>
    </row>
    <row r="49" spans="1:5" x14ac:dyDescent="0.25">
      <c r="A49" s="3" t="s">
        <v>2886</v>
      </c>
      <c r="B49" s="3" t="s">
        <v>22</v>
      </c>
      <c r="C49" s="3" t="s">
        <v>23</v>
      </c>
      <c r="D49" s="4"/>
      <c r="E49" s="4"/>
    </row>
    <row r="50" spans="1:5" x14ac:dyDescent="0.25">
      <c r="A50" s="3" t="s">
        <v>1059</v>
      </c>
      <c r="B50" s="3" t="s">
        <v>22</v>
      </c>
      <c r="C50" s="3" t="s">
        <v>23</v>
      </c>
      <c r="D50" s="4"/>
      <c r="E50" s="4"/>
    </row>
    <row r="51" spans="1:5" x14ac:dyDescent="0.25">
      <c r="A51" s="3" t="s">
        <v>950</v>
      </c>
      <c r="B51" s="3" t="s">
        <v>22</v>
      </c>
      <c r="C51" s="3" t="s">
        <v>25</v>
      </c>
      <c r="D51" s="4"/>
      <c r="E51" s="4"/>
    </row>
    <row r="52" spans="1:5" x14ac:dyDescent="0.25">
      <c r="A52" s="3" t="s">
        <v>752</v>
      </c>
      <c r="B52" s="3" t="s">
        <v>22</v>
      </c>
      <c r="C52" s="3" t="s">
        <v>25</v>
      </c>
      <c r="D52" s="4"/>
      <c r="E52" s="4"/>
    </row>
    <row r="53" spans="1:5" x14ac:dyDescent="0.25">
      <c r="A53" s="3" t="s">
        <v>1718</v>
      </c>
      <c r="B53" s="3" t="s">
        <v>22</v>
      </c>
      <c r="C53" s="3" t="s">
        <v>25</v>
      </c>
      <c r="D53" s="4"/>
      <c r="E53" s="4"/>
    </row>
    <row r="54" spans="1:5" x14ac:dyDescent="0.25">
      <c r="A54" s="3" t="s">
        <v>4667</v>
      </c>
      <c r="B54" s="3" t="s">
        <v>22</v>
      </c>
      <c r="C54" s="3" t="s">
        <v>25</v>
      </c>
      <c r="D54" s="4"/>
      <c r="E54" s="4"/>
    </row>
    <row r="55" spans="1:5" x14ac:dyDescent="0.25">
      <c r="A55" s="3" t="s">
        <v>2303</v>
      </c>
      <c r="B55" s="3" t="s">
        <v>22</v>
      </c>
      <c r="C55" s="3" t="s">
        <v>25</v>
      </c>
      <c r="D55" s="4"/>
      <c r="E55" s="4"/>
    </row>
    <row r="56" spans="1:5" x14ac:dyDescent="0.25">
      <c r="A56" s="3" t="s">
        <v>2046</v>
      </c>
      <c r="B56" s="3" t="s">
        <v>22</v>
      </c>
      <c r="C56" s="3" t="s">
        <v>25</v>
      </c>
      <c r="D56" s="4"/>
      <c r="E56" s="4"/>
    </row>
    <row r="57" spans="1:5" x14ac:dyDescent="0.25">
      <c r="A57" s="3" t="s">
        <v>3260</v>
      </c>
      <c r="B57" s="3" t="s">
        <v>22</v>
      </c>
      <c r="C57" s="3" t="s">
        <v>25</v>
      </c>
      <c r="D57" s="4"/>
      <c r="E57" s="4"/>
    </row>
    <row r="58" spans="1:5" x14ac:dyDescent="0.25">
      <c r="A58" s="3" t="s">
        <v>1166</v>
      </c>
      <c r="B58" s="3" t="s">
        <v>22</v>
      </c>
      <c r="C58" s="3" t="s">
        <v>25</v>
      </c>
      <c r="D58" s="4"/>
      <c r="E58" s="4"/>
    </row>
    <row r="59" spans="1:5" x14ac:dyDescent="0.25">
      <c r="A59" s="3" t="s">
        <v>3288</v>
      </c>
      <c r="B59" s="3" t="s">
        <v>22</v>
      </c>
      <c r="C59" s="3" t="s">
        <v>25</v>
      </c>
      <c r="D59" s="4"/>
      <c r="E59" s="4"/>
    </row>
    <row r="60" spans="1:5" x14ac:dyDescent="0.25">
      <c r="A60" s="3" t="s">
        <v>339</v>
      </c>
      <c r="B60" s="3" t="s">
        <v>22</v>
      </c>
      <c r="C60" s="3" t="s">
        <v>25</v>
      </c>
      <c r="D60" s="4"/>
      <c r="E60" s="4"/>
    </row>
    <row r="61" spans="1:5" x14ac:dyDescent="0.25">
      <c r="A61" s="3" t="s">
        <v>3848</v>
      </c>
      <c r="B61" s="3" t="s">
        <v>22</v>
      </c>
      <c r="C61" s="3" t="s">
        <v>25</v>
      </c>
      <c r="D61" s="4"/>
      <c r="E61" s="4"/>
    </row>
    <row r="62" spans="1:5" x14ac:dyDescent="0.25">
      <c r="A62" s="3" t="s">
        <v>702</v>
      </c>
      <c r="B62" s="3" t="s">
        <v>22</v>
      </c>
      <c r="C62" s="3" t="s">
        <v>25</v>
      </c>
      <c r="D62" s="4"/>
      <c r="E62" s="4"/>
    </row>
    <row r="63" spans="1:5" x14ac:dyDescent="0.25">
      <c r="A63" s="3" t="s">
        <v>97</v>
      </c>
      <c r="B63" s="3" t="s">
        <v>22</v>
      </c>
      <c r="C63" s="3" t="s">
        <v>25</v>
      </c>
      <c r="D63" s="4"/>
      <c r="E63" s="4"/>
    </row>
    <row r="64" spans="1:5" x14ac:dyDescent="0.25">
      <c r="A64" s="3" t="s">
        <v>999</v>
      </c>
      <c r="B64" s="3" t="s">
        <v>22</v>
      </c>
      <c r="C64" s="3" t="s">
        <v>25</v>
      </c>
      <c r="D64" s="4"/>
      <c r="E64" s="4"/>
    </row>
    <row r="65" spans="1:5" x14ac:dyDescent="0.25">
      <c r="A65" s="3" t="s">
        <v>5209</v>
      </c>
      <c r="B65" s="3" t="s">
        <v>22</v>
      </c>
      <c r="C65" s="3" t="s">
        <v>25</v>
      </c>
      <c r="D65" s="4"/>
      <c r="E65" s="4"/>
    </row>
    <row r="66" spans="1:5" x14ac:dyDescent="0.25">
      <c r="A66" s="3" t="s">
        <v>8067</v>
      </c>
      <c r="B66" s="3" t="s">
        <v>22</v>
      </c>
      <c r="C66" s="3" t="s">
        <v>25</v>
      </c>
      <c r="D66" s="4"/>
      <c r="E66" s="4"/>
    </row>
    <row r="67" spans="1:5" x14ac:dyDescent="0.25">
      <c r="A67" s="3" t="s">
        <v>828</v>
      </c>
      <c r="B67" s="3" t="s">
        <v>22</v>
      </c>
      <c r="C67" s="3" t="s">
        <v>25</v>
      </c>
      <c r="D67" s="4"/>
      <c r="E67" s="4"/>
    </row>
    <row r="68" spans="1:5" x14ac:dyDescent="0.25">
      <c r="A68" s="3" t="s">
        <v>2690</v>
      </c>
      <c r="B68" s="3" t="s">
        <v>22</v>
      </c>
      <c r="C68" s="3" t="s">
        <v>25</v>
      </c>
      <c r="D68" s="4"/>
      <c r="E68" s="4"/>
    </row>
    <row r="69" spans="1:5" x14ac:dyDescent="0.25">
      <c r="A69" s="3" t="s">
        <v>133</v>
      </c>
      <c r="B69" s="3" t="s">
        <v>22</v>
      </c>
      <c r="C69" s="3" t="s">
        <v>25</v>
      </c>
      <c r="D69" s="4"/>
      <c r="E69" s="4"/>
    </row>
    <row r="70" spans="1:5" x14ac:dyDescent="0.25">
      <c r="A70" s="3" t="s">
        <v>1029</v>
      </c>
      <c r="B70" s="3" t="s">
        <v>22</v>
      </c>
      <c r="C70" s="3" t="s">
        <v>25</v>
      </c>
      <c r="D70" s="4"/>
      <c r="E70" s="4"/>
    </row>
    <row r="71" spans="1:5" x14ac:dyDescent="0.25">
      <c r="A71" s="3" t="s">
        <v>4303</v>
      </c>
      <c r="B71" s="3" t="s">
        <v>22</v>
      </c>
      <c r="C71" s="3" t="s">
        <v>25</v>
      </c>
      <c r="D71" s="4"/>
      <c r="E71" s="4"/>
    </row>
    <row r="72" spans="1:5" x14ac:dyDescent="0.25">
      <c r="A72" s="3" t="s">
        <v>2156</v>
      </c>
      <c r="B72" s="3" t="s">
        <v>22</v>
      </c>
      <c r="C72" s="3" t="s">
        <v>25</v>
      </c>
      <c r="D72" s="4"/>
      <c r="E72" s="4"/>
    </row>
    <row r="73" spans="1:5" x14ac:dyDescent="0.25">
      <c r="A73" s="3" t="s">
        <v>4046</v>
      </c>
      <c r="B73" s="3" t="s">
        <v>22</v>
      </c>
      <c r="C73" s="3" t="s">
        <v>25</v>
      </c>
      <c r="D73" s="4"/>
      <c r="E73" s="4"/>
    </row>
    <row r="74" spans="1:5" x14ac:dyDescent="0.25">
      <c r="A74" s="3" t="s">
        <v>3746</v>
      </c>
      <c r="B74" s="3" t="s">
        <v>22</v>
      </c>
      <c r="C74" s="3" t="s">
        <v>25</v>
      </c>
      <c r="D74" s="4"/>
      <c r="E74" s="4"/>
    </row>
    <row r="75" spans="1:5" x14ac:dyDescent="0.25">
      <c r="A75" s="3" t="s">
        <v>4479</v>
      </c>
      <c r="B75" s="3" t="s">
        <v>22</v>
      </c>
      <c r="C75" s="3" t="s">
        <v>25</v>
      </c>
      <c r="D75" s="4"/>
      <c r="E75" s="4"/>
    </row>
    <row r="76" spans="1:5" x14ac:dyDescent="0.25">
      <c r="A76" s="3" t="s">
        <v>1702</v>
      </c>
      <c r="B76" s="3" t="s">
        <v>22</v>
      </c>
      <c r="C76" s="3" t="s">
        <v>25</v>
      </c>
      <c r="D76" s="4"/>
      <c r="E76" s="4"/>
    </row>
    <row r="77" spans="1:5" x14ac:dyDescent="0.25">
      <c r="A77" s="3" t="s">
        <v>607</v>
      </c>
      <c r="B77" s="3" t="s">
        <v>22</v>
      </c>
      <c r="C77" s="3" t="s">
        <v>25</v>
      </c>
      <c r="D77" s="4"/>
      <c r="E77" s="4"/>
    </row>
    <row r="78" spans="1:5" x14ac:dyDescent="0.25">
      <c r="A78" s="3" t="s">
        <v>167</v>
      </c>
      <c r="B78" s="3" t="s">
        <v>22</v>
      </c>
      <c r="C78" s="3" t="s">
        <v>25</v>
      </c>
      <c r="D78" s="4"/>
      <c r="E78" s="4"/>
    </row>
    <row r="79" spans="1:5" x14ac:dyDescent="0.25">
      <c r="A79" s="3" t="s">
        <v>574</v>
      </c>
      <c r="B79" s="3" t="s">
        <v>22</v>
      </c>
      <c r="C79" s="3" t="s">
        <v>25</v>
      </c>
      <c r="D79" s="4"/>
      <c r="E79" s="4"/>
    </row>
    <row r="80" spans="1:5" x14ac:dyDescent="0.25">
      <c r="A80" s="3" t="s">
        <v>1357</v>
      </c>
      <c r="B80" s="3" t="s">
        <v>22</v>
      </c>
      <c r="C80" s="3" t="s">
        <v>25</v>
      </c>
      <c r="D80" s="4"/>
      <c r="E80" s="4"/>
    </row>
    <row r="81" spans="1:5" x14ac:dyDescent="0.25">
      <c r="A81" s="3" t="s">
        <v>575</v>
      </c>
      <c r="B81" s="3" t="s">
        <v>22</v>
      </c>
      <c r="C81" s="3" t="s">
        <v>25</v>
      </c>
      <c r="D81" s="4"/>
      <c r="E81" s="4"/>
    </row>
    <row r="82" spans="1:5" x14ac:dyDescent="0.25">
      <c r="A82" s="3" t="s">
        <v>3153</v>
      </c>
      <c r="B82" s="3" t="s">
        <v>22</v>
      </c>
      <c r="C82" s="3" t="s">
        <v>25</v>
      </c>
      <c r="D82" s="4"/>
      <c r="E82" s="4"/>
    </row>
    <row r="83" spans="1:5" x14ac:dyDescent="0.25">
      <c r="A83" s="3" t="s">
        <v>2092</v>
      </c>
      <c r="B83" s="3" t="s">
        <v>22</v>
      </c>
      <c r="C83" s="3" t="s">
        <v>25</v>
      </c>
      <c r="D83" s="4"/>
      <c r="E83" s="4"/>
    </row>
    <row r="84" spans="1:5" x14ac:dyDescent="0.25">
      <c r="A84" s="3" t="s">
        <v>2652</v>
      </c>
      <c r="B84" s="3" t="s">
        <v>22</v>
      </c>
      <c r="C84" s="3" t="s">
        <v>25</v>
      </c>
      <c r="D84" s="4"/>
      <c r="E84" s="4"/>
    </row>
    <row r="85" spans="1:5" x14ac:dyDescent="0.25">
      <c r="A85" s="3" t="s">
        <v>193</v>
      </c>
      <c r="B85" s="3" t="s">
        <v>22</v>
      </c>
      <c r="C85" s="3" t="s">
        <v>25</v>
      </c>
      <c r="D85" s="4"/>
      <c r="E85" s="4"/>
    </row>
    <row r="86" spans="1:5" x14ac:dyDescent="0.25">
      <c r="A86" s="3" t="s">
        <v>1123</v>
      </c>
      <c r="B86" s="3" t="s">
        <v>22</v>
      </c>
      <c r="C86" s="3" t="s">
        <v>25</v>
      </c>
      <c r="D86" s="4"/>
      <c r="E86" s="4"/>
    </row>
    <row r="87" spans="1:5" x14ac:dyDescent="0.25">
      <c r="A87" s="3" t="s">
        <v>450</v>
      </c>
      <c r="B87" s="3" t="s">
        <v>22</v>
      </c>
      <c r="C87" s="3" t="s">
        <v>25</v>
      </c>
      <c r="D87" s="4"/>
      <c r="E87" s="4"/>
    </row>
    <row r="88" spans="1:5" x14ac:dyDescent="0.25">
      <c r="A88" s="3" t="s">
        <v>3337</v>
      </c>
      <c r="B88" s="3" t="s">
        <v>22</v>
      </c>
      <c r="C88" s="3" t="s">
        <v>25</v>
      </c>
      <c r="D88" s="4"/>
      <c r="E88" s="4"/>
    </row>
    <row r="89" spans="1:5" x14ac:dyDescent="0.25">
      <c r="A89" s="3" t="s">
        <v>2297</v>
      </c>
      <c r="B89" s="3" t="s">
        <v>22</v>
      </c>
      <c r="C89" s="3" t="s">
        <v>25</v>
      </c>
      <c r="D89" s="4"/>
      <c r="E89" s="4"/>
    </row>
    <row r="90" spans="1:5" x14ac:dyDescent="0.25">
      <c r="A90" s="3" t="s">
        <v>4313</v>
      </c>
      <c r="B90" s="3" t="s">
        <v>22</v>
      </c>
      <c r="C90" s="3" t="s">
        <v>25</v>
      </c>
      <c r="D90" s="4"/>
      <c r="E90" s="4"/>
    </row>
    <row r="91" spans="1:5" x14ac:dyDescent="0.25">
      <c r="A91" s="3" t="s">
        <v>2279</v>
      </c>
      <c r="B91" s="3" t="s">
        <v>22</v>
      </c>
      <c r="C91" s="3" t="s">
        <v>25</v>
      </c>
      <c r="D91" s="4"/>
      <c r="E91" s="4"/>
    </row>
    <row r="92" spans="1:5" x14ac:dyDescent="0.25">
      <c r="A92" s="3" t="s">
        <v>212</v>
      </c>
      <c r="B92" s="3" t="s">
        <v>22</v>
      </c>
      <c r="C92" s="3" t="s">
        <v>25</v>
      </c>
      <c r="D92" s="4"/>
      <c r="E92" s="4"/>
    </row>
    <row r="93" spans="1:5" x14ac:dyDescent="0.25">
      <c r="A93" s="3" t="s">
        <v>772</v>
      </c>
      <c r="B93" s="3" t="s">
        <v>22</v>
      </c>
      <c r="C93" s="3" t="s">
        <v>25</v>
      </c>
      <c r="D93" s="4"/>
      <c r="E93" s="4"/>
    </row>
    <row r="94" spans="1:5" x14ac:dyDescent="0.25">
      <c r="A94" s="3" t="s">
        <v>733</v>
      </c>
      <c r="B94" s="3" t="s">
        <v>22</v>
      </c>
      <c r="C94" s="3" t="s">
        <v>25</v>
      </c>
      <c r="D94" s="4"/>
      <c r="E94" s="4"/>
    </row>
    <row r="95" spans="1:5" x14ac:dyDescent="0.25">
      <c r="A95" s="3" t="s">
        <v>1621</v>
      </c>
      <c r="B95" s="3" t="s">
        <v>22</v>
      </c>
      <c r="C95" s="3" t="s">
        <v>25</v>
      </c>
      <c r="D95" s="4"/>
      <c r="E95" s="4"/>
    </row>
    <row r="96" spans="1:5" x14ac:dyDescent="0.25">
      <c r="A96" s="3" t="s">
        <v>1031</v>
      </c>
      <c r="B96" s="3" t="s">
        <v>22</v>
      </c>
      <c r="C96" s="3" t="s">
        <v>25</v>
      </c>
      <c r="D96" s="4"/>
      <c r="E96" s="4"/>
    </row>
    <row r="97" spans="1:5" x14ac:dyDescent="0.25">
      <c r="A97" s="3" t="s">
        <v>1223</v>
      </c>
      <c r="B97" s="3" t="s">
        <v>22</v>
      </c>
      <c r="C97" s="3" t="s">
        <v>25</v>
      </c>
      <c r="D97" s="4"/>
      <c r="E97" s="4"/>
    </row>
    <row r="98" spans="1:5" x14ac:dyDescent="0.25">
      <c r="A98" s="3" t="s">
        <v>6143</v>
      </c>
      <c r="B98" s="3" t="s">
        <v>22</v>
      </c>
      <c r="C98" s="3" t="s">
        <v>25</v>
      </c>
      <c r="D98" s="4"/>
      <c r="E98" s="4"/>
    </row>
    <row r="99" spans="1:5" x14ac:dyDescent="0.25">
      <c r="A99" s="3" t="s">
        <v>2246</v>
      </c>
      <c r="B99" s="3" t="s">
        <v>22</v>
      </c>
      <c r="C99" s="3" t="s">
        <v>25</v>
      </c>
      <c r="D99" s="4"/>
      <c r="E99" s="4"/>
    </row>
    <row r="100" spans="1:5" x14ac:dyDescent="0.25">
      <c r="A100" s="3" t="s">
        <v>24</v>
      </c>
      <c r="B100" s="3" t="s">
        <v>22</v>
      </c>
      <c r="C100" s="3" t="s">
        <v>25</v>
      </c>
      <c r="D100" s="4"/>
      <c r="E100" s="4"/>
    </row>
    <row r="101" spans="1:5" x14ac:dyDescent="0.25">
      <c r="A101" s="3" t="s">
        <v>4131</v>
      </c>
      <c r="B101" s="3" t="s">
        <v>22</v>
      </c>
      <c r="C101" s="3" t="s">
        <v>25</v>
      </c>
      <c r="D101" s="4"/>
      <c r="E101" s="4"/>
    </row>
    <row r="102" spans="1:5" x14ac:dyDescent="0.25">
      <c r="A102" s="3" t="s">
        <v>5691</v>
      </c>
      <c r="B102" s="3" t="s">
        <v>22</v>
      </c>
      <c r="C102" s="3" t="s">
        <v>25</v>
      </c>
      <c r="D102" s="4"/>
      <c r="E102" s="4"/>
    </row>
    <row r="103" spans="1:5" x14ac:dyDescent="0.25">
      <c r="A103" s="3" t="s">
        <v>1265</v>
      </c>
      <c r="B103" s="3" t="s">
        <v>22</v>
      </c>
      <c r="C103" s="3" t="s">
        <v>25</v>
      </c>
      <c r="D103" s="4"/>
      <c r="E103" s="4"/>
    </row>
    <row r="104" spans="1:5" x14ac:dyDescent="0.25">
      <c r="A104" s="3" t="s">
        <v>1634</v>
      </c>
      <c r="B104" s="3" t="s">
        <v>22</v>
      </c>
      <c r="C104" s="3" t="s">
        <v>25</v>
      </c>
      <c r="D104" s="4"/>
      <c r="E104" s="4"/>
    </row>
    <row r="105" spans="1:5" x14ac:dyDescent="0.25">
      <c r="A105" s="3" t="s">
        <v>3545</v>
      </c>
      <c r="B105" s="3" t="s">
        <v>22</v>
      </c>
      <c r="C105" s="3" t="s">
        <v>25</v>
      </c>
      <c r="D105" s="4"/>
      <c r="E105" s="4"/>
    </row>
    <row r="106" spans="1:5" x14ac:dyDescent="0.25">
      <c r="A106" s="3" t="s">
        <v>966</v>
      </c>
      <c r="B106" s="3" t="s">
        <v>22</v>
      </c>
      <c r="C106" s="3" t="s">
        <v>25</v>
      </c>
      <c r="D106" s="4"/>
      <c r="E106" s="4"/>
    </row>
    <row r="107" spans="1:5" x14ac:dyDescent="0.25">
      <c r="A107" s="3" t="s">
        <v>6807</v>
      </c>
      <c r="B107" s="3" t="s">
        <v>22</v>
      </c>
      <c r="C107" s="3" t="s">
        <v>25</v>
      </c>
      <c r="D107" s="4"/>
      <c r="E107" s="4"/>
    </row>
    <row r="108" spans="1:5" x14ac:dyDescent="0.25">
      <c r="A108" s="3" t="s">
        <v>3181</v>
      </c>
      <c r="B108" s="3" t="s">
        <v>22</v>
      </c>
      <c r="C108" s="3" t="s">
        <v>25</v>
      </c>
      <c r="D108" s="4"/>
      <c r="E108" s="4"/>
    </row>
    <row r="109" spans="1:5" x14ac:dyDescent="0.25">
      <c r="A109" s="3" t="s">
        <v>4394</v>
      </c>
      <c r="B109" s="3" t="s">
        <v>22</v>
      </c>
      <c r="C109" s="3" t="s">
        <v>25</v>
      </c>
      <c r="D109" s="4"/>
      <c r="E109" s="4"/>
    </row>
    <row r="110" spans="1:5" x14ac:dyDescent="0.25">
      <c r="A110" s="3" t="s">
        <v>2451</v>
      </c>
      <c r="B110" s="3" t="s">
        <v>22</v>
      </c>
      <c r="C110" s="3" t="s">
        <v>25</v>
      </c>
      <c r="D110" s="4"/>
      <c r="E110" s="4"/>
    </row>
    <row r="111" spans="1:5" x14ac:dyDescent="0.25">
      <c r="A111" s="3" t="s">
        <v>3816</v>
      </c>
      <c r="B111" s="3" t="s">
        <v>22</v>
      </c>
      <c r="C111" s="3" t="s">
        <v>25</v>
      </c>
      <c r="D111" s="4"/>
      <c r="E111" s="4"/>
    </row>
    <row r="112" spans="1:5" x14ac:dyDescent="0.25">
      <c r="A112" s="3" t="s">
        <v>2543</v>
      </c>
      <c r="B112" s="3" t="s">
        <v>22</v>
      </c>
      <c r="C112" s="3" t="s">
        <v>25</v>
      </c>
      <c r="D112" s="4"/>
      <c r="E112" s="4"/>
    </row>
    <row r="113" spans="1:5" x14ac:dyDescent="0.25">
      <c r="A113" s="3" t="s">
        <v>1648</v>
      </c>
      <c r="B113" s="3" t="s">
        <v>22</v>
      </c>
      <c r="C113" s="3" t="s">
        <v>25</v>
      </c>
      <c r="D113" s="4"/>
      <c r="E113" s="4"/>
    </row>
    <row r="114" spans="1:5" x14ac:dyDescent="0.25">
      <c r="A114" s="3" t="s">
        <v>3576</v>
      </c>
      <c r="B114" s="3" t="s">
        <v>22</v>
      </c>
      <c r="C114" s="3" t="s">
        <v>25</v>
      </c>
      <c r="D114" s="4"/>
      <c r="E114" s="4"/>
    </row>
    <row r="115" spans="1:5" x14ac:dyDescent="0.25">
      <c r="A115" s="3" t="s">
        <v>3403</v>
      </c>
      <c r="B115" s="3" t="s">
        <v>22</v>
      </c>
      <c r="C115" s="3" t="s">
        <v>25</v>
      </c>
      <c r="D115" s="4"/>
      <c r="E115" s="4"/>
    </row>
    <row r="116" spans="1:5" x14ac:dyDescent="0.25">
      <c r="A116" s="3" t="s">
        <v>938</v>
      </c>
      <c r="B116" s="3" t="s">
        <v>22</v>
      </c>
      <c r="C116" s="3" t="s">
        <v>25</v>
      </c>
      <c r="D116" s="4"/>
      <c r="E116" s="4"/>
    </row>
    <row r="117" spans="1:5" x14ac:dyDescent="0.25">
      <c r="A117" s="3" t="s">
        <v>242</v>
      </c>
      <c r="B117" s="3" t="s">
        <v>22</v>
      </c>
      <c r="C117" s="3" t="s">
        <v>25</v>
      </c>
      <c r="D117" s="4"/>
      <c r="E117" s="4"/>
    </row>
    <row r="118" spans="1:5" x14ac:dyDescent="0.25">
      <c r="A118" s="3" t="s">
        <v>179</v>
      </c>
      <c r="B118" s="3" t="s">
        <v>22</v>
      </c>
      <c r="C118" s="3" t="s">
        <v>25</v>
      </c>
      <c r="D118" s="4"/>
      <c r="E118" s="4"/>
    </row>
    <row r="119" spans="1:5" x14ac:dyDescent="0.25">
      <c r="A119" s="3" t="s">
        <v>2361</v>
      </c>
      <c r="B119" s="3" t="s">
        <v>22</v>
      </c>
      <c r="C119" s="3" t="s">
        <v>25</v>
      </c>
      <c r="D119" s="4"/>
      <c r="E119" s="4"/>
    </row>
    <row r="120" spans="1:5" x14ac:dyDescent="0.25">
      <c r="A120" s="3" t="s">
        <v>1651</v>
      </c>
      <c r="B120" s="3" t="s">
        <v>22</v>
      </c>
      <c r="C120" s="3" t="s">
        <v>25</v>
      </c>
      <c r="D120" s="4"/>
      <c r="E120" s="4"/>
    </row>
    <row r="121" spans="1:5" x14ac:dyDescent="0.25">
      <c r="A121" s="3" t="s">
        <v>6054</v>
      </c>
      <c r="B121" s="3" t="s">
        <v>22</v>
      </c>
      <c r="C121" s="3" t="s">
        <v>25</v>
      </c>
      <c r="D121" s="4"/>
      <c r="E121" s="4"/>
    </row>
    <row r="122" spans="1:5" x14ac:dyDescent="0.25">
      <c r="A122" s="3" t="s">
        <v>4958</v>
      </c>
      <c r="B122" s="3" t="s">
        <v>22</v>
      </c>
      <c r="C122" s="3" t="s">
        <v>25</v>
      </c>
      <c r="D122" s="4"/>
      <c r="E122" s="4"/>
    </row>
    <row r="123" spans="1:5" x14ac:dyDescent="0.25">
      <c r="A123" s="3" t="s">
        <v>5529</v>
      </c>
      <c r="B123" s="3" t="s">
        <v>22</v>
      </c>
      <c r="C123" s="3" t="s">
        <v>25</v>
      </c>
      <c r="D123" s="4"/>
      <c r="E123" s="4"/>
    </row>
    <row r="124" spans="1:5" x14ac:dyDescent="0.25">
      <c r="A124" s="3" t="s">
        <v>1005</v>
      </c>
      <c r="B124" s="3" t="s">
        <v>22</v>
      </c>
      <c r="C124" s="3" t="s">
        <v>25</v>
      </c>
      <c r="D124" s="4"/>
      <c r="E124" s="4"/>
    </row>
    <row r="125" spans="1:5" x14ac:dyDescent="0.25">
      <c r="A125" s="3" t="s">
        <v>1381</v>
      </c>
      <c r="B125" s="3" t="s">
        <v>22</v>
      </c>
      <c r="C125" s="3" t="s">
        <v>25</v>
      </c>
      <c r="D125" s="4"/>
      <c r="E125" s="4"/>
    </row>
    <row r="126" spans="1:5" x14ac:dyDescent="0.25">
      <c r="A126" s="3" t="s">
        <v>4916</v>
      </c>
      <c r="B126" s="3" t="s">
        <v>22</v>
      </c>
      <c r="C126" s="3" t="s">
        <v>25</v>
      </c>
      <c r="D126" s="4"/>
      <c r="E126" s="4"/>
    </row>
    <row r="127" spans="1:5" x14ac:dyDescent="0.25">
      <c r="A127" s="3" t="s">
        <v>3111</v>
      </c>
      <c r="B127" s="3" t="s">
        <v>22</v>
      </c>
      <c r="C127" s="3" t="s">
        <v>25</v>
      </c>
      <c r="D127" s="4"/>
      <c r="E127" s="4"/>
    </row>
    <row r="128" spans="1:5" x14ac:dyDescent="0.25">
      <c r="A128" s="3" t="s">
        <v>8139</v>
      </c>
      <c r="B128" s="3" t="s">
        <v>22</v>
      </c>
      <c r="C128" s="3" t="s">
        <v>25</v>
      </c>
      <c r="D128" s="4"/>
      <c r="E128" s="4"/>
    </row>
    <row r="129" spans="1:5" x14ac:dyDescent="0.25">
      <c r="A129" s="3" t="s">
        <v>5770</v>
      </c>
      <c r="B129" s="3" t="s">
        <v>22</v>
      </c>
      <c r="C129" s="3" t="s">
        <v>25</v>
      </c>
      <c r="D129" s="4"/>
      <c r="E129" s="4"/>
    </row>
    <row r="130" spans="1:5" x14ac:dyDescent="0.25">
      <c r="A130" s="3" t="s">
        <v>2398</v>
      </c>
      <c r="B130" s="3" t="s">
        <v>22</v>
      </c>
      <c r="C130" s="3" t="s">
        <v>25</v>
      </c>
      <c r="D130" s="4"/>
      <c r="E130" s="4"/>
    </row>
    <row r="131" spans="1:5" x14ac:dyDescent="0.25">
      <c r="A131" s="3" t="s">
        <v>461</v>
      </c>
      <c r="B131" s="3" t="s">
        <v>22</v>
      </c>
      <c r="C131" s="3" t="s">
        <v>25</v>
      </c>
      <c r="D131" s="4"/>
      <c r="E131" s="4"/>
    </row>
    <row r="132" spans="1:5" x14ac:dyDescent="0.25">
      <c r="A132" s="3" t="s">
        <v>441</v>
      </c>
      <c r="B132" s="3" t="s">
        <v>22</v>
      </c>
      <c r="C132" s="3" t="s">
        <v>25</v>
      </c>
      <c r="D132" s="4"/>
      <c r="E132" s="4"/>
    </row>
    <row r="133" spans="1:5" x14ac:dyDescent="0.25">
      <c r="A133" s="3" t="s">
        <v>4333</v>
      </c>
      <c r="B133" s="3" t="s">
        <v>22</v>
      </c>
      <c r="C133" s="3" t="s">
        <v>25</v>
      </c>
      <c r="D133" s="4"/>
      <c r="E133" s="4"/>
    </row>
    <row r="134" spans="1:5" x14ac:dyDescent="0.25">
      <c r="A134" s="3" t="s">
        <v>1176</v>
      </c>
      <c r="B134" s="3" t="s">
        <v>22</v>
      </c>
      <c r="C134" s="3" t="s">
        <v>25</v>
      </c>
      <c r="D134" s="4"/>
      <c r="E134" s="4"/>
    </row>
    <row r="135" spans="1:5" x14ac:dyDescent="0.25">
      <c r="A135" s="3" t="s">
        <v>4956</v>
      </c>
      <c r="B135" s="3" t="s">
        <v>22</v>
      </c>
      <c r="C135" s="3" t="s">
        <v>25</v>
      </c>
      <c r="D135" s="4"/>
      <c r="E135" s="4"/>
    </row>
    <row r="136" spans="1:5" x14ac:dyDescent="0.25">
      <c r="A136" s="3" t="s">
        <v>4007</v>
      </c>
      <c r="B136" s="3" t="s">
        <v>22</v>
      </c>
      <c r="C136" s="3" t="s">
        <v>25</v>
      </c>
      <c r="D136" s="4"/>
      <c r="E136" s="4"/>
    </row>
    <row r="137" spans="1:5" x14ac:dyDescent="0.25">
      <c r="A137" s="3" t="s">
        <v>1199</v>
      </c>
      <c r="B137" s="3" t="s">
        <v>22</v>
      </c>
      <c r="C137" s="3" t="s">
        <v>25</v>
      </c>
      <c r="D137" s="4"/>
      <c r="E137" s="4"/>
    </row>
    <row r="138" spans="1:5" x14ac:dyDescent="0.25">
      <c r="A138" s="3" t="s">
        <v>1444</v>
      </c>
      <c r="B138" s="3" t="s">
        <v>22</v>
      </c>
      <c r="C138" s="3" t="s">
        <v>46</v>
      </c>
      <c r="D138" s="4"/>
      <c r="E138" s="4"/>
    </row>
    <row r="139" spans="1:5" x14ac:dyDescent="0.25">
      <c r="A139" s="3" t="s">
        <v>2339</v>
      </c>
      <c r="B139" s="3" t="s">
        <v>22</v>
      </c>
      <c r="C139" s="3" t="s">
        <v>46</v>
      </c>
      <c r="D139" s="4"/>
      <c r="E139" s="4"/>
    </row>
    <row r="140" spans="1:5" x14ac:dyDescent="0.25">
      <c r="A140" s="3" t="s">
        <v>4403</v>
      </c>
      <c r="B140" s="3" t="s">
        <v>22</v>
      </c>
      <c r="C140" s="3" t="s">
        <v>46</v>
      </c>
      <c r="D140" s="4"/>
      <c r="E140" s="4"/>
    </row>
    <row r="141" spans="1:5" x14ac:dyDescent="0.25">
      <c r="A141" s="3" t="s">
        <v>884</v>
      </c>
      <c r="B141" s="3" t="s">
        <v>22</v>
      </c>
      <c r="C141" s="3" t="s">
        <v>46</v>
      </c>
      <c r="D141" s="4"/>
      <c r="E141" s="4"/>
    </row>
    <row r="142" spans="1:5" x14ac:dyDescent="0.25">
      <c r="A142" s="3" t="s">
        <v>5065</v>
      </c>
      <c r="B142" s="3" t="s">
        <v>22</v>
      </c>
      <c r="C142" s="3" t="s">
        <v>46</v>
      </c>
      <c r="D142" s="4"/>
      <c r="E142" s="4"/>
    </row>
    <row r="143" spans="1:5" x14ac:dyDescent="0.25">
      <c r="A143" s="3" t="s">
        <v>3930</v>
      </c>
      <c r="B143" s="3" t="s">
        <v>22</v>
      </c>
      <c r="C143" s="3" t="s">
        <v>46</v>
      </c>
      <c r="D143" s="4"/>
      <c r="E143" s="4"/>
    </row>
    <row r="144" spans="1:5" x14ac:dyDescent="0.25">
      <c r="A144" s="3" t="s">
        <v>219</v>
      </c>
      <c r="B144" s="3" t="s">
        <v>22</v>
      </c>
      <c r="C144" s="3" t="s">
        <v>46</v>
      </c>
      <c r="D144" s="4"/>
      <c r="E144" s="4"/>
    </row>
    <row r="145" spans="1:5" x14ac:dyDescent="0.25">
      <c r="A145" s="3" t="s">
        <v>270</v>
      </c>
      <c r="B145" s="3" t="s">
        <v>22</v>
      </c>
      <c r="C145" s="3" t="s">
        <v>46</v>
      </c>
      <c r="D145" s="4"/>
      <c r="E145" s="4"/>
    </row>
    <row r="146" spans="1:5" x14ac:dyDescent="0.25">
      <c r="A146" s="3" t="s">
        <v>4855</v>
      </c>
      <c r="B146" s="3" t="s">
        <v>22</v>
      </c>
      <c r="C146" s="3" t="s">
        <v>46</v>
      </c>
      <c r="D146" s="4"/>
      <c r="E146" s="4"/>
    </row>
    <row r="147" spans="1:5" x14ac:dyDescent="0.25">
      <c r="A147" s="3" t="s">
        <v>4190</v>
      </c>
      <c r="B147" s="3" t="s">
        <v>22</v>
      </c>
      <c r="C147" s="3" t="s">
        <v>46</v>
      </c>
      <c r="D147" s="4"/>
      <c r="E147" s="4"/>
    </row>
    <row r="148" spans="1:5" x14ac:dyDescent="0.25">
      <c r="A148" s="3" t="s">
        <v>1250</v>
      </c>
      <c r="B148" s="3" t="s">
        <v>22</v>
      </c>
      <c r="C148" s="3" t="s">
        <v>46</v>
      </c>
      <c r="D148" s="4"/>
      <c r="E148" s="4"/>
    </row>
    <row r="149" spans="1:5" x14ac:dyDescent="0.25">
      <c r="A149" s="3" t="s">
        <v>3085</v>
      </c>
      <c r="B149" s="3" t="s">
        <v>22</v>
      </c>
      <c r="C149" s="3" t="s">
        <v>46</v>
      </c>
      <c r="D149" s="4"/>
      <c r="E149" s="4"/>
    </row>
    <row r="150" spans="1:5" x14ac:dyDescent="0.25">
      <c r="A150" s="3" t="s">
        <v>1001</v>
      </c>
      <c r="B150" s="3" t="s">
        <v>22</v>
      </c>
      <c r="C150" s="3" t="s">
        <v>46</v>
      </c>
      <c r="D150" s="4"/>
      <c r="E150" s="4"/>
    </row>
    <row r="151" spans="1:5" x14ac:dyDescent="0.25">
      <c r="A151" s="3" t="s">
        <v>332</v>
      </c>
      <c r="B151" s="3" t="s">
        <v>22</v>
      </c>
      <c r="C151" s="3" t="s">
        <v>46</v>
      </c>
      <c r="D151" s="4"/>
      <c r="E151" s="4"/>
    </row>
    <row r="152" spans="1:5" x14ac:dyDescent="0.25">
      <c r="A152" s="3" t="s">
        <v>6150</v>
      </c>
      <c r="B152" s="3" t="s">
        <v>22</v>
      </c>
      <c r="C152" s="3" t="s">
        <v>46</v>
      </c>
      <c r="D152" s="4"/>
      <c r="E152" s="4"/>
    </row>
    <row r="153" spans="1:5" x14ac:dyDescent="0.25">
      <c r="A153" s="3" t="s">
        <v>2263</v>
      </c>
      <c r="B153" s="3" t="s">
        <v>22</v>
      </c>
      <c r="C153" s="3" t="s">
        <v>46</v>
      </c>
      <c r="D153" s="4"/>
      <c r="E153" s="4"/>
    </row>
    <row r="154" spans="1:5" x14ac:dyDescent="0.25">
      <c r="A154" s="3" t="s">
        <v>732</v>
      </c>
      <c r="B154" s="3" t="s">
        <v>22</v>
      </c>
      <c r="C154" s="3" t="s">
        <v>46</v>
      </c>
      <c r="D154" s="4"/>
      <c r="E154" s="4"/>
    </row>
    <row r="155" spans="1:5" x14ac:dyDescent="0.25">
      <c r="A155" s="3" t="s">
        <v>1628</v>
      </c>
      <c r="B155" s="3" t="s">
        <v>22</v>
      </c>
      <c r="C155" s="3" t="s">
        <v>46</v>
      </c>
      <c r="D155" s="4"/>
      <c r="E155" s="4"/>
    </row>
    <row r="156" spans="1:5" x14ac:dyDescent="0.25">
      <c r="A156" s="3" t="s">
        <v>968</v>
      </c>
      <c r="B156" s="3" t="s">
        <v>22</v>
      </c>
      <c r="C156" s="3" t="s">
        <v>46</v>
      </c>
      <c r="D156" s="4"/>
      <c r="E156" s="4"/>
    </row>
    <row r="157" spans="1:5" x14ac:dyDescent="0.25">
      <c r="A157" s="3" t="s">
        <v>4086</v>
      </c>
      <c r="B157" s="3" t="s">
        <v>22</v>
      </c>
      <c r="C157" s="3" t="s">
        <v>46</v>
      </c>
      <c r="D157" s="4"/>
      <c r="E157" s="4"/>
    </row>
    <row r="158" spans="1:5" x14ac:dyDescent="0.25">
      <c r="A158" s="3" t="s">
        <v>6525</v>
      </c>
      <c r="B158" s="3" t="s">
        <v>22</v>
      </c>
      <c r="C158" s="3" t="s">
        <v>46</v>
      </c>
      <c r="D158" s="4"/>
      <c r="E158" s="4"/>
    </row>
    <row r="159" spans="1:5" x14ac:dyDescent="0.25">
      <c r="A159" s="3" t="s">
        <v>3937</v>
      </c>
      <c r="B159" s="3" t="s">
        <v>22</v>
      </c>
      <c r="C159" s="3" t="s">
        <v>46</v>
      </c>
      <c r="D159" s="4"/>
      <c r="E159" s="4"/>
    </row>
    <row r="160" spans="1:5" x14ac:dyDescent="0.25">
      <c r="A160" s="3" t="s">
        <v>1282</v>
      </c>
      <c r="B160" s="3" t="s">
        <v>22</v>
      </c>
      <c r="C160" s="3" t="s">
        <v>46</v>
      </c>
      <c r="D160" s="4"/>
      <c r="E160" s="4"/>
    </row>
    <row r="161" spans="1:5" x14ac:dyDescent="0.25">
      <c r="A161" s="3" t="s">
        <v>3183</v>
      </c>
      <c r="B161" s="3" t="s">
        <v>22</v>
      </c>
      <c r="C161" s="3" t="s">
        <v>46</v>
      </c>
      <c r="D161" s="4"/>
      <c r="E161" s="4"/>
    </row>
    <row r="162" spans="1:5" x14ac:dyDescent="0.25">
      <c r="A162" s="3" t="s">
        <v>1310</v>
      </c>
      <c r="B162" s="3" t="s">
        <v>22</v>
      </c>
      <c r="C162" s="3" t="s">
        <v>46</v>
      </c>
      <c r="D162" s="4"/>
      <c r="E162" s="4"/>
    </row>
    <row r="163" spans="1:5" x14ac:dyDescent="0.25">
      <c r="A163" s="3" t="s">
        <v>4246</v>
      </c>
      <c r="B163" s="3" t="s">
        <v>22</v>
      </c>
      <c r="C163" s="3" t="s">
        <v>46</v>
      </c>
      <c r="D163" s="4"/>
      <c r="E163" s="4"/>
    </row>
    <row r="164" spans="1:5" x14ac:dyDescent="0.25">
      <c r="A164" s="3" t="s">
        <v>3483</v>
      </c>
      <c r="B164" s="3" t="s">
        <v>22</v>
      </c>
      <c r="C164" s="3" t="s">
        <v>46</v>
      </c>
      <c r="D164" s="4"/>
      <c r="E164" s="4"/>
    </row>
    <row r="165" spans="1:5" x14ac:dyDescent="0.25">
      <c r="A165" s="3" t="s">
        <v>1970</v>
      </c>
      <c r="B165" s="3" t="s">
        <v>22</v>
      </c>
      <c r="C165" s="3" t="s">
        <v>46</v>
      </c>
      <c r="D165" s="4"/>
      <c r="E165" s="4"/>
    </row>
    <row r="166" spans="1:5" x14ac:dyDescent="0.25">
      <c r="A166" s="3" t="s">
        <v>3271</v>
      </c>
      <c r="B166" s="3" t="s">
        <v>22</v>
      </c>
      <c r="C166" s="3" t="s">
        <v>46</v>
      </c>
      <c r="D166" s="4"/>
      <c r="E166" s="4"/>
    </row>
    <row r="167" spans="1:5" x14ac:dyDescent="0.25">
      <c r="A167" s="3" t="s">
        <v>1820</v>
      </c>
      <c r="B167" s="3" t="s">
        <v>22</v>
      </c>
      <c r="C167" s="3" t="s">
        <v>46</v>
      </c>
      <c r="D167" s="4"/>
      <c r="E167" s="4"/>
    </row>
    <row r="168" spans="1:5" x14ac:dyDescent="0.25">
      <c r="A168" s="3" t="s">
        <v>4389</v>
      </c>
      <c r="B168" s="3" t="s">
        <v>22</v>
      </c>
      <c r="C168" s="3" t="s">
        <v>46</v>
      </c>
      <c r="D168" s="4"/>
      <c r="E168" s="4"/>
    </row>
    <row r="169" spans="1:5" x14ac:dyDescent="0.25">
      <c r="A169" s="3" t="s">
        <v>5635</v>
      </c>
      <c r="B169" s="3" t="s">
        <v>22</v>
      </c>
      <c r="C169" s="3" t="s">
        <v>46</v>
      </c>
      <c r="D169" s="4"/>
      <c r="E169" s="4"/>
    </row>
    <row r="170" spans="1:5" x14ac:dyDescent="0.25">
      <c r="A170" s="3" t="s">
        <v>5012</v>
      </c>
      <c r="B170" s="3" t="s">
        <v>22</v>
      </c>
      <c r="C170" s="3" t="s">
        <v>46</v>
      </c>
      <c r="D170" s="4"/>
      <c r="E170" s="4"/>
    </row>
    <row r="171" spans="1:5" x14ac:dyDescent="0.25">
      <c r="A171" s="3" t="s">
        <v>3135</v>
      </c>
      <c r="B171" s="3" t="s">
        <v>22</v>
      </c>
      <c r="C171" s="3" t="s">
        <v>46</v>
      </c>
      <c r="D171" s="4"/>
      <c r="E171" s="4"/>
    </row>
    <row r="172" spans="1:5" x14ac:dyDescent="0.25">
      <c r="A172" s="3" t="s">
        <v>5520</v>
      </c>
      <c r="B172" s="3" t="s">
        <v>22</v>
      </c>
      <c r="C172" s="3" t="s">
        <v>46</v>
      </c>
      <c r="D172" s="4"/>
      <c r="E172" s="4"/>
    </row>
    <row r="173" spans="1:5" x14ac:dyDescent="0.25">
      <c r="A173" s="3" t="s">
        <v>2612</v>
      </c>
      <c r="B173" s="3" t="s">
        <v>22</v>
      </c>
      <c r="C173" s="3" t="s">
        <v>46</v>
      </c>
      <c r="D173" s="4"/>
      <c r="E173" s="4"/>
    </row>
    <row r="174" spans="1:5" x14ac:dyDescent="0.25">
      <c r="A174" s="3" t="s">
        <v>1346</v>
      </c>
      <c r="B174" s="3" t="s">
        <v>22</v>
      </c>
      <c r="C174" s="3" t="s">
        <v>46</v>
      </c>
      <c r="D174" s="4"/>
      <c r="E174" s="4"/>
    </row>
    <row r="175" spans="1:5" x14ac:dyDescent="0.25">
      <c r="A175" s="3" t="s">
        <v>2990</v>
      </c>
      <c r="B175" s="3" t="s">
        <v>22</v>
      </c>
      <c r="C175" s="3" t="s">
        <v>46</v>
      </c>
      <c r="D175" s="4"/>
      <c r="E175" s="4"/>
    </row>
    <row r="176" spans="1:5" x14ac:dyDescent="0.25">
      <c r="A176" s="3" t="s">
        <v>112</v>
      </c>
      <c r="B176" s="3" t="s">
        <v>22</v>
      </c>
      <c r="C176" s="3" t="s">
        <v>46</v>
      </c>
      <c r="D176" s="4"/>
      <c r="E176" s="4"/>
    </row>
    <row r="177" spans="1:5" x14ac:dyDescent="0.25">
      <c r="A177" s="3" t="s">
        <v>4326</v>
      </c>
      <c r="B177" s="3" t="s">
        <v>22</v>
      </c>
      <c r="C177" s="3" t="s">
        <v>46</v>
      </c>
      <c r="D177" s="4"/>
      <c r="E177" s="4"/>
    </row>
    <row r="178" spans="1:5" x14ac:dyDescent="0.25">
      <c r="A178" s="3" t="s">
        <v>5345</v>
      </c>
      <c r="B178" s="3" t="s">
        <v>22</v>
      </c>
      <c r="C178" s="3" t="s">
        <v>46</v>
      </c>
      <c r="D178" s="4"/>
      <c r="E178" s="4"/>
    </row>
    <row r="179" spans="1:5" x14ac:dyDescent="0.25">
      <c r="A179" s="3" t="s">
        <v>1347</v>
      </c>
      <c r="B179" s="3" t="s">
        <v>22</v>
      </c>
      <c r="C179" s="3" t="s">
        <v>46</v>
      </c>
      <c r="D179" s="4"/>
      <c r="E179" s="4"/>
    </row>
    <row r="180" spans="1:5" x14ac:dyDescent="0.25">
      <c r="A180" s="3" t="s">
        <v>2677</v>
      </c>
      <c r="B180" s="3" t="s">
        <v>22</v>
      </c>
      <c r="C180" s="3" t="s">
        <v>46</v>
      </c>
      <c r="D180" s="4"/>
      <c r="E180" s="4"/>
    </row>
    <row r="181" spans="1:5" x14ac:dyDescent="0.25">
      <c r="A181" s="3" t="s">
        <v>5325</v>
      </c>
      <c r="B181" s="3" t="s">
        <v>22</v>
      </c>
      <c r="C181" s="3" t="s">
        <v>46</v>
      </c>
      <c r="D181" s="4"/>
      <c r="E181" s="4"/>
    </row>
    <row r="182" spans="1:5" x14ac:dyDescent="0.25">
      <c r="A182" s="3" t="s">
        <v>6857</v>
      </c>
      <c r="B182" s="3" t="s">
        <v>22</v>
      </c>
      <c r="C182" s="3" t="s">
        <v>46</v>
      </c>
      <c r="D182" s="4"/>
      <c r="E182" s="4"/>
    </row>
    <row r="183" spans="1:5" x14ac:dyDescent="0.25">
      <c r="A183" s="3" t="s">
        <v>293</v>
      </c>
      <c r="B183" s="3" t="s">
        <v>22</v>
      </c>
      <c r="C183" s="3" t="s">
        <v>46</v>
      </c>
      <c r="D183" s="4"/>
      <c r="E183" s="4"/>
    </row>
    <row r="184" spans="1:5" x14ac:dyDescent="0.25">
      <c r="A184" s="3" t="s">
        <v>5661</v>
      </c>
      <c r="B184" s="3" t="s">
        <v>22</v>
      </c>
      <c r="C184" s="3" t="s">
        <v>46</v>
      </c>
      <c r="D184" s="4"/>
      <c r="E184" s="4"/>
    </row>
    <row r="185" spans="1:5" x14ac:dyDescent="0.25">
      <c r="A185" s="3" t="s">
        <v>1212</v>
      </c>
      <c r="B185" s="3" t="s">
        <v>22</v>
      </c>
      <c r="C185" s="3" t="s">
        <v>46</v>
      </c>
      <c r="D185" s="4"/>
      <c r="E185" s="4"/>
    </row>
    <row r="186" spans="1:5" x14ac:dyDescent="0.25">
      <c r="A186" s="3" t="s">
        <v>3655</v>
      </c>
      <c r="B186" s="3" t="s">
        <v>22</v>
      </c>
      <c r="C186" s="3" t="s">
        <v>46</v>
      </c>
      <c r="D186" s="4"/>
      <c r="E186" s="4"/>
    </row>
    <row r="187" spans="1:5" x14ac:dyDescent="0.25">
      <c r="A187" s="3" t="s">
        <v>1117</v>
      </c>
      <c r="B187" s="3" t="s">
        <v>22</v>
      </c>
      <c r="C187" s="3" t="s">
        <v>46</v>
      </c>
      <c r="D187" s="4"/>
      <c r="E187" s="4"/>
    </row>
    <row r="188" spans="1:5" x14ac:dyDescent="0.25">
      <c r="A188" s="3" t="s">
        <v>1930</v>
      </c>
      <c r="B188" s="3" t="s">
        <v>22</v>
      </c>
      <c r="C188" s="3" t="s">
        <v>46</v>
      </c>
      <c r="D188" s="4"/>
      <c r="E188" s="4"/>
    </row>
    <row r="189" spans="1:5" x14ac:dyDescent="0.25">
      <c r="A189" s="3" t="s">
        <v>739</v>
      </c>
      <c r="B189" s="3" t="s">
        <v>22</v>
      </c>
      <c r="C189" s="3" t="s">
        <v>46</v>
      </c>
      <c r="D189" s="4"/>
      <c r="E189" s="4"/>
    </row>
    <row r="190" spans="1:5" x14ac:dyDescent="0.25">
      <c r="A190" s="3" t="s">
        <v>5500</v>
      </c>
      <c r="B190" s="3" t="s">
        <v>22</v>
      </c>
      <c r="C190" s="3" t="s">
        <v>46</v>
      </c>
      <c r="D190" s="4"/>
      <c r="E190" s="4"/>
    </row>
    <row r="191" spans="1:5" x14ac:dyDescent="0.25">
      <c r="A191" s="3" t="s">
        <v>5002</v>
      </c>
      <c r="B191" s="3" t="s">
        <v>22</v>
      </c>
      <c r="C191" s="3" t="s">
        <v>46</v>
      </c>
      <c r="D191" s="4"/>
      <c r="E191" s="4"/>
    </row>
    <row r="192" spans="1:5" x14ac:dyDescent="0.25">
      <c r="A192" s="3" t="s">
        <v>597</v>
      </c>
      <c r="B192" s="3" t="s">
        <v>22</v>
      </c>
      <c r="C192" s="3" t="s">
        <v>46</v>
      </c>
      <c r="D192" s="4"/>
      <c r="E192" s="4"/>
    </row>
    <row r="193" spans="1:5" x14ac:dyDescent="0.25">
      <c r="A193" s="3" t="s">
        <v>1392</v>
      </c>
      <c r="B193" s="3" t="s">
        <v>22</v>
      </c>
      <c r="C193" s="3" t="s">
        <v>46</v>
      </c>
      <c r="D193" s="4"/>
      <c r="E193" s="4"/>
    </row>
    <row r="194" spans="1:5" x14ac:dyDescent="0.25">
      <c r="A194" s="3" t="s">
        <v>701</v>
      </c>
      <c r="B194" s="3" t="s">
        <v>22</v>
      </c>
      <c r="C194" s="3" t="s">
        <v>46</v>
      </c>
      <c r="D194" s="4"/>
      <c r="E194" s="4"/>
    </row>
    <row r="195" spans="1:5" x14ac:dyDescent="0.25">
      <c r="A195" s="3" t="s">
        <v>530</v>
      </c>
      <c r="B195" s="3" t="s">
        <v>22</v>
      </c>
      <c r="C195" s="3" t="s">
        <v>46</v>
      </c>
      <c r="D195" s="4"/>
      <c r="E195" s="4"/>
    </row>
    <row r="196" spans="1:5" x14ac:dyDescent="0.25">
      <c r="A196" s="3" t="s">
        <v>4268</v>
      </c>
      <c r="B196" s="3" t="s">
        <v>22</v>
      </c>
      <c r="C196" s="3" t="s">
        <v>46</v>
      </c>
      <c r="D196" s="4"/>
      <c r="E196" s="4"/>
    </row>
    <row r="197" spans="1:5" x14ac:dyDescent="0.25">
      <c r="A197" s="3" t="s">
        <v>4991</v>
      </c>
      <c r="B197" s="3" t="s">
        <v>22</v>
      </c>
      <c r="C197" s="3" t="s">
        <v>46</v>
      </c>
      <c r="D197" s="4"/>
      <c r="E197" s="4"/>
    </row>
    <row r="198" spans="1:5" x14ac:dyDescent="0.25">
      <c r="A198" s="3" t="s">
        <v>4308</v>
      </c>
      <c r="B198" s="3" t="s">
        <v>22</v>
      </c>
      <c r="C198" s="3" t="s">
        <v>46</v>
      </c>
      <c r="D198" s="4"/>
      <c r="E198" s="4"/>
    </row>
    <row r="199" spans="1:5" x14ac:dyDescent="0.25">
      <c r="A199" s="3" t="s">
        <v>1116</v>
      </c>
      <c r="B199" s="3" t="s">
        <v>22</v>
      </c>
      <c r="C199" s="3" t="s">
        <v>46</v>
      </c>
      <c r="D199" s="4"/>
      <c r="E199" s="4"/>
    </row>
    <row r="200" spans="1:5" x14ac:dyDescent="0.25">
      <c r="A200" s="3" t="s">
        <v>2068</v>
      </c>
      <c r="B200" s="3" t="s">
        <v>22</v>
      </c>
      <c r="C200" s="3" t="s">
        <v>46</v>
      </c>
      <c r="D200" s="4"/>
      <c r="E200" s="4"/>
    </row>
    <row r="201" spans="1:5" x14ac:dyDescent="0.25">
      <c r="A201" s="3" t="s">
        <v>2105</v>
      </c>
      <c r="B201" s="3" t="s">
        <v>22</v>
      </c>
      <c r="C201" s="3" t="s">
        <v>46</v>
      </c>
      <c r="D201" s="4"/>
      <c r="E201" s="4"/>
    </row>
    <row r="202" spans="1:5" x14ac:dyDescent="0.25">
      <c r="A202" s="3" t="s">
        <v>2098</v>
      </c>
      <c r="B202" s="3" t="s">
        <v>22</v>
      </c>
      <c r="C202" s="3" t="s">
        <v>46</v>
      </c>
      <c r="D202" s="4"/>
      <c r="E202" s="4"/>
    </row>
    <row r="203" spans="1:5" x14ac:dyDescent="0.25">
      <c r="A203" s="3" t="s">
        <v>3610</v>
      </c>
      <c r="B203" s="3" t="s">
        <v>22</v>
      </c>
      <c r="C203" s="3" t="s">
        <v>46</v>
      </c>
      <c r="D203" s="4"/>
      <c r="E203" s="4"/>
    </row>
    <row r="204" spans="1:5" x14ac:dyDescent="0.25">
      <c r="A204" s="3" t="s">
        <v>352</v>
      </c>
      <c r="B204" s="3" t="s">
        <v>22</v>
      </c>
      <c r="C204" s="3" t="s">
        <v>46</v>
      </c>
      <c r="D204" s="4"/>
      <c r="E204" s="4"/>
    </row>
    <row r="205" spans="1:5" x14ac:dyDescent="0.25">
      <c r="A205" s="3" t="s">
        <v>703</v>
      </c>
      <c r="B205" s="3" t="s">
        <v>22</v>
      </c>
      <c r="C205" s="3" t="s">
        <v>46</v>
      </c>
      <c r="D205" s="4"/>
      <c r="E205" s="4"/>
    </row>
    <row r="206" spans="1:5" x14ac:dyDescent="0.25">
      <c r="A206" s="3" t="s">
        <v>2030</v>
      </c>
      <c r="B206" s="3" t="s">
        <v>22</v>
      </c>
      <c r="C206" s="3" t="s">
        <v>46</v>
      </c>
      <c r="D206" s="4"/>
      <c r="E206" s="4"/>
    </row>
    <row r="207" spans="1:5" x14ac:dyDescent="0.25">
      <c r="A207" s="3" t="s">
        <v>4424</v>
      </c>
      <c r="B207" s="3" t="s">
        <v>22</v>
      </c>
      <c r="C207" s="3" t="s">
        <v>46</v>
      </c>
      <c r="D207" s="4"/>
      <c r="E207" s="4"/>
    </row>
    <row r="208" spans="1:5" x14ac:dyDescent="0.25">
      <c r="A208" s="3" t="s">
        <v>4679</v>
      </c>
      <c r="B208" s="3" t="s">
        <v>22</v>
      </c>
      <c r="C208" s="3" t="s">
        <v>46</v>
      </c>
      <c r="D208" s="4"/>
      <c r="E208" s="4"/>
    </row>
    <row r="209" spans="1:5" x14ac:dyDescent="0.25">
      <c r="A209" s="3" t="s">
        <v>222</v>
      </c>
      <c r="B209" s="3" t="s">
        <v>22</v>
      </c>
      <c r="C209" s="3" t="s">
        <v>46</v>
      </c>
      <c r="D209" s="4"/>
      <c r="E209" s="4"/>
    </row>
    <row r="210" spans="1:5" x14ac:dyDescent="0.25">
      <c r="A210" s="3" t="s">
        <v>734</v>
      </c>
      <c r="B210" s="3" t="s">
        <v>22</v>
      </c>
      <c r="C210" s="3" t="s">
        <v>46</v>
      </c>
      <c r="D210" s="4"/>
      <c r="E210" s="4"/>
    </row>
    <row r="211" spans="1:5" x14ac:dyDescent="0.25">
      <c r="A211" s="3" t="s">
        <v>4345</v>
      </c>
      <c r="B211" s="3" t="s">
        <v>22</v>
      </c>
      <c r="C211" s="3" t="s">
        <v>46</v>
      </c>
      <c r="D211" s="4"/>
      <c r="E211" s="4"/>
    </row>
    <row r="212" spans="1:5" x14ac:dyDescent="0.25">
      <c r="A212" s="3" t="s">
        <v>4225</v>
      </c>
      <c r="B212" s="3" t="s">
        <v>22</v>
      </c>
      <c r="C212" s="3" t="s">
        <v>46</v>
      </c>
      <c r="D212" s="4"/>
      <c r="E212" s="4"/>
    </row>
    <row r="213" spans="1:5" x14ac:dyDescent="0.25">
      <c r="A213" s="3" t="s">
        <v>2318</v>
      </c>
      <c r="B213" s="3" t="s">
        <v>22</v>
      </c>
      <c r="C213" s="3" t="s">
        <v>46</v>
      </c>
      <c r="D213" s="4"/>
      <c r="E213" s="4"/>
    </row>
    <row r="214" spans="1:5" x14ac:dyDescent="0.25">
      <c r="A214" s="3" t="s">
        <v>45</v>
      </c>
      <c r="B214" s="3" t="s">
        <v>22</v>
      </c>
      <c r="C214" s="3" t="s">
        <v>46</v>
      </c>
      <c r="D214" s="4"/>
      <c r="E214" s="4"/>
    </row>
    <row r="215" spans="1:5" x14ac:dyDescent="0.25">
      <c r="A215" s="3" t="s">
        <v>5081</v>
      </c>
      <c r="B215" s="3" t="s">
        <v>22</v>
      </c>
      <c r="C215" s="3" t="s">
        <v>46</v>
      </c>
      <c r="D215" s="4"/>
      <c r="E215" s="4"/>
    </row>
    <row r="216" spans="1:5" x14ac:dyDescent="0.25">
      <c r="A216" s="3" t="s">
        <v>3498</v>
      </c>
      <c r="B216" s="3" t="s">
        <v>22</v>
      </c>
      <c r="C216" s="3" t="s">
        <v>46</v>
      </c>
      <c r="D216" s="4"/>
      <c r="E216" s="4"/>
    </row>
    <row r="217" spans="1:5" x14ac:dyDescent="0.25">
      <c r="A217" s="3" t="s">
        <v>3961</v>
      </c>
      <c r="B217" s="3" t="s">
        <v>22</v>
      </c>
      <c r="C217" s="3" t="s">
        <v>46</v>
      </c>
      <c r="D217" s="4"/>
      <c r="E217" s="4"/>
    </row>
    <row r="218" spans="1:5" x14ac:dyDescent="0.25">
      <c r="A218" s="3" t="s">
        <v>2698</v>
      </c>
      <c r="B218" s="3" t="s">
        <v>22</v>
      </c>
      <c r="C218" s="3" t="s">
        <v>46</v>
      </c>
      <c r="D218" s="4"/>
      <c r="E218" s="4"/>
    </row>
    <row r="219" spans="1:5" x14ac:dyDescent="0.25">
      <c r="A219" s="3" t="s">
        <v>5817</v>
      </c>
      <c r="B219" s="3" t="s">
        <v>22</v>
      </c>
      <c r="C219" s="3" t="s">
        <v>46</v>
      </c>
      <c r="D219" s="4"/>
      <c r="E219" s="4"/>
    </row>
    <row r="220" spans="1:5" x14ac:dyDescent="0.25">
      <c r="A220" s="3" t="s">
        <v>2344</v>
      </c>
      <c r="B220" s="3" t="s">
        <v>22</v>
      </c>
      <c r="C220" s="3" t="s">
        <v>46</v>
      </c>
      <c r="D220" s="4"/>
      <c r="E220" s="4"/>
    </row>
    <row r="221" spans="1:5" x14ac:dyDescent="0.25">
      <c r="A221" s="3" t="s">
        <v>3846</v>
      </c>
      <c r="B221" s="3" t="s">
        <v>22</v>
      </c>
      <c r="C221" s="3" t="s">
        <v>46</v>
      </c>
      <c r="D221" s="4"/>
      <c r="E221" s="4"/>
    </row>
    <row r="222" spans="1:5" x14ac:dyDescent="0.25">
      <c r="A222" s="3" t="s">
        <v>2340</v>
      </c>
      <c r="B222" s="3" t="s">
        <v>22</v>
      </c>
      <c r="C222" s="3" t="s">
        <v>46</v>
      </c>
      <c r="D222" s="4"/>
      <c r="E222" s="4"/>
    </row>
    <row r="223" spans="1:5" x14ac:dyDescent="0.25">
      <c r="A223" s="3" t="s">
        <v>4875</v>
      </c>
      <c r="B223" s="3" t="s">
        <v>22</v>
      </c>
      <c r="C223" s="3" t="s">
        <v>46</v>
      </c>
      <c r="D223" s="4"/>
      <c r="E223" s="4"/>
    </row>
    <row r="224" spans="1:5" x14ac:dyDescent="0.25">
      <c r="A224" s="3" t="s">
        <v>2239</v>
      </c>
      <c r="B224" s="3" t="s">
        <v>22</v>
      </c>
      <c r="C224" s="3" t="s">
        <v>46</v>
      </c>
      <c r="D224" s="4"/>
      <c r="E224" s="4"/>
    </row>
    <row r="225" spans="1:5" x14ac:dyDescent="0.25">
      <c r="A225" s="3" t="s">
        <v>1682</v>
      </c>
      <c r="B225" s="3" t="s">
        <v>22</v>
      </c>
      <c r="C225" s="3" t="s">
        <v>46</v>
      </c>
      <c r="D225" s="4"/>
      <c r="E225" s="4"/>
    </row>
    <row r="226" spans="1:5" x14ac:dyDescent="0.25">
      <c r="A226" s="3" t="s">
        <v>830</v>
      </c>
      <c r="B226" s="3" t="s">
        <v>22</v>
      </c>
      <c r="C226" s="3" t="s">
        <v>46</v>
      </c>
      <c r="D226" s="4"/>
      <c r="E226" s="4"/>
    </row>
    <row r="227" spans="1:5" x14ac:dyDescent="0.25">
      <c r="A227" s="3" t="s">
        <v>2801</v>
      </c>
      <c r="B227" s="3" t="s">
        <v>22</v>
      </c>
      <c r="C227" s="3" t="s">
        <v>46</v>
      </c>
      <c r="D227" s="4"/>
      <c r="E227" s="4"/>
    </row>
    <row r="228" spans="1:5" x14ac:dyDescent="0.25">
      <c r="A228" s="3" t="s">
        <v>717</v>
      </c>
      <c r="B228" s="3" t="s">
        <v>22</v>
      </c>
      <c r="C228" s="3" t="s">
        <v>46</v>
      </c>
      <c r="D228" s="4"/>
      <c r="E228" s="4"/>
    </row>
    <row r="229" spans="1:5" x14ac:dyDescent="0.25">
      <c r="A229" s="3" t="s">
        <v>127</v>
      </c>
      <c r="B229" s="3" t="s">
        <v>22</v>
      </c>
      <c r="C229" s="3" t="s">
        <v>46</v>
      </c>
      <c r="D229" s="4"/>
      <c r="E229" s="4"/>
    </row>
    <row r="230" spans="1:5" x14ac:dyDescent="0.25">
      <c r="A230" s="3" t="s">
        <v>7038</v>
      </c>
      <c r="B230" s="3" t="s">
        <v>22</v>
      </c>
      <c r="C230" s="3" t="s">
        <v>46</v>
      </c>
      <c r="D230" s="4"/>
      <c r="E230" s="4"/>
    </row>
    <row r="231" spans="1:5" x14ac:dyDescent="0.25">
      <c r="A231" s="3" t="s">
        <v>1619</v>
      </c>
      <c r="B231" s="3" t="s">
        <v>22</v>
      </c>
      <c r="C231" s="3" t="s">
        <v>46</v>
      </c>
      <c r="D231" s="4"/>
      <c r="E231" s="4"/>
    </row>
    <row r="232" spans="1:5" x14ac:dyDescent="0.25">
      <c r="A232" s="3" t="s">
        <v>3150</v>
      </c>
      <c r="B232" s="3" t="s">
        <v>22</v>
      </c>
      <c r="C232" s="3" t="s">
        <v>46</v>
      </c>
      <c r="D232" s="4"/>
      <c r="E232" s="4"/>
    </row>
    <row r="233" spans="1:5" x14ac:dyDescent="0.25">
      <c r="A233" s="3" t="s">
        <v>4646</v>
      </c>
      <c r="B233" s="3" t="s">
        <v>22</v>
      </c>
      <c r="C233" s="3" t="s">
        <v>46</v>
      </c>
      <c r="D233" s="4"/>
      <c r="E233" s="4"/>
    </row>
    <row r="234" spans="1:5" x14ac:dyDescent="0.25">
      <c r="A234" s="3" t="s">
        <v>3967</v>
      </c>
      <c r="B234" s="3" t="s">
        <v>22</v>
      </c>
      <c r="C234" s="3" t="s">
        <v>46</v>
      </c>
      <c r="D234" s="4"/>
      <c r="E234" s="4"/>
    </row>
    <row r="235" spans="1:5" x14ac:dyDescent="0.25">
      <c r="A235" s="3" t="s">
        <v>583</v>
      </c>
      <c r="B235" s="3" t="s">
        <v>22</v>
      </c>
      <c r="C235" s="3" t="s">
        <v>46</v>
      </c>
      <c r="D235" s="4"/>
      <c r="E235" s="4"/>
    </row>
    <row r="236" spans="1:5" x14ac:dyDescent="0.25">
      <c r="A236" s="3" t="s">
        <v>4305</v>
      </c>
      <c r="B236" s="3" t="s">
        <v>22</v>
      </c>
      <c r="C236" s="3" t="s">
        <v>46</v>
      </c>
      <c r="D236" s="4"/>
      <c r="E236" s="4"/>
    </row>
    <row r="237" spans="1:5" x14ac:dyDescent="0.25">
      <c r="A237" s="3" t="s">
        <v>3964</v>
      </c>
      <c r="B237" s="3" t="s">
        <v>22</v>
      </c>
      <c r="C237" s="3" t="s">
        <v>46</v>
      </c>
      <c r="D237" s="4"/>
      <c r="E237" s="4"/>
    </row>
    <row r="238" spans="1:5" x14ac:dyDescent="0.25">
      <c r="A238" s="3" t="s">
        <v>1672</v>
      </c>
      <c r="B238" s="3" t="s">
        <v>22</v>
      </c>
      <c r="C238" s="3" t="s">
        <v>46</v>
      </c>
      <c r="D238" s="4"/>
      <c r="E238" s="4"/>
    </row>
    <row r="239" spans="1:5" x14ac:dyDescent="0.25">
      <c r="A239" s="3" t="s">
        <v>7522</v>
      </c>
      <c r="B239" s="3" t="s">
        <v>22</v>
      </c>
      <c r="C239" s="3" t="s">
        <v>46</v>
      </c>
      <c r="D239" s="4"/>
      <c r="E239" s="4"/>
    </row>
    <row r="240" spans="1:5" x14ac:dyDescent="0.25">
      <c r="A240" s="3" t="s">
        <v>562</v>
      </c>
      <c r="B240" s="3" t="s">
        <v>22</v>
      </c>
      <c r="C240" s="3" t="s">
        <v>46</v>
      </c>
      <c r="D240" s="4"/>
      <c r="E240" s="4"/>
    </row>
    <row r="241" spans="1:5" x14ac:dyDescent="0.25">
      <c r="A241" s="3" t="s">
        <v>7428</v>
      </c>
      <c r="B241" s="3" t="s">
        <v>22</v>
      </c>
      <c r="C241" s="3" t="s">
        <v>46</v>
      </c>
      <c r="D241" s="4"/>
      <c r="E241" s="4"/>
    </row>
    <row r="242" spans="1:5" x14ac:dyDescent="0.25">
      <c r="A242" s="3" t="s">
        <v>3206</v>
      </c>
      <c r="B242" s="3" t="s">
        <v>22</v>
      </c>
      <c r="C242" s="3" t="s">
        <v>46</v>
      </c>
      <c r="D242" s="4"/>
      <c r="E242" s="4"/>
    </row>
    <row r="243" spans="1:5" x14ac:dyDescent="0.25">
      <c r="A243" s="3" t="s">
        <v>1136</v>
      </c>
      <c r="B243" s="3" t="s">
        <v>22</v>
      </c>
      <c r="C243" s="3" t="s">
        <v>46</v>
      </c>
      <c r="D243" s="4"/>
      <c r="E243" s="4"/>
    </row>
    <row r="244" spans="1:5" x14ac:dyDescent="0.25">
      <c r="A244" s="3" t="s">
        <v>3188</v>
      </c>
      <c r="B244" s="3" t="s">
        <v>22</v>
      </c>
      <c r="C244" s="3" t="s">
        <v>46</v>
      </c>
      <c r="D244" s="4"/>
      <c r="E244" s="4"/>
    </row>
    <row r="245" spans="1:5" x14ac:dyDescent="0.25">
      <c r="A245" s="3" t="s">
        <v>710</v>
      </c>
      <c r="B245" s="3" t="s">
        <v>22</v>
      </c>
      <c r="C245" s="3" t="s">
        <v>46</v>
      </c>
      <c r="D245" s="4"/>
      <c r="E245" s="4"/>
    </row>
    <row r="246" spans="1:5" x14ac:dyDescent="0.25">
      <c r="A246" s="3" t="s">
        <v>2041</v>
      </c>
      <c r="B246" s="3" t="s">
        <v>22</v>
      </c>
      <c r="C246" s="3" t="s">
        <v>46</v>
      </c>
      <c r="D246" s="4"/>
      <c r="E246" s="4"/>
    </row>
    <row r="247" spans="1:5" x14ac:dyDescent="0.25">
      <c r="A247" s="3" t="s">
        <v>4469</v>
      </c>
      <c r="B247" s="3" t="s">
        <v>22</v>
      </c>
      <c r="C247" s="3" t="s">
        <v>46</v>
      </c>
      <c r="D247" s="4"/>
      <c r="E247" s="4"/>
    </row>
    <row r="248" spans="1:5" x14ac:dyDescent="0.25">
      <c r="A248" s="3" t="s">
        <v>4232</v>
      </c>
      <c r="B248" s="3" t="s">
        <v>22</v>
      </c>
      <c r="C248" s="3" t="s">
        <v>46</v>
      </c>
      <c r="D248" s="4"/>
      <c r="E248" s="4"/>
    </row>
    <row r="249" spans="1:5" x14ac:dyDescent="0.25">
      <c r="A249" s="3" t="s">
        <v>2917</v>
      </c>
      <c r="B249" s="3" t="s">
        <v>22</v>
      </c>
      <c r="C249" s="3" t="s">
        <v>46</v>
      </c>
      <c r="D249" s="4"/>
      <c r="E249" s="4"/>
    </row>
    <row r="250" spans="1:5" x14ac:dyDescent="0.25">
      <c r="A250" s="3" t="s">
        <v>1010</v>
      </c>
      <c r="B250" s="3" t="s">
        <v>22</v>
      </c>
      <c r="C250" s="3" t="s">
        <v>46</v>
      </c>
      <c r="D250" s="4"/>
      <c r="E250" s="4"/>
    </row>
    <row r="251" spans="1:5" x14ac:dyDescent="0.25">
      <c r="A251" s="3" t="s">
        <v>3959</v>
      </c>
      <c r="B251" s="3" t="s">
        <v>22</v>
      </c>
      <c r="C251" s="3" t="s">
        <v>46</v>
      </c>
      <c r="D251" s="4"/>
      <c r="E251" s="4"/>
    </row>
    <row r="252" spans="1:5" x14ac:dyDescent="0.25">
      <c r="A252" s="3" t="s">
        <v>3267</v>
      </c>
      <c r="B252" s="3" t="s">
        <v>22</v>
      </c>
      <c r="C252" s="3" t="s">
        <v>46</v>
      </c>
      <c r="D252" s="4"/>
      <c r="E252" s="4"/>
    </row>
    <row r="253" spans="1:5" x14ac:dyDescent="0.25">
      <c r="A253" s="3" t="s">
        <v>5111</v>
      </c>
      <c r="B253" s="3" t="s">
        <v>22</v>
      </c>
      <c r="C253" s="3" t="s">
        <v>46</v>
      </c>
      <c r="D253" s="4"/>
      <c r="E253" s="4"/>
    </row>
    <row r="254" spans="1:5" x14ac:dyDescent="0.25">
      <c r="A254" s="3" t="s">
        <v>1225</v>
      </c>
      <c r="B254" s="3" t="s">
        <v>22</v>
      </c>
      <c r="C254" s="3" t="s">
        <v>46</v>
      </c>
      <c r="D254" s="4"/>
      <c r="E254" s="4"/>
    </row>
    <row r="255" spans="1:5" x14ac:dyDescent="0.25">
      <c r="A255" s="3" t="s">
        <v>1784</v>
      </c>
      <c r="B255" s="3" t="s">
        <v>22</v>
      </c>
      <c r="C255" s="3" t="s">
        <v>46</v>
      </c>
      <c r="D255" s="4"/>
      <c r="E255" s="4"/>
    </row>
    <row r="256" spans="1:5" x14ac:dyDescent="0.25">
      <c r="A256" s="3" t="s">
        <v>2100</v>
      </c>
      <c r="B256" s="3" t="s">
        <v>22</v>
      </c>
      <c r="C256" s="3" t="s">
        <v>46</v>
      </c>
      <c r="D256" s="4"/>
      <c r="E256" s="4"/>
    </row>
    <row r="257" spans="1:5" x14ac:dyDescent="0.25">
      <c r="A257" s="3" t="s">
        <v>5257</v>
      </c>
      <c r="B257" s="3" t="s">
        <v>22</v>
      </c>
      <c r="C257" s="3" t="s">
        <v>46</v>
      </c>
      <c r="D257" s="4"/>
      <c r="E257" s="4"/>
    </row>
    <row r="258" spans="1:5" x14ac:dyDescent="0.25">
      <c r="A258" s="3" t="s">
        <v>1528</v>
      </c>
      <c r="B258" s="3" t="s">
        <v>22</v>
      </c>
      <c r="C258" s="3" t="s">
        <v>46</v>
      </c>
      <c r="D258" s="4"/>
      <c r="E258" s="4"/>
    </row>
    <row r="259" spans="1:5" x14ac:dyDescent="0.25">
      <c r="A259" s="3" t="s">
        <v>1458</v>
      </c>
      <c r="B259" s="3" t="s">
        <v>22</v>
      </c>
      <c r="C259" s="3" t="s">
        <v>46</v>
      </c>
      <c r="D259" s="4"/>
      <c r="E259" s="4"/>
    </row>
    <row r="260" spans="1:5" x14ac:dyDescent="0.25">
      <c r="A260" s="3" t="s">
        <v>3560</v>
      </c>
      <c r="B260" s="3" t="s">
        <v>22</v>
      </c>
      <c r="C260" s="3" t="s">
        <v>46</v>
      </c>
      <c r="D260" s="4"/>
      <c r="E260" s="4"/>
    </row>
    <row r="261" spans="1:5" x14ac:dyDescent="0.25">
      <c r="A261" s="3" t="s">
        <v>2369</v>
      </c>
      <c r="B261" s="3" t="s">
        <v>22</v>
      </c>
      <c r="C261" s="3" t="s">
        <v>46</v>
      </c>
      <c r="D261" s="4"/>
      <c r="E261" s="4"/>
    </row>
    <row r="262" spans="1:5" x14ac:dyDescent="0.25">
      <c r="A262" s="3" t="s">
        <v>1751</v>
      </c>
      <c r="B262" s="3" t="s">
        <v>22</v>
      </c>
      <c r="C262" s="3" t="s">
        <v>46</v>
      </c>
      <c r="D262" s="4"/>
      <c r="E262" s="4"/>
    </row>
    <row r="263" spans="1:5" x14ac:dyDescent="0.25">
      <c r="A263" s="3" t="s">
        <v>6666</v>
      </c>
      <c r="B263" s="3" t="s">
        <v>22</v>
      </c>
      <c r="C263" s="3" t="s">
        <v>46</v>
      </c>
      <c r="D263" s="4"/>
      <c r="E263" s="4"/>
    </row>
    <row r="264" spans="1:5" x14ac:dyDescent="0.25">
      <c r="A264" s="3" t="s">
        <v>166</v>
      </c>
      <c r="B264" s="3" t="s">
        <v>22</v>
      </c>
      <c r="C264" s="3" t="s">
        <v>46</v>
      </c>
      <c r="D264" s="4"/>
      <c r="E264" s="4"/>
    </row>
    <row r="265" spans="1:5" x14ac:dyDescent="0.25">
      <c r="A265" s="3" t="s">
        <v>6023</v>
      </c>
      <c r="B265" s="3" t="s">
        <v>22</v>
      </c>
      <c r="C265" s="3" t="s">
        <v>46</v>
      </c>
      <c r="D265" s="4"/>
      <c r="E265" s="4"/>
    </row>
    <row r="266" spans="1:5" x14ac:dyDescent="0.25">
      <c r="A266" s="3" t="s">
        <v>189</v>
      </c>
      <c r="B266" s="3" t="s">
        <v>22</v>
      </c>
      <c r="C266" s="3" t="s">
        <v>46</v>
      </c>
      <c r="D266" s="4"/>
      <c r="E266" s="4"/>
    </row>
    <row r="267" spans="1:5" x14ac:dyDescent="0.25">
      <c r="A267" s="3" t="s">
        <v>1951</v>
      </c>
      <c r="B267" s="3" t="s">
        <v>22</v>
      </c>
      <c r="C267" s="3" t="s">
        <v>46</v>
      </c>
      <c r="D267" s="4"/>
      <c r="E267" s="4"/>
    </row>
    <row r="268" spans="1:5" x14ac:dyDescent="0.25">
      <c r="A268" s="3" t="s">
        <v>593</v>
      </c>
      <c r="B268" s="3" t="s">
        <v>22</v>
      </c>
      <c r="C268" s="3" t="s">
        <v>46</v>
      </c>
      <c r="D268" s="4"/>
      <c r="E268" s="4"/>
    </row>
    <row r="269" spans="1:5" x14ac:dyDescent="0.25">
      <c r="A269" s="3" t="s">
        <v>1480</v>
      </c>
      <c r="B269" s="3" t="s">
        <v>22</v>
      </c>
      <c r="C269" s="3" t="s">
        <v>46</v>
      </c>
      <c r="D269" s="4"/>
      <c r="E269" s="4"/>
    </row>
    <row r="270" spans="1:5" x14ac:dyDescent="0.25">
      <c r="A270" s="3" t="s">
        <v>2012</v>
      </c>
      <c r="B270" s="3" t="s">
        <v>22</v>
      </c>
      <c r="C270" s="3" t="s">
        <v>46</v>
      </c>
      <c r="D270" s="4"/>
      <c r="E270" s="4"/>
    </row>
    <row r="271" spans="1:5" x14ac:dyDescent="0.25">
      <c r="A271" s="3" t="s">
        <v>308</v>
      </c>
      <c r="B271" s="3" t="s">
        <v>22</v>
      </c>
      <c r="C271" s="3" t="s">
        <v>46</v>
      </c>
      <c r="D271" s="4"/>
      <c r="E271" s="4"/>
    </row>
    <row r="272" spans="1:5" x14ac:dyDescent="0.25">
      <c r="A272" s="3" t="s">
        <v>3404</v>
      </c>
      <c r="B272" s="3" t="s">
        <v>22</v>
      </c>
      <c r="C272" s="3" t="s">
        <v>46</v>
      </c>
      <c r="D272" s="4"/>
      <c r="E272" s="4"/>
    </row>
    <row r="273" spans="1:5" x14ac:dyDescent="0.25">
      <c r="A273" s="3" t="s">
        <v>1363</v>
      </c>
      <c r="B273" s="3" t="s">
        <v>22</v>
      </c>
      <c r="C273" s="3" t="s">
        <v>46</v>
      </c>
      <c r="D273" s="4"/>
      <c r="E273" s="4"/>
    </row>
    <row r="274" spans="1:5" x14ac:dyDescent="0.25">
      <c r="A274" s="3" t="s">
        <v>4627</v>
      </c>
      <c r="B274" s="3" t="s">
        <v>22</v>
      </c>
      <c r="C274" s="3" t="s">
        <v>46</v>
      </c>
      <c r="D274" s="4"/>
      <c r="E274" s="4"/>
    </row>
    <row r="275" spans="1:5" x14ac:dyDescent="0.25">
      <c r="A275" s="3" t="s">
        <v>5477</v>
      </c>
      <c r="B275" s="3" t="s">
        <v>22</v>
      </c>
      <c r="C275" s="3" t="s">
        <v>46</v>
      </c>
      <c r="D275" s="4"/>
      <c r="E275" s="4"/>
    </row>
    <row r="276" spans="1:5" x14ac:dyDescent="0.25">
      <c r="A276" s="3" t="s">
        <v>2779</v>
      </c>
      <c r="B276" s="3" t="s">
        <v>22</v>
      </c>
      <c r="C276" s="3" t="s">
        <v>46</v>
      </c>
      <c r="D276" s="4"/>
      <c r="E276" s="4"/>
    </row>
    <row r="277" spans="1:5" x14ac:dyDescent="0.25">
      <c r="A277" s="3" t="s">
        <v>1442</v>
      </c>
      <c r="B277" s="3" t="s">
        <v>22</v>
      </c>
      <c r="C277" s="3" t="s">
        <v>46</v>
      </c>
      <c r="D277" s="4"/>
      <c r="E277" s="4"/>
    </row>
    <row r="278" spans="1:5" x14ac:dyDescent="0.25">
      <c r="A278" s="3" t="s">
        <v>3725</v>
      </c>
      <c r="B278" s="3" t="s">
        <v>22</v>
      </c>
      <c r="C278" s="3" t="s">
        <v>46</v>
      </c>
      <c r="D278" s="4"/>
      <c r="E278" s="4"/>
    </row>
    <row r="279" spans="1:5" x14ac:dyDescent="0.25">
      <c r="A279" s="3" t="s">
        <v>6784</v>
      </c>
      <c r="B279" s="3" t="s">
        <v>22</v>
      </c>
      <c r="C279" s="3" t="s">
        <v>46</v>
      </c>
      <c r="D279" s="4"/>
      <c r="E279" s="4"/>
    </row>
    <row r="280" spans="1:5" x14ac:dyDescent="0.25">
      <c r="A280" s="3" t="s">
        <v>3033</v>
      </c>
      <c r="B280" s="3" t="s">
        <v>22</v>
      </c>
      <c r="C280" s="3" t="s">
        <v>46</v>
      </c>
      <c r="D280" s="4"/>
      <c r="E280" s="4"/>
    </row>
    <row r="281" spans="1:5" x14ac:dyDescent="0.25">
      <c r="A281" s="3" t="s">
        <v>1585</v>
      </c>
      <c r="B281" s="3" t="s">
        <v>22</v>
      </c>
      <c r="C281" s="3" t="s">
        <v>46</v>
      </c>
      <c r="D281" s="4"/>
      <c r="E281" s="4"/>
    </row>
    <row r="282" spans="1:5" x14ac:dyDescent="0.25">
      <c r="A282" s="3" t="s">
        <v>5493</v>
      </c>
      <c r="B282" s="3" t="s">
        <v>22</v>
      </c>
      <c r="C282" s="3" t="s">
        <v>46</v>
      </c>
      <c r="D282" s="4"/>
      <c r="E282" s="4"/>
    </row>
    <row r="283" spans="1:5" x14ac:dyDescent="0.25">
      <c r="A283" s="3" t="s">
        <v>4664</v>
      </c>
      <c r="B283" s="3" t="s">
        <v>22</v>
      </c>
      <c r="C283" s="3" t="s">
        <v>46</v>
      </c>
      <c r="D283" s="4"/>
      <c r="E283" s="4"/>
    </row>
    <row r="284" spans="1:5" x14ac:dyDescent="0.25">
      <c r="A284" s="3" t="s">
        <v>661</v>
      </c>
      <c r="B284" s="3" t="s">
        <v>22</v>
      </c>
      <c r="C284" s="3" t="s">
        <v>46</v>
      </c>
      <c r="D284" s="4"/>
      <c r="E284" s="4"/>
    </row>
    <row r="285" spans="1:5" x14ac:dyDescent="0.25">
      <c r="A285" s="3" t="s">
        <v>3749</v>
      </c>
      <c r="B285" s="3" t="s">
        <v>22</v>
      </c>
      <c r="C285" s="3" t="s">
        <v>46</v>
      </c>
      <c r="D285" s="4"/>
      <c r="E285" s="4"/>
    </row>
    <row r="286" spans="1:5" x14ac:dyDescent="0.25">
      <c r="A286" s="3" t="s">
        <v>2460</v>
      </c>
      <c r="B286" s="3" t="s">
        <v>22</v>
      </c>
      <c r="C286" s="3" t="s">
        <v>46</v>
      </c>
      <c r="D286" s="4"/>
      <c r="E286" s="4"/>
    </row>
    <row r="287" spans="1:5" x14ac:dyDescent="0.25">
      <c r="A287" s="3" t="s">
        <v>261</v>
      </c>
      <c r="B287" s="3" t="s">
        <v>22</v>
      </c>
      <c r="C287" s="3" t="s">
        <v>46</v>
      </c>
      <c r="D287" s="4"/>
      <c r="E287" s="4"/>
    </row>
    <row r="288" spans="1:5" x14ac:dyDescent="0.25">
      <c r="A288" s="3" t="s">
        <v>3156</v>
      </c>
      <c r="B288" s="3" t="s">
        <v>22</v>
      </c>
      <c r="C288" s="3" t="s">
        <v>46</v>
      </c>
      <c r="D288" s="4"/>
      <c r="E288" s="4"/>
    </row>
    <row r="289" spans="1:5" x14ac:dyDescent="0.25">
      <c r="A289" s="3" t="s">
        <v>388</v>
      </c>
      <c r="B289" s="3" t="s">
        <v>22</v>
      </c>
      <c r="C289" s="3" t="s">
        <v>46</v>
      </c>
      <c r="D289" s="4"/>
      <c r="E289" s="4"/>
    </row>
    <row r="290" spans="1:5" x14ac:dyDescent="0.25">
      <c r="A290" s="3" t="s">
        <v>1542</v>
      </c>
      <c r="B290" s="3" t="s">
        <v>22</v>
      </c>
      <c r="C290" s="3" t="s">
        <v>46</v>
      </c>
      <c r="D290" s="4"/>
      <c r="E290" s="4"/>
    </row>
    <row r="291" spans="1:5" x14ac:dyDescent="0.25">
      <c r="A291" s="3" t="s">
        <v>4459</v>
      </c>
      <c r="B291" s="3" t="s">
        <v>22</v>
      </c>
      <c r="C291" s="3" t="s">
        <v>46</v>
      </c>
      <c r="D291" s="4"/>
      <c r="E291" s="4"/>
    </row>
    <row r="292" spans="1:5" x14ac:dyDescent="0.25">
      <c r="A292" s="3" t="s">
        <v>4009</v>
      </c>
      <c r="B292" s="3" t="s">
        <v>22</v>
      </c>
      <c r="C292" s="3" t="s">
        <v>46</v>
      </c>
      <c r="D292" s="4"/>
      <c r="E292" s="4"/>
    </row>
    <row r="293" spans="1:5" x14ac:dyDescent="0.25">
      <c r="A293" s="3" t="s">
        <v>2927</v>
      </c>
      <c r="B293" s="3" t="s">
        <v>22</v>
      </c>
      <c r="C293" s="3" t="s">
        <v>46</v>
      </c>
      <c r="D293" s="4"/>
      <c r="E293" s="4"/>
    </row>
    <row r="294" spans="1:5" x14ac:dyDescent="0.25">
      <c r="A294" s="3" t="s">
        <v>4352</v>
      </c>
      <c r="B294" s="3" t="s">
        <v>22</v>
      </c>
      <c r="C294" s="3" t="s">
        <v>46</v>
      </c>
      <c r="D294" s="4"/>
      <c r="E294" s="4"/>
    </row>
    <row r="295" spans="1:5" x14ac:dyDescent="0.25">
      <c r="A295" s="3" t="s">
        <v>594</v>
      </c>
      <c r="B295" s="3" t="s">
        <v>22</v>
      </c>
      <c r="C295" s="3" t="s">
        <v>46</v>
      </c>
      <c r="D295" s="4"/>
      <c r="E295" s="4"/>
    </row>
    <row r="296" spans="1:5" x14ac:dyDescent="0.25">
      <c r="A296" s="3" t="s">
        <v>1936</v>
      </c>
      <c r="B296" s="3" t="s">
        <v>22</v>
      </c>
      <c r="C296" s="3" t="s">
        <v>46</v>
      </c>
      <c r="D296" s="4"/>
      <c r="E296" s="4"/>
    </row>
    <row r="297" spans="1:5" x14ac:dyDescent="0.25">
      <c r="A297" s="3" t="s">
        <v>766</v>
      </c>
      <c r="B297" s="3" t="s">
        <v>22</v>
      </c>
      <c r="C297" s="3" t="s">
        <v>46</v>
      </c>
      <c r="D297" s="4"/>
      <c r="E297" s="4"/>
    </row>
    <row r="298" spans="1:5" x14ac:dyDescent="0.25">
      <c r="A298" s="3" t="s">
        <v>1496</v>
      </c>
      <c r="B298" s="3" t="s">
        <v>22</v>
      </c>
      <c r="C298" s="3" t="s">
        <v>46</v>
      </c>
      <c r="D298" s="4"/>
      <c r="E298" s="4"/>
    </row>
    <row r="299" spans="1:5" x14ac:dyDescent="0.25">
      <c r="A299" s="3" t="s">
        <v>2893</v>
      </c>
      <c r="B299" s="3" t="s">
        <v>22</v>
      </c>
      <c r="C299" s="3" t="s">
        <v>46</v>
      </c>
      <c r="D299" s="4"/>
      <c r="E299" s="4"/>
    </row>
    <row r="300" spans="1:5" x14ac:dyDescent="0.25">
      <c r="A300" s="3" t="s">
        <v>3711</v>
      </c>
      <c r="B300" s="3" t="s">
        <v>22</v>
      </c>
      <c r="C300" s="3" t="s">
        <v>46</v>
      </c>
      <c r="D300" s="4"/>
      <c r="E300" s="4"/>
    </row>
    <row r="301" spans="1:5" x14ac:dyDescent="0.25">
      <c r="A301" s="3" t="s">
        <v>6250</v>
      </c>
      <c r="B301" s="3" t="s">
        <v>22</v>
      </c>
      <c r="C301" s="3" t="s">
        <v>46</v>
      </c>
      <c r="D301" s="4"/>
      <c r="E301" s="4"/>
    </row>
    <row r="302" spans="1:5" x14ac:dyDescent="0.25">
      <c r="A302" s="3" t="s">
        <v>4293</v>
      </c>
      <c r="B302" s="3" t="s">
        <v>22</v>
      </c>
      <c r="C302" s="3" t="s">
        <v>46</v>
      </c>
      <c r="D302" s="4"/>
      <c r="E302" s="4"/>
    </row>
    <row r="303" spans="1:5" x14ac:dyDescent="0.25">
      <c r="A303" s="3" t="s">
        <v>7001</v>
      </c>
      <c r="B303" s="3" t="s">
        <v>22</v>
      </c>
      <c r="C303" s="3" t="s">
        <v>46</v>
      </c>
      <c r="D303" s="4"/>
      <c r="E303" s="4"/>
    </row>
    <row r="304" spans="1:5" x14ac:dyDescent="0.25">
      <c r="A304" s="3" t="s">
        <v>1180</v>
      </c>
      <c r="B304" s="3" t="s">
        <v>22</v>
      </c>
      <c r="C304" s="3" t="s">
        <v>46</v>
      </c>
      <c r="D304" s="4"/>
      <c r="E304" s="4"/>
    </row>
    <row r="305" spans="1:5" x14ac:dyDescent="0.25">
      <c r="A305" s="3" t="s">
        <v>4631</v>
      </c>
      <c r="B305" s="3" t="s">
        <v>22</v>
      </c>
      <c r="C305" s="3" t="s">
        <v>46</v>
      </c>
      <c r="D305" s="4"/>
      <c r="E305" s="4"/>
    </row>
    <row r="306" spans="1:5" x14ac:dyDescent="0.25">
      <c r="A306" s="3" t="s">
        <v>4692</v>
      </c>
      <c r="B306" s="3" t="s">
        <v>22</v>
      </c>
      <c r="C306" s="3" t="s">
        <v>46</v>
      </c>
      <c r="D306" s="4"/>
      <c r="E306" s="4"/>
    </row>
    <row r="307" spans="1:5" x14ac:dyDescent="0.25">
      <c r="A307" s="3" t="s">
        <v>213</v>
      </c>
      <c r="B307" s="3" t="s">
        <v>22</v>
      </c>
      <c r="C307" s="3" t="s">
        <v>46</v>
      </c>
      <c r="D307" s="4"/>
      <c r="E307" s="4"/>
    </row>
    <row r="308" spans="1:5" x14ac:dyDescent="0.25">
      <c r="A308" s="3" t="s">
        <v>4314</v>
      </c>
      <c r="B308" s="3" t="s">
        <v>22</v>
      </c>
      <c r="C308" s="3" t="s">
        <v>46</v>
      </c>
      <c r="D308" s="4"/>
      <c r="E308" s="4"/>
    </row>
    <row r="309" spans="1:5" x14ac:dyDescent="0.25">
      <c r="A309" s="3" t="s">
        <v>7239</v>
      </c>
      <c r="B309" s="3" t="s">
        <v>22</v>
      </c>
      <c r="C309" s="3" t="s">
        <v>46</v>
      </c>
      <c r="D309" s="4"/>
      <c r="E309" s="4"/>
    </row>
    <row r="310" spans="1:5" x14ac:dyDescent="0.25">
      <c r="A310" s="3" t="s">
        <v>6710</v>
      </c>
      <c r="B310" s="3" t="s">
        <v>22</v>
      </c>
      <c r="C310" s="3" t="s">
        <v>46</v>
      </c>
      <c r="D310" s="4"/>
      <c r="E310" s="4"/>
    </row>
    <row r="311" spans="1:5" x14ac:dyDescent="0.25">
      <c r="A311" s="3" t="s">
        <v>2511</v>
      </c>
      <c r="B311" s="3" t="s">
        <v>22</v>
      </c>
      <c r="C311" s="3" t="s">
        <v>46</v>
      </c>
      <c r="D311" s="4"/>
      <c r="E311" s="4"/>
    </row>
    <row r="312" spans="1:5" x14ac:dyDescent="0.25">
      <c r="A312" s="3" t="s">
        <v>6791</v>
      </c>
      <c r="B312" s="3" t="s">
        <v>22</v>
      </c>
      <c r="C312" s="3" t="s">
        <v>46</v>
      </c>
      <c r="D312" s="4"/>
      <c r="E312" s="4"/>
    </row>
    <row r="313" spans="1:5" x14ac:dyDescent="0.25">
      <c r="A313" s="3" t="s">
        <v>6513</v>
      </c>
      <c r="B313" s="3" t="s">
        <v>22</v>
      </c>
      <c r="C313" s="3" t="s">
        <v>46</v>
      </c>
      <c r="D313" s="4"/>
      <c r="E313" s="4"/>
    </row>
    <row r="314" spans="1:5" x14ac:dyDescent="0.25">
      <c r="A314" s="3" t="s">
        <v>5092</v>
      </c>
      <c r="B314" s="3" t="s">
        <v>22</v>
      </c>
      <c r="C314" s="3" t="s">
        <v>46</v>
      </c>
      <c r="D314" s="4"/>
      <c r="E314" s="4"/>
    </row>
    <row r="315" spans="1:5" x14ac:dyDescent="0.25">
      <c r="A315" s="3" t="s">
        <v>3236</v>
      </c>
      <c r="B315" s="3" t="s">
        <v>22</v>
      </c>
      <c r="C315" s="3" t="s">
        <v>46</v>
      </c>
      <c r="D315" s="4"/>
      <c r="E315" s="4"/>
    </row>
    <row r="316" spans="1:5" x14ac:dyDescent="0.25">
      <c r="A316" s="3" t="s">
        <v>2300</v>
      </c>
      <c r="B316" s="3" t="s">
        <v>22</v>
      </c>
      <c r="C316" s="3" t="s">
        <v>46</v>
      </c>
      <c r="D316" s="4"/>
      <c r="E316" s="4"/>
    </row>
    <row r="317" spans="1:5" x14ac:dyDescent="0.25">
      <c r="A317" s="3" t="s">
        <v>2368</v>
      </c>
      <c r="B317" s="3" t="s">
        <v>22</v>
      </c>
      <c r="C317" s="3" t="s">
        <v>46</v>
      </c>
      <c r="D317" s="4"/>
      <c r="E317" s="4"/>
    </row>
    <row r="318" spans="1:5" x14ac:dyDescent="0.25">
      <c r="A318" s="3" t="s">
        <v>2446</v>
      </c>
      <c r="B318" s="3" t="s">
        <v>22</v>
      </c>
      <c r="C318" s="3" t="s">
        <v>46</v>
      </c>
      <c r="D318" s="4"/>
      <c r="E318" s="4"/>
    </row>
    <row r="319" spans="1:5" x14ac:dyDescent="0.25">
      <c r="A319" s="3" t="s">
        <v>961</v>
      </c>
      <c r="B319" s="3" t="s">
        <v>22</v>
      </c>
      <c r="C319" s="3" t="s">
        <v>46</v>
      </c>
      <c r="D319" s="4"/>
      <c r="E319" s="4"/>
    </row>
    <row r="320" spans="1:5" x14ac:dyDescent="0.25">
      <c r="A320" s="3" t="s">
        <v>4409</v>
      </c>
      <c r="B320" s="3" t="s">
        <v>22</v>
      </c>
      <c r="C320" s="3" t="s">
        <v>39</v>
      </c>
      <c r="D320" s="4"/>
      <c r="E320" s="4"/>
    </row>
    <row r="321" spans="1:5" x14ac:dyDescent="0.25">
      <c r="A321" s="3" t="s">
        <v>1109</v>
      </c>
      <c r="B321" s="3" t="s">
        <v>22</v>
      </c>
      <c r="C321" s="3" t="s">
        <v>39</v>
      </c>
      <c r="D321" s="4"/>
      <c r="E321" s="4"/>
    </row>
    <row r="322" spans="1:5" x14ac:dyDescent="0.25">
      <c r="A322" s="3" t="s">
        <v>3678</v>
      </c>
      <c r="B322" s="3" t="s">
        <v>22</v>
      </c>
      <c r="C322" s="3" t="s">
        <v>39</v>
      </c>
      <c r="D322" s="4"/>
      <c r="E322" s="4"/>
    </row>
    <row r="323" spans="1:5" x14ac:dyDescent="0.25">
      <c r="A323" s="3" t="s">
        <v>4949</v>
      </c>
      <c r="B323" s="3" t="s">
        <v>22</v>
      </c>
      <c r="C323" s="3" t="s">
        <v>39</v>
      </c>
      <c r="D323" s="4"/>
      <c r="E323" s="4"/>
    </row>
    <row r="324" spans="1:5" x14ac:dyDescent="0.25">
      <c r="A324" s="3" t="s">
        <v>4642</v>
      </c>
      <c r="B324" s="3" t="s">
        <v>22</v>
      </c>
      <c r="C324" s="3" t="s">
        <v>39</v>
      </c>
      <c r="D324" s="4"/>
      <c r="E324" s="4"/>
    </row>
    <row r="325" spans="1:5" x14ac:dyDescent="0.25">
      <c r="A325" s="3" t="s">
        <v>5892</v>
      </c>
      <c r="B325" s="3" t="s">
        <v>22</v>
      </c>
      <c r="C325" s="3" t="s">
        <v>39</v>
      </c>
      <c r="D325" s="4"/>
      <c r="E325" s="4"/>
    </row>
    <row r="326" spans="1:5" x14ac:dyDescent="0.25">
      <c r="A326" s="3" t="s">
        <v>569</v>
      </c>
      <c r="B326" s="3" t="s">
        <v>22</v>
      </c>
      <c r="C326" s="3" t="s">
        <v>39</v>
      </c>
      <c r="D326" s="4"/>
      <c r="E326" s="4"/>
    </row>
    <row r="327" spans="1:5" x14ac:dyDescent="0.25">
      <c r="A327" s="3" t="s">
        <v>343</v>
      </c>
      <c r="B327" s="3" t="s">
        <v>22</v>
      </c>
      <c r="C327" s="3" t="s">
        <v>39</v>
      </c>
      <c r="D327" s="4"/>
      <c r="E327" s="4"/>
    </row>
    <row r="328" spans="1:5" x14ac:dyDescent="0.25">
      <c r="A328" s="3" t="s">
        <v>1928</v>
      </c>
      <c r="B328" s="3" t="s">
        <v>22</v>
      </c>
      <c r="C328" s="3" t="s">
        <v>39</v>
      </c>
      <c r="D328" s="4"/>
      <c r="E328" s="4"/>
    </row>
    <row r="329" spans="1:5" x14ac:dyDescent="0.25">
      <c r="A329" s="3" t="s">
        <v>2585</v>
      </c>
      <c r="B329" s="3" t="s">
        <v>22</v>
      </c>
      <c r="C329" s="3" t="s">
        <v>39</v>
      </c>
      <c r="D329" s="4"/>
      <c r="E329" s="4"/>
    </row>
    <row r="330" spans="1:5" x14ac:dyDescent="0.25">
      <c r="A330" s="3" t="s">
        <v>3824</v>
      </c>
      <c r="B330" s="3" t="s">
        <v>22</v>
      </c>
      <c r="C330" s="3" t="s">
        <v>39</v>
      </c>
      <c r="D330" s="4"/>
      <c r="E330" s="4"/>
    </row>
    <row r="331" spans="1:5" x14ac:dyDescent="0.25">
      <c r="A331" s="3" t="s">
        <v>681</v>
      </c>
      <c r="B331" s="3" t="s">
        <v>22</v>
      </c>
      <c r="C331" s="3" t="s">
        <v>39</v>
      </c>
      <c r="D331" s="4"/>
      <c r="E331" s="4"/>
    </row>
    <row r="332" spans="1:5" x14ac:dyDescent="0.25">
      <c r="A332" s="3" t="s">
        <v>3658</v>
      </c>
      <c r="B332" s="3" t="s">
        <v>22</v>
      </c>
      <c r="C332" s="3" t="s">
        <v>39</v>
      </c>
      <c r="D332" s="4"/>
      <c r="E332" s="4"/>
    </row>
    <row r="333" spans="1:5" x14ac:dyDescent="0.25">
      <c r="A333" s="3" t="s">
        <v>3350</v>
      </c>
      <c r="B333" s="3" t="s">
        <v>22</v>
      </c>
      <c r="C333" s="3" t="s">
        <v>39</v>
      </c>
      <c r="D333" s="4"/>
      <c r="E333" s="4"/>
    </row>
    <row r="334" spans="1:5" x14ac:dyDescent="0.25">
      <c r="A334" s="3" t="s">
        <v>934</v>
      </c>
      <c r="B334" s="3" t="s">
        <v>22</v>
      </c>
      <c r="C334" s="3" t="s">
        <v>39</v>
      </c>
      <c r="D334" s="4"/>
      <c r="E334" s="4"/>
    </row>
    <row r="335" spans="1:5" x14ac:dyDescent="0.25">
      <c r="A335" s="3" t="s">
        <v>1556</v>
      </c>
      <c r="B335" s="3" t="s">
        <v>22</v>
      </c>
      <c r="C335" s="3" t="s">
        <v>39</v>
      </c>
      <c r="D335" s="4"/>
      <c r="E335" s="4"/>
    </row>
    <row r="336" spans="1:5" x14ac:dyDescent="0.25">
      <c r="A336" s="3" t="s">
        <v>521</v>
      </c>
      <c r="B336" s="3" t="s">
        <v>22</v>
      </c>
      <c r="C336" s="3" t="s">
        <v>39</v>
      </c>
      <c r="D336" s="4"/>
      <c r="E336" s="4"/>
    </row>
    <row r="337" spans="1:5" x14ac:dyDescent="0.25">
      <c r="A337" s="3" t="s">
        <v>713</v>
      </c>
      <c r="B337" s="3" t="s">
        <v>22</v>
      </c>
      <c r="C337" s="3" t="s">
        <v>39</v>
      </c>
      <c r="D337" s="4"/>
      <c r="E337" s="4"/>
    </row>
    <row r="338" spans="1:5" x14ac:dyDescent="0.25">
      <c r="A338" s="3" t="s">
        <v>1240</v>
      </c>
      <c r="B338" s="3" t="s">
        <v>22</v>
      </c>
      <c r="C338" s="3" t="s">
        <v>39</v>
      </c>
      <c r="D338" s="4"/>
      <c r="E338" s="4"/>
    </row>
    <row r="339" spans="1:5" x14ac:dyDescent="0.25">
      <c r="A339" s="3" t="s">
        <v>38</v>
      </c>
      <c r="B339" s="3" t="s">
        <v>22</v>
      </c>
      <c r="C339" s="3" t="s">
        <v>39</v>
      </c>
      <c r="D339" s="4"/>
      <c r="E339" s="4"/>
    </row>
    <row r="340" spans="1:5" x14ac:dyDescent="0.25">
      <c r="A340" s="3" t="s">
        <v>3968</v>
      </c>
      <c r="B340" s="3" t="s">
        <v>22</v>
      </c>
      <c r="C340" s="3" t="s">
        <v>39</v>
      </c>
      <c r="D340" s="4"/>
      <c r="E340" s="4"/>
    </row>
    <row r="341" spans="1:5" x14ac:dyDescent="0.25">
      <c r="A341" s="3" t="s">
        <v>582</v>
      </c>
      <c r="B341" s="3" t="s">
        <v>22</v>
      </c>
      <c r="C341" s="3" t="s">
        <v>39</v>
      </c>
      <c r="D341" s="4"/>
      <c r="E341" s="4"/>
    </row>
    <row r="342" spans="1:5" x14ac:dyDescent="0.25">
      <c r="A342" s="3" t="s">
        <v>1040</v>
      </c>
      <c r="B342" s="3" t="s">
        <v>22</v>
      </c>
      <c r="C342" s="3" t="s">
        <v>39</v>
      </c>
      <c r="D342" s="4"/>
      <c r="E342" s="4"/>
    </row>
    <row r="343" spans="1:5" x14ac:dyDescent="0.25">
      <c r="A343" s="3" t="s">
        <v>581</v>
      </c>
      <c r="B343" s="3" t="s">
        <v>22</v>
      </c>
      <c r="C343" s="3" t="s">
        <v>39</v>
      </c>
      <c r="D343" s="4"/>
      <c r="E343" s="4"/>
    </row>
    <row r="344" spans="1:5" x14ac:dyDescent="0.25">
      <c r="A344" s="3" t="s">
        <v>2594</v>
      </c>
      <c r="B344" s="3" t="s">
        <v>22</v>
      </c>
      <c r="C344" s="3" t="s">
        <v>39</v>
      </c>
      <c r="D344" s="4"/>
      <c r="E344" s="4"/>
    </row>
    <row r="345" spans="1:5" x14ac:dyDescent="0.25">
      <c r="A345" s="3" t="s">
        <v>6039</v>
      </c>
      <c r="B345" s="3" t="s">
        <v>22</v>
      </c>
      <c r="C345" s="3" t="s">
        <v>39</v>
      </c>
      <c r="D345" s="4"/>
      <c r="E345" s="4"/>
    </row>
    <row r="346" spans="1:5" x14ac:dyDescent="0.25">
      <c r="A346" s="3" t="s">
        <v>2244</v>
      </c>
      <c r="B346" s="3" t="s">
        <v>22</v>
      </c>
      <c r="C346" s="3" t="s">
        <v>39</v>
      </c>
      <c r="D346" s="4"/>
      <c r="E346" s="4"/>
    </row>
    <row r="347" spans="1:5" x14ac:dyDescent="0.25">
      <c r="A347" s="3" t="s">
        <v>3502</v>
      </c>
      <c r="B347" s="3" t="s">
        <v>22</v>
      </c>
      <c r="C347" s="3" t="s">
        <v>39</v>
      </c>
      <c r="D347" s="4"/>
      <c r="E347" s="4"/>
    </row>
    <row r="348" spans="1:5" x14ac:dyDescent="0.25">
      <c r="A348" s="3" t="s">
        <v>1537</v>
      </c>
      <c r="B348" s="3" t="s">
        <v>22</v>
      </c>
      <c r="C348" s="3" t="s">
        <v>39</v>
      </c>
      <c r="D348" s="4"/>
      <c r="E348" s="4"/>
    </row>
    <row r="349" spans="1:5" x14ac:dyDescent="0.25">
      <c r="A349" s="3" t="s">
        <v>1445</v>
      </c>
      <c r="B349" s="3" t="s">
        <v>22</v>
      </c>
      <c r="C349" s="3" t="s">
        <v>39</v>
      </c>
      <c r="D349" s="4"/>
      <c r="E349" s="4"/>
    </row>
    <row r="350" spans="1:5" x14ac:dyDescent="0.25">
      <c r="A350" s="3" t="s">
        <v>56</v>
      </c>
      <c r="B350" s="3" t="s">
        <v>22</v>
      </c>
      <c r="C350" s="3" t="s">
        <v>39</v>
      </c>
      <c r="D350" s="4"/>
      <c r="E350" s="4"/>
    </row>
    <row r="351" spans="1:5" x14ac:dyDescent="0.25">
      <c r="A351" s="3" t="s">
        <v>1593</v>
      </c>
      <c r="B351" s="3" t="s">
        <v>22</v>
      </c>
      <c r="C351" s="3" t="s">
        <v>39</v>
      </c>
      <c r="D351" s="4"/>
      <c r="E351" s="4"/>
    </row>
    <row r="352" spans="1:5" x14ac:dyDescent="0.25">
      <c r="A352" s="3" t="s">
        <v>5396</v>
      </c>
      <c r="B352" s="3" t="s">
        <v>22</v>
      </c>
      <c r="C352" s="3" t="s">
        <v>39</v>
      </c>
      <c r="D352" s="4"/>
      <c r="E352" s="4"/>
    </row>
    <row r="353" spans="1:5" x14ac:dyDescent="0.25">
      <c r="A353" s="3" t="s">
        <v>2750</v>
      </c>
      <c r="B353" s="3" t="s">
        <v>22</v>
      </c>
      <c r="C353" s="3" t="s">
        <v>39</v>
      </c>
      <c r="D353" s="4"/>
      <c r="E353" s="4"/>
    </row>
    <row r="354" spans="1:5" x14ac:dyDescent="0.25">
      <c r="A354" s="3" t="s">
        <v>3065</v>
      </c>
      <c r="B354" s="3" t="s">
        <v>22</v>
      </c>
      <c r="C354" s="3" t="s">
        <v>39</v>
      </c>
      <c r="D354" s="4"/>
      <c r="E354" s="4"/>
    </row>
    <row r="355" spans="1:5" x14ac:dyDescent="0.25">
      <c r="A355" s="3" t="s">
        <v>3218</v>
      </c>
      <c r="B355" s="3" t="s">
        <v>22</v>
      </c>
      <c r="C355" s="3" t="s">
        <v>39</v>
      </c>
      <c r="D355" s="4"/>
      <c r="E355" s="4"/>
    </row>
    <row r="356" spans="1:5" x14ac:dyDescent="0.25">
      <c r="A356" s="3" t="s">
        <v>2181</v>
      </c>
      <c r="B356" s="3" t="s">
        <v>22</v>
      </c>
      <c r="C356" s="3" t="s">
        <v>39</v>
      </c>
      <c r="D356" s="4"/>
      <c r="E356" s="4"/>
    </row>
    <row r="357" spans="1:5" x14ac:dyDescent="0.25">
      <c r="A357" s="3" t="s">
        <v>792</v>
      </c>
      <c r="B357" s="3" t="s">
        <v>22</v>
      </c>
      <c r="C357" s="3" t="s">
        <v>39</v>
      </c>
      <c r="D357" s="4"/>
      <c r="E357" s="4"/>
    </row>
    <row r="358" spans="1:5" x14ac:dyDescent="0.25">
      <c r="A358" s="3" t="s">
        <v>2586</v>
      </c>
      <c r="B358" s="3" t="s">
        <v>22</v>
      </c>
      <c r="C358" s="3" t="s">
        <v>39</v>
      </c>
      <c r="D358" s="4"/>
      <c r="E358" s="4"/>
    </row>
    <row r="359" spans="1:5" x14ac:dyDescent="0.25">
      <c r="A359" s="3" t="s">
        <v>3416</v>
      </c>
      <c r="B359" s="3" t="s">
        <v>22</v>
      </c>
      <c r="C359" s="3" t="s">
        <v>39</v>
      </c>
      <c r="D359" s="4"/>
      <c r="E359" s="4"/>
    </row>
    <row r="360" spans="1:5" x14ac:dyDescent="0.25">
      <c r="A360" s="3" t="s">
        <v>2357</v>
      </c>
      <c r="B360" s="3" t="s">
        <v>22</v>
      </c>
      <c r="C360" s="3" t="s">
        <v>39</v>
      </c>
      <c r="D360" s="4"/>
      <c r="E360" s="4"/>
    </row>
    <row r="361" spans="1:5" x14ac:dyDescent="0.25">
      <c r="A361" s="3" t="s">
        <v>878</v>
      </c>
      <c r="B361" s="3" t="s">
        <v>22</v>
      </c>
      <c r="C361" s="3" t="s">
        <v>39</v>
      </c>
      <c r="D361" s="4"/>
      <c r="E361" s="4"/>
    </row>
    <row r="362" spans="1:5" x14ac:dyDescent="0.25">
      <c r="A362" s="3" t="s">
        <v>324</v>
      </c>
      <c r="B362" s="3" t="s">
        <v>22</v>
      </c>
      <c r="C362" s="3" t="s">
        <v>39</v>
      </c>
      <c r="D362" s="4"/>
      <c r="E362" s="4"/>
    </row>
    <row r="363" spans="1:5" x14ac:dyDescent="0.25">
      <c r="A363" s="3" t="s">
        <v>3807</v>
      </c>
      <c r="B363" s="3" t="s">
        <v>22</v>
      </c>
      <c r="C363" s="3" t="s">
        <v>39</v>
      </c>
      <c r="D363" s="4"/>
      <c r="E363" s="4"/>
    </row>
    <row r="364" spans="1:5" x14ac:dyDescent="0.25">
      <c r="A364" s="3" t="s">
        <v>2671</v>
      </c>
      <c r="B364" s="3" t="s">
        <v>22</v>
      </c>
      <c r="C364" s="3" t="s">
        <v>39</v>
      </c>
      <c r="D364" s="4"/>
      <c r="E364" s="4"/>
    </row>
    <row r="365" spans="1:5" x14ac:dyDescent="0.25">
      <c r="A365" s="3" t="s">
        <v>2214</v>
      </c>
      <c r="B365" s="3" t="s">
        <v>22</v>
      </c>
      <c r="C365" s="3" t="s">
        <v>39</v>
      </c>
      <c r="D365" s="4"/>
      <c r="E365" s="4"/>
    </row>
    <row r="366" spans="1:5" x14ac:dyDescent="0.25">
      <c r="A366" s="3" t="s">
        <v>2597</v>
      </c>
      <c r="B366" s="3" t="s">
        <v>22</v>
      </c>
      <c r="C366" s="3" t="s">
        <v>39</v>
      </c>
      <c r="D366" s="4"/>
      <c r="E366" s="4"/>
    </row>
    <row r="367" spans="1:5" x14ac:dyDescent="0.25">
      <c r="A367" s="3" t="s">
        <v>596</v>
      </c>
      <c r="B367" s="3" t="s">
        <v>22</v>
      </c>
      <c r="C367" s="3" t="s">
        <v>39</v>
      </c>
      <c r="D367" s="4"/>
      <c r="E367" s="4"/>
    </row>
    <row r="368" spans="1:5" x14ac:dyDescent="0.25">
      <c r="A368" s="3" t="s">
        <v>1500</v>
      </c>
      <c r="B368" s="3" t="s">
        <v>22</v>
      </c>
      <c r="C368" s="3" t="s">
        <v>39</v>
      </c>
      <c r="D368" s="4"/>
      <c r="E368" s="4"/>
    </row>
    <row r="369" spans="1:5" x14ac:dyDescent="0.25">
      <c r="A369" s="3" t="s">
        <v>2565</v>
      </c>
      <c r="B369" s="3" t="s">
        <v>22</v>
      </c>
      <c r="C369" s="3" t="s">
        <v>39</v>
      </c>
      <c r="D369" s="4"/>
      <c r="E369" s="4"/>
    </row>
    <row r="370" spans="1:5" x14ac:dyDescent="0.25">
      <c r="A370" s="3" t="s">
        <v>1878</v>
      </c>
      <c r="B370" s="3" t="s">
        <v>22</v>
      </c>
      <c r="C370" s="3" t="s">
        <v>39</v>
      </c>
      <c r="D370" s="4"/>
      <c r="E370" s="4"/>
    </row>
    <row r="371" spans="1:5" x14ac:dyDescent="0.25">
      <c r="A371" s="3" t="s">
        <v>859</v>
      </c>
      <c r="B371" s="3" t="s">
        <v>22</v>
      </c>
      <c r="C371" s="3" t="s">
        <v>39</v>
      </c>
      <c r="D371" s="4"/>
      <c r="E371" s="4"/>
    </row>
    <row r="372" spans="1:5" x14ac:dyDescent="0.25">
      <c r="A372" s="3" t="s">
        <v>1931</v>
      </c>
      <c r="B372" s="3" t="s">
        <v>22</v>
      </c>
      <c r="C372" s="3" t="s">
        <v>39</v>
      </c>
      <c r="D372" s="4"/>
      <c r="E372" s="4"/>
    </row>
    <row r="373" spans="1:5" x14ac:dyDescent="0.25">
      <c r="A373" s="3" t="s">
        <v>5416</v>
      </c>
      <c r="B373" s="3" t="s">
        <v>22</v>
      </c>
      <c r="C373" s="3" t="s">
        <v>39</v>
      </c>
      <c r="D373" s="4"/>
      <c r="E373" s="4"/>
    </row>
    <row r="374" spans="1:5" x14ac:dyDescent="0.25">
      <c r="A374" s="3" t="s">
        <v>3222</v>
      </c>
      <c r="B374" s="3" t="s">
        <v>22</v>
      </c>
      <c r="C374" s="3" t="s">
        <v>39</v>
      </c>
      <c r="D374" s="4"/>
      <c r="E374" s="4"/>
    </row>
    <row r="375" spans="1:5" x14ac:dyDescent="0.25">
      <c r="A375" s="3" t="s">
        <v>6088</v>
      </c>
      <c r="B375" s="3" t="s">
        <v>22</v>
      </c>
      <c r="C375" s="3" t="s">
        <v>39</v>
      </c>
      <c r="D375" s="4"/>
      <c r="E375" s="4"/>
    </row>
    <row r="376" spans="1:5" x14ac:dyDescent="0.25">
      <c r="A376" s="3" t="s">
        <v>3044</v>
      </c>
      <c r="B376" s="3" t="s">
        <v>22</v>
      </c>
      <c r="C376" s="3" t="s">
        <v>39</v>
      </c>
      <c r="D376" s="4"/>
      <c r="E376" s="4"/>
    </row>
    <row r="377" spans="1:5" x14ac:dyDescent="0.25">
      <c r="A377" s="3" t="s">
        <v>226</v>
      </c>
      <c r="B377" s="3" t="s">
        <v>32</v>
      </c>
      <c r="C377" s="3" t="s">
        <v>55</v>
      </c>
      <c r="D377" s="4"/>
      <c r="E377" s="4"/>
    </row>
    <row r="378" spans="1:5" x14ac:dyDescent="0.25">
      <c r="A378" s="3" t="s">
        <v>3360</v>
      </c>
      <c r="B378" s="3" t="s">
        <v>32</v>
      </c>
      <c r="C378" s="3" t="s">
        <v>55</v>
      </c>
      <c r="D378" s="4"/>
      <c r="E378" s="4"/>
    </row>
    <row r="379" spans="1:5" x14ac:dyDescent="0.25">
      <c r="A379" s="3" t="s">
        <v>1034</v>
      </c>
      <c r="B379" s="3" t="s">
        <v>32</v>
      </c>
      <c r="C379" s="3" t="s">
        <v>55</v>
      </c>
      <c r="D379" s="4"/>
      <c r="E379" s="4"/>
    </row>
    <row r="380" spans="1:5" x14ac:dyDescent="0.25">
      <c r="A380" s="3" t="s">
        <v>2621</v>
      </c>
      <c r="B380" s="3" t="s">
        <v>32</v>
      </c>
      <c r="C380" s="3" t="s">
        <v>55</v>
      </c>
      <c r="D380" s="4"/>
      <c r="E380" s="4"/>
    </row>
    <row r="381" spans="1:5" x14ac:dyDescent="0.25">
      <c r="A381" s="3" t="s">
        <v>3487</v>
      </c>
      <c r="B381" s="3" t="s">
        <v>32</v>
      </c>
      <c r="C381" s="3" t="s">
        <v>55</v>
      </c>
      <c r="D381" s="4"/>
      <c r="E381" s="4"/>
    </row>
    <row r="382" spans="1:5" x14ac:dyDescent="0.25">
      <c r="A382" s="3" t="s">
        <v>4778</v>
      </c>
      <c r="B382" s="3" t="s">
        <v>32</v>
      </c>
      <c r="C382" s="3" t="s">
        <v>55</v>
      </c>
      <c r="D382" s="4"/>
      <c r="E382" s="4"/>
    </row>
    <row r="383" spans="1:5" x14ac:dyDescent="0.25">
      <c r="A383" s="3" t="s">
        <v>2472</v>
      </c>
      <c r="B383" s="3" t="s">
        <v>32</v>
      </c>
      <c r="C383" s="3" t="s">
        <v>55</v>
      </c>
      <c r="D383" s="4"/>
      <c r="E383" s="4"/>
    </row>
    <row r="384" spans="1:5" x14ac:dyDescent="0.25">
      <c r="A384" s="3" t="s">
        <v>3325</v>
      </c>
      <c r="B384" s="3" t="s">
        <v>32</v>
      </c>
      <c r="C384" s="3" t="s">
        <v>55</v>
      </c>
      <c r="D384" s="4"/>
      <c r="E384" s="4"/>
    </row>
    <row r="385" spans="1:5" x14ac:dyDescent="0.25">
      <c r="A385" s="3" t="s">
        <v>459</v>
      </c>
      <c r="B385" s="3" t="s">
        <v>32</v>
      </c>
      <c r="C385" s="3" t="s">
        <v>55</v>
      </c>
      <c r="D385" s="4"/>
      <c r="E385" s="4"/>
    </row>
    <row r="386" spans="1:5" x14ac:dyDescent="0.25">
      <c r="A386" s="3" t="s">
        <v>92</v>
      </c>
      <c r="B386" s="3" t="s">
        <v>32</v>
      </c>
      <c r="C386" s="3" t="s">
        <v>55</v>
      </c>
      <c r="D386" s="4"/>
      <c r="E386" s="4"/>
    </row>
    <row r="387" spans="1:5" x14ac:dyDescent="0.25">
      <c r="A387" s="3" t="s">
        <v>3763</v>
      </c>
      <c r="B387" s="3" t="s">
        <v>32</v>
      </c>
      <c r="C387" s="3" t="s">
        <v>55</v>
      </c>
      <c r="D387" s="4"/>
      <c r="E387" s="4"/>
    </row>
    <row r="388" spans="1:5" x14ac:dyDescent="0.25">
      <c r="A388" s="3" t="s">
        <v>2997</v>
      </c>
      <c r="B388" s="3" t="s">
        <v>32</v>
      </c>
      <c r="C388" s="3" t="s">
        <v>55</v>
      </c>
      <c r="D388" s="4"/>
      <c r="E388" s="4"/>
    </row>
    <row r="389" spans="1:5" x14ac:dyDescent="0.25">
      <c r="A389" s="3" t="s">
        <v>4155</v>
      </c>
      <c r="B389" s="3" t="s">
        <v>32</v>
      </c>
      <c r="C389" s="3" t="s">
        <v>55</v>
      </c>
      <c r="D389" s="4"/>
      <c r="E389" s="4"/>
    </row>
    <row r="390" spans="1:5" x14ac:dyDescent="0.25">
      <c r="A390" s="3" t="s">
        <v>5877</v>
      </c>
      <c r="B390" s="3" t="s">
        <v>32</v>
      </c>
      <c r="C390" s="3" t="s">
        <v>55</v>
      </c>
      <c r="D390" s="4"/>
      <c r="E390" s="4"/>
    </row>
    <row r="391" spans="1:5" x14ac:dyDescent="0.25">
      <c r="A391" s="3" t="s">
        <v>3038</v>
      </c>
      <c r="B391" s="3" t="s">
        <v>32</v>
      </c>
      <c r="C391" s="3" t="s">
        <v>55</v>
      </c>
      <c r="D391" s="4"/>
      <c r="E391" s="4"/>
    </row>
    <row r="392" spans="1:5" x14ac:dyDescent="0.25">
      <c r="A392" s="3" t="s">
        <v>1674</v>
      </c>
      <c r="B392" s="3" t="s">
        <v>32</v>
      </c>
      <c r="C392" s="3" t="s">
        <v>55</v>
      </c>
      <c r="D392" s="4"/>
      <c r="E392" s="4"/>
    </row>
    <row r="393" spans="1:5" x14ac:dyDescent="0.25">
      <c r="A393" s="3" t="s">
        <v>3728</v>
      </c>
      <c r="B393" s="3" t="s">
        <v>32</v>
      </c>
      <c r="C393" s="3" t="s">
        <v>55</v>
      </c>
      <c r="D393" s="4"/>
      <c r="E393" s="4"/>
    </row>
    <row r="394" spans="1:5" x14ac:dyDescent="0.25">
      <c r="A394" s="3" t="s">
        <v>2450</v>
      </c>
      <c r="B394" s="3" t="s">
        <v>32</v>
      </c>
      <c r="C394" s="3" t="s">
        <v>55</v>
      </c>
      <c r="D394" s="4"/>
      <c r="E394" s="4"/>
    </row>
    <row r="395" spans="1:5" x14ac:dyDescent="0.25">
      <c r="A395" s="3" t="s">
        <v>398</v>
      </c>
      <c r="B395" s="3" t="s">
        <v>32</v>
      </c>
      <c r="C395" s="3" t="s">
        <v>55</v>
      </c>
      <c r="D395" s="4"/>
      <c r="E395" s="4"/>
    </row>
    <row r="396" spans="1:5" x14ac:dyDescent="0.25">
      <c r="A396" s="3" t="s">
        <v>6833</v>
      </c>
      <c r="B396" s="3" t="s">
        <v>32</v>
      </c>
      <c r="C396" s="3" t="s">
        <v>55</v>
      </c>
      <c r="D396" s="4"/>
      <c r="E396" s="4"/>
    </row>
    <row r="397" spans="1:5" x14ac:dyDescent="0.25">
      <c r="A397" s="3" t="s">
        <v>3889</v>
      </c>
      <c r="B397" s="3" t="s">
        <v>32</v>
      </c>
      <c r="C397" s="3" t="s">
        <v>55</v>
      </c>
      <c r="D397" s="4"/>
      <c r="E397" s="4"/>
    </row>
    <row r="398" spans="1:5" x14ac:dyDescent="0.25">
      <c r="A398" s="3" t="s">
        <v>2151</v>
      </c>
      <c r="B398" s="3" t="s">
        <v>32</v>
      </c>
      <c r="C398" s="3" t="s">
        <v>55</v>
      </c>
      <c r="D398" s="4"/>
      <c r="E398" s="4"/>
    </row>
    <row r="399" spans="1:5" x14ac:dyDescent="0.25">
      <c r="A399" s="3" t="s">
        <v>823</v>
      </c>
      <c r="B399" s="3" t="s">
        <v>32</v>
      </c>
      <c r="C399" s="3" t="s">
        <v>55</v>
      </c>
      <c r="D399" s="4"/>
      <c r="E399" s="4"/>
    </row>
    <row r="400" spans="1:5" x14ac:dyDescent="0.25">
      <c r="A400" s="3" t="s">
        <v>5717</v>
      </c>
      <c r="B400" s="3" t="s">
        <v>32</v>
      </c>
      <c r="C400" s="3" t="s">
        <v>55</v>
      </c>
      <c r="D400" s="4"/>
      <c r="E400" s="4"/>
    </row>
    <row r="401" spans="1:5" x14ac:dyDescent="0.25">
      <c r="A401" s="3" t="s">
        <v>54</v>
      </c>
      <c r="B401" s="3" t="s">
        <v>32</v>
      </c>
      <c r="C401" s="3" t="s">
        <v>55</v>
      </c>
      <c r="D401" s="4"/>
      <c r="E401" s="4"/>
    </row>
    <row r="402" spans="1:5" x14ac:dyDescent="0.25">
      <c r="A402" s="3" t="s">
        <v>1690</v>
      </c>
      <c r="B402" s="3" t="s">
        <v>32</v>
      </c>
      <c r="C402" s="3" t="s">
        <v>55</v>
      </c>
      <c r="D402" s="4"/>
      <c r="E402" s="4"/>
    </row>
    <row r="403" spans="1:5" x14ac:dyDescent="0.25">
      <c r="A403" s="3" t="s">
        <v>1409</v>
      </c>
      <c r="B403" s="3" t="s">
        <v>32</v>
      </c>
      <c r="C403" s="3" t="s">
        <v>55</v>
      </c>
      <c r="D403" s="4"/>
      <c r="E403" s="4"/>
    </row>
    <row r="404" spans="1:5" x14ac:dyDescent="0.25">
      <c r="A404" s="3" t="s">
        <v>4151</v>
      </c>
      <c r="B404" s="3" t="s">
        <v>32</v>
      </c>
      <c r="C404" s="3" t="s">
        <v>55</v>
      </c>
      <c r="D404" s="4"/>
      <c r="E404" s="4"/>
    </row>
    <row r="405" spans="1:5" x14ac:dyDescent="0.25">
      <c r="A405" s="3" t="s">
        <v>2090</v>
      </c>
      <c r="B405" s="3" t="s">
        <v>32</v>
      </c>
      <c r="C405" s="3" t="s">
        <v>55</v>
      </c>
      <c r="D405" s="4"/>
      <c r="E405" s="4"/>
    </row>
    <row r="406" spans="1:5" x14ac:dyDescent="0.25">
      <c r="A406" s="3" t="s">
        <v>1367</v>
      </c>
      <c r="B406" s="3" t="s">
        <v>32</v>
      </c>
      <c r="C406" s="3" t="s">
        <v>55</v>
      </c>
      <c r="D406" s="4"/>
      <c r="E406" s="4"/>
    </row>
    <row r="407" spans="1:5" x14ac:dyDescent="0.25">
      <c r="A407" s="3" t="s">
        <v>3671</v>
      </c>
      <c r="B407" s="3" t="s">
        <v>32</v>
      </c>
      <c r="C407" s="3" t="s">
        <v>55</v>
      </c>
      <c r="D407" s="4"/>
      <c r="E407" s="4"/>
    </row>
    <row r="408" spans="1:5" x14ac:dyDescent="0.25">
      <c r="A408" s="3" t="s">
        <v>1520</v>
      </c>
      <c r="B408" s="3" t="s">
        <v>32</v>
      </c>
      <c r="C408" s="3" t="s">
        <v>55</v>
      </c>
      <c r="D408" s="4"/>
      <c r="E408" s="4"/>
    </row>
    <row r="409" spans="1:5" x14ac:dyDescent="0.25">
      <c r="A409" s="3" t="s">
        <v>5088</v>
      </c>
      <c r="B409" s="3" t="s">
        <v>32</v>
      </c>
      <c r="C409" s="3" t="s">
        <v>55</v>
      </c>
      <c r="D409" s="4"/>
      <c r="E409" s="4"/>
    </row>
    <row r="410" spans="1:5" x14ac:dyDescent="0.25">
      <c r="A410" s="3" t="s">
        <v>522</v>
      </c>
      <c r="B410" s="3" t="s">
        <v>32</v>
      </c>
      <c r="C410" s="3" t="s">
        <v>55</v>
      </c>
      <c r="D410" s="4"/>
      <c r="E410" s="4"/>
    </row>
    <row r="411" spans="1:5" x14ac:dyDescent="0.25">
      <c r="A411" s="3" t="s">
        <v>2796</v>
      </c>
      <c r="B411" s="3" t="s">
        <v>32</v>
      </c>
      <c r="C411" s="3" t="s">
        <v>55</v>
      </c>
      <c r="D411" s="4"/>
      <c r="E411" s="4"/>
    </row>
    <row r="412" spans="1:5" x14ac:dyDescent="0.25">
      <c r="A412" s="3" t="s">
        <v>2866</v>
      </c>
      <c r="B412" s="3" t="s">
        <v>32</v>
      </c>
      <c r="C412" s="3" t="s">
        <v>55</v>
      </c>
      <c r="D412" s="4"/>
      <c r="E412" s="4"/>
    </row>
    <row r="413" spans="1:5" x14ac:dyDescent="0.25">
      <c r="A413" s="3" t="s">
        <v>4599</v>
      </c>
      <c r="B413" s="3" t="s">
        <v>32</v>
      </c>
      <c r="C413" s="3" t="s">
        <v>55</v>
      </c>
      <c r="D413" s="4"/>
      <c r="E413" s="4"/>
    </row>
    <row r="414" spans="1:5" x14ac:dyDescent="0.25">
      <c r="A414" s="3" t="s">
        <v>631</v>
      </c>
      <c r="B414" s="3" t="s">
        <v>32</v>
      </c>
      <c r="C414" s="3" t="s">
        <v>55</v>
      </c>
      <c r="D414" s="4"/>
      <c r="E414" s="4"/>
    </row>
    <row r="415" spans="1:5" x14ac:dyDescent="0.25">
      <c r="A415" s="3" t="s">
        <v>8310</v>
      </c>
      <c r="B415" s="3" t="s">
        <v>32</v>
      </c>
      <c r="C415" s="3" t="s">
        <v>55</v>
      </c>
      <c r="D415" s="4"/>
      <c r="E415" s="4"/>
    </row>
    <row r="416" spans="1:5" x14ac:dyDescent="0.25">
      <c r="A416" s="3" t="s">
        <v>526</v>
      </c>
      <c r="B416" s="3" t="s">
        <v>32</v>
      </c>
      <c r="C416" s="3" t="s">
        <v>55</v>
      </c>
      <c r="D416" s="4"/>
      <c r="E416" s="4"/>
    </row>
    <row r="417" spans="1:5" x14ac:dyDescent="0.25">
      <c r="A417" s="3" t="s">
        <v>3673</v>
      </c>
      <c r="B417" s="3" t="s">
        <v>32</v>
      </c>
      <c r="C417" s="3" t="s">
        <v>55</v>
      </c>
      <c r="D417" s="4"/>
      <c r="E417" s="4"/>
    </row>
    <row r="418" spans="1:5" x14ac:dyDescent="0.25">
      <c r="A418" s="3" t="s">
        <v>1198</v>
      </c>
      <c r="B418" s="3" t="s">
        <v>32</v>
      </c>
      <c r="C418" s="3" t="s">
        <v>55</v>
      </c>
      <c r="D418" s="4"/>
      <c r="E418" s="4"/>
    </row>
    <row r="419" spans="1:5" x14ac:dyDescent="0.25">
      <c r="A419" s="3" t="s">
        <v>3744</v>
      </c>
      <c r="B419" s="3" t="s">
        <v>32</v>
      </c>
      <c r="C419" s="3" t="s">
        <v>55</v>
      </c>
      <c r="D419" s="4"/>
      <c r="E419" s="4"/>
    </row>
    <row r="420" spans="1:5" x14ac:dyDescent="0.25">
      <c r="A420" s="3" t="s">
        <v>1406</v>
      </c>
      <c r="B420" s="3" t="s">
        <v>32</v>
      </c>
      <c r="C420" s="3" t="s">
        <v>55</v>
      </c>
      <c r="D420" s="4"/>
      <c r="E420" s="4"/>
    </row>
    <row r="421" spans="1:5" x14ac:dyDescent="0.25">
      <c r="A421" s="3" t="s">
        <v>5744</v>
      </c>
      <c r="B421" s="3" t="s">
        <v>32</v>
      </c>
      <c r="C421" s="3" t="s">
        <v>55</v>
      </c>
      <c r="D421" s="4"/>
      <c r="E421" s="4"/>
    </row>
    <row r="422" spans="1:5" x14ac:dyDescent="0.25">
      <c r="A422" s="3" t="s">
        <v>3573</v>
      </c>
      <c r="B422" s="3" t="s">
        <v>32</v>
      </c>
      <c r="C422" s="3" t="s">
        <v>55</v>
      </c>
      <c r="D422" s="4"/>
      <c r="E422" s="4"/>
    </row>
    <row r="423" spans="1:5" x14ac:dyDescent="0.25">
      <c r="A423" s="3" t="s">
        <v>1505</v>
      </c>
      <c r="B423" s="3" t="s">
        <v>32</v>
      </c>
      <c r="C423" s="3" t="s">
        <v>55</v>
      </c>
      <c r="D423" s="4"/>
      <c r="E423" s="4"/>
    </row>
    <row r="424" spans="1:5" x14ac:dyDescent="0.25">
      <c r="A424" s="3" t="s">
        <v>1917</v>
      </c>
      <c r="B424" s="3" t="s">
        <v>32</v>
      </c>
      <c r="C424" s="3" t="s">
        <v>55</v>
      </c>
      <c r="D424" s="4"/>
      <c r="E424" s="4"/>
    </row>
    <row r="425" spans="1:5" x14ac:dyDescent="0.25">
      <c r="A425" s="3" t="s">
        <v>3040</v>
      </c>
      <c r="B425" s="3" t="s">
        <v>32</v>
      </c>
      <c r="C425" s="3" t="s">
        <v>55</v>
      </c>
      <c r="D425" s="4"/>
      <c r="E425" s="4"/>
    </row>
    <row r="426" spans="1:5" x14ac:dyDescent="0.25">
      <c r="A426" s="3" t="s">
        <v>3596</v>
      </c>
      <c r="B426" s="3" t="s">
        <v>32</v>
      </c>
      <c r="C426" s="3" t="s">
        <v>55</v>
      </c>
      <c r="D426" s="4"/>
      <c r="E426" s="4"/>
    </row>
    <row r="427" spans="1:5" x14ac:dyDescent="0.25">
      <c r="A427" s="3" t="s">
        <v>278</v>
      </c>
      <c r="B427" s="3" t="s">
        <v>32</v>
      </c>
      <c r="C427" s="3" t="s">
        <v>55</v>
      </c>
      <c r="D427" s="4"/>
      <c r="E427" s="4"/>
    </row>
    <row r="428" spans="1:5" x14ac:dyDescent="0.25">
      <c r="A428" s="3" t="s">
        <v>4633</v>
      </c>
      <c r="B428" s="3" t="s">
        <v>32</v>
      </c>
      <c r="C428" s="3" t="s">
        <v>55</v>
      </c>
      <c r="D428" s="4"/>
      <c r="E428" s="4"/>
    </row>
    <row r="429" spans="1:5" x14ac:dyDescent="0.25">
      <c r="A429" s="3" t="s">
        <v>3552</v>
      </c>
      <c r="B429" s="3" t="s">
        <v>32</v>
      </c>
      <c r="C429" s="3" t="s">
        <v>55</v>
      </c>
      <c r="D429" s="4"/>
      <c r="E429" s="4"/>
    </row>
    <row r="430" spans="1:5" x14ac:dyDescent="0.25">
      <c r="A430" s="3" t="s">
        <v>1043</v>
      </c>
      <c r="B430" s="3" t="s">
        <v>32</v>
      </c>
      <c r="C430" s="3" t="s">
        <v>55</v>
      </c>
      <c r="D430" s="4"/>
      <c r="E430" s="4"/>
    </row>
    <row r="431" spans="1:5" x14ac:dyDescent="0.25">
      <c r="A431" s="3" t="s">
        <v>1719</v>
      </c>
      <c r="B431" s="3" t="s">
        <v>32</v>
      </c>
      <c r="C431" s="3" t="s">
        <v>55</v>
      </c>
      <c r="D431" s="4"/>
      <c r="E431" s="4"/>
    </row>
    <row r="432" spans="1:5" x14ac:dyDescent="0.25">
      <c r="A432" s="3" t="s">
        <v>1309</v>
      </c>
      <c r="B432" s="3" t="s">
        <v>32</v>
      </c>
      <c r="C432" s="3" t="s">
        <v>55</v>
      </c>
      <c r="D432" s="4"/>
      <c r="E432" s="4"/>
    </row>
    <row r="433" spans="1:5" x14ac:dyDescent="0.25">
      <c r="A433" s="3" t="s">
        <v>3149</v>
      </c>
      <c r="B433" s="3" t="s">
        <v>32</v>
      </c>
      <c r="C433" s="3" t="s">
        <v>55</v>
      </c>
      <c r="D433" s="4"/>
      <c r="E433" s="4"/>
    </row>
    <row r="434" spans="1:5" x14ac:dyDescent="0.25">
      <c r="A434" s="3" t="s">
        <v>3554</v>
      </c>
      <c r="B434" s="3" t="s">
        <v>32</v>
      </c>
      <c r="C434" s="3" t="s">
        <v>55</v>
      </c>
      <c r="D434" s="4"/>
      <c r="E434" s="4"/>
    </row>
    <row r="435" spans="1:5" x14ac:dyDescent="0.25">
      <c r="A435" s="3" t="s">
        <v>5363</v>
      </c>
      <c r="B435" s="3" t="s">
        <v>32</v>
      </c>
      <c r="C435" s="3" t="s">
        <v>55</v>
      </c>
      <c r="D435" s="4"/>
      <c r="E435" s="4"/>
    </row>
    <row r="436" spans="1:5" x14ac:dyDescent="0.25">
      <c r="A436" s="3" t="s">
        <v>2499</v>
      </c>
      <c r="B436" s="3" t="s">
        <v>32</v>
      </c>
      <c r="C436" s="3" t="s">
        <v>55</v>
      </c>
      <c r="D436" s="4"/>
      <c r="E436" s="4"/>
    </row>
    <row r="437" spans="1:5" x14ac:dyDescent="0.25">
      <c r="A437" s="3" t="s">
        <v>3957</v>
      </c>
      <c r="B437" s="3" t="s">
        <v>32</v>
      </c>
      <c r="C437" s="3" t="s">
        <v>55</v>
      </c>
      <c r="D437" s="4"/>
      <c r="E437" s="4"/>
    </row>
    <row r="438" spans="1:5" x14ac:dyDescent="0.25">
      <c r="A438" s="3" t="s">
        <v>3050</v>
      </c>
      <c r="B438" s="3" t="s">
        <v>32</v>
      </c>
      <c r="C438" s="3" t="s">
        <v>55</v>
      </c>
      <c r="D438" s="4"/>
      <c r="E438" s="4"/>
    </row>
    <row r="439" spans="1:5" x14ac:dyDescent="0.25">
      <c r="A439" s="3" t="s">
        <v>863</v>
      </c>
      <c r="B439" s="3" t="s">
        <v>32</v>
      </c>
      <c r="C439" s="3" t="s">
        <v>55</v>
      </c>
      <c r="D439" s="4"/>
      <c r="E439" s="4"/>
    </row>
    <row r="440" spans="1:5" x14ac:dyDescent="0.25">
      <c r="A440" s="3" t="s">
        <v>1724</v>
      </c>
      <c r="B440" s="3" t="s">
        <v>32</v>
      </c>
      <c r="C440" s="3" t="s">
        <v>55</v>
      </c>
      <c r="D440" s="4"/>
      <c r="E440" s="4"/>
    </row>
    <row r="441" spans="1:5" x14ac:dyDescent="0.25">
      <c r="A441" s="3" t="s">
        <v>3322</v>
      </c>
      <c r="B441" s="3" t="s">
        <v>32</v>
      </c>
      <c r="C441" s="3" t="s">
        <v>55</v>
      </c>
      <c r="D441" s="4"/>
      <c r="E441" s="4"/>
    </row>
    <row r="442" spans="1:5" x14ac:dyDescent="0.25">
      <c r="A442" s="3" t="s">
        <v>72</v>
      </c>
      <c r="B442" s="3" t="s">
        <v>32</v>
      </c>
      <c r="C442" s="3" t="s">
        <v>55</v>
      </c>
      <c r="D442" s="4"/>
      <c r="E442" s="4"/>
    </row>
    <row r="443" spans="1:5" x14ac:dyDescent="0.25">
      <c r="A443" s="3" t="s">
        <v>5161</v>
      </c>
      <c r="B443" s="3" t="s">
        <v>32</v>
      </c>
      <c r="C443" s="3" t="s">
        <v>55</v>
      </c>
      <c r="D443" s="4"/>
      <c r="E443" s="4"/>
    </row>
    <row r="444" spans="1:5" x14ac:dyDescent="0.25">
      <c r="A444" s="3" t="s">
        <v>3152</v>
      </c>
      <c r="B444" s="3" t="s">
        <v>32</v>
      </c>
      <c r="C444" s="3" t="s">
        <v>55</v>
      </c>
      <c r="D444" s="4"/>
      <c r="E444" s="4"/>
    </row>
    <row r="445" spans="1:5" x14ac:dyDescent="0.25">
      <c r="A445" s="3" t="s">
        <v>3819</v>
      </c>
      <c r="B445" s="3" t="s">
        <v>32</v>
      </c>
      <c r="C445" s="3" t="s">
        <v>55</v>
      </c>
      <c r="D445" s="4"/>
      <c r="E445" s="4"/>
    </row>
    <row r="446" spans="1:5" x14ac:dyDescent="0.25">
      <c r="A446" s="3" t="s">
        <v>603</v>
      </c>
      <c r="B446" s="3" t="s">
        <v>32</v>
      </c>
      <c r="C446" s="3" t="s">
        <v>55</v>
      </c>
      <c r="D446" s="4"/>
      <c r="E446" s="4"/>
    </row>
    <row r="447" spans="1:5" x14ac:dyDescent="0.25">
      <c r="A447" s="3" t="s">
        <v>1358</v>
      </c>
      <c r="B447" s="3" t="s">
        <v>32</v>
      </c>
      <c r="C447" s="3" t="s">
        <v>55</v>
      </c>
      <c r="D447" s="4"/>
      <c r="E447" s="4"/>
    </row>
    <row r="448" spans="1:5" x14ac:dyDescent="0.25">
      <c r="A448" s="3" t="s">
        <v>3177</v>
      </c>
      <c r="B448" s="3" t="s">
        <v>32</v>
      </c>
      <c r="C448" s="3" t="s">
        <v>55</v>
      </c>
      <c r="D448" s="4"/>
      <c r="E448" s="4"/>
    </row>
    <row r="449" spans="1:5" x14ac:dyDescent="0.25">
      <c r="A449" s="3" t="s">
        <v>6891</v>
      </c>
      <c r="B449" s="3" t="s">
        <v>32</v>
      </c>
      <c r="C449" s="3" t="s">
        <v>55</v>
      </c>
      <c r="D449" s="4"/>
      <c r="E449" s="4"/>
    </row>
    <row r="450" spans="1:5" x14ac:dyDescent="0.25">
      <c r="A450" s="3" t="s">
        <v>6491</v>
      </c>
      <c r="B450" s="3" t="s">
        <v>32</v>
      </c>
      <c r="C450" s="3" t="s">
        <v>55</v>
      </c>
      <c r="D450" s="4"/>
      <c r="E450" s="4"/>
    </row>
    <row r="451" spans="1:5" x14ac:dyDescent="0.25">
      <c r="A451" s="3" t="s">
        <v>2810</v>
      </c>
      <c r="B451" s="3" t="s">
        <v>32</v>
      </c>
      <c r="C451" s="3" t="s">
        <v>55</v>
      </c>
      <c r="D451" s="4"/>
      <c r="E451" s="4"/>
    </row>
    <row r="452" spans="1:5" x14ac:dyDescent="0.25">
      <c r="A452" s="3" t="s">
        <v>7263</v>
      </c>
      <c r="B452" s="3" t="s">
        <v>32</v>
      </c>
      <c r="C452" s="3" t="s">
        <v>55</v>
      </c>
      <c r="D452" s="4"/>
      <c r="E452" s="4"/>
    </row>
    <row r="453" spans="1:5" x14ac:dyDescent="0.25">
      <c r="A453" s="3" t="s">
        <v>1456</v>
      </c>
      <c r="B453" s="3" t="s">
        <v>32</v>
      </c>
      <c r="C453" s="3" t="s">
        <v>55</v>
      </c>
      <c r="D453" s="4"/>
      <c r="E453" s="4"/>
    </row>
    <row r="454" spans="1:5" x14ac:dyDescent="0.25">
      <c r="A454" s="3" t="s">
        <v>3039</v>
      </c>
      <c r="B454" s="3" t="s">
        <v>32</v>
      </c>
      <c r="C454" s="3" t="s">
        <v>55</v>
      </c>
      <c r="D454" s="4"/>
      <c r="E454" s="4"/>
    </row>
    <row r="455" spans="1:5" x14ac:dyDescent="0.25">
      <c r="A455" s="3" t="s">
        <v>5502</v>
      </c>
      <c r="B455" s="3" t="s">
        <v>32</v>
      </c>
      <c r="C455" s="3" t="s">
        <v>55</v>
      </c>
      <c r="D455" s="4"/>
      <c r="E455" s="4"/>
    </row>
    <row r="456" spans="1:5" x14ac:dyDescent="0.25">
      <c r="A456" s="3" t="s">
        <v>2233</v>
      </c>
      <c r="B456" s="3" t="s">
        <v>32</v>
      </c>
      <c r="C456" s="3" t="s">
        <v>55</v>
      </c>
      <c r="D456" s="4"/>
      <c r="E456" s="4"/>
    </row>
    <row r="457" spans="1:5" x14ac:dyDescent="0.25">
      <c r="A457" s="3" t="s">
        <v>3904</v>
      </c>
      <c r="B457" s="3" t="s">
        <v>32</v>
      </c>
      <c r="C457" s="3" t="s">
        <v>55</v>
      </c>
      <c r="D457" s="4"/>
      <c r="E457" s="4"/>
    </row>
    <row r="458" spans="1:5" x14ac:dyDescent="0.25">
      <c r="A458" s="3" t="s">
        <v>2567</v>
      </c>
      <c r="B458" s="3" t="s">
        <v>32</v>
      </c>
      <c r="C458" s="3" t="s">
        <v>55</v>
      </c>
      <c r="D458" s="4"/>
      <c r="E458" s="4"/>
    </row>
    <row r="459" spans="1:5" x14ac:dyDescent="0.25">
      <c r="A459" s="3" t="s">
        <v>1889</v>
      </c>
      <c r="B459" s="3" t="s">
        <v>32</v>
      </c>
      <c r="C459" s="3" t="s">
        <v>55</v>
      </c>
      <c r="D459" s="4"/>
      <c r="E459" s="4"/>
    </row>
    <row r="460" spans="1:5" x14ac:dyDescent="0.25">
      <c r="A460" s="3" t="s">
        <v>1451</v>
      </c>
      <c r="B460" s="3" t="s">
        <v>32</v>
      </c>
      <c r="C460" s="3" t="s">
        <v>55</v>
      </c>
      <c r="D460" s="4"/>
      <c r="E460" s="4"/>
    </row>
    <row r="461" spans="1:5" x14ac:dyDescent="0.25">
      <c r="A461" s="3" t="s">
        <v>3623</v>
      </c>
      <c r="B461" s="3" t="s">
        <v>32</v>
      </c>
      <c r="C461" s="3" t="s">
        <v>55</v>
      </c>
      <c r="D461" s="4"/>
      <c r="E461" s="4"/>
    </row>
    <row r="462" spans="1:5" x14ac:dyDescent="0.25">
      <c r="A462" s="3" t="s">
        <v>7545</v>
      </c>
      <c r="B462" s="3" t="s">
        <v>32</v>
      </c>
      <c r="C462" s="3" t="s">
        <v>55</v>
      </c>
      <c r="D462" s="4"/>
      <c r="E462" s="4"/>
    </row>
    <row r="463" spans="1:5" x14ac:dyDescent="0.25">
      <c r="A463" s="3" t="s">
        <v>454</v>
      </c>
      <c r="B463" s="3" t="s">
        <v>32</v>
      </c>
      <c r="C463" s="3" t="s">
        <v>55</v>
      </c>
      <c r="D463" s="4"/>
      <c r="E463" s="4"/>
    </row>
    <row r="464" spans="1:5" x14ac:dyDescent="0.25">
      <c r="A464" s="3" t="s">
        <v>443</v>
      </c>
      <c r="B464" s="3" t="s">
        <v>32</v>
      </c>
      <c r="C464" s="3" t="s">
        <v>55</v>
      </c>
      <c r="D464" s="4"/>
      <c r="E464" s="4"/>
    </row>
    <row r="465" spans="1:5" x14ac:dyDescent="0.25">
      <c r="A465" s="3" t="s">
        <v>4360</v>
      </c>
      <c r="B465" s="3" t="s">
        <v>32</v>
      </c>
      <c r="C465" s="3" t="s">
        <v>55</v>
      </c>
      <c r="D465" s="4"/>
      <c r="E465" s="4"/>
    </row>
    <row r="466" spans="1:5" x14ac:dyDescent="0.25">
      <c r="A466" s="3" t="s">
        <v>1249</v>
      </c>
      <c r="B466" s="3" t="s">
        <v>32</v>
      </c>
      <c r="C466" s="3" t="s">
        <v>55</v>
      </c>
      <c r="D466" s="4"/>
      <c r="E466" s="4"/>
    </row>
    <row r="467" spans="1:5" x14ac:dyDescent="0.25">
      <c r="A467" s="3" t="s">
        <v>381</v>
      </c>
      <c r="B467" s="3" t="s">
        <v>32</v>
      </c>
      <c r="C467" s="3" t="s">
        <v>55</v>
      </c>
      <c r="D467" s="4"/>
      <c r="E467" s="4"/>
    </row>
    <row r="468" spans="1:5" x14ac:dyDescent="0.25">
      <c r="A468" s="3" t="s">
        <v>6021</v>
      </c>
      <c r="B468" s="3" t="s">
        <v>32</v>
      </c>
      <c r="C468" s="3" t="s">
        <v>55</v>
      </c>
      <c r="D468" s="4"/>
      <c r="E468" s="4"/>
    </row>
    <row r="469" spans="1:5" x14ac:dyDescent="0.25">
      <c r="A469" s="3" t="s">
        <v>928</v>
      </c>
      <c r="B469" s="3" t="s">
        <v>32</v>
      </c>
      <c r="C469" s="3" t="s">
        <v>55</v>
      </c>
      <c r="D469" s="4"/>
      <c r="E469" s="4"/>
    </row>
    <row r="470" spans="1:5" x14ac:dyDescent="0.25">
      <c r="A470" s="3" t="s">
        <v>3665</v>
      </c>
      <c r="B470" s="3" t="s">
        <v>32</v>
      </c>
      <c r="C470" s="3" t="s">
        <v>55</v>
      </c>
      <c r="D470" s="4"/>
      <c r="E470" s="4"/>
    </row>
    <row r="471" spans="1:5" x14ac:dyDescent="0.25">
      <c r="A471" s="3" t="s">
        <v>5273</v>
      </c>
      <c r="B471" s="3" t="s">
        <v>32</v>
      </c>
      <c r="C471" s="3" t="s">
        <v>55</v>
      </c>
      <c r="D471" s="4"/>
      <c r="E471" s="4"/>
    </row>
    <row r="472" spans="1:5" x14ac:dyDescent="0.25">
      <c r="A472" s="3" t="s">
        <v>3719</v>
      </c>
      <c r="B472" s="3" t="s">
        <v>32</v>
      </c>
      <c r="C472" s="3" t="s">
        <v>55</v>
      </c>
      <c r="D472" s="4"/>
      <c r="E472" s="4"/>
    </row>
    <row r="473" spans="1:5" x14ac:dyDescent="0.25">
      <c r="A473" s="3" t="s">
        <v>1422</v>
      </c>
      <c r="B473" s="3" t="s">
        <v>32</v>
      </c>
      <c r="C473" s="3" t="s">
        <v>55</v>
      </c>
      <c r="D473" s="4"/>
      <c r="E473" s="4"/>
    </row>
    <row r="474" spans="1:5" x14ac:dyDescent="0.25">
      <c r="A474" s="3" t="s">
        <v>1386</v>
      </c>
      <c r="B474" s="3" t="s">
        <v>32</v>
      </c>
      <c r="C474" s="3" t="s">
        <v>55</v>
      </c>
      <c r="D474" s="4"/>
      <c r="E474" s="4"/>
    </row>
    <row r="475" spans="1:5" x14ac:dyDescent="0.25">
      <c r="A475" s="3" t="s">
        <v>2778</v>
      </c>
      <c r="B475" s="3" t="s">
        <v>32</v>
      </c>
      <c r="C475" s="3" t="s">
        <v>48</v>
      </c>
      <c r="D475" s="4"/>
      <c r="E475" s="4"/>
    </row>
    <row r="476" spans="1:5" x14ac:dyDescent="0.25">
      <c r="A476" s="3" t="s">
        <v>8051</v>
      </c>
      <c r="B476" s="3" t="s">
        <v>32</v>
      </c>
      <c r="C476" s="3" t="s">
        <v>48</v>
      </c>
      <c r="D476" s="4"/>
      <c r="E476" s="4"/>
    </row>
    <row r="477" spans="1:5" x14ac:dyDescent="0.25">
      <c r="A477" s="3" t="s">
        <v>496</v>
      </c>
      <c r="B477" s="3" t="s">
        <v>32</v>
      </c>
      <c r="C477" s="3" t="s">
        <v>48</v>
      </c>
      <c r="D477" s="4"/>
      <c r="E477" s="4"/>
    </row>
    <row r="478" spans="1:5" x14ac:dyDescent="0.25">
      <c r="A478" s="3" t="s">
        <v>1017</v>
      </c>
      <c r="B478" s="3" t="s">
        <v>32</v>
      </c>
      <c r="C478" s="3" t="s">
        <v>48</v>
      </c>
      <c r="D478" s="4"/>
      <c r="E478" s="4"/>
    </row>
    <row r="479" spans="1:5" x14ac:dyDescent="0.25">
      <c r="A479" s="3" t="s">
        <v>954</v>
      </c>
      <c r="B479" s="3" t="s">
        <v>32</v>
      </c>
      <c r="C479" s="3" t="s">
        <v>48</v>
      </c>
      <c r="D479" s="4"/>
      <c r="E479" s="4"/>
    </row>
    <row r="480" spans="1:5" x14ac:dyDescent="0.25">
      <c r="A480" s="3" t="s">
        <v>4078</v>
      </c>
      <c r="B480" s="3" t="s">
        <v>32</v>
      </c>
      <c r="C480" s="3" t="s">
        <v>48</v>
      </c>
      <c r="D480" s="4"/>
      <c r="E480" s="4"/>
    </row>
    <row r="481" spans="1:5" x14ac:dyDescent="0.25">
      <c r="A481" s="3" t="s">
        <v>364</v>
      </c>
      <c r="B481" s="3" t="s">
        <v>32</v>
      </c>
      <c r="C481" s="3" t="s">
        <v>48</v>
      </c>
      <c r="D481" s="4"/>
      <c r="E481" s="4"/>
    </row>
    <row r="482" spans="1:5" x14ac:dyDescent="0.25">
      <c r="A482" s="3" t="s">
        <v>924</v>
      </c>
      <c r="B482" s="3" t="s">
        <v>32</v>
      </c>
      <c r="C482" s="3" t="s">
        <v>48</v>
      </c>
      <c r="D482" s="4"/>
      <c r="E482" s="4"/>
    </row>
    <row r="483" spans="1:5" x14ac:dyDescent="0.25">
      <c r="A483" s="3" t="s">
        <v>3240</v>
      </c>
      <c r="B483" s="3" t="s">
        <v>32</v>
      </c>
      <c r="C483" s="3" t="s">
        <v>48</v>
      </c>
      <c r="D483" s="4"/>
      <c r="E483" s="4"/>
    </row>
    <row r="484" spans="1:5" x14ac:dyDescent="0.25">
      <c r="A484" s="3" t="s">
        <v>5935</v>
      </c>
      <c r="B484" s="3" t="s">
        <v>32</v>
      </c>
      <c r="C484" s="3" t="s">
        <v>48</v>
      </c>
      <c r="D484" s="4"/>
      <c r="E484" s="4"/>
    </row>
    <row r="485" spans="1:5" x14ac:dyDescent="0.25">
      <c r="A485" s="3" t="s">
        <v>7586</v>
      </c>
      <c r="B485" s="3" t="s">
        <v>32</v>
      </c>
      <c r="C485" s="3" t="s">
        <v>48</v>
      </c>
      <c r="D485" s="4"/>
      <c r="E485" s="4"/>
    </row>
    <row r="486" spans="1:5" x14ac:dyDescent="0.25">
      <c r="A486" s="3" t="s">
        <v>5402</v>
      </c>
      <c r="B486" s="3" t="s">
        <v>32</v>
      </c>
      <c r="C486" s="3" t="s">
        <v>48</v>
      </c>
      <c r="D486" s="4"/>
      <c r="E486" s="4"/>
    </row>
    <row r="487" spans="1:5" x14ac:dyDescent="0.25">
      <c r="A487" s="3" t="s">
        <v>6029</v>
      </c>
      <c r="B487" s="3" t="s">
        <v>32</v>
      </c>
      <c r="C487" s="3" t="s">
        <v>48</v>
      </c>
      <c r="D487" s="4"/>
      <c r="E487" s="4"/>
    </row>
    <row r="488" spans="1:5" x14ac:dyDescent="0.25">
      <c r="A488" s="3" t="s">
        <v>3981</v>
      </c>
      <c r="B488" s="3" t="s">
        <v>32</v>
      </c>
      <c r="C488" s="3" t="s">
        <v>48</v>
      </c>
      <c r="D488" s="4"/>
      <c r="E488" s="4"/>
    </row>
    <row r="489" spans="1:5" x14ac:dyDescent="0.25">
      <c r="A489" s="3" t="s">
        <v>3319</v>
      </c>
      <c r="B489" s="3" t="s">
        <v>32</v>
      </c>
      <c r="C489" s="3" t="s">
        <v>48</v>
      </c>
      <c r="D489" s="4"/>
      <c r="E489" s="4"/>
    </row>
    <row r="490" spans="1:5" x14ac:dyDescent="0.25">
      <c r="A490" s="3" t="s">
        <v>1984</v>
      </c>
      <c r="B490" s="3" t="s">
        <v>32</v>
      </c>
      <c r="C490" s="3" t="s">
        <v>48</v>
      </c>
      <c r="D490" s="4"/>
      <c r="E490" s="4"/>
    </row>
    <row r="491" spans="1:5" x14ac:dyDescent="0.25">
      <c r="A491" s="3" t="s">
        <v>437</v>
      </c>
      <c r="B491" s="3" t="s">
        <v>32</v>
      </c>
      <c r="C491" s="3" t="s">
        <v>48</v>
      </c>
      <c r="D491" s="4"/>
      <c r="E491" s="4"/>
    </row>
    <row r="492" spans="1:5" x14ac:dyDescent="0.25">
      <c r="A492" s="3" t="s">
        <v>805</v>
      </c>
      <c r="B492" s="3" t="s">
        <v>32</v>
      </c>
      <c r="C492" s="3" t="s">
        <v>48</v>
      </c>
      <c r="D492" s="4"/>
      <c r="E492" s="4"/>
    </row>
    <row r="493" spans="1:5" x14ac:dyDescent="0.25">
      <c r="A493" s="3" t="s">
        <v>2423</v>
      </c>
      <c r="B493" s="3" t="s">
        <v>32</v>
      </c>
      <c r="C493" s="3" t="s">
        <v>48</v>
      </c>
      <c r="D493" s="4"/>
      <c r="E493" s="4"/>
    </row>
    <row r="494" spans="1:5" x14ac:dyDescent="0.25">
      <c r="A494" s="3" t="s">
        <v>503</v>
      </c>
      <c r="B494" s="3" t="s">
        <v>32</v>
      </c>
      <c r="C494" s="3" t="s">
        <v>48</v>
      </c>
      <c r="D494" s="4"/>
      <c r="E494" s="4"/>
    </row>
    <row r="495" spans="1:5" x14ac:dyDescent="0.25">
      <c r="A495" s="3" t="s">
        <v>1492</v>
      </c>
      <c r="B495" s="3" t="s">
        <v>32</v>
      </c>
      <c r="C495" s="3" t="s">
        <v>48</v>
      </c>
      <c r="D495" s="4"/>
      <c r="E495" s="4"/>
    </row>
    <row r="496" spans="1:5" x14ac:dyDescent="0.25">
      <c r="A496" s="3" t="s">
        <v>4713</v>
      </c>
      <c r="B496" s="3" t="s">
        <v>32</v>
      </c>
      <c r="C496" s="3" t="s">
        <v>48</v>
      </c>
      <c r="D496" s="4"/>
      <c r="E496" s="4"/>
    </row>
    <row r="497" spans="1:5" x14ac:dyDescent="0.25">
      <c r="A497" s="3" t="s">
        <v>504</v>
      </c>
      <c r="B497" s="3" t="s">
        <v>32</v>
      </c>
      <c r="C497" s="3" t="s">
        <v>48</v>
      </c>
      <c r="D497" s="4"/>
      <c r="E497" s="4"/>
    </row>
    <row r="498" spans="1:5" x14ac:dyDescent="0.25">
      <c r="A498" s="3" t="s">
        <v>5045</v>
      </c>
      <c r="B498" s="3" t="s">
        <v>32</v>
      </c>
      <c r="C498" s="3" t="s">
        <v>48</v>
      </c>
      <c r="D498" s="4"/>
      <c r="E498" s="4"/>
    </row>
    <row r="499" spans="1:5" x14ac:dyDescent="0.25">
      <c r="A499" s="3" t="s">
        <v>3095</v>
      </c>
      <c r="B499" s="3" t="s">
        <v>32</v>
      </c>
      <c r="C499" s="3" t="s">
        <v>48</v>
      </c>
      <c r="D499" s="4"/>
      <c r="E499" s="4"/>
    </row>
    <row r="500" spans="1:5" x14ac:dyDescent="0.25">
      <c r="A500" s="3" t="s">
        <v>1016</v>
      </c>
      <c r="B500" s="3" t="s">
        <v>32</v>
      </c>
      <c r="C500" s="3" t="s">
        <v>48</v>
      </c>
      <c r="D500" s="4"/>
      <c r="E500" s="4"/>
    </row>
    <row r="501" spans="1:5" x14ac:dyDescent="0.25">
      <c r="A501" s="3" t="s">
        <v>2519</v>
      </c>
      <c r="B501" s="3" t="s">
        <v>32</v>
      </c>
      <c r="C501" s="3" t="s">
        <v>48</v>
      </c>
      <c r="D501" s="4"/>
      <c r="E501" s="4"/>
    </row>
    <row r="502" spans="1:5" x14ac:dyDescent="0.25">
      <c r="A502" s="3" t="s">
        <v>4284</v>
      </c>
      <c r="B502" s="3" t="s">
        <v>32</v>
      </c>
      <c r="C502" s="3" t="s">
        <v>48</v>
      </c>
      <c r="D502" s="4"/>
      <c r="E502" s="4"/>
    </row>
    <row r="503" spans="1:5" x14ac:dyDescent="0.25">
      <c r="A503" s="3" t="s">
        <v>6167</v>
      </c>
      <c r="B503" s="3" t="s">
        <v>32</v>
      </c>
      <c r="C503" s="3" t="s">
        <v>48</v>
      </c>
      <c r="D503" s="4"/>
      <c r="E503" s="4"/>
    </row>
    <row r="504" spans="1:5" x14ac:dyDescent="0.25">
      <c r="A504" s="3" t="s">
        <v>1723</v>
      </c>
      <c r="B504" s="3" t="s">
        <v>32</v>
      </c>
      <c r="C504" s="3" t="s">
        <v>48</v>
      </c>
      <c r="D504" s="4"/>
      <c r="E504" s="4"/>
    </row>
    <row r="505" spans="1:5" x14ac:dyDescent="0.25">
      <c r="A505" s="3" t="s">
        <v>4017</v>
      </c>
      <c r="B505" s="3" t="s">
        <v>32</v>
      </c>
      <c r="C505" s="3" t="s">
        <v>48</v>
      </c>
      <c r="D505" s="4"/>
      <c r="E505" s="4"/>
    </row>
    <row r="506" spans="1:5" x14ac:dyDescent="0.25">
      <c r="A506" s="3" t="s">
        <v>4504</v>
      </c>
      <c r="B506" s="3" t="s">
        <v>32</v>
      </c>
      <c r="C506" s="3" t="s">
        <v>48</v>
      </c>
      <c r="D506" s="4"/>
      <c r="E506" s="4"/>
    </row>
    <row r="507" spans="1:5" x14ac:dyDescent="0.25">
      <c r="A507" s="3" t="s">
        <v>5270</v>
      </c>
      <c r="B507" s="3" t="s">
        <v>32</v>
      </c>
      <c r="C507" s="3" t="s">
        <v>48</v>
      </c>
      <c r="D507" s="4"/>
      <c r="E507" s="4"/>
    </row>
    <row r="508" spans="1:5" x14ac:dyDescent="0.25">
      <c r="A508" s="3" t="s">
        <v>5099</v>
      </c>
      <c r="B508" s="3" t="s">
        <v>32</v>
      </c>
      <c r="C508" s="3" t="s">
        <v>48</v>
      </c>
      <c r="D508" s="4"/>
      <c r="E508" s="4"/>
    </row>
    <row r="509" spans="1:5" x14ac:dyDescent="0.25">
      <c r="A509" s="3" t="s">
        <v>1627</v>
      </c>
      <c r="B509" s="3" t="s">
        <v>32</v>
      </c>
      <c r="C509" s="3" t="s">
        <v>48</v>
      </c>
      <c r="D509" s="4"/>
      <c r="E509" s="4"/>
    </row>
    <row r="510" spans="1:5" x14ac:dyDescent="0.25">
      <c r="A510" s="3" t="s">
        <v>4388</v>
      </c>
      <c r="B510" s="3" t="s">
        <v>32</v>
      </c>
      <c r="C510" s="3" t="s">
        <v>48</v>
      </c>
      <c r="D510" s="4"/>
      <c r="E510" s="4"/>
    </row>
    <row r="511" spans="1:5" x14ac:dyDescent="0.25">
      <c r="A511" s="3" t="s">
        <v>724</v>
      </c>
      <c r="B511" s="3" t="s">
        <v>32</v>
      </c>
      <c r="C511" s="3" t="s">
        <v>48</v>
      </c>
      <c r="D511" s="4"/>
      <c r="E511" s="4"/>
    </row>
    <row r="512" spans="1:5" x14ac:dyDescent="0.25">
      <c r="A512" s="3" t="s">
        <v>4842</v>
      </c>
      <c r="B512" s="3" t="s">
        <v>32</v>
      </c>
      <c r="C512" s="3" t="s">
        <v>48</v>
      </c>
      <c r="D512" s="4"/>
      <c r="E512" s="4"/>
    </row>
    <row r="513" spans="1:5" x14ac:dyDescent="0.25">
      <c r="A513" s="3" t="s">
        <v>3451</v>
      </c>
      <c r="B513" s="3" t="s">
        <v>32</v>
      </c>
      <c r="C513" s="3" t="s">
        <v>48</v>
      </c>
      <c r="D513" s="4"/>
      <c r="E513" s="4"/>
    </row>
    <row r="514" spans="1:5" x14ac:dyDescent="0.25">
      <c r="A514" s="3" t="s">
        <v>3563</v>
      </c>
      <c r="B514" s="3" t="s">
        <v>32</v>
      </c>
      <c r="C514" s="3" t="s">
        <v>48</v>
      </c>
      <c r="D514" s="4"/>
      <c r="E514" s="4"/>
    </row>
    <row r="515" spans="1:5" x14ac:dyDescent="0.25">
      <c r="A515" s="3" t="s">
        <v>115</v>
      </c>
      <c r="B515" s="3" t="s">
        <v>32</v>
      </c>
      <c r="C515" s="3" t="s">
        <v>48</v>
      </c>
      <c r="D515" s="4"/>
      <c r="E515" s="4"/>
    </row>
    <row r="516" spans="1:5" x14ac:dyDescent="0.25">
      <c r="A516" s="3" t="s">
        <v>2897</v>
      </c>
      <c r="B516" s="3" t="s">
        <v>32</v>
      </c>
      <c r="C516" s="3" t="s">
        <v>48</v>
      </c>
      <c r="D516" s="4"/>
      <c r="E516" s="4"/>
    </row>
    <row r="517" spans="1:5" x14ac:dyDescent="0.25">
      <c r="A517" s="3" t="s">
        <v>748</v>
      </c>
      <c r="B517" s="3" t="s">
        <v>32</v>
      </c>
      <c r="C517" s="3" t="s">
        <v>48</v>
      </c>
      <c r="D517" s="4"/>
      <c r="E517" s="4"/>
    </row>
    <row r="518" spans="1:5" x14ac:dyDescent="0.25">
      <c r="A518" s="3" t="s">
        <v>1996</v>
      </c>
      <c r="B518" s="3" t="s">
        <v>32</v>
      </c>
      <c r="C518" s="3" t="s">
        <v>48</v>
      </c>
      <c r="D518" s="4"/>
      <c r="E518" s="4"/>
    </row>
    <row r="519" spans="1:5" x14ac:dyDescent="0.25">
      <c r="A519" s="3" t="s">
        <v>946</v>
      </c>
      <c r="B519" s="3" t="s">
        <v>32</v>
      </c>
      <c r="C519" s="3" t="s">
        <v>48</v>
      </c>
      <c r="D519" s="4"/>
      <c r="E519" s="4"/>
    </row>
    <row r="520" spans="1:5" x14ac:dyDescent="0.25">
      <c r="A520" s="3" t="s">
        <v>4565</v>
      </c>
      <c r="B520" s="3" t="s">
        <v>32</v>
      </c>
      <c r="C520" s="3" t="s">
        <v>48</v>
      </c>
      <c r="D520" s="4"/>
      <c r="E520" s="4"/>
    </row>
    <row r="521" spans="1:5" x14ac:dyDescent="0.25">
      <c r="A521" s="3" t="s">
        <v>2419</v>
      </c>
      <c r="B521" s="3" t="s">
        <v>32</v>
      </c>
      <c r="C521" s="3" t="s">
        <v>48</v>
      </c>
      <c r="D521" s="4"/>
      <c r="E521" s="4"/>
    </row>
    <row r="522" spans="1:5" x14ac:dyDescent="0.25">
      <c r="A522" s="3" t="s">
        <v>2241</v>
      </c>
      <c r="B522" s="3" t="s">
        <v>32</v>
      </c>
      <c r="C522" s="3" t="s">
        <v>48</v>
      </c>
      <c r="D522" s="4"/>
      <c r="E522" s="4"/>
    </row>
    <row r="523" spans="1:5" x14ac:dyDescent="0.25">
      <c r="A523" s="3" t="s">
        <v>888</v>
      </c>
      <c r="B523" s="3" t="s">
        <v>32</v>
      </c>
      <c r="C523" s="3" t="s">
        <v>48</v>
      </c>
      <c r="D523" s="4"/>
      <c r="E523" s="4"/>
    </row>
    <row r="524" spans="1:5" x14ac:dyDescent="0.25">
      <c r="A524" s="3" t="s">
        <v>1775</v>
      </c>
      <c r="B524" s="3" t="s">
        <v>32</v>
      </c>
      <c r="C524" s="3" t="s">
        <v>48</v>
      </c>
      <c r="D524" s="4"/>
      <c r="E524" s="4"/>
    </row>
    <row r="525" spans="1:5" x14ac:dyDescent="0.25">
      <c r="A525" s="3" t="s">
        <v>977</v>
      </c>
      <c r="B525" s="3" t="s">
        <v>32</v>
      </c>
      <c r="C525" s="3" t="s">
        <v>48</v>
      </c>
      <c r="D525" s="4"/>
      <c r="E525" s="4"/>
    </row>
    <row r="526" spans="1:5" x14ac:dyDescent="0.25">
      <c r="A526" s="3" t="s">
        <v>1632</v>
      </c>
      <c r="B526" s="3" t="s">
        <v>32</v>
      </c>
      <c r="C526" s="3" t="s">
        <v>48</v>
      </c>
      <c r="D526" s="4"/>
      <c r="E526" s="4"/>
    </row>
    <row r="527" spans="1:5" x14ac:dyDescent="0.25">
      <c r="A527" s="3" t="s">
        <v>1759</v>
      </c>
      <c r="B527" s="3" t="s">
        <v>32</v>
      </c>
      <c r="C527" s="3" t="s">
        <v>48</v>
      </c>
      <c r="D527" s="4"/>
      <c r="E527" s="4"/>
    </row>
    <row r="528" spans="1:5" x14ac:dyDescent="0.25">
      <c r="A528" s="3" t="s">
        <v>817</v>
      </c>
      <c r="B528" s="3" t="s">
        <v>32</v>
      </c>
      <c r="C528" s="3" t="s">
        <v>48</v>
      </c>
      <c r="D528" s="4"/>
      <c r="E528" s="4"/>
    </row>
    <row r="529" spans="1:5" x14ac:dyDescent="0.25">
      <c r="A529" s="3" t="s">
        <v>4950</v>
      </c>
      <c r="B529" s="3" t="s">
        <v>32</v>
      </c>
      <c r="C529" s="3" t="s">
        <v>48</v>
      </c>
      <c r="D529" s="4"/>
      <c r="E529" s="4"/>
    </row>
    <row r="530" spans="1:5" x14ac:dyDescent="0.25">
      <c r="A530" s="3" t="s">
        <v>7461</v>
      </c>
      <c r="B530" s="3" t="s">
        <v>32</v>
      </c>
      <c r="C530" s="3" t="s">
        <v>48</v>
      </c>
      <c r="D530" s="4"/>
      <c r="E530" s="4"/>
    </row>
    <row r="531" spans="1:5" x14ac:dyDescent="0.25">
      <c r="A531" s="3" t="s">
        <v>2104</v>
      </c>
      <c r="B531" s="3" t="s">
        <v>32</v>
      </c>
      <c r="C531" s="3" t="s">
        <v>48</v>
      </c>
      <c r="D531" s="4"/>
      <c r="E531" s="4"/>
    </row>
    <row r="532" spans="1:5" x14ac:dyDescent="0.25">
      <c r="A532" s="3" t="s">
        <v>2876</v>
      </c>
      <c r="B532" s="3" t="s">
        <v>32</v>
      </c>
      <c r="C532" s="3" t="s">
        <v>48</v>
      </c>
      <c r="D532" s="4"/>
      <c r="E532" s="4"/>
    </row>
    <row r="533" spans="1:5" x14ac:dyDescent="0.25">
      <c r="A533" s="3" t="s">
        <v>3750</v>
      </c>
      <c r="B533" s="3" t="s">
        <v>32</v>
      </c>
      <c r="C533" s="3" t="s">
        <v>48</v>
      </c>
      <c r="D533" s="4"/>
      <c r="E533" s="4"/>
    </row>
    <row r="534" spans="1:5" x14ac:dyDescent="0.25">
      <c r="A534" s="3" t="s">
        <v>5629</v>
      </c>
      <c r="B534" s="3" t="s">
        <v>32</v>
      </c>
      <c r="C534" s="3" t="s">
        <v>48</v>
      </c>
      <c r="D534" s="4"/>
      <c r="E534" s="4"/>
    </row>
    <row r="535" spans="1:5" x14ac:dyDescent="0.25">
      <c r="A535" s="3" t="s">
        <v>4287</v>
      </c>
      <c r="B535" s="3" t="s">
        <v>32</v>
      </c>
      <c r="C535" s="3" t="s">
        <v>48</v>
      </c>
      <c r="D535" s="4"/>
      <c r="E535" s="4"/>
    </row>
    <row r="536" spans="1:5" x14ac:dyDescent="0.25">
      <c r="A536" s="3" t="s">
        <v>5000</v>
      </c>
      <c r="B536" s="3" t="s">
        <v>32</v>
      </c>
      <c r="C536" s="3" t="s">
        <v>48</v>
      </c>
      <c r="D536" s="4"/>
      <c r="E536" s="4"/>
    </row>
    <row r="537" spans="1:5" x14ac:dyDescent="0.25">
      <c r="A537" s="3" t="s">
        <v>3355</v>
      </c>
      <c r="B537" s="3" t="s">
        <v>32</v>
      </c>
      <c r="C537" s="3" t="s">
        <v>48</v>
      </c>
      <c r="D537" s="4"/>
      <c r="E537" s="4"/>
    </row>
    <row r="538" spans="1:5" x14ac:dyDescent="0.25">
      <c r="A538" s="3" t="s">
        <v>728</v>
      </c>
      <c r="B538" s="3" t="s">
        <v>32</v>
      </c>
      <c r="C538" s="3" t="s">
        <v>48</v>
      </c>
      <c r="D538" s="4"/>
      <c r="E538" s="4"/>
    </row>
    <row r="539" spans="1:5" x14ac:dyDescent="0.25">
      <c r="A539" s="3" t="s">
        <v>1835</v>
      </c>
      <c r="B539" s="3" t="s">
        <v>32</v>
      </c>
      <c r="C539" s="3" t="s">
        <v>48</v>
      </c>
      <c r="D539" s="4"/>
      <c r="E539" s="4"/>
    </row>
    <row r="540" spans="1:5" x14ac:dyDescent="0.25">
      <c r="A540" s="3" t="s">
        <v>197</v>
      </c>
      <c r="B540" s="3" t="s">
        <v>32</v>
      </c>
      <c r="C540" s="3" t="s">
        <v>48</v>
      </c>
      <c r="D540" s="4"/>
      <c r="E540" s="4"/>
    </row>
    <row r="541" spans="1:5" x14ac:dyDescent="0.25">
      <c r="A541" s="3" t="s">
        <v>6122</v>
      </c>
      <c r="B541" s="3" t="s">
        <v>32</v>
      </c>
      <c r="C541" s="3" t="s">
        <v>48</v>
      </c>
      <c r="D541" s="4"/>
      <c r="E541" s="4"/>
    </row>
    <row r="542" spans="1:5" x14ac:dyDescent="0.25">
      <c r="A542" s="3" t="s">
        <v>3112</v>
      </c>
      <c r="B542" s="3" t="s">
        <v>32</v>
      </c>
      <c r="C542" s="3" t="s">
        <v>48</v>
      </c>
      <c r="D542" s="4"/>
      <c r="E542" s="4"/>
    </row>
    <row r="543" spans="1:5" x14ac:dyDescent="0.25">
      <c r="A543" s="3" t="s">
        <v>312</v>
      </c>
      <c r="B543" s="3" t="s">
        <v>32</v>
      </c>
      <c r="C543" s="3" t="s">
        <v>48</v>
      </c>
      <c r="D543" s="4"/>
      <c r="E543" s="4"/>
    </row>
    <row r="544" spans="1:5" x14ac:dyDescent="0.25">
      <c r="A544" s="3" t="s">
        <v>117</v>
      </c>
      <c r="B544" s="3" t="s">
        <v>32</v>
      </c>
      <c r="C544" s="3" t="s">
        <v>48</v>
      </c>
      <c r="D544" s="4"/>
      <c r="E544" s="4"/>
    </row>
    <row r="545" spans="1:5" x14ac:dyDescent="0.25">
      <c r="A545" s="3" t="s">
        <v>3606</v>
      </c>
      <c r="B545" s="3" t="s">
        <v>32</v>
      </c>
      <c r="C545" s="3" t="s">
        <v>48</v>
      </c>
      <c r="D545" s="4"/>
      <c r="E545" s="4"/>
    </row>
    <row r="546" spans="1:5" x14ac:dyDescent="0.25">
      <c r="A546" s="3" t="s">
        <v>1684</v>
      </c>
      <c r="B546" s="3" t="s">
        <v>32</v>
      </c>
      <c r="C546" s="3" t="s">
        <v>48</v>
      </c>
      <c r="D546" s="4"/>
      <c r="E546" s="4"/>
    </row>
    <row r="547" spans="1:5" x14ac:dyDescent="0.25">
      <c r="A547" s="3" t="s">
        <v>2899</v>
      </c>
      <c r="B547" s="3" t="s">
        <v>32</v>
      </c>
      <c r="C547" s="3" t="s">
        <v>48</v>
      </c>
      <c r="D547" s="4"/>
      <c r="E547" s="4"/>
    </row>
    <row r="548" spans="1:5" x14ac:dyDescent="0.25">
      <c r="A548" s="3" t="s">
        <v>3464</v>
      </c>
      <c r="B548" s="3" t="s">
        <v>32</v>
      </c>
      <c r="C548" s="3" t="s">
        <v>48</v>
      </c>
      <c r="D548" s="4"/>
      <c r="E548" s="4"/>
    </row>
    <row r="549" spans="1:5" x14ac:dyDescent="0.25">
      <c r="A549" s="3" t="s">
        <v>3247</v>
      </c>
      <c r="B549" s="3" t="s">
        <v>32</v>
      </c>
      <c r="C549" s="3" t="s">
        <v>48</v>
      </c>
      <c r="D549" s="4"/>
      <c r="E549" s="4"/>
    </row>
    <row r="550" spans="1:5" x14ac:dyDescent="0.25">
      <c r="A550" s="3" t="s">
        <v>4843</v>
      </c>
      <c r="B550" s="3" t="s">
        <v>32</v>
      </c>
      <c r="C550" s="3" t="s">
        <v>48</v>
      </c>
      <c r="D550" s="4"/>
      <c r="E550" s="4"/>
    </row>
    <row r="551" spans="1:5" x14ac:dyDescent="0.25">
      <c r="A551" s="3" t="s">
        <v>2820</v>
      </c>
      <c r="B551" s="3" t="s">
        <v>32</v>
      </c>
      <c r="C551" s="3" t="s">
        <v>48</v>
      </c>
      <c r="D551" s="4"/>
      <c r="E551" s="4"/>
    </row>
    <row r="552" spans="1:5" x14ac:dyDescent="0.25">
      <c r="A552" s="3" t="s">
        <v>409</v>
      </c>
      <c r="B552" s="3" t="s">
        <v>32</v>
      </c>
      <c r="C552" s="3" t="s">
        <v>48</v>
      </c>
      <c r="D552" s="4"/>
      <c r="E552" s="4"/>
    </row>
    <row r="553" spans="1:5" x14ac:dyDescent="0.25">
      <c r="A553" s="3" t="s">
        <v>1305</v>
      </c>
      <c r="B553" s="3" t="s">
        <v>32</v>
      </c>
      <c r="C553" s="3" t="s">
        <v>48</v>
      </c>
      <c r="D553" s="4"/>
      <c r="E553" s="4"/>
    </row>
    <row r="554" spans="1:5" x14ac:dyDescent="0.25">
      <c r="A554" s="3" t="s">
        <v>3862</v>
      </c>
      <c r="B554" s="3" t="s">
        <v>32</v>
      </c>
      <c r="C554" s="3" t="s">
        <v>48</v>
      </c>
      <c r="D554" s="4"/>
      <c r="E554" s="4"/>
    </row>
    <row r="555" spans="1:5" x14ac:dyDescent="0.25">
      <c r="A555" s="3" t="s">
        <v>796</v>
      </c>
      <c r="B555" s="3" t="s">
        <v>32</v>
      </c>
      <c r="C555" s="3" t="s">
        <v>48</v>
      </c>
      <c r="D555" s="4"/>
      <c r="E555" s="4"/>
    </row>
    <row r="556" spans="1:5" x14ac:dyDescent="0.25">
      <c r="A556" s="3" t="s">
        <v>2312</v>
      </c>
      <c r="B556" s="3" t="s">
        <v>32</v>
      </c>
      <c r="C556" s="3" t="s">
        <v>48</v>
      </c>
      <c r="D556" s="4"/>
      <c r="E556" s="4"/>
    </row>
    <row r="557" spans="1:5" x14ac:dyDescent="0.25">
      <c r="A557" s="3" t="s">
        <v>5398</v>
      </c>
      <c r="B557" s="3" t="s">
        <v>32</v>
      </c>
      <c r="C557" s="3" t="s">
        <v>48</v>
      </c>
      <c r="D557" s="4"/>
      <c r="E557" s="4"/>
    </row>
    <row r="558" spans="1:5" x14ac:dyDescent="0.25">
      <c r="A558" s="3" t="s">
        <v>1143</v>
      </c>
      <c r="B558" s="3" t="s">
        <v>32</v>
      </c>
      <c r="C558" s="3" t="s">
        <v>48</v>
      </c>
      <c r="D558" s="4"/>
      <c r="E558" s="4"/>
    </row>
    <row r="559" spans="1:5" x14ac:dyDescent="0.25">
      <c r="A559" s="3" t="s">
        <v>91</v>
      </c>
      <c r="B559" s="3" t="s">
        <v>32</v>
      </c>
      <c r="C559" s="3" t="s">
        <v>48</v>
      </c>
      <c r="D559" s="4"/>
      <c r="E559" s="4"/>
    </row>
    <row r="560" spans="1:5" x14ac:dyDescent="0.25">
      <c r="A560" s="3" t="s">
        <v>2828</v>
      </c>
      <c r="B560" s="3" t="s">
        <v>32</v>
      </c>
      <c r="C560" s="3" t="s">
        <v>48</v>
      </c>
      <c r="D560" s="4"/>
      <c r="E560" s="4"/>
    </row>
    <row r="561" spans="1:5" x14ac:dyDescent="0.25">
      <c r="A561" s="3" t="s">
        <v>1689</v>
      </c>
      <c r="B561" s="3" t="s">
        <v>32</v>
      </c>
      <c r="C561" s="3" t="s">
        <v>48</v>
      </c>
      <c r="D561" s="4"/>
      <c r="E561" s="4"/>
    </row>
    <row r="562" spans="1:5" x14ac:dyDescent="0.25">
      <c r="A562" s="3" t="s">
        <v>2693</v>
      </c>
      <c r="B562" s="3" t="s">
        <v>32</v>
      </c>
      <c r="C562" s="3" t="s">
        <v>48</v>
      </c>
      <c r="D562" s="4"/>
      <c r="E562" s="4"/>
    </row>
    <row r="563" spans="1:5" x14ac:dyDescent="0.25">
      <c r="A563" s="3" t="s">
        <v>3339</v>
      </c>
      <c r="B563" s="3" t="s">
        <v>32</v>
      </c>
      <c r="C563" s="3" t="s">
        <v>48</v>
      </c>
      <c r="D563" s="4"/>
      <c r="E563" s="4"/>
    </row>
    <row r="564" spans="1:5" x14ac:dyDescent="0.25">
      <c r="A564" s="3" t="s">
        <v>47</v>
      </c>
      <c r="B564" s="3" t="s">
        <v>32</v>
      </c>
      <c r="C564" s="3" t="s">
        <v>48</v>
      </c>
      <c r="D564" s="4"/>
      <c r="E564" s="4"/>
    </row>
    <row r="565" spans="1:5" x14ac:dyDescent="0.25">
      <c r="A565" s="3" t="s">
        <v>5268</v>
      </c>
      <c r="B565" s="3" t="s">
        <v>32</v>
      </c>
      <c r="C565" s="3" t="s">
        <v>48</v>
      </c>
      <c r="D565" s="4"/>
      <c r="E565" s="4"/>
    </row>
    <row r="566" spans="1:5" x14ac:dyDescent="0.25">
      <c r="A566" s="3" t="s">
        <v>850</v>
      </c>
      <c r="B566" s="3" t="s">
        <v>32</v>
      </c>
      <c r="C566" s="3" t="s">
        <v>48</v>
      </c>
      <c r="D566" s="4"/>
      <c r="E566" s="4"/>
    </row>
    <row r="567" spans="1:5" x14ac:dyDescent="0.25">
      <c r="A567" s="3" t="s">
        <v>2772</v>
      </c>
      <c r="B567" s="3" t="s">
        <v>32</v>
      </c>
      <c r="C567" s="3" t="s">
        <v>48</v>
      </c>
      <c r="D567" s="4"/>
      <c r="E567" s="4"/>
    </row>
    <row r="568" spans="1:5" x14ac:dyDescent="0.25">
      <c r="A568" s="3" t="s">
        <v>2185</v>
      </c>
      <c r="B568" s="3" t="s">
        <v>32</v>
      </c>
      <c r="C568" s="3" t="s">
        <v>48</v>
      </c>
      <c r="D568" s="4"/>
      <c r="E568" s="4"/>
    </row>
    <row r="569" spans="1:5" x14ac:dyDescent="0.25">
      <c r="A569" s="3" t="s">
        <v>1142</v>
      </c>
      <c r="B569" s="3" t="s">
        <v>32</v>
      </c>
      <c r="C569" s="3" t="s">
        <v>48</v>
      </c>
      <c r="D569" s="4"/>
      <c r="E569" s="4"/>
    </row>
    <row r="570" spans="1:5" x14ac:dyDescent="0.25">
      <c r="A570" s="3" t="s">
        <v>2147</v>
      </c>
      <c r="B570" s="3" t="s">
        <v>32</v>
      </c>
      <c r="C570" s="3" t="s">
        <v>48</v>
      </c>
      <c r="D570" s="4"/>
      <c r="E570" s="4"/>
    </row>
    <row r="571" spans="1:5" x14ac:dyDescent="0.25">
      <c r="A571" s="3" t="s">
        <v>2569</v>
      </c>
      <c r="B571" s="3" t="s">
        <v>32</v>
      </c>
      <c r="C571" s="3" t="s">
        <v>48</v>
      </c>
      <c r="D571" s="4"/>
      <c r="E571" s="4"/>
    </row>
    <row r="572" spans="1:5" x14ac:dyDescent="0.25">
      <c r="A572" s="3" t="s">
        <v>3520</v>
      </c>
      <c r="B572" s="3" t="s">
        <v>32</v>
      </c>
      <c r="C572" s="3" t="s">
        <v>48</v>
      </c>
      <c r="D572" s="4"/>
      <c r="E572" s="4"/>
    </row>
    <row r="573" spans="1:5" x14ac:dyDescent="0.25">
      <c r="A573" s="3" t="s">
        <v>667</v>
      </c>
      <c r="B573" s="3" t="s">
        <v>32</v>
      </c>
      <c r="C573" s="3" t="s">
        <v>48</v>
      </c>
      <c r="D573" s="4"/>
      <c r="E573" s="4"/>
    </row>
    <row r="574" spans="1:5" x14ac:dyDescent="0.25">
      <c r="A574" s="3" t="s">
        <v>1447</v>
      </c>
      <c r="B574" s="3" t="s">
        <v>32</v>
      </c>
      <c r="C574" s="3" t="s">
        <v>48</v>
      </c>
      <c r="D574" s="4"/>
      <c r="E574" s="4"/>
    </row>
    <row r="575" spans="1:5" x14ac:dyDescent="0.25">
      <c r="A575" s="3" t="s">
        <v>1273</v>
      </c>
      <c r="B575" s="3" t="s">
        <v>32</v>
      </c>
      <c r="C575" s="3" t="s">
        <v>48</v>
      </c>
      <c r="D575" s="4"/>
      <c r="E575" s="4"/>
    </row>
    <row r="576" spans="1:5" x14ac:dyDescent="0.25">
      <c r="A576" s="3" t="s">
        <v>829</v>
      </c>
      <c r="B576" s="3" t="s">
        <v>32</v>
      </c>
      <c r="C576" s="3" t="s">
        <v>48</v>
      </c>
      <c r="D576" s="4"/>
      <c r="E576" s="4"/>
    </row>
    <row r="577" spans="1:5" x14ac:dyDescent="0.25">
      <c r="A577" s="3" t="s">
        <v>3217</v>
      </c>
      <c r="B577" s="3" t="s">
        <v>32</v>
      </c>
      <c r="C577" s="3" t="s">
        <v>48</v>
      </c>
      <c r="D577" s="4"/>
      <c r="E577" s="4"/>
    </row>
    <row r="578" spans="1:5" x14ac:dyDescent="0.25">
      <c r="A578" s="3" t="s">
        <v>1736</v>
      </c>
      <c r="B578" s="3" t="s">
        <v>32</v>
      </c>
      <c r="C578" s="3" t="s">
        <v>48</v>
      </c>
      <c r="D578" s="4"/>
      <c r="E578" s="4"/>
    </row>
    <row r="579" spans="1:5" x14ac:dyDescent="0.25">
      <c r="A579" s="3" t="s">
        <v>2076</v>
      </c>
      <c r="B579" s="3" t="s">
        <v>32</v>
      </c>
      <c r="C579" s="3" t="s">
        <v>48</v>
      </c>
      <c r="D579" s="4"/>
      <c r="E579" s="4"/>
    </row>
    <row r="580" spans="1:5" x14ac:dyDescent="0.25">
      <c r="A580" s="3" t="s">
        <v>1778</v>
      </c>
      <c r="B580" s="3" t="s">
        <v>32</v>
      </c>
      <c r="C580" s="3" t="s">
        <v>48</v>
      </c>
      <c r="D580" s="4"/>
      <c r="E580" s="4"/>
    </row>
    <row r="581" spans="1:5" x14ac:dyDescent="0.25">
      <c r="A581" s="3" t="s">
        <v>5192</v>
      </c>
      <c r="B581" s="3" t="s">
        <v>32</v>
      </c>
      <c r="C581" s="3" t="s">
        <v>48</v>
      </c>
      <c r="D581" s="4"/>
      <c r="E581" s="4"/>
    </row>
    <row r="582" spans="1:5" x14ac:dyDescent="0.25">
      <c r="A582" s="3" t="s">
        <v>4397</v>
      </c>
      <c r="B582" s="3" t="s">
        <v>32</v>
      </c>
      <c r="C582" s="3" t="s">
        <v>48</v>
      </c>
      <c r="D582" s="4"/>
      <c r="E582" s="4"/>
    </row>
    <row r="583" spans="1:5" x14ac:dyDescent="0.25">
      <c r="A583" s="3" t="s">
        <v>4497</v>
      </c>
      <c r="B583" s="3" t="s">
        <v>32</v>
      </c>
      <c r="C583" s="3" t="s">
        <v>48</v>
      </c>
      <c r="D583" s="4"/>
      <c r="E583" s="4"/>
    </row>
    <row r="584" spans="1:5" x14ac:dyDescent="0.25">
      <c r="A584" s="3" t="s">
        <v>2702</v>
      </c>
      <c r="B584" s="3" t="s">
        <v>32</v>
      </c>
      <c r="C584" s="3" t="s">
        <v>48</v>
      </c>
      <c r="D584" s="4"/>
      <c r="E584" s="4"/>
    </row>
    <row r="585" spans="1:5" x14ac:dyDescent="0.25">
      <c r="A585" s="3" t="s">
        <v>85</v>
      </c>
      <c r="B585" s="3" t="s">
        <v>32</v>
      </c>
      <c r="C585" s="3" t="s">
        <v>48</v>
      </c>
      <c r="D585" s="4"/>
      <c r="E585" s="4"/>
    </row>
    <row r="586" spans="1:5" x14ac:dyDescent="0.25">
      <c r="A586" s="3" t="s">
        <v>1018</v>
      </c>
      <c r="B586" s="3" t="s">
        <v>32</v>
      </c>
      <c r="C586" s="3" t="s">
        <v>48</v>
      </c>
      <c r="D586" s="4"/>
      <c r="E586" s="4"/>
    </row>
    <row r="587" spans="1:5" x14ac:dyDescent="0.25">
      <c r="A587" s="3" t="s">
        <v>375</v>
      </c>
      <c r="B587" s="3" t="s">
        <v>32</v>
      </c>
      <c r="C587" s="3" t="s">
        <v>48</v>
      </c>
      <c r="D587" s="4"/>
      <c r="E587" s="4"/>
    </row>
    <row r="588" spans="1:5" x14ac:dyDescent="0.25">
      <c r="A588" s="3" t="s">
        <v>1131</v>
      </c>
      <c r="B588" s="3" t="s">
        <v>32</v>
      </c>
      <c r="C588" s="3" t="s">
        <v>48</v>
      </c>
      <c r="D588" s="4"/>
      <c r="E588" s="4"/>
    </row>
    <row r="589" spans="1:5" x14ac:dyDescent="0.25">
      <c r="A589" s="3" t="s">
        <v>1014</v>
      </c>
      <c r="B589" s="3" t="s">
        <v>32</v>
      </c>
      <c r="C589" s="3" t="s">
        <v>48</v>
      </c>
      <c r="D589" s="4"/>
      <c r="E589" s="4"/>
    </row>
    <row r="590" spans="1:5" x14ac:dyDescent="0.25">
      <c r="A590" s="3" t="s">
        <v>2187</v>
      </c>
      <c r="B590" s="3" t="s">
        <v>32</v>
      </c>
      <c r="C590" s="3" t="s">
        <v>48</v>
      </c>
      <c r="D590" s="4"/>
      <c r="E590" s="4"/>
    </row>
    <row r="591" spans="1:5" x14ac:dyDescent="0.25">
      <c r="A591" s="3" t="s">
        <v>2852</v>
      </c>
      <c r="B591" s="3" t="s">
        <v>32</v>
      </c>
      <c r="C591" s="3" t="s">
        <v>48</v>
      </c>
      <c r="D591" s="4"/>
      <c r="E591" s="4"/>
    </row>
    <row r="592" spans="1:5" x14ac:dyDescent="0.25">
      <c r="A592" s="3" t="s">
        <v>5069</v>
      </c>
      <c r="B592" s="3" t="s">
        <v>32</v>
      </c>
      <c r="C592" s="3" t="s">
        <v>48</v>
      </c>
      <c r="D592" s="4"/>
      <c r="E592" s="4"/>
    </row>
    <row r="593" spans="1:5" x14ac:dyDescent="0.25">
      <c r="A593" s="3" t="s">
        <v>3448</v>
      </c>
      <c r="B593" s="3" t="s">
        <v>32</v>
      </c>
      <c r="C593" s="3" t="s">
        <v>48</v>
      </c>
      <c r="D593" s="4"/>
      <c r="E593" s="4"/>
    </row>
    <row r="594" spans="1:5" x14ac:dyDescent="0.25">
      <c r="A594" s="3" t="s">
        <v>2523</v>
      </c>
      <c r="B594" s="3" t="s">
        <v>32</v>
      </c>
      <c r="C594" s="3" t="s">
        <v>48</v>
      </c>
      <c r="D594" s="4"/>
      <c r="E594" s="4"/>
    </row>
    <row r="595" spans="1:5" x14ac:dyDescent="0.25">
      <c r="A595" s="3" t="s">
        <v>719</v>
      </c>
      <c r="B595" s="3" t="s">
        <v>32</v>
      </c>
      <c r="C595" s="3" t="s">
        <v>48</v>
      </c>
      <c r="D595" s="4"/>
      <c r="E595" s="4"/>
    </row>
    <row r="596" spans="1:5" x14ac:dyDescent="0.25">
      <c r="A596" s="3" t="s">
        <v>2210</v>
      </c>
      <c r="B596" s="3" t="s">
        <v>32</v>
      </c>
      <c r="C596" s="3" t="s">
        <v>48</v>
      </c>
      <c r="D596" s="4"/>
      <c r="E596" s="4"/>
    </row>
    <row r="597" spans="1:5" x14ac:dyDescent="0.25">
      <c r="A597" s="3" t="s">
        <v>300</v>
      </c>
      <c r="B597" s="3" t="s">
        <v>32</v>
      </c>
      <c r="C597" s="3" t="s">
        <v>48</v>
      </c>
      <c r="D597" s="4"/>
      <c r="E597" s="4"/>
    </row>
    <row r="598" spans="1:5" x14ac:dyDescent="0.25">
      <c r="A598" s="3" t="s">
        <v>3580</v>
      </c>
      <c r="B598" s="3" t="s">
        <v>32</v>
      </c>
      <c r="C598" s="3" t="s">
        <v>48</v>
      </c>
      <c r="D598" s="4"/>
      <c r="E598" s="4"/>
    </row>
    <row r="599" spans="1:5" x14ac:dyDescent="0.25">
      <c r="A599" s="3" t="s">
        <v>2285</v>
      </c>
      <c r="B599" s="3" t="s">
        <v>32</v>
      </c>
      <c r="C599" s="3" t="s">
        <v>48</v>
      </c>
      <c r="D599" s="4"/>
      <c r="E599" s="4"/>
    </row>
    <row r="600" spans="1:5" x14ac:dyDescent="0.25">
      <c r="A600" s="3" t="s">
        <v>2599</v>
      </c>
      <c r="B600" s="3" t="s">
        <v>32</v>
      </c>
      <c r="C600" s="3" t="s">
        <v>48</v>
      </c>
      <c r="D600" s="4"/>
      <c r="E600" s="4"/>
    </row>
    <row r="601" spans="1:5" x14ac:dyDescent="0.25">
      <c r="A601" s="3" t="s">
        <v>2489</v>
      </c>
      <c r="B601" s="3" t="s">
        <v>32</v>
      </c>
      <c r="C601" s="3" t="s">
        <v>48</v>
      </c>
      <c r="D601" s="4"/>
      <c r="E601" s="4"/>
    </row>
    <row r="602" spans="1:5" x14ac:dyDescent="0.25">
      <c r="A602" s="3" t="s">
        <v>3524</v>
      </c>
      <c r="B602" s="3" t="s">
        <v>32</v>
      </c>
      <c r="C602" s="3" t="s">
        <v>48</v>
      </c>
      <c r="D602" s="4"/>
      <c r="E602" s="4"/>
    </row>
    <row r="603" spans="1:5" x14ac:dyDescent="0.25">
      <c r="A603" s="3" t="s">
        <v>2403</v>
      </c>
      <c r="B603" s="3" t="s">
        <v>32</v>
      </c>
      <c r="C603" s="3" t="s">
        <v>48</v>
      </c>
      <c r="D603" s="4"/>
      <c r="E603" s="4"/>
    </row>
    <row r="604" spans="1:5" x14ac:dyDescent="0.25">
      <c r="A604" s="3" t="s">
        <v>2900</v>
      </c>
      <c r="B604" s="3" t="s">
        <v>32</v>
      </c>
      <c r="C604" s="3" t="s">
        <v>48</v>
      </c>
      <c r="D604" s="4"/>
      <c r="E604" s="4"/>
    </row>
    <row r="605" spans="1:5" x14ac:dyDescent="0.25">
      <c r="A605" s="3" t="s">
        <v>2910</v>
      </c>
      <c r="B605" s="3" t="s">
        <v>32</v>
      </c>
      <c r="C605" s="3" t="s">
        <v>48</v>
      </c>
      <c r="D605" s="4"/>
      <c r="E605" s="4"/>
    </row>
    <row r="606" spans="1:5" x14ac:dyDescent="0.25">
      <c r="A606" s="3" t="s">
        <v>2387</v>
      </c>
      <c r="B606" s="3" t="s">
        <v>32</v>
      </c>
      <c r="C606" s="3" t="s">
        <v>48</v>
      </c>
      <c r="D606" s="4"/>
      <c r="E606" s="4"/>
    </row>
    <row r="607" spans="1:5" x14ac:dyDescent="0.25">
      <c r="A607" s="3" t="s">
        <v>1072</v>
      </c>
      <c r="B607" s="3" t="s">
        <v>32</v>
      </c>
      <c r="C607" s="3" t="s">
        <v>48</v>
      </c>
      <c r="D607" s="4"/>
      <c r="E607" s="4"/>
    </row>
    <row r="608" spans="1:5" x14ac:dyDescent="0.25">
      <c r="A608" s="3" t="s">
        <v>2895</v>
      </c>
      <c r="B608" s="3" t="s">
        <v>32</v>
      </c>
      <c r="C608" s="3" t="s">
        <v>48</v>
      </c>
      <c r="D608" s="4"/>
      <c r="E608" s="4"/>
    </row>
    <row r="609" spans="1:5" x14ac:dyDescent="0.25">
      <c r="A609" s="3" t="s">
        <v>5140</v>
      </c>
      <c r="B609" s="3" t="s">
        <v>32</v>
      </c>
      <c r="C609" s="3" t="s">
        <v>48</v>
      </c>
      <c r="D609" s="4"/>
      <c r="E609" s="4"/>
    </row>
    <row r="610" spans="1:5" x14ac:dyDescent="0.25">
      <c r="A610" s="3" t="s">
        <v>182</v>
      </c>
      <c r="B610" s="3" t="s">
        <v>32</v>
      </c>
      <c r="C610" s="3" t="s">
        <v>48</v>
      </c>
      <c r="D610" s="4"/>
      <c r="E610" s="4"/>
    </row>
    <row r="611" spans="1:5" x14ac:dyDescent="0.25">
      <c r="A611" s="3" t="s">
        <v>231</v>
      </c>
      <c r="B611" s="3" t="s">
        <v>32</v>
      </c>
      <c r="C611" s="3" t="s">
        <v>48</v>
      </c>
      <c r="D611" s="4"/>
      <c r="E611" s="4"/>
    </row>
    <row r="612" spans="1:5" x14ac:dyDescent="0.25">
      <c r="A612" s="3" t="s">
        <v>4869</v>
      </c>
      <c r="B612" s="3" t="s">
        <v>32</v>
      </c>
      <c r="C612" s="3" t="s">
        <v>48</v>
      </c>
      <c r="D612" s="4"/>
      <c r="E612" s="4"/>
    </row>
    <row r="613" spans="1:5" x14ac:dyDescent="0.25">
      <c r="A613" s="3" t="s">
        <v>2089</v>
      </c>
      <c r="B613" s="3" t="s">
        <v>32</v>
      </c>
      <c r="C613" s="3" t="s">
        <v>48</v>
      </c>
      <c r="D613" s="4"/>
      <c r="E613" s="4"/>
    </row>
    <row r="614" spans="1:5" x14ac:dyDescent="0.25">
      <c r="A614" s="3" t="s">
        <v>647</v>
      </c>
      <c r="B614" s="3" t="s">
        <v>32</v>
      </c>
      <c r="C614" s="3" t="s">
        <v>48</v>
      </c>
      <c r="D614" s="4"/>
      <c r="E614" s="4"/>
    </row>
    <row r="615" spans="1:5" x14ac:dyDescent="0.25">
      <c r="A615" s="3" t="s">
        <v>1130</v>
      </c>
      <c r="B615" s="3" t="s">
        <v>32</v>
      </c>
      <c r="C615" s="3" t="s">
        <v>48</v>
      </c>
      <c r="D615" s="4"/>
      <c r="E615" s="4"/>
    </row>
    <row r="616" spans="1:5" x14ac:dyDescent="0.25">
      <c r="A616" s="3" t="s">
        <v>2345</v>
      </c>
      <c r="B616" s="3" t="s">
        <v>32</v>
      </c>
      <c r="C616" s="3" t="s">
        <v>48</v>
      </c>
      <c r="D616" s="4"/>
      <c r="E616" s="4"/>
    </row>
    <row r="617" spans="1:5" x14ac:dyDescent="0.25">
      <c r="A617" s="3" t="s">
        <v>466</v>
      </c>
      <c r="B617" s="3" t="s">
        <v>32</v>
      </c>
      <c r="C617" s="3" t="s">
        <v>48</v>
      </c>
      <c r="D617" s="4"/>
      <c r="E617" s="4"/>
    </row>
    <row r="618" spans="1:5" x14ac:dyDescent="0.25">
      <c r="A618" s="3" t="s">
        <v>3488</v>
      </c>
      <c r="B618" s="3" t="s">
        <v>32</v>
      </c>
      <c r="C618" s="3" t="s">
        <v>48</v>
      </c>
      <c r="D618" s="4"/>
      <c r="E618" s="4"/>
    </row>
    <row r="619" spans="1:5" x14ac:dyDescent="0.25">
      <c r="A619" s="3" t="s">
        <v>5679</v>
      </c>
      <c r="B619" s="3" t="s">
        <v>32</v>
      </c>
      <c r="C619" s="3" t="s">
        <v>48</v>
      </c>
      <c r="D619" s="4"/>
      <c r="E619" s="4"/>
    </row>
    <row r="620" spans="1:5" x14ac:dyDescent="0.25">
      <c r="A620" s="3" t="s">
        <v>442</v>
      </c>
      <c r="B620" s="3" t="s">
        <v>32</v>
      </c>
      <c r="C620" s="3" t="s">
        <v>48</v>
      </c>
      <c r="D620" s="4"/>
      <c r="E620" s="4"/>
    </row>
    <row r="621" spans="1:5" x14ac:dyDescent="0.25">
      <c r="A621" s="3" t="s">
        <v>2329</v>
      </c>
      <c r="B621" s="3" t="s">
        <v>32</v>
      </c>
      <c r="C621" s="3" t="s">
        <v>48</v>
      </c>
      <c r="D621" s="4"/>
      <c r="E621" s="4"/>
    </row>
    <row r="622" spans="1:5" x14ac:dyDescent="0.25">
      <c r="A622" s="3" t="s">
        <v>5377</v>
      </c>
      <c r="B622" s="3" t="s">
        <v>32</v>
      </c>
      <c r="C622" s="3" t="s">
        <v>48</v>
      </c>
      <c r="D622" s="4"/>
      <c r="E622" s="4"/>
    </row>
    <row r="623" spans="1:5" x14ac:dyDescent="0.25">
      <c r="A623" s="3" t="s">
        <v>2362</v>
      </c>
      <c r="B623" s="3" t="s">
        <v>32</v>
      </c>
      <c r="C623" s="3" t="s">
        <v>48</v>
      </c>
      <c r="D623" s="4"/>
      <c r="E623" s="4"/>
    </row>
    <row r="624" spans="1:5" x14ac:dyDescent="0.25">
      <c r="A624" s="3" t="s">
        <v>1902</v>
      </c>
      <c r="B624" s="3" t="s">
        <v>32</v>
      </c>
      <c r="C624" s="3" t="s">
        <v>48</v>
      </c>
      <c r="D624" s="4"/>
      <c r="E624" s="4"/>
    </row>
    <row r="625" spans="1:5" x14ac:dyDescent="0.25">
      <c r="A625" s="3" t="s">
        <v>568</v>
      </c>
      <c r="B625" s="3" t="s">
        <v>32</v>
      </c>
      <c r="C625" s="3" t="s">
        <v>48</v>
      </c>
      <c r="D625" s="4"/>
      <c r="E625" s="4"/>
    </row>
    <row r="626" spans="1:5" x14ac:dyDescent="0.25">
      <c r="A626" s="3" t="s">
        <v>564</v>
      </c>
      <c r="B626" s="3" t="s">
        <v>32</v>
      </c>
      <c r="C626" s="3" t="s">
        <v>48</v>
      </c>
      <c r="D626" s="4"/>
      <c r="E626" s="4"/>
    </row>
    <row r="627" spans="1:5" x14ac:dyDescent="0.25">
      <c r="A627" s="3" t="s">
        <v>2169</v>
      </c>
      <c r="B627" s="3" t="s">
        <v>32</v>
      </c>
      <c r="C627" s="3" t="s">
        <v>48</v>
      </c>
      <c r="D627" s="4"/>
      <c r="E627" s="4"/>
    </row>
    <row r="628" spans="1:5" x14ac:dyDescent="0.25">
      <c r="A628" s="3" t="s">
        <v>2045</v>
      </c>
      <c r="B628" s="3" t="s">
        <v>32</v>
      </c>
      <c r="C628" s="3" t="s">
        <v>48</v>
      </c>
      <c r="D628" s="4"/>
      <c r="E628" s="4"/>
    </row>
    <row r="629" spans="1:5" x14ac:dyDescent="0.25">
      <c r="A629" s="3" t="s">
        <v>2077</v>
      </c>
      <c r="B629" s="3" t="s">
        <v>32</v>
      </c>
      <c r="C629" s="3" t="s">
        <v>48</v>
      </c>
      <c r="D629" s="4"/>
      <c r="E629" s="4"/>
    </row>
    <row r="630" spans="1:5" x14ac:dyDescent="0.25">
      <c r="A630" s="3" t="s">
        <v>2360</v>
      </c>
      <c r="B630" s="3" t="s">
        <v>32</v>
      </c>
      <c r="C630" s="3" t="s">
        <v>48</v>
      </c>
      <c r="D630" s="4"/>
      <c r="E630" s="4"/>
    </row>
    <row r="631" spans="1:5" x14ac:dyDescent="0.25">
      <c r="A631" s="3" t="s">
        <v>3195</v>
      </c>
      <c r="B631" s="3" t="s">
        <v>32</v>
      </c>
      <c r="C631" s="3" t="s">
        <v>48</v>
      </c>
      <c r="D631" s="4"/>
      <c r="E631" s="4"/>
    </row>
    <row r="632" spans="1:5" x14ac:dyDescent="0.25">
      <c r="A632" s="3" t="s">
        <v>3764</v>
      </c>
      <c r="B632" s="3" t="s">
        <v>32</v>
      </c>
      <c r="C632" s="3" t="s">
        <v>48</v>
      </c>
      <c r="D632" s="4"/>
      <c r="E632" s="4"/>
    </row>
    <row r="633" spans="1:5" x14ac:dyDescent="0.25">
      <c r="A633" s="3" t="s">
        <v>4798</v>
      </c>
      <c r="B633" s="3" t="s">
        <v>32</v>
      </c>
      <c r="C633" s="3" t="s">
        <v>48</v>
      </c>
      <c r="D633" s="4"/>
      <c r="E633" s="4"/>
    </row>
    <row r="634" spans="1:5" x14ac:dyDescent="0.25">
      <c r="A634" s="3" t="s">
        <v>7151</v>
      </c>
      <c r="B634" s="3" t="s">
        <v>32</v>
      </c>
      <c r="C634" s="3" t="s">
        <v>48</v>
      </c>
      <c r="D634" s="4"/>
      <c r="E634" s="4"/>
    </row>
    <row r="635" spans="1:5" x14ac:dyDescent="0.25">
      <c r="A635" s="3" t="s">
        <v>6916</v>
      </c>
      <c r="B635" s="3" t="s">
        <v>32</v>
      </c>
      <c r="C635" s="3" t="s">
        <v>48</v>
      </c>
      <c r="D635" s="4"/>
      <c r="E635" s="4"/>
    </row>
    <row r="636" spans="1:5" x14ac:dyDescent="0.25">
      <c r="A636" s="3" t="s">
        <v>255</v>
      </c>
      <c r="B636" s="3" t="s">
        <v>32</v>
      </c>
      <c r="C636" s="3" t="s">
        <v>48</v>
      </c>
      <c r="D636" s="4"/>
      <c r="E636" s="4"/>
    </row>
    <row r="637" spans="1:5" x14ac:dyDescent="0.25">
      <c r="A637" s="3" t="s">
        <v>1235</v>
      </c>
      <c r="B637" s="3" t="s">
        <v>32</v>
      </c>
      <c r="C637" s="3" t="s">
        <v>48</v>
      </c>
      <c r="D637" s="4"/>
      <c r="E637" s="4"/>
    </row>
    <row r="638" spans="1:5" x14ac:dyDescent="0.25">
      <c r="A638" s="3" t="s">
        <v>2138</v>
      </c>
      <c r="B638" s="3" t="s">
        <v>32</v>
      </c>
      <c r="C638" s="3" t="s">
        <v>53</v>
      </c>
      <c r="D638" s="4"/>
      <c r="E638" s="4"/>
    </row>
    <row r="639" spans="1:5" x14ac:dyDescent="0.25">
      <c r="A639" s="3" t="s">
        <v>1614</v>
      </c>
      <c r="B639" s="3" t="s">
        <v>32</v>
      </c>
      <c r="C639" s="3" t="s">
        <v>53</v>
      </c>
      <c r="D639" s="4"/>
      <c r="E639" s="4"/>
    </row>
    <row r="640" spans="1:5" x14ac:dyDescent="0.25">
      <c r="A640" s="3" t="s">
        <v>627</v>
      </c>
      <c r="B640" s="3" t="s">
        <v>32</v>
      </c>
      <c r="C640" s="3" t="s">
        <v>53</v>
      </c>
      <c r="D640" s="4"/>
      <c r="E640" s="4"/>
    </row>
    <row r="641" spans="1:5" x14ac:dyDescent="0.25">
      <c r="A641" s="3" t="s">
        <v>3093</v>
      </c>
      <c r="B641" s="3" t="s">
        <v>32</v>
      </c>
      <c r="C641" s="3" t="s">
        <v>53</v>
      </c>
      <c r="D641" s="4"/>
      <c r="E641" s="4"/>
    </row>
    <row r="642" spans="1:5" x14ac:dyDescent="0.25">
      <c r="A642" s="3" t="s">
        <v>1036</v>
      </c>
      <c r="B642" s="3" t="s">
        <v>32</v>
      </c>
      <c r="C642" s="3" t="s">
        <v>53</v>
      </c>
      <c r="D642" s="4"/>
      <c r="E642" s="4"/>
    </row>
    <row r="643" spans="1:5" x14ac:dyDescent="0.25">
      <c r="A643" s="3" t="s">
        <v>4939</v>
      </c>
      <c r="B643" s="3" t="s">
        <v>32</v>
      </c>
      <c r="C643" s="3" t="s">
        <v>53</v>
      </c>
      <c r="D643" s="4"/>
      <c r="E643" s="4"/>
    </row>
    <row r="644" spans="1:5" x14ac:dyDescent="0.25">
      <c r="A644" s="3" t="s">
        <v>2235</v>
      </c>
      <c r="B644" s="3" t="s">
        <v>32</v>
      </c>
      <c r="C644" s="3" t="s">
        <v>53</v>
      </c>
      <c r="D644" s="4"/>
      <c r="E644" s="4"/>
    </row>
    <row r="645" spans="1:5" x14ac:dyDescent="0.25">
      <c r="A645" s="3" t="s">
        <v>4632</v>
      </c>
      <c r="B645" s="3" t="s">
        <v>32</v>
      </c>
      <c r="C645" s="3" t="s">
        <v>53</v>
      </c>
      <c r="D645" s="4"/>
      <c r="E645" s="4"/>
    </row>
    <row r="646" spans="1:5" x14ac:dyDescent="0.25">
      <c r="A646" s="3" t="s">
        <v>2626</v>
      </c>
      <c r="B646" s="3" t="s">
        <v>32</v>
      </c>
      <c r="C646" s="3" t="s">
        <v>53</v>
      </c>
      <c r="D646" s="4"/>
      <c r="E646" s="4"/>
    </row>
    <row r="647" spans="1:5" x14ac:dyDescent="0.25">
      <c r="A647" s="3" t="s">
        <v>810</v>
      </c>
      <c r="B647" s="3" t="s">
        <v>32</v>
      </c>
      <c r="C647" s="3" t="s">
        <v>53</v>
      </c>
      <c r="D647" s="4"/>
      <c r="E647" s="4"/>
    </row>
    <row r="648" spans="1:5" x14ac:dyDescent="0.25">
      <c r="A648" s="3" t="s">
        <v>1923</v>
      </c>
      <c r="B648" s="3" t="s">
        <v>32</v>
      </c>
      <c r="C648" s="3" t="s">
        <v>53</v>
      </c>
      <c r="D648" s="4"/>
      <c r="E648" s="4"/>
    </row>
    <row r="649" spans="1:5" x14ac:dyDescent="0.25">
      <c r="A649" s="3" t="s">
        <v>116</v>
      </c>
      <c r="B649" s="3" t="s">
        <v>32</v>
      </c>
      <c r="C649" s="3" t="s">
        <v>53</v>
      </c>
      <c r="D649" s="4"/>
      <c r="E649" s="4"/>
    </row>
    <row r="650" spans="1:5" x14ac:dyDescent="0.25">
      <c r="A650" s="3" t="s">
        <v>1809</v>
      </c>
      <c r="B650" s="3" t="s">
        <v>32</v>
      </c>
      <c r="C650" s="3" t="s">
        <v>53</v>
      </c>
      <c r="D650" s="4"/>
      <c r="E650" s="4"/>
    </row>
    <row r="651" spans="1:5" x14ac:dyDescent="0.25">
      <c r="A651" s="3" t="s">
        <v>1369</v>
      </c>
      <c r="B651" s="3" t="s">
        <v>32</v>
      </c>
      <c r="C651" s="3" t="s">
        <v>53</v>
      </c>
      <c r="D651" s="4"/>
      <c r="E651" s="4"/>
    </row>
    <row r="652" spans="1:5" x14ac:dyDescent="0.25">
      <c r="A652" s="3" t="s">
        <v>187</v>
      </c>
      <c r="B652" s="3" t="s">
        <v>32</v>
      </c>
      <c r="C652" s="3" t="s">
        <v>53</v>
      </c>
      <c r="D652" s="4"/>
      <c r="E652" s="4"/>
    </row>
    <row r="653" spans="1:5" x14ac:dyDescent="0.25">
      <c r="A653" s="3" t="s">
        <v>1650</v>
      </c>
      <c r="B653" s="3" t="s">
        <v>32</v>
      </c>
      <c r="C653" s="3" t="s">
        <v>53</v>
      </c>
      <c r="D653" s="4"/>
      <c r="E653" s="4"/>
    </row>
    <row r="654" spans="1:5" x14ac:dyDescent="0.25">
      <c r="A654" s="3" t="s">
        <v>2588</v>
      </c>
      <c r="B654" s="3" t="s">
        <v>32</v>
      </c>
      <c r="C654" s="3" t="s">
        <v>53</v>
      </c>
      <c r="D654" s="4"/>
      <c r="E654" s="4"/>
    </row>
    <row r="655" spans="1:5" x14ac:dyDescent="0.25">
      <c r="A655" s="3" t="s">
        <v>6574</v>
      </c>
      <c r="B655" s="3" t="s">
        <v>32</v>
      </c>
      <c r="C655" s="3" t="s">
        <v>53</v>
      </c>
      <c r="D655" s="4"/>
      <c r="E655" s="4"/>
    </row>
    <row r="656" spans="1:5" x14ac:dyDescent="0.25">
      <c r="A656" s="3" t="s">
        <v>1994</v>
      </c>
      <c r="B656" s="3" t="s">
        <v>32</v>
      </c>
      <c r="C656" s="3" t="s">
        <v>53</v>
      </c>
      <c r="D656" s="4"/>
      <c r="E656" s="4"/>
    </row>
    <row r="657" spans="1:5" x14ac:dyDescent="0.25">
      <c r="A657" s="3" t="s">
        <v>1563</v>
      </c>
      <c r="B657" s="3" t="s">
        <v>32</v>
      </c>
      <c r="C657" s="3" t="s">
        <v>53</v>
      </c>
      <c r="D657" s="4"/>
      <c r="E657" s="4"/>
    </row>
    <row r="658" spans="1:5" x14ac:dyDescent="0.25">
      <c r="A658" s="3" t="s">
        <v>2425</v>
      </c>
      <c r="B658" s="3" t="s">
        <v>32</v>
      </c>
      <c r="C658" s="3" t="s">
        <v>53</v>
      </c>
      <c r="D658" s="4"/>
      <c r="E658" s="4"/>
    </row>
    <row r="659" spans="1:5" x14ac:dyDescent="0.25">
      <c r="A659" s="3" t="s">
        <v>2269</v>
      </c>
      <c r="B659" s="3" t="s">
        <v>32</v>
      </c>
      <c r="C659" s="3" t="s">
        <v>53</v>
      </c>
      <c r="D659" s="4"/>
      <c r="E659" s="4"/>
    </row>
    <row r="660" spans="1:5" x14ac:dyDescent="0.25">
      <c r="A660" s="3" t="s">
        <v>4002</v>
      </c>
      <c r="B660" s="3" t="s">
        <v>32</v>
      </c>
      <c r="C660" s="3" t="s">
        <v>53</v>
      </c>
      <c r="D660" s="4"/>
      <c r="E660" s="4"/>
    </row>
    <row r="661" spans="1:5" x14ac:dyDescent="0.25">
      <c r="A661" s="3" t="s">
        <v>2072</v>
      </c>
      <c r="B661" s="3" t="s">
        <v>32</v>
      </c>
      <c r="C661" s="3" t="s">
        <v>53</v>
      </c>
      <c r="D661" s="4"/>
      <c r="E661" s="4"/>
    </row>
    <row r="662" spans="1:5" x14ac:dyDescent="0.25">
      <c r="A662" s="3" t="s">
        <v>892</v>
      </c>
      <c r="B662" s="3" t="s">
        <v>32</v>
      </c>
      <c r="C662" s="3" t="s">
        <v>53</v>
      </c>
      <c r="D662" s="4"/>
      <c r="E662" s="4"/>
    </row>
    <row r="663" spans="1:5" x14ac:dyDescent="0.25">
      <c r="A663" s="3" t="s">
        <v>1328</v>
      </c>
      <c r="B663" s="3" t="s">
        <v>32</v>
      </c>
      <c r="C663" s="3" t="s">
        <v>53</v>
      </c>
      <c r="D663" s="4"/>
      <c r="E663" s="4"/>
    </row>
    <row r="664" spans="1:5" x14ac:dyDescent="0.25">
      <c r="A664" s="3" t="s">
        <v>2272</v>
      </c>
      <c r="B664" s="3" t="s">
        <v>32</v>
      </c>
      <c r="C664" s="3" t="s">
        <v>53</v>
      </c>
      <c r="D664" s="4"/>
      <c r="E664" s="4"/>
    </row>
    <row r="665" spans="1:5" x14ac:dyDescent="0.25">
      <c r="A665" s="3" t="s">
        <v>2411</v>
      </c>
      <c r="B665" s="3" t="s">
        <v>32</v>
      </c>
      <c r="C665" s="3" t="s">
        <v>53</v>
      </c>
      <c r="D665" s="4"/>
      <c r="E665" s="4"/>
    </row>
    <row r="666" spans="1:5" x14ac:dyDescent="0.25">
      <c r="A666" s="3" t="s">
        <v>2901</v>
      </c>
      <c r="B666" s="3" t="s">
        <v>32</v>
      </c>
      <c r="C666" s="3" t="s">
        <v>53</v>
      </c>
      <c r="D666" s="4"/>
      <c r="E666" s="4"/>
    </row>
    <row r="667" spans="1:5" x14ac:dyDescent="0.25">
      <c r="A667" s="3" t="s">
        <v>206</v>
      </c>
      <c r="B667" s="3" t="s">
        <v>32</v>
      </c>
      <c r="C667" s="3" t="s">
        <v>53</v>
      </c>
      <c r="D667" s="4"/>
      <c r="E667" s="4"/>
    </row>
    <row r="668" spans="1:5" x14ac:dyDescent="0.25">
      <c r="A668" s="3" t="s">
        <v>1586</v>
      </c>
      <c r="B668" s="3" t="s">
        <v>32</v>
      </c>
      <c r="C668" s="3" t="s">
        <v>53</v>
      </c>
      <c r="D668" s="4"/>
      <c r="E668" s="4"/>
    </row>
    <row r="669" spans="1:5" x14ac:dyDescent="0.25">
      <c r="A669" s="3" t="s">
        <v>313</v>
      </c>
      <c r="B669" s="3" t="s">
        <v>32</v>
      </c>
      <c r="C669" s="3" t="s">
        <v>53</v>
      </c>
      <c r="D669" s="4"/>
      <c r="E669" s="4"/>
    </row>
    <row r="670" spans="1:5" x14ac:dyDescent="0.25">
      <c r="A670" s="3" t="s">
        <v>1423</v>
      </c>
      <c r="B670" s="3" t="s">
        <v>32</v>
      </c>
      <c r="C670" s="3" t="s">
        <v>53</v>
      </c>
      <c r="D670" s="4"/>
      <c r="E670" s="4"/>
    </row>
    <row r="671" spans="1:5" x14ac:dyDescent="0.25">
      <c r="A671" s="3" t="s">
        <v>1946</v>
      </c>
      <c r="B671" s="3" t="s">
        <v>32</v>
      </c>
      <c r="C671" s="3" t="s">
        <v>53</v>
      </c>
      <c r="D671" s="4"/>
      <c r="E671" s="4"/>
    </row>
    <row r="672" spans="1:5" x14ac:dyDescent="0.25">
      <c r="A672" s="3" t="s">
        <v>2142</v>
      </c>
      <c r="B672" s="3" t="s">
        <v>32</v>
      </c>
      <c r="C672" s="3" t="s">
        <v>53</v>
      </c>
      <c r="D672" s="4"/>
      <c r="E672" s="4"/>
    </row>
    <row r="673" spans="1:5" x14ac:dyDescent="0.25">
      <c r="A673" s="3" t="s">
        <v>347</v>
      </c>
      <c r="B673" s="3" t="s">
        <v>32</v>
      </c>
      <c r="C673" s="3" t="s">
        <v>53</v>
      </c>
      <c r="D673" s="4"/>
      <c r="E673" s="4"/>
    </row>
    <row r="674" spans="1:5" x14ac:dyDescent="0.25">
      <c r="A674" s="3" t="s">
        <v>4056</v>
      </c>
      <c r="B674" s="3" t="s">
        <v>32</v>
      </c>
      <c r="C674" s="3" t="s">
        <v>53</v>
      </c>
      <c r="D674" s="4"/>
      <c r="E674" s="4"/>
    </row>
    <row r="675" spans="1:5" x14ac:dyDescent="0.25">
      <c r="A675" s="3" t="s">
        <v>3411</v>
      </c>
      <c r="B675" s="3" t="s">
        <v>32</v>
      </c>
      <c r="C675" s="3" t="s">
        <v>53</v>
      </c>
      <c r="D675" s="4"/>
      <c r="E675" s="4"/>
    </row>
    <row r="676" spans="1:5" x14ac:dyDescent="0.25">
      <c r="A676" s="3" t="s">
        <v>1463</v>
      </c>
      <c r="B676" s="3" t="s">
        <v>32</v>
      </c>
      <c r="C676" s="3" t="s">
        <v>53</v>
      </c>
      <c r="D676" s="4"/>
      <c r="E676" s="4"/>
    </row>
    <row r="677" spans="1:5" x14ac:dyDescent="0.25">
      <c r="A677" s="3" t="s">
        <v>227</v>
      </c>
      <c r="B677" s="3" t="s">
        <v>32</v>
      </c>
      <c r="C677" s="3" t="s">
        <v>53</v>
      </c>
      <c r="D677" s="4"/>
      <c r="E677" s="4"/>
    </row>
    <row r="678" spans="1:5" x14ac:dyDescent="0.25">
      <c r="A678" s="3" t="s">
        <v>3333</v>
      </c>
      <c r="B678" s="3" t="s">
        <v>32</v>
      </c>
      <c r="C678" s="3" t="s">
        <v>53</v>
      </c>
      <c r="D678" s="4"/>
      <c r="E678" s="4"/>
    </row>
    <row r="679" spans="1:5" x14ac:dyDescent="0.25">
      <c r="A679" s="3" t="s">
        <v>284</v>
      </c>
      <c r="B679" s="3" t="s">
        <v>32</v>
      </c>
      <c r="C679" s="3" t="s">
        <v>53</v>
      </c>
      <c r="D679" s="4"/>
      <c r="E679" s="4"/>
    </row>
    <row r="680" spans="1:5" x14ac:dyDescent="0.25">
      <c r="A680" s="3" t="s">
        <v>2108</v>
      </c>
      <c r="B680" s="3" t="s">
        <v>32</v>
      </c>
      <c r="C680" s="3" t="s">
        <v>53</v>
      </c>
      <c r="D680" s="4"/>
      <c r="E680" s="4"/>
    </row>
    <row r="681" spans="1:5" x14ac:dyDescent="0.25">
      <c r="A681" s="3" t="s">
        <v>6591</v>
      </c>
      <c r="B681" s="3" t="s">
        <v>32</v>
      </c>
      <c r="C681" s="3" t="s">
        <v>53</v>
      </c>
      <c r="D681" s="4"/>
      <c r="E681" s="4"/>
    </row>
    <row r="682" spans="1:5" x14ac:dyDescent="0.25">
      <c r="A682" s="3" t="s">
        <v>4767</v>
      </c>
      <c r="B682" s="3" t="s">
        <v>32</v>
      </c>
      <c r="C682" s="3" t="s">
        <v>53</v>
      </c>
      <c r="D682" s="4"/>
      <c r="E682" s="4"/>
    </row>
    <row r="683" spans="1:5" x14ac:dyDescent="0.25">
      <c r="A683" s="3" t="s">
        <v>787</v>
      </c>
      <c r="B683" s="3" t="s">
        <v>32</v>
      </c>
      <c r="C683" s="3" t="s">
        <v>53</v>
      </c>
      <c r="D683" s="4"/>
      <c r="E683" s="4"/>
    </row>
    <row r="684" spans="1:5" x14ac:dyDescent="0.25">
      <c r="A684" s="3" t="s">
        <v>3911</v>
      </c>
      <c r="B684" s="3" t="s">
        <v>32</v>
      </c>
      <c r="C684" s="3" t="s">
        <v>53</v>
      </c>
      <c r="D684" s="4"/>
      <c r="E684" s="4"/>
    </row>
    <row r="685" spans="1:5" x14ac:dyDescent="0.25">
      <c r="A685" s="3" t="s">
        <v>2525</v>
      </c>
      <c r="B685" s="3" t="s">
        <v>32</v>
      </c>
      <c r="C685" s="3" t="s">
        <v>53</v>
      </c>
      <c r="D685" s="4"/>
      <c r="E685" s="4"/>
    </row>
    <row r="686" spans="1:5" x14ac:dyDescent="0.25">
      <c r="A686" s="3" t="s">
        <v>481</v>
      </c>
      <c r="B686" s="3" t="s">
        <v>32</v>
      </c>
      <c r="C686" s="3" t="s">
        <v>53</v>
      </c>
      <c r="D686" s="4"/>
      <c r="E686" s="4"/>
    </row>
    <row r="687" spans="1:5" x14ac:dyDescent="0.25">
      <c r="A687" s="3" t="s">
        <v>711</v>
      </c>
      <c r="B687" s="3" t="s">
        <v>32</v>
      </c>
      <c r="C687" s="3" t="s">
        <v>53</v>
      </c>
      <c r="D687" s="4"/>
      <c r="E687" s="4"/>
    </row>
    <row r="688" spans="1:5" x14ac:dyDescent="0.25">
      <c r="A688" s="3" t="s">
        <v>1216</v>
      </c>
      <c r="B688" s="3" t="s">
        <v>32</v>
      </c>
      <c r="C688" s="3" t="s">
        <v>53</v>
      </c>
      <c r="D688" s="4"/>
      <c r="E688" s="4"/>
    </row>
    <row r="689" spans="1:5" x14ac:dyDescent="0.25">
      <c r="A689" s="3" t="s">
        <v>111</v>
      </c>
      <c r="B689" s="3" t="s">
        <v>32</v>
      </c>
      <c r="C689" s="3" t="s">
        <v>53</v>
      </c>
      <c r="D689" s="4"/>
      <c r="E689" s="4"/>
    </row>
    <row r="690" spans="1:5" x14ac:dyDescent="0.25">
      <c r="A690" s="3" t="s">
        <v>2414</v>
      </c>
      <c r="B690" s="3" t="s">
        <v>32</v>
      </c>
      <c r="C690" s="3" t="s">
        <v>53</v>
      </c>
      <c r="D690" s="4"/>
      <c r="E690" s="4"/>
    </row>
    <row r="691" spans="1:5" x14ac:dyDescent="0.25">
      <c r="A691" s="3" t="s">
        <v>2106</v>
      </c>
      <c r="B691" s="3" t="s">
        <v>32</v>
      </c>
      <c r="C691" s="3" t="s">
        <v>53</v>
      </c>
      <c r="D691" s="4"/>
      <c r="E691" s="4"/>
    </row>
    <row r="692" spans="1:5" x14ac:dyDescent="0.25">
      <c r="A692" s="3" t="s">
        <v>3614</v>
      </c>
      <c r="B692" s="3" t="s">
        <v>32</v>
      </c>
      <c r="C692" s="3" t="s">
        <v>53</v>
      </c>
      <c r="D692" s="4"/>
      <c r="E692" s="4"/>
    </row>
    <row r="693" spans="1:5" x14ac:dyDescent="0.25">
      <c r="A693" s="3" t="s">
        <v>1926</v>
      </c>
      <c r="B693" s="3" t="s">
        <v>32</v>
      </c>
      <c r="C693" s="3" t="s">
        <v>53</v>
      </c>
      <c r="D693" s="4"/>
      <c r="E693" s="4"/>
    </row>
    <row r="694" spans="1:5" x14ac:dyDescent="0.25">
      <c r="A694" s="3" t="s">
        <v>294</v>
      </c>
      <c r="B694" s="3" t="s">
        <v>32</v>
      </c>
      <c r="C694" s="3" t="s">
        <v>53</v>
      </c>
      <c r="D694" s="4"/>
      <c r="E694" s="4"/>
    </row>
    <row r="695" spans="1:5" x14ac:dyDescent="0.25">
      <c r="A695" s="3" t="s">
        <v>5619</v>
      </c>
      <c r="B695" s="3" t="s">
        <v>32</v>
      </c>
      <c r="C695" s="3" t="s">
        <v>53</v>
      </c>
      <c r="D695" s="4"/>
      <c r="E695" s="4"/>
    </row>
    <row r="696" spans="1:5" x14ac:dyDescent="0.25">
      <c r="A696" s="3" t="s">
        <v>3349</v>
      </c>
      <c r="B696" s="3" t="s">
        <v>32</v>
      </c>
      <c r="C696" s="3" t="s">
        <v>53</v>
      </c>
      <c r="D696" s="4"/>
      <c r="E696" s="4"/>
    </row>
    <row r="697" spans="1:5" x14ac:dyDescent="0.25">
      <c r="A697" s="3" t="s">
        <v>1840</v>
      </c>
      <c r="B697" s="3" t="s">
        <v>32</v>
      </c>
      <c r="C697" s="3" t="s">
        <v>53</v>
      </c>
      <c r="D697" s="4"/>
      <c r="E697" s="4"/>
    </row>
    <row r="698" spans="1:5" x14ac:dyDescent="0.25">
      <c r="A698" s="3" t="s">
        <v>6924</v>
      </c>
      <c r="B698" s="3" t="s">
        <v>32</v>
      </c>
      <c r="C698" s="3" t="s">
        <v>53</v>
      </c>
      <c r="D698" s="4"/>
      <c r="E698" s="4"/>
    </row>
    <row r="699" spans="1:5" x14ac:dyDescent="0.25">
      <c r="A699" s="3" t="s">
        <v>2629</v>
      </c>
      <c r="B699" s="3" t="s">
        <v>32</v>
      </c>
      <c r="C699" s="3" t="s">
        <v>53</v>
      </c>
      <c r="D699" s="4"/>
      <c r="E699" s="4"/>
    </row>
    <row r="700" spans="1:5" x14ac:dyDescent="0.25">
      <c r="A700" s="3" t="s">
        <v>1625</v>
      </c>
      <c r="B700" s="3" t="s">
        <v>32</v>
      </c>
      <c r="C700" s="3" t="s">
        <v>53</v>
      </c>
      <c r="D700" s="4"/>
      <c r="E700" s="4"/>
    </row>
    <row r="701" spans="1:5" x14ac:dyDescent="0.25">
      <c r="A701" s="3" t="s">
        <v>1523</v>
      </c>
      <c r="B701" s="3" t="s">
        <v>32</v>
      </c>
      <c r="C701" s="3" t="s">
        <v>53</v>
      </c>
      <c r="D701" s="4"/>
      <c r="E701" s="4"/>
    </row>
    <row r="702" spans="1:5" x14ac:dyDescent="0.25">
      <c r="A702" s="3" t="s">
        <v>1050</v>
      </c>
      <c r="B702" s="3" t="s">
        <v>32</v>
      </c>
      <c r="C702" s="3" t="s">
        <v>53</v>
      </c>
      <c r="D702" s="4"/>
      <c r="E702" s="4"/>
    </row>
    <row r="703" spans="1:5" x14ac:dyDescent="0.25">
      <c r="A703" s="3" t="s">
        <v>3832</v>
      </c>
      <c r="B703" s="3" t="s">
        <v>32</v>
      </c>
      <c r="C703" s="3" t="s">
        <v>53</v>
      </c>
      <c r="D703" s="4"/>
      <c r="E703" s="4"/>
    </row>
    <row r="704" spans="1:5" x14ac:dyDescent="0.25">
      <c r="A704" s="3" t="s">
        <v>2257</v>
      </c>
      <c r="B704" s="3" t="s">
        <v>32</v>
      </c>
      <c r="C704" s="3" t="s">
        <v>53</v>
      </c>
      <c r="D704" s="4"/>
      <c r="E704" s="4"/>
    </row>
    <row r="705" spans="1:5" x14ac:dyDescent="0.25">
      <c r="A705" s="3" t="s">
        <v>1194</v>
      </c>
      <c r="B705" s="3" t="s">
        <v>32</v>
      </c>
      <c r="C705" s="3" t="s">
        <v>53</v>
      </c>
      <c r="D705" s="4"/>
      <c r="E705" s="4"/>
    </row>
    <row r="706" spans="1:5" x14ac:dyDescent="0.25">
      <c r="A706" s="3" t="s">
        <v>1353</v>
      </c>
      <c r="B706" s="3" t="s">
        <v>32</v>
      </c>
      <c r="C706" s="3" t="s">
        <v>53</v>
      </c>
      <c r="D706" s="4"/>
      <c r="E706" s="4"/>
    </row>
    <row r="707" spans="1:5" x14ac:dyDescent="0.25">
      <c r="A707" s="3" t="s">
        <v>2226</v>
      </c>
      <c r="B707" s="3" t="s">
        <v>32</v>
      </c>
      <c r="C707" s="3" t="s">
        <v>53</v>
      </c>
      <c r="D707" s="4"/>
      <c r="E707" s="4"/>
    </row>
    <row r="708" spans="1:5" x14ac:dyDescent="0.25">
      <c r="A708" s="3" t="s">
        <v>2947</v>
      </c>
      <c r="B708" s="3" t="s">
        <v>32</v>
      </c>
      <c r="C708" s="3" t="s">
        <v>53</v>
      </c>
      <c r="D708" s="4"/>
      <c r="E708" s="4"/>
    </row>
    <row r="709" spans="1:5" x14ac:dyDescent="0.25">
      <c r="A709" s="3" t="s">
        <v>1115</v>
      </c>
      <c r="B709" s="3" t="s">
        <v>32</v>
      </c>
      <c r="C709" s="3" t="s">
        <v>53</v>
      </c>
      <c r="D709" s="4"/>
      <c r="E709" s="4"/>
    </row>
    <row r="710" spans="1:5" x14ac:dyDescent="0.25">
      <c r="A710" s="3" t="s">
        <v>164</v>
      </c>
      <c r="B710" s="3" t="s">
        <v>32</v>
      </c>
      <c r="C710" s="3" t="s">
        <v>53</v>
      </c>
      <c r="D710" s="4"/>
      <c r="E710" s="4"/>
    </row>
    <row r="711" spans="1:5" x14ac:dyDescent="0.25">
      <c r="A711" s="3" t="s">
        <v>3809</v>
      </c>
      <c r="B711" s="3" t="s">
        <v>32</v>
      </c>
      <c r="C711" s="3" t="s">
        <v>53</v>
      </c>
      <c r="D711" s="4"/>
      <c r="E711" s="4"/>
    </row>
    <row r="712" spans="1:5" x14ac:dyDescent="0.25">
      <c r="A712" s="3" t="s">
        <v>1858</v>
      </c>
      <c r="B712" s="3" t="s">
        <v>32</v>
      </c>
      <c r="C712" s="3" t="s">
        <v>53</v>
      </c>
      <c r="D712" s="4"/>
      <c r="E712" s="4"/>
    </row>
    <row r="713" spans="1:5" x14ac:dyDescent="0.25">
      <c r="A713" s="3" t="s">
        <v>4355</v>
      </c>
      <c r="B713" s="3" t="s">
        <v>32</v>
      </c>
      <c r="C713" s="3" t="s">
        <v>53</v>
      </c>
      <c r="D713" s="4"/>
      <c r="E713" s="4"/>
    </row>
    <row r="714" spans="1:5" x14ac:dyDescent="0.25">
      <c r="A714" s="3" t="s">
        <v>52</v>
      </c>
      <c r="B714" s="3" t="s">
        <v>32</v>
      </c>
      <c r="C714" s="3" t="s">
        <v>53</v>
      </c>
      <c r="D714" s="4"/>
      <c r="E714" s="4"/>
    </row>
    <row r="715" spans="1:5" x14ac:dyDescent="0.25">
      <c r="A715" s="3" t="s">
        <v>3080</v>
      </c>
      <c r="B715" s="3" t="s">
        <v>32</v>
      </c>
      <c r="C715" s="3" t="s">
        <v>53</v>
      </c>
      <c r="D715" s="4"/>
      <c r="E715" s="4"/>
    </row>
    <row r="716" spans="1:5" x14ac:dyDescent="0.25">
      <c r="A716" s="3" t="s">
        <v>218</v>
      </c>
      <c r="B716" s="3" t="s">
        <v>32</v>
      </c>
      <c r="C716" s="3" t="s">
        <v>53</v>
      </c>
      <c r="D716" s="4"/>
      <c r="E716" s="4"/>
    </row>
    <row r="717" spans="1:5" x14ac:dyDescent="0.25">
      <c r="A717" s="3" t="s">
        <v>1741</v>
      </c>
      <c r="B717" s="3" t="s">
        <v>32</v>
      </c>
      <c r="C717" s="3" t="s">
        <v>53</v>
      </c>
      <c r="D717" s="4"/>
      <c r="E717" s="4"/>
    </row>
    <row r="718" spans="1:5" x14ac:dyDescent="0.25">
      <c r="A718" s="3" t="s">
        <v>1824</v>
      </c>
      <c r="B718" s="3" t="s">
        <v>32</v>
      </c>
      <c r="C718" s="3" t="s">
        <v>53</v>
      </c>
      <c r="D718" s="4"/>
      <c r="E718" s="4"/>
    </row>
    <row r="719" spans="1:5" x14ac:dyDescent="0.25">
      <c r="A719" s="3" t="s">
        <v>66</v>
      </c>
      <c r="B719" s="3" t="s">
        <v>32</v>
      </c>
      <c r="C719" s="3" t="s">
        <v>53</v>
      </c>
      <c r="D719" s="4"/>
      <c r="E719" s="4"/>
    </row>
    <row r="720" spans="1:5" x14ac:dyDescent="0.25">
      <c r="A720" s="3" t="s">
        <v>2006</v>
      </c>
      <c r="B720" s="3" t="s">
        <v>32</v>
      </c>
      <c r="C720" s="3" t="s">
        <v>53</v>
      </c>
      <c r="D720" s="4"/>
      <c r="E720" s="4"/>
    </row>
    <row r="721" spans="1:5" x14ac:dyDescent="0.25">
      <c r="A721" s="3" t="s">
        <v>1132</v>
      </c>
      <c r="B721" s="3" t="s">
        <v>32</v>
      </c>
      <c r="C721" s="3" t="s">
        <v>53</v>
      </c>
      <c r="D721" s="4"/>
      <c r="E721" s="4"/>
    </row>
    <row r="722" spans="1:5" x14ac:dyDescent="0.25">
      <c r="A722" s="3" t="s">
        <v>2481</v>
      </c>
      <c r="B722" s="3" t="s">
        <v>32</v>
      </c>
      <c r="C722" s="3" t="s">
        <v>53</v>
      </c>
      <c r="D722" s="4"/>
      <c r="E722" s="4"/>
    </row>
    <row r="723" spans="1:5" x14ac:dyDescent="0.25">
      <c r="A723" s="3" t="s">
        <v>3413</v>
      </c>
      <c r="B723" s="3" t="s">
        <v>32</v>
      </c>
      <c r="C723" s="3" t="s">
        <v>53</v>
      </c>
      <c r="D723" s="4"/>
      <c r="E723" s="4"/>
    </row>
    <row r="724" spans="1:5" x14ac:dyDescent="0.25">
      <c r="A724" s="3" t="s">
        <v>266</v>
      </c>
      <c r="B724" s="3" t="s">
        <v>32</v>
      </c>
      <c r="C724" s="3" t="s">
        <v>53</v>
      </c>
      <c r="D724" s="4"/>
      <c r="E724" s="4"/>
    </row>
    <row r="725" spans="1:5" x14ac:dyDescent="0.25">
      <c r="A725" s="3" t="s">
        <v>1459</v>
      </c>
      <c r="B725" s="3" t="s">
        <v>32</v>
      </c>
      <c r="C725" s="3" t="s">
        <v>53</v>
      </c>
      <c r="D725" s="4"/>
      <c r="E725" s="4"/>
    </row>
    <row r="726" spans="1:5" x14ac:dyDescent="0.25">
      <c r="A726" s="3" t="s">
        <v>723</v>
      </c>
      <c r="B726" s="3" t="s">
        <v>32</v>
      </c>
      <c r="C726" s="3" t="s">
        <v>53</v>
      </c>
      <c r="D726" s="4"/>
      <c r="E726" s="4"/>
    </row>
    <row r="727" spans="1:5" x14ac:dyDescent="0.25">
      <c r="A727" s="3" t="s">
        <v>3255</v>
      </c>
      <c r="B727" s="3" t="s">
        <v>32</v>
      </c>
      <c r="C727" s="3" t="s">
        <v>53</v>
      </c>
      <c r="D727" s="4"/>
      <c r="E727" s="4"/>
    </row>
    <row r="728" spans="1:5" x14ac:dyDescent="0.25">
      <c r="A728" s="3" t="s">
        <v>328</v>
      </c>
      <c r="B728" s="3" t="s">
        <v>32</v>
      </c>
      <c r="C728" s="3" t="s">
        <v>53</v>
      </c>
      <c r="D728" s="4"/>
      <c r="E728" s="4"/>
    </row>
    <row r="729" spans="1:5" x14ac:dyDescent="0.25">
      <c r="A729" s="3" t="s">
        <v>2349</v>
      </c>
      <c r="B729" s="3" t="s">
        <v>32</v>
      </c>
      <c r="C729" s="3" t="s">
        <v>53</v>
      </c>
      <c r="D729" s="4"/>
      <c r="E729" s="4"/>
    </row>
    <row r="730" spans="1:5" x14ac:dyDescent="0.25">
      <c r="A730" s="3" t="s">
        <v>811</v>
      </c>
      <c r="B730" s="3" t="s">
        <v>32</v>
      </c>
      <c r="C730" s="3" t="s">
        <v>53</v>
      </c>
      <c r="D730" s="4"/>
      <c r="E730" s="4"/>
    </row>
    <row r="731" spans="1:5" x14ac:dyDescent="0.25">
      <c r="A731" s="3" t="s">
        <v>3450</v>
      </c>
      <c r="B731" s="3" t="s">
        <v>32</v>
      </c>
      <c r="C731" s="3" t="s">
        <v>53</v>
      </c>
      <c r="D731" s="4"/>
      <c r="E731" s="4"/>
    </row>
    <row r="732" spans="1:5" x14ac:dyDescent="0.25">
      <c r="A732" s="3" t="s">
        <v>3287</v>
      </c>
      <c r="B732" s="3" t="s">
        <v>32</v>
      </c>
      <c r="C732" s="3" t="s">
        <v>53</v>
      </c>
      <c r="D732" s="4"/>
      <c r="E732" s="4"/>
    </row>
    <row r="733" spans="1:5" x14ac:dyDescent="0.25">
      <c r="A733" s="3" t="s">
        <v>3252</v>
      </c>
      <c r="B733" s="3" t="s">
        <v>32</v>
      </c>
      <c r="C733" s="3" t="s">
        <v>53</v>
      </c>
      <c r="D733" s="4"/>
      <c r="E733" s="4"/>
    </row>
    <row r="734" spans="1:5" x14ac:dyDescent="0.25">
      <c r="A734" s="3" t="s">
        <v>1584</v>
      </c>
      <c r="B734" s="3" t="s">
        <v>32</v>
      </c>
      <c r="C734" s="3" t="s">
        <v>53</v>
      </c>
      <c r="D734" s="4"/>
      <c r="E734" s="4"/>
    </row>
    <row r="735" spans="1:5" x14ac:dyDescent="0.25">
      <c r="A735" s="3" t="s">
        <v>1796</v>
      </c>
      <c r="B735" s="3" t="s">
        <v>32</v>
      </c>
      <c r="C735" s="3" t="s">
        <v>53</v>
      </c>
      <c r="D735" s="4"/>
      <c r="E735" s="4"/>
    </row>
    <row r="736" spans="1:5" x14ac:dyDescent="0.25">
      <c r="A736" s="3" t="s">
        <v>2849</v>
      </c>
      <c r="B736" s="3" t="s">
        <v>32</v>
      </c>
      <c r="C736" s="3" t="s">
        <v>53</v>
      </c>
      <c r="D736" s="4"/>
      <c r="E736" s="4"/>
    </row>
    <row r="737" spans="1:5" x14ac:dyDescent="0.25">
      <c r="A737" s="3" t="s">
        <v>579</v>
      </c>
      <c r="B737" s="3" t="s">
        <v>32</v>
      </c>
      <c r="C737" s="3" t="s">
        <v>53</v>
      </c>
      <c r="D737" s="4"/>
      <c r="E737" s="4"/>
    </row>
    <row r="738" spans="1:5" x14ac:dyDescent="0.25">
      <c r="A738" s="3" t="s">
        <v>1626</v>
      </c>
      <c r="B738" s="3" t="s">
        <v>32</v>
      </c>
      <c r="C738" s="3" t="s">
        <v>53</v>
      </c>
      <c r="D738" s="4"/>
      <c r="E738" s="4"/>
    </row>
    <row r="739" spans="1:5" x14ac:dyDescent="0.25">
      <c r="A739" s="3" t="s">
        <v>4022</v>
      </c>
      <c r="B739" s="3" t="s">
        <v>32</v>
      </c>
      <c r="C739" s="3" t="s">
        <v>53</v>
      </c>
      <c r="D739" s="4"/>
      <c r="E739" s="4"/>
    </row>
    <row r="740" spans="1:5" x14ac:dyDescent="0.25">
      <c r="A740" s="3" t="s">
        <v>1493</v>
      </c>
      <c r="B740" s="3" t="s">
        <v>32</v>
      </c>
      <c r="C740" s="3" t="s">
        <v>53</v>
      </c>
      <c r="D740" s="4"/>
      <c r="E740" s="4"/>
    </row>
    <row r="741" spans="1:5" x14ac:dyDescent="0.25">
      <c r="A741" s="3" t="s">
        <v>3396</v>
      </c>
      <c r="B741" s="3" t="s">
        <v>32</v>
      </c>
      <c r="C741" s="3" t="s">
        <v>53</v>
      </c>
      <c r="D741" s="4"/>
      <c r="E741" s="4"/>
    </row>
    <row r="742" spans="1:5" x14ac:dyDescent="0.25">
      <c r="A742" s="3" t="s">
        <v>2053</v>
      </c>
      <c r="B742" s="3" t="s">
        <v>32</v>
      </c>
      <c r="C742" s="3" t="s">
        <v>53</v>
      </c>
      <c r="D742" s="4"/>
      <c r="E742" s="4"/>
    </row>
    <row r="743" spans="1:5" x14ac:dyDescent="0.25">
      <c r="A743" s="3" t="s">
        <v>4148</v>
      </c>
      <c r="B743" s="3" t="s">
        <v>32</v>
      </c>
      <c r="C743" s="3" t="s">
        <v>53</v>
      </c>
      <c r="D743" s="4"/>
      <c r="E743" s="4"/>
    </row>
    <row r="744" spans="1:5" x14ac:dyDescent="0.25">
      <c r="A744" s="3" t="s">
        <v>4998</v>
      </c>
      <c r="B744" s="3" t="s">
        <v>32</v>
      </c>
      <c r="C744" s="3" t="s">
        <v>53</v>
      </c>
      <c r="D744" s="4"/>
      <c r="E744" s="4"/>
    </row>
    <row r="745" spans="1:5" x14ac:dyDescent="0.25">
      <c r="A745" s="3" t="s">
        <v>774</v>
      </c>
      <c r="B745" s="3" t="s">
        <v>32</v>
      </c>
      <c r="C745" s="3" t="s">
        <v>53</v>
      </c>
      <c r="D745" s="4"/>
      <c r="E745" s="4"/>
    </row>
    <row r="746" spans="1:5" x14ac:dyDescent="0.25">
      <c r="A746" s="3" t="s">
        <v>4028</v>
      </c>
      <c r="B746" s="3" t="s">
        <v>32</v>
      </c>
      <c r="C746" s="3" t="s">
        <v>53</v>
      </c>
      <c r="D746" s="4"/>
      <c r="E746" s="4"/>
    </row>
    <row r="747" spans="1:5" x14ac:dyDescent="0.25">
      <c r="A747" s="3" t="s">
        <v>1245</v>
      </c>
      <c r="B747" s="3" t="s">
        <v>32</v>
      </c>
      <c r="C747" s="3" t="s">
        <v>53</v>
      </c>
      <c r="D747" s="4"/>
      <c r="E747" s="4"/>
    </row>
    <row r="748" spans="1:5" x14ac:dyDescent="0.25">
      <c r="A748" s="3" t="s">
        <v>394</v>
      </c>
      <c r="B748" s="3" t="s">
        <v>32</v>
      </c>
      <c r="C748" s="3" t="s">
        <v>53</v>
      </c>
      <c r="D748" s="4"/>
      <c r="E748" s="4"/>
    </row>
    <row r="749" spans="1:5" x14ac:dyDescent="0.25">
      <c r="A749" s="3" t="s">
        <v>981</v>
      </c>
      <c r="B749" s="3" t="s">
        <v>32</v>
      </c>
      <c r="C749" s="3" t="s">
        <v>53</v>
      </c>
      <c r="D749" s="4"/>
      <c r="E749" s="4"/>
    </row>
    <row r="750" spans="1:5" x14ac:dyDescent="0.25">
      <c r="A750" s="3" t="s">
        <v>1727</v>
      </c>
      <c r="B750" s="3" t="s">
        <v>32</v>
      </c>
      <c r="C750" s="3" t="s">
        <v>53</v>
      </c>
      <c r="D750" s="4"/>
      <c r="E750" s="4"/>
    </row>
    <row r="751" spans="1:5" x14ac:dyDescent="0.25">
      <c r="A751" s="3" t="s">
        <v>2998</v>
      </c>
      <c r="B751" s="3" t="s">
        <v>32</v>
      </c>
      <c r="C751" s="3" t="s">
        <v>53</v>
      </c>
      <c r="D751" s="4"/>
      <c r="E751" s="4"/>
    </row>
    <row r="752" spans="1:5" x14ac:dyDescent="0.25">
      <c r="A752" s="3" t="s">
        <v>1703</v>
      </c>
      <c r="B752" s="3" t="s">
        <v>32</v>
      </c>
      <c r="C752" s="3" t="s">
        <v>53</v>
      </c>
      <c r="D752" s="4"/>
      <c r="E752" s="4"/>
    </row>
    <row r="753" spans="1:5" x14ac:dyDescent="0.25">
      <c r="A753" s="3" t="s">
        <v>2608</v>
      </c>
      <c r="B753" s="3" t="s">
        <v>32</v>
      </c>
      <c r="C753" s="3" t="s">
        <v>53</v>
      </c>
      <c r="D753" s="4"/>
      <c r="E753" s="4"/>
    </row>
    <row r="754" spans="1:5" x14ac:dyDescent="0.25">
      <c r="A754" s="3" t="s">
        <v>2179</v>
      </c>
      <c r="B754" s="3" t="s">
        <v>32</v>
      </c>
      <c r="C754" s="3" t="s">
        <v>53</v>
      </c>
      <c r="D754" s="4"/>
      <c r="E754" s="4"/>
    </row>
    <row r="755" spans="1:5" x14ac:dyDescent="0.25">
      <c r="A755" s="3" t="s">
        <v>1570</v>
      </c>
      <c r="B755" s="3" t="s">
        <v>32</v>
      </c>
      <c r="C755" s="3" t="s">
        <v>53</v>
      </c>
      <c r="D755" s="4"/>
      <c r="E755" s="4"/>
    </row>
    <row r="756" spans="1:5" x14ac:dyDescent="0.25">
      <c r="A756" s="3" t="s">
        <v>3948</v>
      </c>
      <c r="B756" s="3" t="s">
        <v>32</v>
      </c>
      <c r="C756" s="3" t="s">
        <v>53</v>
      </c>
      <c r="D756" s="4"/>
      <c r="E756" s="4"/>
    </row>
    <row r="757" spans="1:5" x14ac:dyDescent="0.25">
      <c r="A757" s="3" t="s">
        <v>2194</v>
      </c>
      <c r="B757" s="3" t="s">
        <v>32</v>
      </c>
      <c r="C757" s="3" t="s">
        <v>53</v>
      </c>
      <c r="D757" s="4"/>
      <c r="E757" s="4"/>
    </row>
    <row r="758" spans="1:5" x14ac:dyDescent="0.25">
      <c r="A758" s="3" t="s">
        <v>1122</v>
      </c>
      <c r="B758" s="3" t="s">
        <v>32</v>
      </c>
      <c r="C758" s="3" t="s">
        <v>53</v>
      </c>
      <c r="D758" s="4"/>
      <c r="E758" s="4"/>
    </row>
    <row r="759" spans="1:5" x14ac:dyDescent="0.25">
      <c r="A759" s="3" t="s">
        <v>5499</v>
      </c>
      <c r="B759" s="3" t="s">
        <v>32</v>
      </c>
      <c r="C759" s="3" t="s">
        <v>53</v>
      </c>
      <c r="D759" s="4"/>
      <c r="E759" s="4"/>
    </row>
    <row r="760" spans="1:5" x14ac:dyDescent="0.25">
      <c r="A760" s="3" t="s">
        <v>3312</v>
      </c>
      <c r="B760" s="3" t="s">
        <v>32</v>
      </c>
      <c r="C760" s="3" t="s">
        <v>53</v>
      </c>
      <c r="D760" s="4"/>
      <c r="E760" s="4"/>
    </row>
    <row r="761" spans="1:5" x14ac:dyDescent="0.25">
      <c r="A761" s="3" t="s">
        <v>865</v>
      </c>
      <c r="B761" s="3" t="s">
        <v>32</v>
      </c>
      <c r="C761" s="3" t="s">
        <v>53</v>
      </c>
      <c r="D761" s="4"/>
      <c r="E761" s="4"/>
    </row>
    <row r="762" spans="1:5" x14ac:dyDescent="0.25">
      <c r="A762" s="3" t="s">
        <v>2968</v>
      </c>
      <c r="B762" s="3" t="s">
        <v>32</v>
      </c>
      <c r="C762" s="3" t="s">
        <v>53</v>
      </c>
      <c r="D762" s="4"/>
      <c r="E762" s="4"/>
    </row>
    <row r="763" spans="1:5" x14ac:dyDescent="0.25">
      <c r="A763" s="3" t="s">
        <v>2121</v>
      </c>
      <c r="B763" s="3" t="s">
        <v>32</v>
      </c>
      <c r="C763" s="3" t="s">
        <v>53</v>
      </c>
      <c r="D763" s="4"/>
      <c r="E763" s="4"/>
    </row>
    <row r="764" spans="1:5" x14ac:dyDescent="0.25">
      <c r="A764" s="3" t="s">
        <v>689</v>
      </c>
      <c r="B764" s="3" t="s">
        <v>32</v>
      </c>
      <c r="C764" s="3" t="s">
        <v>53</v>
      </c>
      <c r="D764" s="4"/>
      <c r="E764" s="4"/>
    </row>
    <row r="765" spans="1:5" x14ac:dyDescent="0.25">
      <c r="A765" s="3" t="s">
        <v>969</v>
      </c>
      <c r="B765" s="3" t="s">
        <v>32</v>
      </c>
      <c r="C765" s="3" t="s">
        <v>53</v>
      </c>
      <c r="D765" s="4"/>
      <c r="E765" s="4"/>
    </row>
    <row r="766" spans="1:5" x14ac:dyDescent="0.25">
      <c r="A766" s="3" t="s">
        <v>6002</v>
      </c>
      <c r="B766" s="3" t="s">
        <v>32</v>
      </c>
      <c r="C766" s="3" t="s">
        <v>53</v>
      </c>
      <c r="D766" s="4"/>
      <c r="E766" s="4"/>
    </row>
    <row r="767" spans="1:5" x14ac:dyDescent="0.25">
      <c r="A767" s="3" t="s">
        <v>1263</v>
      </c>
      <c r="B767" s="3" t="s">
        <v>32</v>
      </c>
      <c r="C767" s="3" t="s">
        <v>53</v>
      </c>
      <c r="D767" s="4"/>
      <c r="E767" s="4"/>
    </row>
    <row r="768" spans="1:5" x14ac:dyDescent="0.25">
      <c r="A768" s="3" t="s">
        <v>3810</v>
      </c>
      <c r="B768" s="3" t="s">
        <v>32</v>
      </c>
      <c r="C768" s="3" t="s">
        <v>53</v>
      </c>
      <c r="D768" s="4"/>
      <c r="E768" s="4"/>
    </row>
    <row r="769" spans="1:5" x14ac:dyDescent="0.25">
      <c r="A769" s="3" t="s">
        <v>366</v>
      </c>
      <c r="B769" s="3" t="s">
        <v>32</v>
      </c>
      <c r="C769" s="3" t="s">
        <v>53</v>
      </c>
      <c r="D769" s="4"/>
      <c r="E769" s="4"/>
    </row>
    <row r="770" spans="1:5" x14ac:dyDescent="0.25">
      <c r="A770" s="3" t="s">
        <v>5247</v>
      </c>
      <c r="B770" s="3" t="s">
        <v>32</v>
      </c>
      <c r="C770" s="3" t="s">
        <v>53</v>
      </c>
      <c r="D770" s="4"/>
      <c r="E770" s="4"/>
    </row>
    <row r="771" spans="1:5" x14ac:dyDescent="0.25">
      <c r="A771" s="3" t="s">
        <v>1644</v>
      </c>
      <c r="B771" s="3" t="s">
        <v>32</v>
      </c>
      <c r="C771" s="3" t="s">
        <v>53</v>
      </c>
      <c r="D771" s="4"/>
      <c r="E771" s="4"/>
    </row>
    <row r="772" spans="1:5" x14ac:dyDescent="0.25">
      <c r="A772" s="3" t="s">
        <v>2757</v>
      </c>
      <c r="B772" s="3" t="s">
        <v>32</v>
      </c>
      <c r="C772" s="3" t="s">
        <v>53</v>
      </c>
      <c r="D772" s="4"/>
      <c r="E772" s="4"/>
    </row>
    <row r="773" spans="1:5" x14ac:dyDescent="0.25">
      <c r="A773" s="3" t="s">
        <v>4984</v>
      </c>
      <c r="B773" s="3" t="s">
        <v>32</v>
      </c>
      <c r="C773" s="3" t="s">
        <v>53</v>
      </c>
      <c r="D773" s="4"/>
      <c r="E773" s="4"/>
    </row>
    <row r="774" spans="1:5" x14ac:dyDescent="0.25">
      <c r="A774" s="3" t="s">
        <v>5159</v>
      </c>
      <c r="B774" s="3" t="s">
        <v>32</v>
      </c>
      <c r="C774" s="3" t="s">
        <v>53</v>
      </c>
      <c r="D774" s="4"/>
      <c r="E774" s="4"/>
    </row>
    <row r="775" spans="1:5" x14ac:dyDescent="0.25">
      <c r="A775" s="3" t="s">
        <v>4486</v>
      </c>
      <c r="B775" s="3" t="s">
        <v>32</v>
      </c>
      <c r="C775" s="3" t="s">
        <v>53</v>
      </c>
      <c r="D775" s="4"/>
      <c r="E775" s="4"/>
    </row>
    <row r="776" spans="1:5" x14ac:dyDescent="0.25">
      <c r="A776" s="3" t="s">
        <v>704</v>
      </c>
      <c r="B776" s="3" t="s">
        <v>32</v>
      </c>
      <c r="C776" s="3" t="s">
        <v>53</v>
      </c>
      <c r="D776" s="4"/>
      <c r="E776" s="4"/>
    </row>
    <row r="777" spans="1:5" x14ac:dyDescent="0.25">
      <c r="A777" s="3" t="s">
        <v>1742</v>
      </c>
      <c r="B777" s="3" t="s">
        <v>32</v>
      </c>
      <c r="C777" s="3" t="s">
        <v>53</v>
      </c>
      <c r="D777" s="4"/>
      <c r="E777" s="4"/>
    </row>
    <row r="778" spans="1:5" x14ac:dyDescent="0.25">
      <c r="A778" s="3" t="s">
        <v>2670</v>
      </c>
      <c r="B778" s="3" t="s">
        <v>32</v>
      </c>
      <c r="C778" s="3" t="s">
        <v>53</v>
      </c>
      <c r="D778" s="4"/>
      <c r="E778" s="4"/>
    </row>
    <row r="779" spans="1:5" x14ac:dyDescent="0.25">
      <c r="A779" s="3" t="s">
        <v>4062</v>
      </c>
      <c r="B779" s="3" t="s">
        <v>32</v>
      </c>
      <c r="C779" s="3" t="s">
        <v>53</v>
      </c>
      <c r="D779" s="4"/>
      <c r="E779" s="4"/>
    </row>
    <row r="780" spans="1:5" x14ac:dyDescent="0.25">
      <c r="A780" s="3" t="s">
        <v>779</v>
      </c>
      <c r="B780" s="3" t="s">
        <v>32</v>
      </c>
      <c r="C780" s="3" t="s">
        <v>53</v>
      </c>
      <c r="D780" s="4"/>
      <c r="E780" s="4"/>
    </row>
    <row r="781" spans="1:5" x14ac:dyDescent="0.25">
      <c r="A781" s="3" t="s">
        <v>262</v>
      </c>
      <c r="B781" s="3" t="s">
        <v>32</v>
      </c>
      <c r="C781" s="3" t="s">
        <v>53</v>
      </c>
      <c r="D781" s="4"/>
      <c r="E781" s="4"/>
    </row>
    <row r="782" spans="1:5" x14ac:dyDescent="0.25">
      <c r="A782" s="3" t="s">
        <v>3730</v>
      </c>
      <c r="B782" s="3" t="s">
        <v>32</v>
      </c>
      <c r="C782" s="3" t="s">
        <v>53</v>
      </c>
      <c r="D782" s="4"/>
      <c r="E782" s="4"/>
    </row>
    <row r="783" spans="1:5" x14ac:dyDescent="0.25">
      <c r="A783" s="3" t="s">
        <v>988</v>
      </c>
      <c r="B783" s="3" t="s">
        <v>32</v>
      </c>
      <c r="C783" s="3" t="s">
        <v>53</v>
      </c>
      <c r="D783" s="4"/>
      <c r="E783" s="4"/>
    </row>
    <row r="784" spans="1:5" x14ac:dyDescent="0.25">
      <c r="A784" s="3" t="s">
        <v>1911</v>
      </c>
      <c r="B784" s="3" t="s">
        <v>32</v>
      </c>
      <c r="C784" s="3" t="s">
        <v>53</v>
      </c>
      <c r="D784" s="4"/>
      <c r="E784" s="4"/>
    </row>
    <row r="785" spans="1:5" x14ac:dyDescent="0.25">
      <c r="A785" s="3" t="s">
        <v>1792</v>
      </c>
      <c r="B785" s="3" t="s">
        <v>32</v>
      </c>
      <c r="C785" s="3" t="s">
        <v>53</v>
      </c>
      <c r="D785" s="4"/>
      <c r="E785" s="4"/>
    </row>
    <row r="786" spans="1:5" x14ac:dyDescent="0.25">
      <c r="A786" s="3" t="s">
        <v>1811</v>
      </c>
      <c r="B786" s="3" t="s">
        <v>32</v>
      </c>
      <c r="C786" s="3" t="s">
        <v>53</v>
      </c>
      <c r="D786" s="4"/>
      <c r="E786" s="4"/>
    </row>
    <row r="787" spans="1:5" x14ac:dyDescent="0.25">
      <c r="A787" s="3" t="s">
        <v>5290</v>
      </c>
      <c r="B787" s="3" t="s">
        <v>32</v>
      </c>
      <c r="C787" s="3" t="s">
        <v>53</v>
      </c>
      <c r="D787" s="4"/>
      <c r="E787" s="4"/>
    </row>
    <row r="788" spans="1:5" x14ac:dyDescent="0.25">
      <c r="A788" s="3" t="s">
        <v>3324</v>
      </c>
      <c r="B788" s="3" t="s">
        <v>32</v>
      </c>
      <c r="C788" s="3" t="s">
        <v>53</v>
      </c>
      <c r="D788" s="4"/>
      <c r="E788" s="4"/>
    </row>
    <row r="789" spans="1:5" x14ac:dyDescent="0.25">
      <c r="A789" s="3" t="s">
        <v>2291</v>
      </c>
      <c r="B789" s="3" t="s">
        <v>32</v>
      </c>
      <c r="C789" s="3" t="s">
        <v>53</v>
      </c>
      <c r="D789" s="4"/>
      <c r="E789" s="4"/>
    </row>
    <row r="790" spans="1:5" x14ac:dyDescent="0.25">
      <c r="A790" s="3" t="s">
        <v>2396</v>
      </c>
      <c r="B790" s="3" t="s">
        <v>32</v>
      </c>
      <c r="C790" s="3" t="s">
        <v>53</v>
      </c>
      <c r="D790" s="4"/>
      <c r="E790" s="4"/>
    </row>
    <row r="791" spans="1:5" x14ac:dyDescent="0.25">
      <c r="A791" s="3" t="s">
        <v>181</v>
      </c>
      <c r="B791" s="3" t="s">
        <v>32</v>
      </c>
      <c r="C791" s="3" t="s">
        <v>53</v>
      </c>
      <c r="D791" s="4"/>
      <c r="E791" s="4"/>
    </row>
    <row r="792" spans="1:5" x14ac:dyDescent="0.25">
      <c r="A792" s="3" t="s">
        <v>1041</v>
      </c>
      <c r="B792" s="3" t="s">
        <v>32</v>
      </c>
      <c r="C792" s="3" t="s">
        <v>53</v>
      </c>
      <c r="D792" s="4"/>
      <c r="E792" s="4"/>
    </row>
    <row r="793" spans="1:5" x14ac:dyDescent="0.25">
      <c r="A793" s="3" t="s">
        <v>1192</v>
      </c>
      <c r="B793" s="3" t="s">
        <v>32</v>
      </c>
      <c r="C793" s="3" t="s">
        <v>53</v>
      </c>
      <c r="D793" s="4"/>
      <c r="E793" s="4"/>
    </row>
    <row r="794" spans="1:5" x14ac:dyDescent="0.25">
      <c r="A794" s="3" t="s">
        <v>1385</v>
      </c>
      <c r="B794" s="3" t="s">
        <v>32</v>
      </c>
      <c r="C794" s="3" t="s">
        <v>53</v>
      </c>
      <c r="D794" s="4"/>
      <c r="E794" s="4"/>
    </row>
    <row r="795" spans="1:5" x14ac:dyDescent="0.25">
      <c r="A795" s="3" t="s">
        <v>4844</v>
      </c>
      <c r="B795" s="3" t="s">
        <v>32</v>
      </c>
      <c r="C795" s="3" t="s">
        <v>53</v>
      </c>
      <c r="D795" s="4"/>
      <c r="E795" s="4"/>
    </row>
    <row r="796" spans="1:5" x14ac:dyDescent="0.25">
      <c r="A796" s="3" t="s">
        <v>512</v>
      </c>
      <c r="B796" s="3" t="s">
        <v>32</v>
      </c>
      <c r="C796" s="3" t="s">
        <v>53</v>
      </c>
      <c r="D796" s="4"/>
      <c r="E796" s="4"/>
    </row>
    <row r="797" spans="1:5" x14ac:dyDescent="0.25">
      <c r="A797" s="3" t="s">
        <v>2563</v>
      </c>
      <c r="B797" s="3" t="s">
        <v>32</v>
      </c>
      <c r="C797" s="3" t="s">
        <v>53</v>
      </c>
      <c r="D797" s="4"/>
      <c r="E797" s="4"/>
    </row>
    <row r="798" spans="1:5" x14ac:dyDescent="0.25">
      <c r="A798" s="3" t="s">
        <v>2313</v>
      </c>
      <c r="B798" s="3" t="s">
        <v>32</v>
      </c>
      <c r="C798" s="3" t="s">
        <v>53</v>
      </c>
      <c r="D798" s="4"/>
      <c r="E798" s="4"/>
    </row>
    <row r="799" spans="1:5" x14ac:dyDescent="0.25">
      <c r="A799" s="3" t="s">
        <v>3265</v>
      </c>
      <c r="B799" s="3" t="s">
        <v>32</v>
      </c>
      <c r="C799" s="3" t="s">
        <v>53</v>
      </c>
      <c r="D799" s="4"/>
      <c r="E799" s="4"/>
    </row>
    <row r="800" spans="1:5" x14ac:dyDescent="0.25">
      <c r="A800" s="3" t="s">
        <v>662</v>
      </c>
      <c r="B800" s="3" t="s">
        <v>32</v>
      </c>
      <c r="C800" s="3" t="s">
        <v>53</v>
      </c>
      <c r="D800" s="4"/>
      <c r="E800" s="4"/>
    </row>
    <row r="801" spans="1:5" x14ac:dyDescent="0.25">
      <c r="A801" s="3" t="s">
        <v>1342</v>
      </c>
      <c r="B801" s="3" t="s">
        <v>32</v>
      </c>
      <c r="C801" s="3" t="s">
        <v>53</v>
      </c>
      <c r="D801" s="4"/>
      <c r="E801" s="4"/>
    </row>
    <row r="802" spans="1:5" x14ac:dyDescent="0.25">
      <c r="A802" s="3" t="s">
        <v>1348</v>
      </c>
      <c r="B802" s="3" t="s">
        <v>32</v>
      </c>
      <c r="C802" s="3" t="s">
        <v>53</v>
      </c>
      <c r="D802" s="4"/>
      <c r="E802" s="4"/>
    </row>
    <row r="803" spans="1:5" x14ac:dyDescent="0.25">
      <c r="A803" s="3" t="s">
        <v>3769</v>
      </c>
      <c r="B803" s="3" t="s">
        <v>32</v>
      </c>
      <c r="C803" s="3" t="s">
        <v>53</v>
      </c>
      <c r="D803" s="4"/>
      <c r="E803" s="4"/>
    </row>
    <row r="804" spans="1:5" x14ac:dyDescent="0.25">
      <c r="A804" s="3" t="s">
        <v>1291</v>
      </c>
      <c r="B804" s="3" t="s">
        <v>32</v>
      </c>
      <c r="C804" s="3" t="s">
        <v>53</v>
      </c>
      <c r="D804" s="4"/>
      <c r="E804" s="4"/>
    </row>
    <row r="805" spans="1:5" x14ac:dyDescent="0.25">
      <c r="A805" s="3" t="s">
        <v>676</v>
      </c>
      <c r="B805" s="3" t="s">
        <v>32</v>
      </c>
      <c r="C805" s="3" t="s">
        <v>53</v>
      </c>
      <c r="D805" s="4"/>
      <c r="E805" s="4"/>
    </row>
    <row r="806" spans="1:5" x14ac:dyDescent="0.25">
      <c r="A806" s="3" t="s">
        <v>3732</v>
      </c>
      <c r="B806" s="3" t="s">
        <v>32</v>
      </c>
      <c r="C806" s="3" t="s">
        <v>53</v>
      </c>
      <c r="D806" s="4"/>
      <c r="E806" s="4"/>
    </row>
    <row r="807" spans="1:5" x14ac:dyDescent="0.25">
      <c r="A807" s="3" t="s">
        <v>1701</v>
      </c>
      <c r="B807" s="3" t="s">
        <v>32</v>
      </c>
      <c r="C807" s="3" t="s">
        <v>53</v>
      </c>
      <c r="D807" s="4"/>
      <c r="E807" s="4"/>
    </row>
    <row r="808" spans="1:5" x14ac:dyDescent="0.25">
      <c r="A808" s="3" t="s">
        <v>4379</v>
      </c>
      <c r="B808" s="3" t="s">
        <v>32</v>
      </c>
      <c r="C808" s="3" t="s">
        <v>53</v>
      </c>
      <c r="D808" s="4"/>
      <c r="E808" s="4"/>
    </row>
    <row r="809" spans="1:5" x14ac:dyDescent="0.25">
      <c r="A809" s="3" t="s">
        <v>3742</v>
      </c>
      <c r="B809" s="3" t="s">
        <v>32</v>
      </c>
      <c r="C809" s="3" t="s">
        <v>53</v>
      </c>
      <c r="D809" s="4"/>
      <c r="E809" s="4"/>
    </row>
    <row r="810" spans="1:5" x14ac:dyDescent="0.25">
      <c r="A810" s="3" t="s">
        <v>870</v>
      </c>
      <c r="B810" s="3" t="s">
        <v>32</v>
      </c>
      <c r="C810" s="3" t="s">
        <v>53</v>
      </c>
      <c r="D810" s="4"/>
      <c r="E810" s="4"/>
    </row>
    <row r="811" spans="1:5" x14ac:dyDescent="0.25">
      <c r="A811" s="3" t="s">
        <v>784</v>
      </c>
      <c r="B811" s="3" t="s">
        <v>32</v>
      </c>
      <c r="C811" s="3" t="s">
        <v>53</v>
      </c>
      <c r="D811" s="4"/>
      <c r="E811" s="4"/>
    </row>
    <row r="812" spans="1:5" x14ac:dyDescent="0.25">
      <c r="A812" s="3" t="s">
        <v>2639</v>
      </c>
      <c r="B812" s="3" t="s">
        <v>32</v>
      </c>
      <c r="C812" s="3" t="s">
        <v>53</v>
      </c>
      <c r="D812" s="4"/>
      <c r="E812" s="4"/>
    </row>
    <row r="813" spans="1:5" x14ac:dyDescent="0.25">
      <c r="A813" s="3" t="s">
        <v>73</v>
      </c>
      <c r="B813" s="3" t="s">
        <v>32</v>
      </c>
      <c r="C813" s="3" t="s">
        <v>53</v>
      </c>
      <c r="D813" s="4"/>
      <c r="E813" s="4"/>
    </row>
    <row r="814" spans="1:5" x14ac:dyDescent="0.25">
      <c r="A814" s="3" t="s">
        <v>1124</v>
      </c>
      <c r="B814" s="3" t="s">
        <v>32</v>
      </c>
      <c r="C814" s="3" t="s">
        <v>53</v>
      </c>
      <c r="D814" s="4"/>
      <c r="E814" s="4"/>
    </row>
    <row r="815" spans="1:5" x14ac:dyDescent="0.25">
      <c r="A815" s="3" t="s">
        <v>2665</v>
      </c>
      <c r="B815" s="3" t="s">
        <v>32</v>
      </c>
      <c r="C815" s="3" t="s">
        <v>53</v>
      </c>
      <c r="D815" s="4"/>
      <c r="E815" s="4"/>
    </row>
    <row r="816" spans="1:5" x14ac:dyDescent="0.25">
      <c r="A816" s="3" t="s">
        <v>274</v>
      </c>
      <c r="B816" s="3" t="s">
        <v>32</v>
      </c>
      <c r="C816" s="3" t="s">
        <v>53</v>
      </c>
      <c r="D816" s="4"/>
      <c r="E816" s="4"/>
    </row>
    <row r="817" spans="1:5" x14ac:dyDescent="0.25">
      <c r="A817" s="3" t="s">
        <v>791</v>
      </c>
      <c r="B817" s="3" t="s">
        <v>32</v>
      </c>
      <c r="C817" s="3" t="s">
        <v>53</v>
      </c>
      <c r="D817" s="4"/>
      <c r="E817" s="4"/>
    </row>
    <row r="818" spans="1:5" x14ac:dyDescent="0.25">
      <c r="A818" s="3" t="s">
        <v>905</v>
      </c>
      <c r="B818" s="3" t="s">
        <v>32</v>
      </c>
      <c r="C818" s="3" t="s">
        <v>53</v>
      </c>
      <c r="D818" s="4"/>
      <c r="E818" s="4"/>
    </row>
    <row r="819" spans="1:5" x14ac:dyDescent="0.25">
      <c r="A819" s="3" t="s">
        <v>2024</v>
      </c>
      <c r="B819" s="3" t="s">
        <v>32</v>
      </c>
      <c r="C819" s="3" t="s">
        <v>53</v>
      </c>
      <c r="D819" s="4"/>
      <c r="E819" s="4"/>
    </row>
    <row r="820" spans="1:5" x14ac:dyDescent="0.25">
      <c r="A820" s="3" t="s">
        <v>4447</v>
      </c>
      <c r="B820" s="3" t="s">
        <v>32</v>
      </c>
      <c r="C820" s="3" t="s">
        <v>53</v>
      </c>
      <c r="D820" s="4"/>
      <c r="E820" s="4"/>
    </row>
    <row r="821" spans="1:5" x14ac:dyDescent="0.25">
      <c r="A821" s="3" t="s">
        <v>1121</v>
      </c>
      <c r="B821" s="3" t="s">
        <v>32</v>
      </c>
      <c r="C821" s="3" t="s">
        <v>53</v>
      </c>
      <c r="D821" s="4"/>
      <c r="E821" s="4"/>
    </row>
    <row r="822" spans="1:5" x14ac:dyDescent="0.25">
      <c r="A822" s="3" t="s">
        <v>838</v>
      </c>
      <c r="B822" s="3" t="s">
        <v>32</v>
      </c>
      <c r="C822" s="3" t="s">
        <v>53</v>
      </c>
      <c r="D822" s="4"/>
      <c r="E822" s="4"/>
    </row>
    <row r="823" spans="1:5" x14ac:dyDescent="0.25">
      <c r="A823" s="3" t="s">
        <v>2958</v>
      </c>
      <c r="B823" s="3" t="s">
        <v>32</v>
      </c>
      <c r="C823" s="3" t="s">
        <v>53</v>
      </c>
      <c r="D823" s="4"/>
      <c r="E823" s="4"/>
    </row>
    <row r="824" spans="1:5" x14ac:dyDescent="0.25">
      <c r="A824" s="3" t="s">
        <v>2524</v>
      </c>
      <c r="B824" s="3" t="s">
        <v>32</v>
      </c>
      <c r="C824" s="3" t="s">
        <v>53</v>
      </c>
      <c r="D824" s="4"/>
      <c r="E824" s="4"/>
    </row>
    <row r="825" spans="1:5" x14ac:dyDescent="0.25">
      <c r="A825" s="3" t="s">
        <v>104</v>
      </c>
      <c r="B825" s="3" t="s">
        <v>32</v>
      </c>
      <c r="C825" s="3" t="s">
        <v>53</v>
      </c>
      <c r="D825" s="4"/>
      <c r="E825" s="4"/>
    </row>
    <row r="826" spans="1:5" x14ac:dyDescent="0.25">
      <c r="A826" s="3" t="s">
        <v>901</v>
      </c>
      <c r="B826" s="3" t="s">
        <v>32</v>
      </c>
      <c r="C826" s="3" t="s">
        <v>53</v>
      </c>
      <c r="D826" s="4"/>
      <c r="E826" s="4"/>
    </row>
    <row r="827" spans="1:5" x14ac:dyDescent="0.25">
      <c r="A827" s="3" t="s">
        <v>4309</v>
      </c>
      <c r="B827" s="3" t="s">
        <v>32</v>
      </c>
      <c r="C827" s="3" t="s">
        <v>53</v>
      </c>
      <c r="D827" s="4"/>
      <c r="E827" s="4"/>
    </row>
    <row r="828" spans="1:5" x14ac:dyDescent="0.25">
      <c r="A828" s="3" t="s">
        <v>780</v>
      </c>
      <c r="B828" s="3" t="s">
        <v>32</v>
      </c>
      <c r="C828" s="3" t="s">
        <v>53</v>
      </c>
      <c r="D828" s="4"/>
      <c r="E828" s="4"/>
    </row>
    <row r="829" spans="1:5" x14ac:dyDescent="0.25">
      <c r="A829" s="3" t="s">
        <v>3537</v>
      </c>
      <c r="B829" s="3" t="s">
        <v>32</v>
      </c>
      <c r="C829" s="3" t="s">
        <v>53</v>
      </c>
      <c r="D829" s="4"/>
      <c r="E829" s="4"/>
    </row>
    <row r="830" spans="1:5" x14ac:dyDescent="0.25">
      <c r="A830" s="3" t="s">
        <v>2661</v>
      </c>
      <c r="B830" s="3" t="s">
        <v>32</v>
      </c>
      <c r="C830" s="3" t="s">
        <v>53</v>
      </c>
      <c r="D830" s="4"/>
      <c r="E830" s="4"/>
    </row>
    <row r="831" spans="1:5" x14ac:dyDescent="0.25">
      <c r="A831" s="3" t="s">
        <v>1973</v>
      </c>
      <c r="B831" s="3" t="s">
        <v>32</v>
      </c>
      <c r="C831" s="3" t="s">
        <v>53</v>
      </c>
      <c r="D831" s="4"/>
      <c r="E831" s="4"/>
    </row>
    <row r="832" spans="1:5" x14ac:dyDescent="0.25">
      <c r="A832" s="3" t="s">
        <v>3197</v>
      </c>
      <c r="B832" s="3" t="s">
        <v>32</v>
      </c>
      <c r="C832" s="3" t="s">
        <v>53</v>
      </c>
      <c r="D832" s="4"/>
      <c r="E832" s="4"/>
    </row>
    <row r="833" spans="1:5" x14ac:dyDescent="0.25">
      <c r="A833" s="3" t="s">
        <v>4513</v>
      </c>
      <c r="B833" s="3" t="s">
        <v>32</v>
      </c>
      <c r="C833" s="3" t="s">
        <v>53</v>
      </c>
      <c r="D833" s="4"/>
      <c r="E833" s="4"/>
    </row>
    <row r="834" spans="1:5" x14ac:dyDescent="0.25">
      <c r="A834" s="3" t="s">
        <v>1855</v>
      </c>
      <c r="B834" s="3" t="s">
        <v>32</v>
      </c>
      <c r="C834" s="3" t="s">
        <v>53</v>
      </c>
      <c r="D834" s="4"/>
      <c r="E834" s="4"/>
    </row>
    <row r="835" spans="1:5" x14ac:dyDescent="0.25">
      <c r="A835" s="3" t="s">
        <v>87</v>
      </c>
      <c r="B835" s="3" t="s">
        <v>32</v>
      </c>
      <c r="C835" s="3" t="s">
        <v>53</v>
      </c>
      <c r="D835" s="4"/>
      <c r="E835" s="4"/>
    </row>
    <row r="836" spans="1:5" x14ac:dyDescent="0.25">
      <c r="A836" s="3" t="s">
        <v>2679</v>
      </c>
      <c r="B836" s="3" t="s">
        <v>32</v>
      </c>
      <c r="C836" s="3" t="s">
        <v>53</v>
      </c>
      <c r="D836" s="4"/>
      <c r="E836" s="4"/>
    </row>
    <row r="837" spans="1:5" x14ac:dyDescent="0.25">
      <c r="A837" s="3" t="s">
        <v>4495</v>
      </c>
      <c r="B837" s="3" t="s">
        <v>32</v>
      </c>
      <c r="C837" s="3" t="s">
        <v>53</v>
      </c>
      <c r="D837" s="4"/>
      <c r="E837" s="4"/>
    </row>
    <row r="838" spans="1:5" x14ac:dyDescent="0.25">
      <c r="A838" s="3" t="s">
        <v>433</v>
      </c>
      <c r="B838" s="3" t="s">
        <v>32</v>
      </c>
      <c r="C838" s="3" t="s">
        <v>53</v>
      </c>
      <c r="D838" s="4"/>
      <c r="E838" s="4"/>
    </row>
    <row r="839" spans="1:5" x14ac:dyDescent="0.25">
      <c r="A839" s="3" t="s">
        <v>151</v>
      </c>
      <c r="B839" s="3" t="s">
        <v>32</v>
      </c>
      <c r="C839" s="3" t="s">
        <v>53</v>
      </c>
      <c r="D839" s="4"/>
      <c r="E839" s="4"/>
    </row>
    <row r="840" spans="1:5" x14ac:dyDescent="0.25">
      <c r="A840" s="3" t="s">
        <v>2109</v>
      </c>
      <c r="B840" s="3" t="s">
        <v>32</v>
      </c>
      <c r="C840" s="3" t="s">
        <v>53</v>
      </c>
      <c r="D840" s="4"/>
      <c r="E840" s="4"/>
    </row>
    <row r="841" spans="1:5" x14ac:dyDescent="0.25">
      <c r="A841" s="3" t="s">
        <v>1866</v>
      </c>
      <c r="B841" s="3" t="s">
        <v>32</v>
      </c>
      <c r="C841" s="3" t="s">
        <v>53</v>
      </c>
      <c r="D841" s="4"/>
      <c r="E841" s="4"/>
    </row>
    <row r="842" spans="1:5" x14ac:dyDescent="0.25">
      <c r="A842" s="3" t="s">
        <v>2317</v>
      </c>
      <c r="B842" s="3" t="s">
        <v>32</v>
      </c>
      <c r="C842" s="3" t="s">
        <v>53</v>
      </c>
      <c r="D842" s="4"/>
      <c r="E842" s="4"/>
    </row>
    <row r="843" spans="1:5" x14ac:dyDescent="0.25">
      <c r="A843" s="3" t="s">
        <v>2655</v>
      </c>
      <c r="B843" s="3" t="s">
        <v>32</v>
      </c>
      <c r="C843" s="3" t="s">
        <v>53</v>
      </c>
      <c r="D843" s="4"/>
      <c r="E843" s="4"/>
    </row>
    <row r="844" spans="1:5" x14ac:dyDescent="0.25">
      <c r="A844" s="3" t="s">
        <v>1388</v>
      </c>
      <c r="B844" s="3" t="s">
        <v>32</v>
      </c>
      <c r="C844" s="3" t="s">
        <v>53</v>
      </c>
      <c r="D844" s="4"/>
      <c r="E844" s="4"/>
    </row>
    <row r="845" spans="1:5" x14ac:dyDescent="0.25">
      <c r="A845" s="3" t="s">
        <v>2379</v>
      </c>
      <c r="B845" s="3" t="s">
        <v>32</v>
      </c>
      <c r="C845" s="3" t="s">
        <v>53</v>
      </c>
      <c r="D845" s="4"/>
      <c r="E845" s="4"/>
    </row>
    <row r="846" spans="1:5" x14ac:dyDescent="0.25">
      <c r="A846" s="3" t="s">
        <v>1153</v>
      </c>
      <c r="B846" s="3" t="s">
        <v>32</v>
      </c>
      <c r="C846" s="3" t="s">
        <v>53</v>
      </c>
      <c r="D846" s="4"/>
      <c r="E846" s="4"/>
    </row>
    <row r="847" spans="1:5" x14ac:dyDescent="0.25">
      <c r="A847" s="3" t="s">
        <v>1958</v>
      </c>
      <c r="B847" s="3" t="s">
        <v>32</v>
      </c>
      <c r="C847" s="3" t="s">
        <v>53</v>
      </c>
      <c r="D847" s="4"/>
      <c r="E847" s="4"/>
    </row>
    <row r="848" spans="1:5" x14ac:dyDescent="0.25">
      <c r="A848" s="3" t="s">
        <v>1989</v>
      </c>
      <c r="B848" s="3" t="s">
        <v>32</v>
      </c>
      <c r="C848" s="3" t="s">
        <v>114</v>
      </c>
      <c r="D848" s="4"/>
      <c r="E848" s="4"/>
    </row>
    <row r="849" spans="1:5" x14ac:dyDescent="0.25">
      <c r="A849" s="3" t="s">
        <v>3351</v>
      </c>
      <c r="B849" s="3" t="s">
        <v>32</v>
      </c>
      <c r="C849" s="3" t="s">
        <v>114</v>
      </c>
      <c r="D849" s="4"/>
      <c r="E849" s="4"/>
    </row>
    <row r="850" spans="1:5" x14ac:dyDescent="0.25">
      <c r="A850" s="3" t="s">
        <v>1516</v>
      </c>
      <c r="B850" s="3" t="s">
        <v>32</v>
      </c>
      <c r="C850" s="3" t="s">
        <v>114</v>
      </c>
      <c r="D850" s="4"/>
      <c r="E850" s="4"/>
    </row>
    <row r="851" spans="1:5" x14ac:dyDescent="0.25">
      <c r="A851" s="3" t="s">
        <v>816</v>
      </c>
      <c r="B851" s="3" t="s">
        <v>32</v>
      </c>
      <c r="C851" s="3" t="s">
        <v>114</v>
      </c>
      <c r="D851" s="4"/>
      <c r="E851" s="4"/>
    </row>
    <row r="852" spans="1:5" x14ac:dyDescent="0.25">
      <c r="A852" s="3" t="s">
        <v>4393</v>
      </c>
      <c r="B852" s="3" t="s">
        <v>32</v>
      </c>
      <c r="C852" s="3" t="s">
        <v>114</v>
      </c>
      <c r="D852" s="4"/>
      <c r="E852" s="4"/>
    </row>
    <row r="853" spans="1:5" x14ac:dyDescent="0.25">
      <c r="A853" s="3" t="s">
        <v>3879</v>
      </c>
      <c r="B853" s="3" t="s">
        <v>32</v>
      </c>
      <c r="C853" s="3" t="s">
        <v>114</v>
      </c>
      <c r="D853" s="4"/>
      <c r="E853" s="4"/>
    </row>
    <row r="854" spans="1:5" x14ac:dyDescent="0.25">
      <c r="A854" s="3" t="s">
        <v>131</v>
      </c>
      <c r="B854" s="3" t="s">
        <v>32</v>
      </c>
      <c r="C854" s="3" t="s">
        <v>114</v>
      </c>
      <c r="D854" s="4"/>
      <c r="E854" s="4"/>
    </row>
    <row r="855" spans="1:5" x14ac:dyDescent="0.25">
      <c r="A855" s="3" t="s">
        <v>5338</v>
      </c>
      <c r="B855" s="3" t="s">
        <v>32</v>
      </c>
      <c r="C855" s="3" t="s">
        <v>114</v>
      </c>
      <c r="D855" s="4"/>
      <c r="E855" s="4"/>
    </row>
    <row r="856" spans="1:5" x14ac:dyDescent="0.25">
      <c r="A856" s="3" t="s">
        <v>1424</v>
      </c>
      <c r="B856" s="3" t="s">
        <v>32</v>
      </c>
      <c r="C856" s="3" t="s">
        <v>114</v>
      </c>
      <c r="D856" s="4"/>
      <c r="E856" s="4"/>
    </row>
    <row r="857" spans="1:5" x14ac:dyDescent="0.25">
      <c r="A857" s="3" t="s">
        <v>2580</v>
      </c>
      <c r="B857" s="3" t="s">
        <v>32</v>
      </c>
      <c r="C857" s="3" t="s">
        <v>114</v>
      </c>
      <c r="D857" s="4"/>
      <c r="E857" s="4"/>
    </row>
    <row r="858" spans="1:5" x14ac:dyDescent="0.25">
      <c r="A858" s="3" t="s">
        <v>3827</v>
      </c>
      <c r="B858" s="3" t="s">
        <v>32</v>
      </c>
      <c r="C858" s="3" t="s">
        <v>114</v>
      </c>
      <c r="D858" s="4"/>
      <c r="E858" s="4"/>
    </row>
    <row r="859" spans="1:5" x14ac:dyDescent="0.25">
      <c r="A859" s="3" t="s">
        <v>2333</v>
      </c>
      <c r="B859" s="3" t="s">
        <v>32</v>
      </c>
      <c r="C859" s="3" t="s">
        <v>114</v>
      </c>
      <c r="D859" s="4"/>
      <c r="E859" s="4"/>
    </row>
    <row r="860" spans="1:5" x14ac:dyDescent="0.25">
      <c r="A860" s="3" t="s">
        <v>1612</v>
      </c>
      <c r="B860" s="3" t="s">
        <v>32</v>
      </c>
      <c r="C860" s="3" t="s">
        <v>114</v>
      </c>
      <c r="D860" s="4"/>
      <c r="E860" s="4"/>
    </row>
    <row r="861" spans="1:5" x14ac:dyDescent="0.25">
      <c r="A861" s="3" t="s">
        <v>1642</v>
      </c>
      <c r="B861" s="3" t="s">
        <v>32</v>
      </c>
      <c r="C861" s="3" t="s">
        <v>114</v>
      </c>
      <c r="D861" s="4"/>
      <c r="E861" s="4"/>
    </row>
    <row r="862" spans="1:5" x14ac:dyDescent="0.25">
      <c r="A862" s="3" t="s">
        <v>1101</v>
      </c>
      <c r="B862" s="3" t="s">
        <v>32</v>
      </c>
      <c r="C862" s="3" t="s">
        <v>114</v>
      </c>
      <c r="D862" s="4"/>
      <c r="E862" s="4"/>
    </row>
    <row r="863" spans="1:5" x14ac:dyDescent="0.25">
      <c r="A863" s="3" t="s">
        <v>376</v>
      </c>
      <c r="B863" s="3" t="s">
        <v>32</v>
      </c>
      <c r="C863" s="3" t="s">
        <v>114</v>
      </c>
      <c r="D863" s="4"/>
      <c r="E863" s="4"/>
    </row>
    <row r="864" spans="1:5" x14ac:dyDescent="0.25">
      <c r="A864" s="3" t="s">
        <v>2353</v>
      </c>
      <c r="B864" s="3" t="s">
        <v>32</v>
      </c>
      <c r="C864" s="3" t="s">
        <v>114</v>
      </c>
      <c r="D864" s="4"/>
      <c r="E864" s="4"/>
    </row>
    <row r="865" spans="1:5" x14ac:dyDescent="0.25">
      <c r="A865" s="3" t="s">
        <v>334</v>
      </c>
      <c r="B865" s="3" t="s">
        <v>32</v>
      </c>
      <c r="C865" s="3" t="s">
        <v>114</v>
      </c>
      <c r="D865" s="4"/>
      <c r="E865" s="4"/>
    </row>
    <row r="866" spans="1:5" x14ac:dyDescent="0.25">
      <c r="A866" s="3" t="s">
        <v>8169</v>
      </c>
      <c r="B866" s="3" t="s">
        <v>32</v>
      </c>
      <c r="C866" s="3" t="s">
        <v>114</v>
      </c>
      <c r="D866" s="4"/>
      <c r="E866" s="4"/>
    </row>
    <row r="867" spans="1:5" x14ac:dyDescent="0.25">
      <c r="A867" s="3" t="s">
        <v>5406</v>
      </c>
      <c r="B867" s="3" t="s">
        <v>32</v>
      </c>
      <c r="C867" s="3" t="s">
        <v>114</v>
      </c>
      <c r="D867" s="4"/>
      <c r="E867" s="4"/>
    </row>
    <row r="868" spans="1:5" x14ac:dyDescent="0.25">
      <c r="A868" s="3" t="s">
        <v>236</v>
      </c>
      <c r="B868" s="3" t="s">
        <v>32</v>
      </c>
      <c r="C868" s="3" t="s">
        <v>114</v>
      </c>
      <c r="D868" s="4"/>
      <c r="E868" s="4"/>
    </row>
    <row r="869" spans="1:5" x14ac:dyDescent="0.25">
      <c r="A869" s="3" t="s">
        <v>3254</v>
      </c>
      <c r="B869" s="3" t="s">
        <v>32</v>
      </c>
      <c r="C869" s="3" t="s">
        <v>114</v>
      </c>
      <c r="D869" s="4"/>
      <c r="E869" s="4"/>
    </row>
    <row r="870" spans="1:5" x14ac:dyDescent="0.25">
      <c r="A870" s="3" t="s">
        <v>2010</v>
      </c>
      <c r="B870" s="3" t="s">
        <v>32</v>
      </c>
      <c r="C870" s="3" t="s">
        <v>114</v>
      </c>
      <c r="D870" s="4"/>
      <c r="E870" s="4"/>
    </row>
    <row r="871" spans="1:5" x14ac:dyDescent="0.25">
      <c r="A871" s="3" t="s">
        <v>4543</v>
      </c>
      <c r="B871" s="3" t="s">
        <v>32</v>
      </c>
      <c r="C871" s="3" t="s">
        <v>114</v>
      </c>
      <c r="D871" s="4"/>
      <c r="E871" s="4"/>
    </row>
    <row r="872" spans="1:5" x14ac:dyDescent="0.25">
      <c r="A872" s="3" t="s">
        <v>1550</v>
      </c>
      <c r="B872" s="3" t="s">
        <v>32</v>
      </c>
      <c r="C872" s="3" t="s">
        <v>114</v>
      </c>
      <c r="D872" s="4"/>
      <c r="E872" s="4"/>
    </row>
    <row r="873" spans="1:5" x14ac:dyDescent="0.25">
      <c r="A873" s="3" t="s">
        <v>5464</v>
      </c>
      <c r="B873" s="3" t="s">
        <v>32</v>
      </c>
      <c r="C873" s="3" t="s">
        <v>114</v>
      </c>
      <c r="D873" s="4"/>
      <c r="E873" s="4"/>
    </row>
    <row r="874" spans="1:5" x14ac:dyDescent="0.25">
      <c r="A874" s="3" t="s">
        <v>5249</v>
      </c>
      <c r="B874" s="3" t="s">
        <v>32</v>
      </c>
      <c r="C874" s="3" t="s">
        <v>114</v>
      </c>
      <c r="D874" s="4"/>
      <c r="E874" s="4"/>
    </row>
    <row r="875" spans="1:5" x14ac:dyDescent="0.25">
      <c r="A875" s="3" t="s">
        <v>2854</v>
      </c>
      <c r="B875" s="3" t="s">
        <v>32</v>
      </c>
      <c r="C875" s="3" t="s">
        <v>114</v>
      </c>
      <c r="D875" s="4"/>
      <c r="E875" s="4"/>
    </row>
    <row r="876" spans="1:5" x14ac:dyDescent="0.25">
      <c r="A876" s="3" t="s">
        <v>2049</v>
      </c>
      <c r="B876" s="3" t="s">
        <v>32</v>
      </c>
      <c r="C876" s="3" t="s">
        <v>114</v>
      </c>
      <c r="D876" s="4"/>
      <c r="E876" s="4"/>
    </row>
    <row r="877" spans="1:5" x14ac:dyDescent="0.25">
      <c r="A877" s="3" t="s">
        <v>5862</v>
      </c>
      <c r="B877" s="3" t="s">
        <v>32</v>
      </c>
      <c r="C877" s="3" t="s">
        <v>114</v>
      </c>
      <c r="D877" s="4"/>
      <c r="E877" s="4"/>
    </row>
    <row r="878" spans="1:5" x14ac:dyDescent="0.25">
      <c r="A878" s="3" t="s">
        <v>6161</v>
      </c>
      <c r="B878" s="3" t="s">
        <v>32</v>
      </c>
      <c r="C878" s="3" t="s">
        <v>114</v>
      </c>
      <c r="D878" s="4"/>
      <c r="E878" s="4"/>
    </row>
    <row r="879" spans="1:5" x14ac:dyDescent="0.25">
      <c r="A879" s="3" t="s">
        <v>113</v>
      </c>
      <c r="B879" s="3" t="s">
        <v>32</v>
      </c>
      <c r="C879" s="3" t="s">
        <v>114</v>
      </c>
      <c r="D879" s="4"/>
      <c r="E879" s="4"/>
    </row>
    <row r="880" spans="1:5" x14ac:dyDescent="0.25">
      <c r="A880" s="3" t="s">
        <v>3477</v>
      </c>
      <c r="B880" s="3" t="s">
        <v>32</v>
      </c>
      <c r="C880" s="3" t="s">
        <v>114</v>
      </c>
      <c r="D880" s="4"/>
      <c r="E880" s="4"/>
    </row>
    <row r="881" spans="1:5" x14ac:dyDescent="0.25">
      <c r="A881" s="3" t="s">
        <v>2196</v>
      </c>
      <c r="B881" s="3" t="s">
        <v>32</v>
      </c>
      <c r="C881" s="3" t="s">
        <v>114</v>
      </c>
      <c r="D881" s="4"/>
      <c r="E881" s="4"/>
    </row>
    <row r="882" spans="1:5" x14ac:dyDescent="0.25">
      <c r="A882" s="3" t="s">
        <v>654</v>
      </c>
      <c r="B882" s="3" t="s">
        <v>32</v>
      </c>
      <c r="C882" s="3" t="s">
        <v>114</v>
      </c>
      <c r="D882" s="4"/>
      <c r="E882" s="4"/>
    </row>
    <row r="883" spans="1:5" x14ac:dyDescent="0.25">
      <c r="A883" s="3" t="s">
        <v>318</v>
      </c>
      <c r="B883" s="3" t="s">
        <v>32</v>
      </c>
      <c r="C883" s="3" t="s">
        <v>114</v>
      </c>
      <c r="D883" s="4"/>
      <c r="E883" s="4"/>
    </row>
    <row r="884" spans="1:5" x14ac:dyDescent="0.25">
      <c r="A884" s="3" t="s">
        <v>1716</v>
      </c>
      <c r="B884" s="3" t="s">
        <v>32</v>
      </c>
      <c r="C884" s="3" t="s">
        <v>114</v>
      </c>
      <c r="D884" s="4"/>
      <c r="E884" s="4"/>
    </row>
    <row r="885" spans="1:5" x14ac:dyDescent="0.25">
      <c r="A885" s="3" t="s">
        <v>429</v>
      </c>
      <c r="B885" s="3" t="s">
        <v>32</v>
      </c>
      <c r="C885" s="3" t="s">
        <v>114</v>
      </c>
      <c r="D885" s="4"/>
      <c r="E885" s="4"/>
    </row>
    <row r="886" spans="1:5" x14ac:dyDescent="0.25">
      <c r="A886" s="3" t="s">
        <v>1032</v>
      </c>
      <c r="B886" s="3" t="s">
        <v>32</v>
      </c>
      <c r="C886" s="3" t="s">
        <v>114</v>
      </c>
      <c r="D886" s="4"/>
      <c r="E886" s="4"/>
    </row>
    <row r="887" spans="1:5" x14ac:dyDescent="0.25">
      <c r="A887" s="3" t="s">
        <v>1844</v>
      </c>
      <c r="B887" s="3" t="s">
        <v>32</v>
      </c>
      <c r="C887" s="3" t="s">
        <v>114</v>
      </c>
      <c r="D887" s="4"/>
      <c r="E887" s="4"/>
    </row>
    <row r="888" spans="1:5" x14ac:dyDescent="0.25">
      <c r="A888" s="3" t="s">
        <v>2211</v>
      </c>
      <c r="B888" s="3" t="s">
        <v>32</v>
      </c>
      <c r="C888" s="3" t="s">
        <v>114</v>
      </c>
      <c r="D888" s="4"/>
      <c r="E888" s="4"/>
    </row>
    <row r="889" spans="1:5" x14ac:dyDescent="0.25">
      <c r="A889" s="3" t="s">
        <v>2827</v>
      </c>
      <c r="B889" s="3" t="s">
        <v>32</v>
      </c>
      <c r="C889" s="3" t="s">
        <v>114</v>
      </c>
      <c r="D889" s="4"/>
      <c r="E889" s="4"/>
    </row>
    <row r="890" spans="1:5" x14ac:dyDescent="0.25">
      <c r="A890" s="3" t="s">
        <v>3231</v>
      </c>
      <c r="B890" s="3" t="s">
        <v>32</v>
      </c>
      <c r="C890" s="3" t="s">
        <v>114</v>
      </c>
      <c r="D890" s="4"/>
      <c r="E890" s="4"/>
    </row>
    <row r="891" spans="1:5" x14ac:dyDescent="0.25">
      <c r="A891" s="3" t="s">
        <v>4283</v>
      </c>
      <c r="B891" s="3" t="s">
        <v>32</v>
      </c>
      <c r="C891" s="3" t="s">
        <v>114</v>
      </c>
      <c r="D891" s="4"/>
      <c r="E891" s="4"/>
    </row>
    <row r="892" spans="1:5" x14ac:dyDescent="0.25">
      <c r="A892" s="3" t="s">
        <v>4510</v>
      </c>
      <c r="B892" s="3" t="s">
        <v>32</v>
      </c>
      <c r="C892" s="3" t="s">
        <v>114</v>
      </c>
      <c r="D892" s="4"/>
      <c r="E892" s="4"/>
    </row>
    <row r="893" spans="1:5" x14ac:dyDescent="0.25">
      <c r="A893" s="3" t="s">
        <v>5048</v>
      </c>
      <c r="B893" s="3" t="s">
        <v>32</v>
      </c>
      <c r="C893" s="3" t="s">
        <v>114</v>
      </c>
      <c r="D893" s="4"/>
      <c r="E893" s="4"/>
    </row>
    <row r="894" spans="1:5" x14ac:dyDescent="0.25">
      <c r="A894" s="3" t="s">
        <v>1113</v>
      </c>
      <c r="B894" s="3" t="s">
        <v>32</v>
      </c>
      <c r="C894" s="3" t="s">
        <v>114</v>
      </c>
      <c r="D894" s="4"/>
      <c r="E894" s="4"/>
    </row>
    <row r="895" spans="1:5" x14ac:dyDescent="0.25">
      <c r="A895" s="3" t="s">
        <v>2224</v>
      </c>
      <c r="B895" s="3" t="s">
        <v>32</v>
      </c>
      <c r="C895" s="3" t="s">
        <v>114</v>
      </c>
      <c r="D895" s="4"/>
      <c r="E895" s="4"/>
    </row>
    <row r="896" spans="1:5" x14ac:dyDescent="0.25">
      <c r="A896" s="3" t="s">
        <v>320</v>
      </c>
      <c r="B896" s="3" t="s">
        <v>32</v>
      </c>
      <c r="C896" s="3" t="s">
        <v>114</v>
      </c>
      <c r="D896" s="4"/>
      <c r="E896" s="4"/>
    </row>
    <row r="897" spans="1:5" x14ac:dyDescent="0.25">
      <c r="A897" s="3" t="s">
        <v>5603</v>
      </c>
      <c r="B897" s="3" t="s">
        <v>32</v>
      </c>
      <c r="C897" s="3" t="s">
        <v>114</v>
      </c>
      <c r="D897" s="4"/>
      <c r="E897" s="4"/>
    </row>
    <row r="898" spans="1:5" x14ac:dyDescent="0.25">
      <c r="A898" s="3" t="s">
        <v>616</v>
      </c>
      <c r="B898" s="3" t="s">
        <v>32</v>
      </c>
      <c r="C898" s="3" t="s">
        <v>114</v>
      </c>
      <c r="D898" s="4"/>
      <c r="E898" s="4"/>
    </row>
    <row r="899" spans="1:5" x14ac:dyDescent="0.25">
      <c r="A899" s="3" t="s">
        <v>3709</v>
      </c>
      <c r="B899" s="3" t="s">
        <v>32</v>
      </c>
      <c r="C899" s="3" t="s">
        <v>114</v>
      </c>
      <c r="D899" s="4"/>
      <c r="E899" s="4"/>
    </row>
    <row r="900" spans="1:5" x14ac:dyDescent="0.25">
      <c r="A900" s="3" t="s">
        <v>1172</v>
      </c>
      <c r="B900" s="3" t="s">
        <v>32</v>
      </c>
      <c r="C900" s="3" t="s">
        <v>114</v>
      </c>
      <c r="D900" s="4"/>
      <c r="E900" s="4"/>
    </row>
    <row r="901" spans="1:5" x14ac:dyDescent="0.25">
      <c r="A901" s="3" t="s">
        <v>955</v>
      </c>
      <c r="B901" s="3" t="s">
        <v>32</v>
      </c>
      <c r="C901" s="3" t="s">
        <v>114</v>
      </c>
      <c r="D901" s="4"/>
      <c r="E901" s="4"/>
    </row>
    <row r="902" spans="1:5" x14ac:dyDescent="0.25">
      <c r="A902" s="3" t="s">
        <v>4929</v>
      </c>
      <c r="B902" s="3" t="s">
        <v>32</v>
      </c>
      <c r="C902" s="3" t="s">
        <v>172</v>
      </c>
      <c r="D902" s="4"/>
      <c r="E902" s="4"/>
    </row>
    <row r="903" spans="1:5" x14ac:dyDescent="0.25">
      <c r="A903" s="3" t="s">
        <v>2869</v>
      </c>
      <c r="B903" s="3" t="s">
        <v>32</v>
      </c>
      <c r="C903" s="3" t="s">
        <v>172</v>
      </c>
      <c r="D903" s="4"/>
      <c r="E903" s="4"/>
    </row>
    <row r="904" spans="1:5" x14ac:dyDescent="0.25">
      <c r="A904" s="3" t="s">
        <v>6037</v>
      </c>
      <c r="B904" s="3" t="s">
        <v>32</v>
      </c>
      <c r="C904" s="3" t="s">
        <v>172</v>
      </c>
      <c r="D904" s="4"/>
      <c r="E904" s="4"/>
    </row>
    <row r="905" spans="1:5" x14ac:dyDescent="0.25">
      <c r="A905" s="3" t="s">
        <v>3753</v>
      </c>
      <c r="B905" s="3" t="s">
        <v>32</v>
      </c>
      <c r="C905" s="3" t="s">
        <v>172</v>
      </c>
      <c r="D905" s="4"/>
      <c r="E905" s="4"/>
    </row>
    <row r="906" spans="1:5" x14ac:dyDescent="0.25">
      <c r="A906" s="3" t="s">
        <v>4172</v>
      </c>
      <c r="B906" s="3" t="s">
        <v>32</v>
      </c>
      <c r="C906" s="3" t="s">
        <v>172</v>
      </c>
      <c r="D906" s="4"/>
      <c r="E906" s="4"/>
    </row>
    <row r="907" spans="1:5" x14ac:dyDescent="0.25">
      <c r="A907" s="3" t="s">
        <v>1714</v>
      </c>
      <c r="B907" s="3" t="s">
        <v>32</v>
      </c>
      <c r="C907" s="3" t="s">
        <v>172</v>
      </c>
      <c r="D907" s="4"/>
      <c r="E907" s="4"/>
    </row>
    <row r="908" spans="1:5" x14ac:dyDescent="0.25">
      <c r="A908" s="3" t="s">
        <v>171</v>
      </c>
      <c r="B908" s="3" t="s">
        <v>32</v>
      </c>
      <c r="C908" s="3" t="s">
        <v>172</v>
      </c>
      <c r="D908" s="4"/>
      <c r="E908" s="4"/>
    </row>
    <row r="909" spans="1:5" x14ac:dyDescent="0.25">
      <c r="A909" s="3" t="s">
        <v>540</v>
      </c>
      <c r="B909" s="3" t="s">
        <v>32</v>
      </c>
      <c r="C909" s="3" t="s">
        <v>172</v>
      </c>
      <c r="D909" s="4"/>
      <c r="E909" s="4"/>
    </row>
    <row r="910" spans="1:5" x14ac:dyDescent="0.25">
      <c r="A910" s="3" t="s">
        <v>694</v>
      </c>
      <c r="B910" s="3" t="s">
        <v>32</v>
      </c>
      <c r="C910" s="3" t="s">
        <v>172</v>
      </c>
      <c r="D910" s="4"/>
      <c r="E910" s="4"/>
    </row>
    <row r="911" spans="1:5" x14ac:dyDescent="0.25">
      <c r="A911" s="3" t="s">
        <v>1229</v>
      </c>
      <c r="B911" s="3" t="s">
        <v>32</v>
      </c>
      <c r="C911" s="3" t="s">
        <v>172</v>
      </c>
      <c r="D911" s="4"/>
      <c r="E911" s="4"/>
    </row>
    <row r="912" spans="1:5" x14ac:dyDescent="0.25">
      <c r="A912" s="3" t="s">
        <v>1254</v>
      </c>
      <c r="B912" s="3" t="s">
        <v>32</v>
      </c>
      <c r="C912" s="3" t="s">
        <v>172</v>
      </c>
      <c r="D912" s="4"/>
      <c r="E912" s="4"/>
    </row>
    <row r="913" spans="1:5" x14ac:dyDescent="0.25">
      <c r="A913" s="3" t="s">
        <v>4372</v>
      </c>
      <c r="B913" s="3" t="s">
        <v>32</v>
      </c>
      <c r="C913" s="3" t="s">
        <v>172</v>
      </c>
      <c r="D913" s="4"/>
      <c r="E913" s="4"/>
    </row>
    <row r="914" spans="1:5" x14ac:dyDescent="0.25">
      <c r="A914" s="3" t="s">
        <v>4522</v>
      </c>
      <c r="B914" s="3" t="s">
        <v>32</v>
      </c>
      <c r="C914" s="3" t="s">
        <v>172</v>
      </c>
      <c r="D914" s="4"/>
      <c r="E914" s="4"/>
    </row>
    <row r="915" spans="1:5" x14ac:dyDescent="0.25">
      <c r="A915" s="3" t="s">
        <v>2120</v>
      </c>
      <c r="B915" s="3" t="s">
        <v>32</v>
      </c>
      <c r="C915" s="3" t="s">
        <v>172</v>
      </c>
      <c r="D915" s="4"/>
      <c r="E915" s="4"/>
    </row>
    <row r="916" spans="1:5" x14ac:dyDescent="0.25">
      <c r="A916" s="3" t="s">
        <v>649</v>
      </c>
      <c r="B916" s="3" t="s">
        <v>32</v>
      </c>
      <c r="C916" s="3" t="s">
        <v>172</v>
      </c>
      <c r="D916" s="4"/>
      <c r="E916" s="4"/>
    </row>
    <row r="917" spans="1:5" x14ac:dyDescent="0.25">
      <c r="A917" s="3" t="s">
        <v>2957</v>
      </c>
      <c r="B917" s="3" t="s">
        <v>32</v>
      </c>
      <c r="C917" s="3" t="s">
        <v>172</v>
      </c>
      <c r="D917" s="4"/>
      <c r="E917" s="4"/>
    </row>
    <row r="918" spans="1:5" x14ac:dyDescent="0.25">
      <c r="A918" s="3" t="s">
        <v>2945</v>
      </c>
      <c r="B918" s="3" t="s">
        <v>32</v>
      </c>
      <c r="C918" s="3" t="s">
        <v>172</v>
      </c>
      <c r="D918" s="4"/>
      <c r="E918" s="4"/>
    </row>
    <row r="919" spans="1:5" x14ac:dyDescent="0.25">
      <c r="A919" s="3" t="s">
        <v>2972</v>
      </c>
      <c r="B919" s="3" t="s">
        <v>32</v>
      </c>
      <c r="C919" s="3" t="s">
        <v>172</v>
      </c>
      <c r="D919" s="4"/>
      <c r="E919" s="4"/>
    </row>
    <row r="920" spans="1:5" x14ac:dyDescent="0.25">
      <c r="A920" s="3" t="s">
        <v>365</v>
      </c>
      <c r="B920" s="3" t="s">
        <v>32</v>
      </c>
      <c r="C920" s="3" t="s">
        <v>172</v>
      </c>
      <c r="D920" s="4"/>
      <c r="E920" s="4"/>
    </row>
    <row r="921" spans="1:5" x14ac:dyDescent="0.25">
      <c r="A921" s="3" t="s">
        <v>758</v>
      </c>
      <c r="B921" s="3" t="s">
        <v>32</v>
      </c>
      <c r="C921" s="3" t="s">
        <v>172</v>
      </c>
      <c r="D921" s="4"/>
      <c r="E921" s="4"/>
    </row>
    <row r="922" spans="1:5" x14ac:dyDescent="0.25">
      <c r="A922" s="3" t="s">
        <v>794</v>
      </c>
      <c r="B922" s="3" t="s">
        <v>32</v>
      </c>
      <c r="C922" s="3" t="s">
        <v>172</v>
      </c>
      <c r="D922" s="4"/>
      <c r="E922" s="4"/>
    </row>
    <row r="923" spans="1:5" x14ac:dyDescent="0.25">
      <c r="A923" s="3" t="s">
        <v>560</v>
      </c>
      <c r="B923" s="3" t="s">
        <v>32</v>
      </c>
      <c r="C923" s="3" t="s">
        <v>172</v>
      </c>
      <c r="D923" s="4"/>
      <c r="E923" s="4"/>
    </row>
    <row r="924" spans="1:5" x14ac:dyDescent="0.25">
      <c r="A924" s="3" t="s">
        <v>317</v>
      </c>
      <c r="B924" s="3" t="s">
        <v>32</v>
      </c>
      <c r="C924" s="3" t="s">
        <v>172</v>
      </c>
      <c r="D924" s="4"/>
      <c r="E924" s="4"/>
    </row>
    <row r="925" spans="1:5" x14ac:dyDescent="0.25">
      <c r="A925" s="3" t="s">
        <v>5670</v>
      </c>
      <c r="B925" s="3" t="s">
        <v>32</v>
      </c>
      <c r="C925" s="3" t="s">
        <v>172</v>
      </c>
      <c r="D925" s="4"/>
      <c r="E925" s="4"/>
    </row>
    <row r="926" spans="1:5" x14ac:dyDescent="0.25">
      <c r="A926" s="3" t="s">
        <v>3356</v>
      </c>
      <c r="B926" s="3" t="s">
        <v>32</v>
      </c>
      <c r="C926" s="3" t="s">
        <v>172</v>
      </c>
      <c r="D926" s="4"/>
      <c r="E926" s="4"/>
    </row>
    <row r="927" spans="1:5" x14ac:dyDescent="0.25">
      <c r="A927" s="3" t="s">
        <v>2579</v>
      </c>
      <c r="B927" s="3" t="s">
        <v>32</v>
      </c>
      <c r="C927" s="3" t="s">
        <v>172</v>
      </c>
      <c r="D927" s="4"/>
      <c r="E927" s="4"/>
    </row>
    <row r="928" spans="1:5" x14ac:dyDescent="0.25">
      <c r="A928" s="3" t="s">
        <v>2781</v>
      </c>
      <c r="B928" s="3" t="s">
        <v>32</v>
      </c>
      <c r="C928" s="3" t="s">
        <v>172</v>
      </c>
      <c r="D928" s="4"/>
      <c r="E928" s="4"/>
    </row>
    <row r="929" spans="1:5" x14ac:dyDescent="0.25">
      <c r="A929" s="3" t="s">
        <v>358</v>
      </c>
      <c r="B929" s="3" t="s">
        <v>32</v>
      </c>
      <c r="C929" s="3" t="s">
        <v>172</v>
      </c>
      <c r="D929" s="4"/>
      <c r="E929" s="4"/>
    </row>
    <row r="930" spans="1:5" x14ac:dyDescent="0.25">
      <c r="A930" s="3" t="s">
        <v>1162</v>
      </c>
      <c r="B930" s="3" t="s">
        <v>32</v>
      </c>
      <c r="C930" s="3" t="s">
        <v>172</v>
      </c>
      <c r="D930" s="4"/>
      <c r="E930" s="4"/>
    </row>
    <row r="931" spans="1:5" x14ac:dyDescent="0.25">
      <c r="A931" s="3" t="s">
        <v>1408</v>
      </c>
      <c r="B931" s="3" t="s">
        <v>32</v>
      </c>
      <c r="C931" s="3" t="s">
        <v>172</v>
      </c>
      <c r="D931" s="4"/>
      <c r="E931" s="4"/>
    </row>
    <row r="932" spans="1:5" x14ac:dyDescent="0.25">
      <c r="A932" s="3" t="s">
        <v>2195</v>
      </c>
      <c r="B932" s="3" t="s">
        <v>32</v>
      </c>
      <c r="C932" s="3" t="s">
        <v>172</v>
      </c>
      <c r="D932" s="4"/>
      <c r="E932" s="4"/>
    </row>
    <row r="933" spans="1:5" x14ac:dyDescent="0.25">
      <c r="A933" s="3" t="s">
        <v>2234</v>
      </c>
      <c r="B933" s="3" t="s">
        <v>32</v>
      </c>
      <c r="C933" s="3" t="s">
        <v>172</v>
      </c>
      <c r="D933" s="4"/>
      <c r="E933" s="4"/>
    </row>
    <row r="934" spans="1:5" x14ac:dyDescent="0.25">
      <c r="A934" s="3" t="s">
        <v>2720</v>
      </c>
      <c r="B934" s="3" t="s">
        <v>32</v>
      </c>
      <c r="C934" s="3" t="s">
        <v>172</v>
      </c>
      <c r="D934" s="4"/>
      <c r="E934" s="4"/>
    </row>
    <row r="935" spans="1:5" x14ac:dyDescent="0.25">
      <c r="A935" s="3" t="s">
        <v>3018</v>
      </c>
      <c r="B935" s="3" t="s">
        <v>32</v>
      </c>
      <c r="C935" s="3" t="s">
        <v>172</v>
      </c>
      <c r="D935" s="4"/>
      <c r="E935" s="4"/>
    </row>
    <row r="936" spans="1:5" x14ac:dyDescent="0.25">
      <c r="A936" s="3" t="s">
        <v>3409</v>
      </c>
      <c r="B936" s="3" t="s">
        <v>32</v>
      </c>
      <c r="C936" s="3" t="s">
        <v>172</v>
      </c>
      <c r="D936" s="4"/>
      <c r="E936" s="4"/>
    </row>
    <row r="937" spans="1:5" x14ac:dyDescent="0.25">
      <c r="A937" s="3" t="s">
        <v>3768</v>
      </c>
      <c r="B937" s="3" t="s">
        <v>32</v>
      </c>
      <c r="C937" s="3" t="s">
        <v>172</v>
      </c>
      <c r="D937" s="4"/>
      <c r="E937" s="4"/>
    </row>
    <row r="938" spans="1:5" x14ac:dyDescent="0.25">
      <c r="A938" s="3" t="s">
        <v>5721</v>
      </c>
      <c r="B938" s="3" t="s">
        <v>32</v>
      </c>
      <c r="C938" s="3" t="s">
        <v>172</v>
      </c>
      <c r="D938" s="4"/>
      <c r="E938" s="4"/>
    </row>
    <row r="939" spans="1:5" x14ac:dyDescent="0.25">
      <c r="A939" s="3" t="s">
        <v>7525</v>
      </c>
      <c r="B939" s="3" t="s">
        <v>32</v>
      </c>
      <c r="C939" s="3" t="s">
        <v>172</v>
      </c>
      <c r="D939" s="4"/>
      <c r="E939" s="4"/>
    </row>
    <row r="940" spans="1:5" x14ac:dyDescent="0.25">
      <c r="A940" s="3" t="s">
        <v>2113</v>
      </c>
      <c r="B940" s="3" t="s">
        <v>32</v>
      </c>
      <c r="C940" s="3" t="s">
        <v>172</v>
      </c>
      <c r="D940" s="4"/>
      <c r="E940" s="4"/>
    </row>
    <row r="941" spans="1:5" x14ac:dyDescent="0.25">
      <c r="A941" s="3" t="s">
        <v>2228</v>
      </c>
      <c r="B941" s="3" t="s">
        <v>32</v>
      </c>
      <c r="C941" s="3" t="s">
        <v>172</v>
      </c>
      <c r="D941" s="4"/>
      <c r="E941" s="4"/>
    </row>
    <row r="942" spans="1:5" x14ac:dyDescent="0.25">
      <c r="A942" s="3" t="s">
        <v>2118</v>
      </c>
      <c r="B942" s="3" t="s">
        <v>32</v>
      </c>
      <c r="C942" s="3" t="s">
        <v>172</v>
      </c>
      <c r="D942" s="4"/>
      <c r="E942" s="4"/>
    </row>
    <row r="943" spans="1:5" x14ac:dyDescent="0.25">
      <c r="A943" s="3" t="s">
        <v>3439</v>
      </c>
      <c r="B943" s="3" t="s">
        <v>32</v>
      </c>
      <c r="C943" s="3" t="s">
        <v>172</v>
      </c>
      <c r="D943" s="4"/>
      <c r="E943" s="4"/>
    </row>
    <row r="944" spans="1:5" x14ac:dyDescent="0.25">
      <c r="A944" s="3" t="s">
        <v>705</v>
      </c>
      <c r="B944" s="3" t="s">
        <v>32</v>
      </c>
      <c r="C944" s="3" t="s">
        <v>172</v>
      </c>
      <c r="D944" s="4"/>
      <c r="E944" s="4"/>
    </row>
    <row r="945" spans="1:5" x14ac:dyDescent="0.25">
      <c r="A945" s="3" t="s">
        <v>1085</v>
      </c>
      <c r="B945" s="3" t="s">
        <v>32</v>
      </c>
      <c r="C945" s="3" t="s">
        <v>33</v>
      </c>
      <c r="D945" s="4"/>
      <c r="E945" s="4"/>
    </row>
    <row r="946" spans="1:5" x14ac:dyDescent="0.25">
      <c r="A946" s="3" t="s">
        <v>4868</v>
      </c>
      <c r="B946" s="3" t="s">
        <v>32</v>
      </c>
      <c r="C946" s="3" t="s">
        <v>33</v>
      </c>
      <c r="D946" s="4"/>
      <c r="E946" s="4"/>
    </row>
    <row r="947" spans="1:5" x14ac:dyDescent="0.25">
      <c r="A947" s="3" t="s">
        <v>1491</v>
      </c>
      <c r="B947" s="3" t="s">
        <v>32</v>
      </c>
      <c r="C947" s="3" t="s">
        <v>33</v>
      </c>
      <c r="D947" s="4"/>
      <c r="E947" s="4"/>
    </row>
    <row r="948" spans="1:5" x14ac:dyDescent="0.25">
      <c r="A948" s="3" t="s">
        <v>1239</v>
      </c>
      <c r="B948" s="3" t="s">
        <v>32</v>
      </c>
      <c r="C948" s="3" t="s">
        <v>33</v>
      </c>
      <c r="D948" s="4"/>
      <c r="E948" s="4"/>
    </row>
    <row r="949" spans="1:5" x14ac:dyDescent="0.25">
      <c r="A949" s="3" t="s">
        <v>3280</v>
      </c>
      <c r="B949" s="3" t="s">
        <v>32</v>
      </c>
      <c r="C949" s="3" t="s">
        <v>33</v>
      </c>
      <c r="D949" s="4"/>
      <c r="E949" s="4"/>
    </row>
    <row r="950" spans="1:5" x14ac:dyDescent="0.25">
      <c r="A950" s="3" t="s">
        <v>6210</v>
      </c>
      <c r="B950" s="3" t="s">
        <v>32</v>
      </c>
      <c r="C950" s="3" t="s">
        <v>33</v>
      </c>
      <c r="D950" s="4"/>
      <c r="E950" s="4"/>
    </row>
    <row r="951" spans="1:5" x14ac:dyDescent="0.25">
      <c r="A951" s="3" t="s">
        <v>1605</v>
      </c>
      <c r="B951" s="3" t="s">
        <v>32</v>
      </c>
      <c r="C951" s="3" t="s">
        <v>33</v>
      </c>
      <c r="D951" s="4"/>
      <c r="E951" s="4"/>
    </row>
    <row r="952" spans="1:5" x14ac:dyDescent="0.25">
      <c r="A952" s="3" t="s">
        <v>2454</v>
      </c>
      <c r="B952" s="3" t="s">
        <v>32</v>
      </c>
      <c r="C952" s="3" t="s">
        <v>33</v>
      </c>
      <c r="D952" s="4"/>
      <c r="E952" s="4"/>
    </row>
    <row r="953" spans="1:5" x14ac:dyDescent="0.25">
      <c r="A953" s="3" t="s">
        <v>3086</v>
      </c>
      <c r="B953" s="3" t="s">
        <v>32</v>
      </c>
      <c r="C953" s="3" t="s">
        <v>33</v>
      </c>
      <c r="D953" s="4"/>
      <c r="E953" s="4"/>
    </row>
    <row r="954" spans="1:5" x14ac:dyDescent="0.25">
      <c r="A954" s="3" t="s">
        <v>6732</v>
      </c>
      <c r="B954" s="3" t="s">
        <v>32</v>
      </c>
      <c r="C954" s="3" t="s">
        <v>33</v>
      </c>
      <c r="D954" s="4"/>
      <c r="E954" s="4"/>
    </row>
    <row r="955" spans="1:5" x14ac:dyDescent="0.25">
      <c r="A955" s="3" t="s">
        <v>2410</v>
      </c>
      <c r="B955" s="3" t="s">
        <v>32</v>
      </c>
      <c r="C955" s="3" t="s">
        <v>33</v>
      </c>
      <c r="D955" s="4"/>
      <c r="E955" s="4"/>
    </row>
    <row r="956" spans="1:5" x14ac:dyDescent="0.25">
      <c r="A956" s="3" t="s">
        <v>1397</v>
      </c>
      <c r="B956" s="3" t="s">
        <v>32</v>
      </c>
      <c r="C956" s="3" t="s">
        <v>33</v>
      </c>
      <c r="D956" s="4"/>
      <c r="E956" s="4"/>
    </row>
    <row r="957" spans="1:5" x14ac:dyDescent="0.25">
      <c r="A957" s="3" t="s">
        <v>2815</v>
      </c>
      <c r="B957" s="3" t="s">
        <v>32</v>
      </c>
      <c r="C957" s="3" t="s">
        <v>33</v>
      </c>
      <c r="D957" s="4"/>
      <c r="E957" s="4"/>
    </row>
    <row r="958" spans="1:5" x14ac:dyDescent="0.25">
      <c r="A958" s="3" t="s">
        <v>1783</v>
      </c>
      <c r="B958" s="3" t="s">
        <v>32</v>
      </c>
      <c r="C958" s="3" t="s">
        <v>33</v>
      </c>
      <c r="D958" s="4"/>
      <c r="E958" s="4"/>
    </row>
    <row r="959" spans="1:5" x14ac:dyDescent="0.25">
      <c r="A959" s="3" t="s">
        <v>1788</v>
      </c>
      <c r="B959" s="3" t="s">
        <v>32</v>
      </c>
      <c r="C959" s="3" t="s">
        <v>33</v>
      </c>
      <c r="D959" s="4"/>
      <c r="E959" s="4"/>
    </row>
    <row r="960" spans="1:5" x14ac:dyDescent="0.25">
      <c r="A960" s="3" t="s">
        <v>7029</v>
      </c>
      <c r="B960" s="3" t="s">
        <v>32</v>
      </c>
      <c r="C960" s="3" t="s">
        <v>33</v>
      </c>
      <c r="D960" s="4"/>
      <c r="E960" s="4"/>
    </row>
    <row r="961" spans="1:5" x14ac:dyDescent="0.25">
      <c r="A961" s="3" t="s">
        <v>165</v>
      </c>
      <c r="B961" s="3" t="s">
        <v>32</v>
      </c>
      <c r="C961" s="3" t="s">
        <v>33</v>
      </c>
      <c r="D961" s="4"/>
      <c r="E961" s="4"/>
    </row>
    <row r="962" spans="1:5" x14ac:dyDescent="0.25">
      <c r="A962" s="3" t="s">
        <v>1744</v>
      </c>
      <c r="B962" s="3" t="s">
        <v>32</v>
      </c>
      <c r="C962" s="3" t="s">
        <v>33</v>
      </c>
      <c r="D962" s="4"/>
      <c r="E962" s="4"/>
    </row>
    <row r="963" spans="1:5" x14ac:dyDescent="0.25">
      <c r="A963" s="3" t="s">
        <v>5305</v>
      </c>
      <c r="B963" s="3" t="s">
        <v>32</v>
      </c>
      <c r="C963" s="3" t="s">
        <v>33</v>
      </c>
      <c r="D963" s="4"/>
      <c r="E963" s="4"/>
    </row>
    <row r="964" spans="1:5" x14ac:dyDescent="0.25">
      <c r="A964" s="3" t="s">
        <v>2165</v>
      </c>
      <c r="B964" s="3" t="s">
        <v>32</v>
      </c>
      <c r="C964" s="3" t="s">
        <v>33</v>
      </c>
      <c r="D964" s="4"/>
      <c r="E964" s="4"/>
    </row>
    <row r="965" spans="1:5" x14ac:dyDescent="0.25">
      <c r="A965" s="3" t="s">
        <v>674</v>
      </c>
      <c r="B965" s="3" t="s">
        <v>32</v>
      </c>
      <c r="C965" s="3" t="s">
        <v>33</v>
      </c>
      <c r="D965" s="4"/>
      <c r="E965" s="4"/>
    </row>
    <row r="966" spans="1:5" x14ac:dyDescent="0.25">
      <c r="A966" s="3" t="s">
        <v>3903</v>
      </c>
      <c r="B966" s="3" t="s">
        <v>32</v>
      </c>
      <c r="C966" s="3" t="s">
        <v>33</v>
      </c>
      <c r="D966" s="4"/>
      <c r="E966" s="4"/>
    </row>
    <row r="967" spans="1:5" x14ac:dyDescent="0.25">
      <c r="A967" s="3" t="s">
        <v>1490</v>
      </c>
      <c r="B967" s="3" t="s">
        <v>32</v>
      </c>
      <c r="C967" s="3" t="s">
        <v>33</v>
      </c>
      <c r="D967" s="4"/>
      <c r="E967" s="4"/>
    </row>
    <row r="968" spans="1:5" x14ac:dyDescent="0.25">
      <c r="A968" s="3" t="s">
        <v>5821</v>
      </c>
      <c r="B968" s="3" t="s">
        <v>32</v>
      </c>
      <c r="C968" s="3" t="s">
        <v>33</v>
      </c>
      <c r="D968" s="4"/>
      <c r="E968" s="4"/>
    </row>
    <row r="969" spans="1:5" x14ac:dyDescent="0.25">
      <c r="A969" s="3" t="s">
        <v>4862</v>
      </c>
      <c r="B969" s="3" t="s">
        <v>32</v>
      </c>
      <c r="C969" s="3" t="s">
        <v>33</v>
      </c>
      <c r="D969" s="4"/>
      <c r="E969" s="4"/>
    </row>
    <row r="970" spans="1:5" x14ac:dyDescent="0.25">
      <c r="A970" s="3" t="s">
        <v>1333</v>
      </c>
      <c r="B970" s="3" t="s">
        <v>32</v>
      </c>
      <c r="C970" s="3" t="s">
        <v>33</v>
      </c>
      <c r="D970" s="4"/>
      <c r="E970" s="4"/>
    </row>
    <row r="971" spans="1:5" x14ac:dyDescent="0.25">
      <c r="A971" s="3" t="s">
        <v>2520</v>
      </c>
      <c r="B971" s="3" t="s">
        <v>32</v>
      </c>
      <c r="C971" s="3" t="s">
        <v>33</v>
      </c>
      <c r="D971" s="4"/>
      <c r="E971" s="4"/>
    </row>
    <row r="972" spans="1:5" x14ac:dyDescent="0.25">
      <c r="A972" s="3" t="s">
        <v>5925</v>
      </c>
      <c r="B972" s="3" t="s">
        <v>32</v>
      </c>
      <c r="C972" s="3" t="s">
        <v>33</v>
      </c>
      <c r="D972" s="4"/>
      <c r="E972" s="4"/>
    </row>
    <row r="973" spans="1:5" x14ac:dyDescent="0.25">
      <c r="A973" s="3" t="s">
        <v>3834</v>
      </c>
      <c r="B973" s="3" t="s">
        <v>32</v>
      </c>
      <c r="C973" s="3" t="s">
        <v>33</v>
      </c>
      <c r="D973" s="4"/>
      <c r="E973" s="4"/>
    </row>
    <row r="974" spans="1:5" x14ac:dyDescent="0.25">
      <c r="A974" s="3" t="s">
        <v>3012</v>
      </c>
      <c r="B974" s="3" t="s">
        <v>32</v>
      </c>
      <c r="C974" s="3" t="s">
        <v>33</v>
      </c>
      <c r="D974" s="4"/>
      <c r="E974" s="4"/>
    </row>
    <row r="975" spans="1:5" x14ac:dyDescent="0.25">
      <c r="A975" s="3" t="s">
        <v>3991</v>
      </c>
      <c r="B975" s="3" t="s">
        <v>32</v>
      </c>
      <c r="C975" s="3" t="s">
        <v>33</v>
      </c>
      <c r="D975" s="4"/>
      <c r="E975" s="4"/>
    </row>
    <row r="976" spans="1:5" x14ac:dyDescent="0.25">
      <c r="A976" s="3" t="s">
        <v>1659</v>
      </c>
      <c r="B976" s="3" t="s">
        <v>32</v>
      </c>
      <c r="C976" s="3" t="s">
        <v>33</v>
      </c>
      <c r="D976" s="4"/>
      <c r="E976" s="4"/>
    </row>
    <row r="977" spans="1:5" x14ac:dyDescent="0.25">
      <c r="A977" s="3" t="s">
        <v>5467</v>
      </c>
      <c r="B977" s="3" t="s">
        <v>32</v>
      </c>
      <c r="C977" s="3" t="s">
        <v>33</v>
      </c>
      <c r="D977" s="4"/>
      <c r="E977" s="4"/>
    </row>
    <row r="978" spans="1:5" x14ac:dyDescent="0.25">
      <c r="A978" s="3" t="s">
        <v>3850</v>
      </c>
      <c r="B978" s="3" t="s">
        <v>32</v>
      </c>
      <c r="C978" s="3" t="s">
        <v>33</v>
      </c>
      <c r="D978" s="4"/>
      <c r="E978" s="4"/>
    </row>
    <row r="979" spans="1:5" x14ac:dyDescent="0.25">
      <c r="A979" s="3" t="s">
        <v>3024</v>
      </c>
      <c r="B979" s="3" t="s">
        <v>32</v>
      </c>
      <c r="C979" s="3" t="s">
        <v>33</v>
      </c>
      <c r="D979" s="4"/>
      <c r="E979" s="4"/>
    </row>
    <row r="980" spans="1:5" x14ac:dyDescent="0.25">
      <c r="A980" s="3" t="s">
        <v>3143</v>
      </c>
      <c r="B980" s="3" t="s">
        <v>32</v>
      </c>
      <c r="C980" s="3" t="s">
        <v>33</v>
      </c>
      <c r="D980" s="4"/>
      <c r="E980" s="4"/>
    </row>
    <row r="981" spans="1:5" x14ac:dyDescent="0.25">
      <c r="A981" s="3" t="s">
        <v>2218</v>
      </c>
      <c r="B981" s="3" t="s">
        <v>32</v>
      </c>
      <c r="C981" s="3" t="s">
        <v>33</v>
      </c>
      <c r="D981" s="4"/>
      <c r="E981" s="4"/>
    </row>
    <row r="982" spans="1:5" x14ac:dyDescent="0.25">
      <c r="A982" s="3" t="s">
        <v>5360</v>
      </c>
      <c r="B982" s="3" t="s">
        <v>32</v>
      </c>
      <c r="C982" s="3" t="s">
        <v>33</v>
      </c>
      <c r="D982" s="4"/>
      <c r="E982" s="4"/>
    </row>
    <row r="983" spans="1:5" x14ac:dyDescent="0.25">
      <c r="A983" s="3" t="s">
        <v>549</v>
      </c>
      <c r="B983" s="3" t="s">
        <v>32</v>
      </c>
      <c r="C983" s="3" t="s">
        <v>33</v>
      </c>
      <c r="D983" s="4"/>
      <c r="E983" s="4"/>
    </row>
    <row r="984" spans="1:5" x14ac:dyDescent="0.25">
      <c r="A984" s="3" t="s">
        <v>2704</v>
      </c>
      <c r="B984" s="3" t="s">
        <v>32</v>
      </c>
      <c r="C984" s="3" t="s">
        <v>33</v>
      </c>
      <c r="D984" s="4"/>
      <c r="E984" s="4"/>
    </row>
    <row r="985" spans="1:5" x14ac:dyDescent="0.25">
      <c r="A985" s="3" t="s">
        <v>3441</v>
      </c>
      <c r="B985" s="3" t="s">
        <v>32</v>
      </c>
      <c r="C985" s="3" t="s">
        <v>33</v>
      </c>
      <c r="D985" s="4"/>
      <c r="E985" s="4"/>
    </row>
    <row r="986" spans="1:5" x14ac:dyDescent="0.25">
      <c r="A986" s="3" t="s">
        <v>1569</v>
      </c>
      <c r="B986" s="3" t="s">
        <v>32</v>
      </c>
      <c r="C986" s="3" t="s">
        <v>33</v>
      </c>
      <c r="D986" s="4"/>
      <c r="E986" s="4"/>
    </row>
    <row r="987" spans="1:5" x14ac:dyDescent="0.25">
      <c r="A987" s="3" t="s">
        <v>735</v>
      </c>
      <c r="B987" s="3" t="s">
        <v>32</v>
      </c>
      <c r="C987" s="3" t="s">
        <v>33</v>
      </c>
      <c r="D987" s="4"/>
      <c r="E987" s="4"/>
    </row>
    <row r="988" spans="1:5" x14ac:dyDescent="0.25">
      <c r="A988" s="3" t="s">
        <v>455</v>
      </c>
      <c r="B988" s="3" t="s">
        <v>32</v>
      </c>
      <c r="C988" s="3" t="s">
        <v>33</v>
      </c>
      <c r="D988" s="4"/>
      <c r="E988" s="4"/>
    </row>
    <row r="989" spans="1:5" x14ac:dyDescent="0.25">
      <c r="A989" s="3" t="s">
        <v>3234</v>
      </c>
      <c r="B989" s="3" t="s">
        <v>32</v>
      </c>
      <c r="C989" s="3" t="s">
        <v>33</v>
      </c>
      <c r="D989" s="4"/>
      <c r="E989" s="4"/>
    </row>
    <row r="990" spans="1:5" x14ac:dyDescent="0.25">
      <c r="A990" s="3" t="s">
        <v>247</v>
      </c>
      <c r="B990" s="3" t="s">
        <v>32</v>
      </c>
      <c r="C990" s="3" t="s">
        <v>33</v>
      </c>
      <c r="D990" s="4"/>
      <c r="E990" s="4"/>
    </row>
    <row r="991" spans="1:5" x14ac:dyDescent="0.25">
      <c r="A991" s="3" t="s">
        <v>695</v>
      </c>
      <c r="B991" s="3" t="s">
        <v>32</v>
      </c>
      <c r="C991" s="3" t="s">
        <v>33</v>
      </c>
      <c r="D991" s="4"/>
      <c r="E991" s="4"/>
    </row>
    <row r="992" spans="1:5" x14ac:dyDescent="0.25">
      <c r="A992" s="3" t="s">
        <v>3145</v>
      </c>
      <c r="B992" s="3" t="s">
        <v>32</v>
      </c>
      <c r="C992" s="3" t="s">
        <v>33</v>
      </c>
      <c r="D992" s="4"/>
      <c r="E992" s="4"/>
    </row>
    <row r="993" spans="1:5" x14ac:dyDescent="0.25">
      <c r="A993" s="3" t="s">
        <v>2062</v>
      </c>
      <c r="B993" s="3" t="s">
        <v>32</v>
      </c>
      <c r="C993" s="3" t="s">
        <v>33</v>
      </c>
      <c r="D993" s="4"/>
      <c r="E993" s="4"/>
    </row>
    <row r="994" spans="1:5" x14ac:dyDescent="0.25">
      <c r="A994" s="3" t="s">
        <v>4960</v>
      </c>
      <c r="B994" s="3" t="s">
        <v>32</v>
      </c>
      <c r="C994" s="3" t="s">
        <v>33</v>
      </c>
      <c r="D994" s="4"/>
      <c r="E994" s="4"/>
    </row>
    <row r="995" spans="1:5" x14ac:dyDescent="0.25">
      <c r="A995" s="3" t="s">
        <v>1472</v>
      </c>
      <c r="B995" s="3" t="s">
        <v>32</v>
      </c>
      <c r="C995" s="3" t="s">
        <v>33</v>
      </c>
      <c r="D995" s="4"/>
      <c r="E995" s="4"/>
    </row>
    <row r="996" spans="1:5" x14ac:dyDescent="0.25">
      <c r="A996" s="3" t="s">
        <v>2453</v>
      </c>
      <c r="B996" s="3" t="s">
        <v>32</v>
      </c>
      <c r="C996" s="3" t="s">
        <v>33</v>
      </c>
      <c r="D996" s="4"/>
      <c r="E996" s="4"/>
    </row>
    <row r="997" spans="1:5" x14ac:dyDescent="0.25">
      <c r="A997" s="3" t="s">
        <v>2834</v>
      </c>
      <c r="B997" s="3" t="s">
        <v>32</v>
      </c>
      <c r="C997" s="3" t="s">
        <v>33</v>
      </c>
      <c r="D997" s="4"/>
      <c r="E997" s="4"/>
    </row>
    <row r="998" spans="1:5" x14ac:dyDescent="0.25">
      <c r="A998" s="3" t="s">
        <v>416</v>
      </c>
      <c r="B998" s="3" t="s">
        <v>32</v>
      </c>
      <c r="C998" s="3" t="s">
        <v>33</v>
      </c>
      <c r="D998" s="4"/>
      <c r="E998" s="4"/>
    </row>
    <row r="999" spans="1:5" x14ac:dyDescent="0.25">
      <c r="A999" s="3" t="s">
        <v>3438</v>
      </c>
      <c r="B999" s="3" t="s">
        <v>32</v>
      </c>
      <c r="C999" s="3" t="s">
        <v>33</v>
      </c>
      <c r="D999" s="4"/>
      <c r="E999" s="4"/>
    </row>
    <row r="1000" spans="1:5" x14ac:dyDescent="0.25">
      <c r="A1000" s="3" t="s">
        <v>1006</v>
      </c>
      <c r="B1000" s="3" t="s">
        <v>32</v>
      </c>
      <c r="C1000" s="3" t="s">
        <v>33</v>
      </c>
      <c r="D1000" s="4"/>
      <c r="E1000" s="4"/>
    </row>
    <row r="1001" spans="1:5" x14ac:dyDescent="0.25">
      <c r="A1001" s="3" t="s">
        <v>824</v>
      </c>
      <c r="B1001" s="3" t="s">
        <v>32</v>
      </c>
      <c r="C1001" s="3" t="s">
        <v>33</v>
      </c>
      <c r="D1001" s="4"/>
      <c r="E1001" s="4"/>
    </row>
    <row r="1002" spans="1:5" x14ac:dyDescent="0.25">
      <c r="A1002" s="3" t="s">
        <v>1961</v>
      </c>
      <c r="B1002" s="3" t="s">
        <v>32</v>
      </c>
      <c r="C1002" s="3" t="s">
        <v>33</v>
      </c>
      <c r="D1002" s="4"/>
      <c r="E1002" s="4"/>
    </row>
    <row r="1003" spans="1:5" x14ac:dyDescent="0.25">
      <c r="A1003" s="3" t="s">
        <v>4532</v>
      </c>
      <c r="B1003" s="3" t="s">
        <v>32</v>
      </c>
      <c r="C1003" s="3" t="s">
        <v>33</v>
      </c>
      <c r="D1003" s="4"/>
      <c r="E1003" s="4"/>
    </row>
    <row r="1004" spans="1:5" x14ac:dyDescent="0.25">
      <c r="A1004" s="3" t="s">
        <v>1965</v>
      </c>
      <c r="B1004" s="3" t="s">
        <v>32</v>
      </c>
      <c r="C1004" s="3" t="s">
        <v>33</v>
      </c>
      <c r="D1004" s="4"/>
      <c r="E1004" s="4"/>
    </row>
    <row r="1005" spans="1:5" x14ac:dyDescent="0.25">
      <c r="A1005" s="3" t="s">
        <v>1295</v>
      </c>
      <c r="B1005" s="3" t="s">
        <v>32</v>
      </c>
      <c r="C1005" s="3" t="s">
        <v>33</v>
      </c>
      <c r="D1005" s="4"/>
      <c r="E1005" s="4"/>
    </row>
    <row r="1006" spans="1:5" x14ac:dyDescent="0.25">
      <c r="A1006" s="3" t="s">
        <v>1857</v>
      </c>
      <c r="B1006" s="3" t="s">
        <v>32</v>
      </c>
      <c r="C1006" s="3" t="s">
        <v>33</v>
      </c>
      <c r="D1006" s="4"/>
      <c r="E1006" s="4"/>
    </row>
    <row r="1007" spans="1:5" x14ac:dyDescent="0.25">
      <c r="A1007" s="3" t="s">
        <v>5133</v>
      </c>
      <c r="B1007" s="3" t="s">
        <v>32</v>
      </c>
      <c r="C1007" s="3" t="s">
        <v>33</v>
      </c>
      <c r="D1007" s="4"/>
      <c r="E1007" s="4"/>
    </row>
    <row r="1008" spans="1:5" x14ac:dyDescent="0.25">
      <c r="A1008" s="3" t="s">
        <v>773</v>
      </c>
      <c r="B1008" s="3" t="s">
        <v>32</v>
      </c>
      <c r="C1008" s="3" t="s">
        <v>33</v>
      </c>
      <c r="D1008" s="4"/>
      <c r="E1008" s="4"/>
    </row>
    <row r="1009" spans="1:5" x14ac:dyDescent="0.25">
      <c r="A1009" s="3" t="s">
        <v>31</v>
      </c>
      <c r="B1009" s="3" t="s">
        <v>32</v>
      </c>
      <c r="C1009" s="3" t="s">
        <v>33</v>
      </c>
      <c r="D1009" s="4"/>
      <c r="E1009" s="4"/>
    </row>
    <row r="1010" spans="1:5" x14ac:dyDescent="0.25">
      <c r="A1010" s="3" t="s">
        <v>8084</v>
      </c>
      <c r="B1010" s="3" t="s">
        <v>32</v>
      </c>
      <c r="C1010" s="3" t="s">
        <v>33</v>
      </c>
      <c r="D1010" s="4"/>
      <c r="E1010" s="4"/>
    </row>
    <row r="1011" spans="1:5" x14ac:dyDescent="0.25">
      <c r="A1011" s="3" t="s">
        <v>936</v>
      </c>
      <c r="B1011" s="3" t="s">
        <v>32</v>
      </c>
      <c r="C1011" s="3" t="s">
        <v>33</v>
      </c>
      <c r="D1011" s="4"/>
      <c r="E1011" s="4"/>
    </row>
    <row r="1012" spans="1:5" x14ac:dyDescent="0.25">
      <c r="A1012" s="3" t="s">
        <v>4780</v>
      </c>
      <c r="B1012" s="3" t="s">
        <v>32</v>
      </c>
      <c r="C1012" s="3" t="s">
        <v>33</v>
      </c>
      <c r="D1012" s="4"/>
      <c r="E1012" s="4"/>
    </row>
    <row r="1013" spans="1:5" x14ac:dyDescent="0.25">
      <c r="A1013" s="3" t="s">
        <v>1665</v>
      </c>
      <c r="B1013" s="3" t="s">
        <v>32</v>
      </c>
      <c r="C1013" s="3" t="s">
        <v>33</v>
      </c>
      <c r="D1013" s="4"/>
      <c r="E1013" s="4"/>
    </row>
    <row r="1014" spans="1:5" x14ac:dyDescent="0.25">
      <c r="A1014" s="3" t="s">
        <v>2277</v>
      </c>
      <c r="B1014" s="3" t="s">
        <v>32</v>
      </c>
      <c r="C1014" s="3" t="s">
        <v>33</v>
      </c>
      <c r="D1014" s="4"/>
      <c r="E1014" s="4"/>
    </row>
    <row r="1015" spans="1:5" x14ac:dyDescent="0.25">
      <c r="A1015" s="3" t="s">
        <v>3025</v>
      </c>
      <c r="B1015" s="3" t="s">
        <v>32</v>
      </c>
      <c r="C1015" s="3" t="s">
        <v>62</v>
      </c>
      <c r="D1015" s="4"/>
      <c r="E1015" s="4"/>
    </row>
    <row r="1016" spans="1:5" x14ac:dyDescent="0.25">
      <c r="A1016" s="3" t="s">
        <v>7864</v>
      </c>
      <c r="B1016" s="3" t="s">
        <v>32</v>
      </c>
      <c r="C1016" s="3" t="s">
        <v>62</v>
      </c>
      <c r="D1016" s="4"/>
      <c r="E1016" s="4"/>
    </row>
    <row r="1017" spans="1:5" x14ac:dyDescent="0.25">
      <c r="A1017" s="3" t="s">
        <v>5597</v>
      </c>
      <c r="B1017" s="3" t="s">
        <v>32</v>
      </c>
      <c r="C1017" s="3" t="s">
        <v>62</v>
      </c>
      <c r="D1017" s="4"/>
      <c r="E1017" s="4"/>
    </row>
    <row r="1018" spans="1:5" x14ac:dyDescent="0.25">
      <c r="A1018" s="3" t="s">
        <v>4064</v>
      </c>
      <c r="B1018" s="3" t="s">
        <v>32</v>
      </c>
      <c r="C1018" s="3" t="s">
        <v>62</v>
      </c>
      <c r="D1018" s="4"/>
      <c r="E1018" s="4"/>
    </row>
    <row r="1019" spans="1:5" x14ac:dyDescent="0.25">
      <c r="A1019" s="3" t="s">
        <v>818</v>
      </c>
      <c r="B1019" s="3" t="s">
        <v>32</v>
      </c>
      <c r="C1019" s="3" t="s">
        <v>62</v>
      </c>
      <c r="D1019" s="4"/>
      <c r="E1019" s="4"/>
    </row>
    <row r="1020" spans="1:5" x14ac:dyDescent="0.25">
      <c r="A1020" s="3" t="s">
        <v>448</v>
      </c>
      <c r="B1020" s="3" t="s">
        <v>32</v>
      </c>
      <c r="C1020" s="3" t="s">
        <v>62</v>
      </c>
      <c r="D1020" s="4"/>
      <c r="E1020" s="4"/>
    </row>
    <row r="1021" spans="1:5" x14ac:dyDescent="0.25">
      <c r="A1021" s="3" t="s">
        <v>357</v>
      </c>
      <c r="B1021" s="3" t="s">
        <v>32</v>
      </c>
      <c r="C1021" s="3" t="s">
        <v>62</v>
      </c>
      <c r="D1021" s="4"/>
      <c r="E1021" s="4"/>
    </row>
    <row r="1022" spans="1:5" x14ac:dyDescent="0.25">
      <c r="A1022" s="3" t="s">
        <v>2733</v>
      </c>
      <c r="B1022" s="3" t="s">
        <v>32</v>
      </c>
      <c r="C1022" s="3" t="s">
        <v>62</v>
      </c>
      <c r="D1022" s="4"/>
      <c r="E1022" s="4"/>
    </row>
    <row r="1023" spans="1:5" x14ac:dyDescent="0.25">
      <c r="A1023" s="3" t="s">
        <v>602</v>
      </c>
      <c r="B1023" s="3" t="s">
        <v>32</v>
      </c>
      <c r="C1023" s="3" t="s">
        <v>62</v>
      </c>
      <c r="D1023" s="4"/>
      <c r="E1023" s="4"/>
    </row>
    <row r="1024" spans="1:5" x14ac:dyDescent="0.25">
      <c r="A1024" s="3" t="s">
        <v>1731</v>
      </c>
      <c r="B1024" s="3" t="s">
        <v>32</v>
      </c>
      <c r="C1024" s="3" t="s">
        <v>62</v>
      </c>
      <c r="D1024" s="4"/>
      <c r="E1024" s="4"/>
    </row>
    <row r="1025" spans="1:5" x14ac:dyDescent="0.25">
      <c r="A1025" s="3" t="s">
        <v>672</v>
      </c>
      <c r="B1025" s="3" t="s">
        <v>32</v>
      </c>
      <c r="C1025" s="3" t="s">
        <v>62</v>
      </c>
      <c r="D1025" s="4"/>
      <c r="E1025" s="4"/>
    </row>
    <row r="1026" spans="1:5" x14ac:dyDescent="0.25">
      <c r="A1026" s="3" t="s">
        <v>4047</v>
      </c>
      <c r="B1026" s="3" t="s">
        <v>32</v>
      </c>
      <c r="C1026" s="3" t="s">
        <v>62</v>
      </c>
      <c r="D1026" s="4"/>
      <c r="E1026" s="4"/>
    </row>
    <row r="1027" spans="1:5" x14ac:dyDescent="0.25">
      <c r="A1027" s="3" t="s">
        <v>2207</v>
      </c>
      <c r="B1027" s="3" t="s">
        <v>32</v>
      </c>
      <c r="C1027" s="3" t="s">
        <v>62</v>
      </c>
      <c r="D1027" s="4"/>
      <c r="E1027" s="4"/>
    </row>
    <row r="1028" spans="1:5" x14ac:dyDescent="0.25">
      <c r="A1028" s="3" t="s">
        <v>666</v>
      </c>
      <c r="B1028" s="3" t="s">
        <v>32</v>
      </c>
      <c r="C1028" s="3" t="s">
        <v>62</v>
      </c>
      <c r="D1028" s="4"/>
      <c r="E1028" s="4"/>
    </row>
    <row r="1029" spans="1:5" x14ac:dyDescent="0.25">
      <c r="A1029" s="3" t="s">
        <v>2393</v>
      </c>
      <c r="B1029" s="3" t="s">
        <v>32</v>
      </c>
      <c r="C1029" s="3" t="s">
        <v>62</v>
      </c>
      <c r="D1029" s="4"/>
      <c r="E1029" s="4"/>
    </row>
    <row r="1030" spans="1:5" x14ac:dyDescent="0.25">
      <c r="A1030" s="3" t="s">
        <v>1834</v>
      </c>
      <c r="B1030" s="3" t="s">
        <v>32</v>
      </c>
      <c r="C1030" s="3" t="s">
        <v>62</v>
      </c>
      <c r="D1030" s="4"/>
      <c r="E1030" s="4"/>
    </row>
    <row r="1031" spans="1:5" x14ac:dyDescent="0.25">
      <c r="A1031" s="3" t="s">
        <v>3529</v>
      </c>
      <c r="B1031" s="3" t="s">
        <v>32</v>
      </c>
      <c r="C1031" s="3" t="s">
        <v>62</v>
      </c>
      <c r="D1031" s="4"/>
      <c r="E1031" s="4"/>
    </row>
    <row r="1032" spans="1:5" x14ac:dyDescent="0.25">
      <c r="A1032" s="3" t="s">
        <v>180</v>
      </c>
      <c r="B1032" s="3" t="s">
        <v>32</v>
      </c>
      <c r="C1032" s="3" t="s">
        <v>62</v>
      </c>
      <c r="D1032" s="4"/>
      <c r="E1032" s="4"/>
    </row>
    <row r="1033" spans="1:5" x14ac:dyDescent="0.25">
      <c r="A1033" s="3" t="s">
        <v>5750</v>
      </c>
      <c r="B1033" s="3" t="s">
        <v>32</v>
      </c>
      <c r="C1033" s="3" t="s">
        <v>62</v>
      </c>
      <c r="D1033" s="4"/>
      <c r="E1033" s="4"/>
    </row>
    <row r="1034" spans="1:5" x14ac:dyDescent="0.25">
      <c r="A1034" s="3" t="s">
        <v>282</v>
      </c>
      <c r="B1034" s="3" t="s">
        <v>32</v>
      </c>
      <c r="C1034" s="3" t="s">
        <v>62</v>
      </c>
      <c r="D1034" s="4"/>
      <c r="E1034" s="4"/>
    </row>
    <row r="1035" spans="1:5" x14ac:dyDescent="0.25">
      <c r="A1035" s="3" t="s">
        <v>2476</v>
      </c>
      <c r="B1035" s="3" t="s">
        <v>32</v>
      </c>
      <c r="C1035" s="3" t="s">
        <v>62</v>
      </c>
      <c r="D1035" s="4"/>
      <c r="E1035" s="4"/>
    </row>
    <row r="1036" spans="1:5" x14ac:dyDescent="0.25">
      <c r="A1036" s="3" t="s">
        <v>6101</v>
      </c>
      <c r="B1036" s="3" t="s">
        <v>32</v>
      </c>
      <c r="C1036" s="3" t="s">
        <v>62</v>
      </c>
      <c r="D1036" s="4"/>
      <c r="E1036" s="4"/>
    </row>
    <row r="1037" spans="1:5" x14ac:dyDescent="0.25">
      <c r="A1037" s="3" t="s">
        <v>3841</v>
      </c>
      <c r="B1037" s="3" t="s">
        <v>32</v>
      </c>
      <c r="C1037" s="3" t="s">
        <v>62</v>
      </c>
      <c r="D1037" s="4"/>
      <c r="E1037" s="4"/>
    </row>
    <row r="1038" spans="1:5" x14ac:dyDescent="0.25">
      <c r="A1038" s="3" t="s">
        <v>1967</v>
      </c>
      <c r="B1038" s="3" t="s">
        <v>32</v>
      </c>
      <c r="C1038" s="3" t="s">
        <v>62</v>
      </c>
      <c r="D1038" s="4"/>
      <c r="E1038" s="4"/>
    </row>
    <row r="1039" spans="1:5" x14ac:dyDescent="0.25">
      <c r="A1039" s="3" t="s">
        <v>3434</v>
      </c>
      <c r="B1039" s="3" t="s">
        <v>32</v>
      </c>
      <c r="C1039" s="3" t="s">
        <v>62</v>
      </c>
      <c r="D1039" s="4"/>
      <c r="E1039" s="4"/>
    </row>
    <row r="1040" spans="1:5" x14ac:dyDescent="0.25">
      <c r="A1040" s="3" t="s">
        <v>121</v>
      </c>
      <c r="B1040" s="3" t="s">
        <v>32</v>
      </c>
      <c r="C1040" s="3" t="s">
        <v>62</v>
      </c>
      <c r="D1040" s="4"/>
      <c r="E1040" s="4"/>
    </row>
    <row r="1041" spans="1:5" x14ac:dyDescent="0.25">
      <c r="A1041" s="3" t="s">
        <v>683</v>
      </c>
      <c r="B1041" s="3" t="s">
        <v>32</v>
      </c>
      <c r="C1041" s="3" t="s">
        <v>62</v>
      </c>
      <c r="D1041" s="4"/>
      <c r="E1041" s="4"/>
    </row>
    <row r="1042" spans="1:5" x14ac:dyDescent="0.25">
      <c r="A1042" s="3" t="s">
        <v>2155</v>
      </c>
      <c r="B1042" s="3" t="s">
        <v>32</v>
      </c>
      <c r="C1042" s="3" t="s">
        <v>62</v>
      </c>
      <c r="D1042" s="4"/>
      <c r="E1042" s="4"/>
    </row>
    <row r="1043" spans="1:5" x14ac:dyDescent="0.25">
      <c r="A1043" s="3" t="s">
        <v>2158</v>
      </c>
      <c r="B1043" s="3" t="s">
        <v>32</v>
      </c>
      <c r="C1043" s="3" t="s">
        <v>62</v>
      </c>
      <c r="D1043" s="4"/>
      <c r="E1043" s="4"/>
    </row>
    <row r="1044" spans="1:5" x14ac:dyDescent="0.25">
      <c r="A1044" s="3" t="s">
        <v>2325</v>
      </c>
      <c r="B1044" s="3" t="s">
        <v>32</v>
      </c>
      <c r="C1044" s="3" t="s">
        <v>62</v>
      </c>
      <c r="D1044" s="4"/>
      <c r="E1044" s="4"/>
    </row>
    <row r="1045" spans="1:5" x14ac:dyDescent="0.25">
      <c r="A1045" s="3" t="s">
        <v>3060</v>
      </c>
      <c r="B1045" s="3" t="s">
        <v>32</v>
      </c>
      <c r="C1045" s="3" t="s">
        <v>62</v>
      </c>
      <c r="D1045" s="4"/>
      <c r="E1045" s="4"/>
    </row>
    <row r="1046" spans="1:5" x14ac:dyDescent="0.25">
      <c r="A1046" s="3" t="s">
        <v>5355</v>
      </c>
      <c r="B1046" s="3" t="s">
        <v>32</v>
      </c>
      <c r="C1046" s="3" t="s">
        <v>62</v>
      </c>
      <c r="D1046" s="4"/>
      <c r="E1046" s="4"/>
    </row>
    <row r="1047" spans="1:5" x14ac:dyDescent="0.25">
      <c r="A1047" s="3" t="s">
        <v>5746</v>
      </c>
      <c r="B1047" s="3" t="s">
        <v>32</v>
      </c>
      <c r="C1047" s="3" t="s">
        <v>62</v>
      </c>
      <c r="D1047" s="4"/>
      <c r="E1047" s="4"/>
    </row>
    <row r="1048" spans="1:5" x14ac:dyDescent="0.25">
      <c r="A1048" s="3" t="s">
        <v>1054</v>
      </c>
      <c r="B1048" s="3" t="s">
        <v>32</v>
      </c>
      <c r="C1048" s="3" t="s">
        <v>62</v>
      </c>
      <c r="D1048" s="4"/>
      <c r="E1048" s="4"/>
    </row>
    <row r="1049" spans="1:5" x14ac:dyDescent="0.25">
      <c r="A1049" s="3" t="s">
        <v>5961</v>
      </c>
      <c r="B1049" s="3" t="s">
        <v>32</v>
      </c>
      <c r="C1049" s="3" t="s">
        <v>62</v>
      </c>
      <c r="D1049" s="4"/>
      <c r="E1049" s="4"/>
    </row>
    <row r="1050" spans="1:5" x14ac:dyDescent="0.25">
      <c r="A1050" s="3" t="s">
        <v>4202</v>
      </c>
      <c r="B1050" s="3" t="s">
        <v>32</v>
      </c>
      <c r="C1050" s="3" t="s">
        <v>62</v>
      </c>
      <c r="D1050" s="4"/>
      <c r="E1050" s="4"/>
    </row>
    <row r="1051" spans="1:5" x14ac:dyDescent="0.25">
      <c r="A1051" s="3" t="s">
        <v>2459</v>
      </c>
      <c r="B1051" s="3" t="s">
        <v>32</v>
      </c>
      <c r="C1051" s="3" t="s">
        <v>62</v>
      </c>
      <c r="D1051" s="4"/>
      <c r="E1051" s="4"/>
    </row>
    <row r="1052" spans="1:5" x14ac:dyDescent="0.25">
      <c r="A1052" s="3" t="s">
        <v>2267</v>
      </c>
      <c r="B1052" s="3" t="s">
        <v>32</v>
      </c>
      <c r="C1052" s="3" t="s">
        <v>62</v>
      </c>
      <c r="D1052" s="4"/>
      <c r="E1052" s="4"/>
    </row>
    <row r="1053" spans="1:5" x14ac:dyDescent="0.25">
      <c r="A1053" s="3" t="s">
        <v>1147</v>
      </c>
      <c r="B1053" s="3" t="s">
        <v>32</v>
      </c>
      <c r="C1053" s="3" t="s">
        <v>62</v>
      </c>
      <c r="D1053" s="4"/>
      <c r="E1053" s="4"/>
    </row>
    <row r="1054" spans="1:5" x14ac:dyDescent="0.25">
      <c r="A1054" s="3" t="s">
        <v>4026</v>
      </c>
      <c r="B1054" s="3" t="s">
        <v>32</v>
      </c>
      <c r="C1054" s="3" t="s">
        <v>62</v>
      </c>
      <c r="D1054" s="4"/>
      <c r="E1054" s="4"/>
    </row>
    <row r="1055" spans="1:5" x14ac:dyDescent="0.25">
      <c r="A1055" s="3" t="s">
        <v>5230</v>
      </c>
      <c r="B1055" s="3" t="s">
        <v>32</v>
      </c>
      <c r="C1055" s="3" t="s">
        <v>62</v>
      </c>
      <c r="D1055" s="4"/>
      <c r="E1055" s="4"/>
    </row>
    <row r="1056" spans="1:5" x14ac:dyDescent="0.25">
      <c r="A1056" s="3" t="s">
        <v>3971</v>
      </c>
      <c r="B1056" s="3" t="s">
        <v>32</v>
      </c>
      <c r="C1056" s="3" t="s">
        <v>62</v>
      </c>
      <c r="D1056" s="4"/>
      <c r="E1056" s="4"/>
    </row>
    <row r="1057" spans="1:5" x14ac:dyDescent="0.25">
      <c r="A1057" s="3" t="s">
        <v>5041</v>
      </c>
      <c r="B1057" s="3" t="s">
        <v>32</v>
      </c>
      <c r="C1057" s="3" t="s">
        <v>62</v>
      </c>
      <c r="D1057" s="4"/>
      <c r="E1057" s="4"/>
    </row>
    <row r="1058" spans="1:5" x14ac:dyDescent="0.25">
      <c r="A1058" s="3" t="s">
        <v>2711</v>
      </c>
      <c r="B1058" s="3" t="s">
        <v>32</v>
      </c>
      <c r="C1058" s="3" t="s">
        <v>62</v>
      </c>
      <c r="D1058" s="4"/>
      <c r="E1058" s="4"/>
    </row>
    <row r="1059" spans="1:5" x14ac:dyDescent="0.25">
      <c r="A1059" s="3" t="s">
        <v>3243</v>
      </c>
      <c r="B1059" s="3" t="s">
        <v>32</v>
      </c>
      <c r="C1059" s="3" t="s">
        <v>62</v>
      </c>
      <c r="D1059" s="4"/>
      <c r="E1059" s="4"/>
    </row>
    <row r="1060" spans="1:5" x14ac:dyDescent="0.25">
      <c r="A1060" s="3" t="s">
        <v>2099</v>
      </c>
      <c r="B1060" s="3" t="s">
        <v>32</v>
      </c>
      <c r="C1060" s="3" t="s">
        <v>62</v>
      </c>
      <c r="D1060" s="4"/>
      <c r="E1060" s="4"/>
    </row>
    <row r="1061" spans="1:5" x14ac:dyDescent="0.25">
      <c r="A1061" s="3" t="s">
        <v>3125</v>
      </c>
      <c r="B1061" s="3" t="s">
        <v>32</v>
      </c>
      <c r="C1061" s="3" t="s">
        <v>62</v>
      </c>
      <c r="D1061" s="4"/>
      <c r="E1061" s="4"/>
    </row>
    <row r="1062" spans="1:5" x14ac:dyDescent="0.25">
      <c r="A1062" s="3" t="s">
        <v>2547</v>
      </c>
      <c r="B1062" s="3" t="s">
        <v>32</v>
      </c>
      <c r="C1062" s="3" t="s">
        <v>62</v>
      </c>
      <c r="D1062" s="4"/>
      <c r="E1062" s="4"/>
    </row>
    <row r="1063" spans="1:5" x14ac:dyDescent="0.25">
      <c r="A1063" s="3" t="s">
        <v>2782</v>
      </c>
      <c r="B1063" s="3" t="s">
        <v>32</v>
      </c>
      <c r="C1063" s="3" t="s">
        <v>62</v>
      </c>
      <c r="D1063" s="4"/>
      <c r="E1063" s="4"/>
    </row>
    <row r="1064" spans="1:5" x14ac:dyDescent="0.25">
      <c r="A1064" s="3" t="s">
        <v>2522</v>
      </c>
      <c r="B1064" s="3" t="s">
        <v>32</v>
      </c>
      <c r="C1064" s="3" t="s">
        <v>62</v>
      </c>
      <c r="D1064" s="4"/>
      <c r="E1064" s="4"/>
    </row>
    <row r="1065" spans="1:5" x14ac:dyDescent="0.25">
      <c r="A1065" s="3" t="s">
        <v>3490</v>
      </c>
      <c r="B1065" s="3" t="s">
        <v>32</v>
      </c>
      <c r="C1065" s="3" t="s">
        <v>62</v>
      </c>
      <c r="D1065" s="4"/>
      <c r="E1065" s="4"/>
    </row>
    <row r="1066" spans="1:5" x14ac:dyDescent="0.25">
      <c r="A1066" s="3" t="s">
        <v>1921</v>
      </c>
      <c r="B1066" s="3" t="s">
        <v>32</v>
      </c>
      <c r="C1066" s="3" t="s">
        <v>62</v>
      </c>
      <c r="D1066" s="4"/>
      <c r="E1066" s="4"/>
    </row>
    <row r="1067" spans="1:5" x14ac:dyDescent="0.25">
      <c r="A1067" s="3" t="s">
        <v>4690</v>
      </c>
      <c r="B1067" s="3" t="s">
        <v>32</v>
      </c>
      <c r="C1067" s="3" t="s">
        <v>62</v>
      </c>
      <c r="D1067" s="4"/>
      <c r="E1067" s="4"/>
    </row>
    <row r="1068" spans="1:5" x14ac:dyDescent="0.25">
      <c r="A1068" s="3" t="s">
        <v>2943</v>
      </c>
      <c r="B1068" s="3" t="s">
        <v>32</v>
      </c>
      <c r="C1068" s="3" t="s">
        <v>62</v>
      </c>
      <c r="D1068" s="4"/>
      <c r="E1068" s="4"/>
    </row>
    <row r="1069" spans="1:5" x14ac:dyDescent="0.25">
      <c r="A1069" s="3" t="s">
        <v>1262</v>
      </c>
      <c r="B1069" s="3" t="s">
        <v>32</v>
      </c>
      <c r="C1069" s="3" t="s">
        <v>62</v>
      </c>
      <c r="D1069" s="4"/>
      <c r="E1069" s="4"/>
    </row>
    <row r="1070" spans="1:5" x14ac:dyDescent="0.25">
      <c r="A1070" s="3" t="s">
        <v>2620</v>
      </c>
      <c r="B1070" s="3" t="s">
        <v>32</v>
      </c>
      <c r="C1070" s="3" t="s">
        <v>62</v>
      </c>
      <c r="D1070" s="4"/>
      <c r="E1070" s="4"/>
    </row>
    <row r="1071" spans="1:5" x14ac:dyDescent="0.25">
      <c r="A1071" s="3" t="s">
        <v>671</v>
      </c>
      <c r="B1071" s="3" t="s">
        <v>32</v>
      </c>
      <c r="C1071" s="3" t="s">
        <v>62</v>
      </c>
      <c r="D1071" s="4"/>
      <c r="E1071" s="4"/>
    </row>
    <row r="1072" spans="1:5" x14ac:dyDescent="0.25">
      <c r="A1072" s="3" t="s">
        <v>1062</v>
      </c>
      <c r="B1072" s="3" t="s">
        <v>32</v>
      </c>
      <c r="C1072" s="3" t="s">
        <v>62</v>
      </c>
      <c r="D1072" s="4"/>
      <c r="E1072" s="4"/>
    </row>
    <row r="1073" spans="1:5" x14ac:dyDescent="0.25">
      <c r="A1073" s="3" t="s">
        <v>3713</v>
      </c>
      <c r="B1073" s="3" t="s">
        <v>32</v>
      </c>
      <c r="C1073" s="3" t="s">
        <v>62</v>
      </c>
      <c r="D1073" s="4"/>
      <c r="E1073" s="4"/>
    </row>
    <row r="1074" spans="1:5" x14ac:dyDescent="0.25">
      <c r="A1074" s="3" t="s">
        <v>2513</v>
      </c>
      <c r="B1074" s="3" t="s">
        <v>32</v>
      </c>
      <c r="C1074" s="3" t="s">
        <v>62</v>
      </c>
      <c r="D1074" s="4"/>
      <c r="E1074" s="4"/>
    </row>
    <row r="1075" spans="1:5" x14ac:dyDescent="0.25">
      <c r="A1075" s="3" t="s">
        <v>1277</v>
      </c>
      <c r="B1075" s="3" t="s">
        <v>32</v>
      </c>
      <c r="C1075" s="3" t="s">
        <v>62</v>
      </c>
      <c r="D1075" s="4"/>
      <c r="E1075" s="4"/>
    </row>
    <row r="1076" spans="1:5" x14ac:dyDescent="0.25">
      <c r="A1076" s="3" t="s">
        <v>3027</v>
      </c>
      <c r="B1076" s="3" t="s">
        <v>32</v>
      </c>
      <c r="C1076" s="3" t="s">
        <v>62</v>
      </c>
      <c r="D1076" s="4"/>
      <c r="E1076" s="4"/>
    </row>
    <row r="1077" spans="1:5" x14ac:dyDescent="0.25">
      <c r="A1077" s="3" t="s">
        <v>2192</v>
      </c>
      <c r="B1077" s="3" t="s">
        <v>32</v>
      </c>
      <c r="C1077" s="3" t="s">
        <v>62</v>
      </c>
      <c r="D1077" s="4"/>
      <c r="E1077" s="4"/>
    </row>
    <row r="1078" spans="1:5" x14ac:dyDescent="0.25">
      <c r="A1078" s="3" t="s">
        <v>5037</v>
      </c>
      <c r="B1078" s="3" t="s">
        <v>32</v>
      </c>
      <c r="C1078" s="3" t="s">
        <v>62</v>
      </c>
      <c r="D1078" s="4"/>
      <c r="E1078" s="4"/>
    </row>
    <row r="1079" spans="1:5" x14ac:dyDescent="0.25">
      <c r="A1079" s="3" t="s">
        <v>1906</v>
      </c>
      <c r="B1079" s="3" t="s">
        <v>32</v>
      </c>
      <c r="C1079" s="3" t="s">
        <v>62</v>
      </c>
      <c r="D1079" s="4"/>
      <c r="E1079" s="4"/>
    </row>
    <row r="1080" spans="1:5" x14ac:dyDescent="0.25">
      <c r="A1080" s="3" t="s">
        <v>202</v>
      </c>
      <c r="B1080" s="3" t="s">
        <v>32</v>
      </c>
      <c r="C1080" s="3" t="s">
        <v>62</v>
      </c>
      <c r="D1080" s="4"/>
      <c r="E1080" s="4"/>
    </row>
    <row r="1081" spans="1:5" x14ac:dyDescent="0.25">
      <c r="A1081" s="3" t="s">
        <v>7829</v>
      </c>
      <c r="B1081" s="3" t="s">
        <v>32</v>
      </c>
      <c r="C1081" s="3" t="s">
        <v>62</v>
      </c>
      <c r="D1081" s="4"/>
      <c r="E1081" s="4"/>
    </row>
    <row r="1082" spans="1:5" x14ac:dyDescent="0.25">
      <c r="A1082" s="3" t="s">
        <v>1798</v>
      </c>
      <c r="B1082" s="3" t="s">
        <v>32</v>
      </c>
      <c r="C1082" s="3" t="s">
        <v>62</v>
      </c>
      <c r="D1082" s="4"/>
      <c r="E1082" s="4"/>
    </row>
    <row r="1083" spans="1:5" x14ac:dyDescent="0.25">
      <c r="A1083" s="3" t="s">
        <v>1452</v>
      </c>
      <c r="B1083" s="3" t="s">
        <v>32</v>
      </c>
      <c r="C1083" s="3" t="s">
        <v>62</v>
      </c>
      <c r="D1083" s="4"/>
      <c r="E1083" s="4"/>
    </row>
    <row r="1084" spans="1:5" x14ac:dyDescent="0.25">
      <c r="A1084" s="3" t="s">
        <v>403</v>
      </c>
      <c r="B1084" s="3" t="s">
        <v>32</v>
      </c>
      <c r="C1084" s="3" t="s">
        <v>62</v>
      </c>
      <c r="D1084" s="4"/>
      <c r="E1084" s="4"/>
    </row>
    <row r="1085" spans="1:5" x14ac:dyDescent="0.25">
      <c r="A1085" s="3" t="s">
        <v>2066</v>
      </c>
      <c r="B1085" s="3" t="s">
        <v>32</v>
      </c>
      <c r="C1085" s="3" t="s">
        <v>62</v>
      </c>
      <c r="D1085" s="4"/>
      <c r="E1085" s="4"/>
    </row>
    <row r="1086" spans="1:5" x14ac:dyDescent="0.25">
      <c r="A1086" s="3" t="s">
        <v>517</v>
      </c>
      <c r="B1086" s="3" t="s">
        <v>32</v>
      </c>
      <c r="C1086" s="3" t="s">
        <v>62</v>
      </c>
      <c r="D1086" s="4"/>
      <c r="E1086" s="4"/>
    </row>
    <row r="1087" spans="1:5" x14ac:dyDescent="0.25">
      <c r="A1087" s="3" t="s">
        <v>5452</v>
      </c>
      <c r="B1087" s="3" t="s">
        <v>32</v>
      </c>
      <c r="C1087" s="3" t="s">
        <v>62</v>
      </c>
      <c r="D1087" s="4"/>
      <c r="E1087" s="4"/>
    </row>
    <row r="1088" spans="1:5" x14ac:dyDescent="0.25">
      <c r="A1088" s="3" t="s">
        <v>3378</v>
      </c>
      <c r="B1088" s="3" t="s">
        <v>32</v>
      </c>
      <c r="C1088" s="3" t="s">
        <v>62</v>
      </c>
      <c r="D1088" s="4"/>
      <c r="E1088" s="4"/>
    </row>
    <row r="1089" spans="1:5" x14ac:dyDescent="0.25">
      <c r="A1089" s="3" t="s">
        <v>869</v>
      </c>
      <c r="B1089" s="3" t="s">
        <v>32</v>
      </c>
      <c r="C1089" s="3" t="s">
        <v>62</v>
      </c>
      <c r="D1089" s="4"/>
      <c r="E1089" s="4"/>
    </row>
    <row r="1090" spans="1:5" x14ac:dyDescent="0.25">
      <c r="A1090" s="3" t="s">
        <v>4715</v>
      </c>
      <c r="B1090" s="3" t="s">
        <v>32</v>
      </c>
      <c r="C1090" s="3" t="s">
        <v>62</v>
      </c>
      <c r="D1090" s="4"/>
      <c r="E1090" s="4"/>
    </row>
    <row r="1091" spans="1:5" x14ac:dyDescent="0.25">
      <c r="A1091" s="3" t="s">
        <v>2882</v>
      </c>
      <c r="B1091" s="3" t="s">
        <v>32</v>
      </c>
      <c r="C1091" s="3" t="s">
        <v>62</v>
      </c>
      <c r="D1091" s="4"/>
      <c r="E1091" s="4"/>
    </row>
    <row r="1092" spans="1:5" x14ac:dyDescent="0.25">
      <c r="A1092" s="3" t="s">
        <v>5411</v>
      </c>
      <c r="B1092" s="3" t="s">
        <v>32</v>
      </c>
      <c r="C1092" s="3" t="s">
        <v>62</v>
      </c>
      <c r="D1092" s="4"/>
      <c r="E1092" s="4"/>
    </row>
    <row r="1093" spans="1:5" x14ac:dyDescent="0.25">
      <c r="A1093" s="3" t="s">
        <v>4455</v>
      </c>
      <c r="B1093" s="3" t="s">
        <v>32</v>
      </c>
      <c r="C1093" s="3" t="s">
        <v>62</v>
      </c>
      <c r="D1093" s="4"/>
      <c r="E1093" s="4"/>
    </row>
    <row r="1094" spans="1:5" x14ac:dyDescent="0.25">
      <c r="A1094" s="3" t="s">
        <v>2631</v>
      </c>
      <c r="B1094" s="3" t="s">
        <v>32</v>
      </c>
      <c r="C1094" s="3" t="s">
        <v>62</v>
      </c>
      <c r="D1094" s="4"/>
      <c r="E1094" s="4"/>
    </row>
    <row r="1095" spans="1:5" x14ac:dyDescent="0.25">
      <c r="A1095" s="3" t="s">
        <v>4788</v>
      </c>
      <c r="B1095" s="3" t="s">
        <v>32</v>
      </c>
      <c r="C1095" s="3" t="s">
        <v>62</v>
      </c>
      <c r="D1095" s="4"/>
      <c r="E1095" s="4"/>
    </row>
    <row r="1096" spans="1:5" x14ac:dyDescent="0.25">
      <c r="A1096" s="3" t="s">
        <v>208</v>
      </c>
      <c r="B1096" s="3" t="s">
        <v>32</v>
      </c>
      <c r="C1096" s="3" t="s">
        <v>62</v>
      </c>
      <c r="D1096" s="4"/>
      <c r="E1096" s="4"/>
    </row>
    <row r="1097" spans="1:5" x14ac:dyDescent="0.25">
      <c r="A1097" s="3" t="s">
        <v>1851</v>
      </c>
      <c r="B1097" s="3" t="s">
        <v>32</v>
      </c>
      <c r="C1097" s="3" t="s">
        <v>62</v>
      </c>
      <c r="D1097" s="4"/>
      <c r="E1097" s="4"/>
    </row>
    <row r="1098" spans="1:5" x14ac:dyDescent="0.25">
      <c r="A1098" s="3" t="s">
        <v>4974</v>
      </c>
      <c r="B1098" s="3" t="s">
        <v>32</v>
      </c>
      <c r="C1098" s="3" t="s">
        <v>62</v>
      </c>
      <c r="D1098" s="4"/>
      <c r="E1098" s="4"/>
    </row>
    <row r="1099" spans="1:5" x14ac:dyDescent="0.25">
      <c r="A1099" s="3" t="s">
        <v>5444</v>
      </c>
      <c r="B1099" s="3" t="s">
        <v>32</v>
      </c>
      <c r="C1099" s="3" t="s">
        <v>62</v>
      </c>
      <c r="D1099" s="4"/>
      <c r="E1099" s="4"/>
    </row>
    <row r="1100" spans="1:5" x14ac:dyDescent="0.25">
      <c r="A1100" s="3" t="s">
        <v>4965</v>
      </c>
      <c r="B1100" s="3" t="s">
        <v>32</v>
      </c>
      <c r="C1100" s="3" t="s">
        <v>62</v>
      </c>
      <c r="D1100" s="4"/>
      <c r="E1100" s="4"/>
    </row>
    <row r="1101" spans="1:5" x14ac:dyDescent="0.25">
      <c r="A1101" s="3" t="s">
        <v>1535</v>
      </c>
      <c r="B1101" s="3" t="s">
        <v>32</v>
      </c>
      <c r="C1101" s="3" t="s">
        <v>62</v>
      </c>
      <c r="D1101" s="4"/>
      <c r="E1101" s="4"/>
    </row>
    <row r="1102" spans="1:5" x14ac:dyDescent="0.25">
      <c r="A1102" s="3" t="s">
        <v>6635</v>
      </c>
      <c r="B1102" s="3" t="s">
        <v>32</v>
      </c>
      <c r="C1102" s="3" t="s">
        <v>62</v>
      </c>
      <c r="D1102" s="4"/>
      <c r="E1102" s="4"/>
    </row>
    <row r="1103" spans="1:5" x14ac:dyDescent="0.25">
      <c r="A1103" s="3" t="s">
        <v>4016</v>
      </c>
      <c r="B1103" s="3" t="s">
        <v>32</v>
      </c>
      <c r="C1103" s="3" t="s">
        <v>62</v>
      </c>
      <c r="D1103" s="4"/>
      <c r="E1103" s="4"/>
    </row>
    <row r="1104" spans="1:5" x14ac:dyDescent="0.25">
      <c r="A1104" s="3" t="s">
        <v>3193</v>
      </c>
      <c r="B1104" s="3" t="s">
        <v>32</v>
      </c>
      <c r="C1104" s="3" t="s">
        <v>62</v>
      </c>
      <c r="D1104" s="4"/>
      <c r="E1104" s="4"/>
    </row>
    <row r="1105" spans="1:5" x14ac:dyDescent="0.25">
      <c r="A1105" s="3" t="s">
        <v>3100</v>
      </c>
      <c r="B1105" s="3" t="s">
        <v>32</v>
      </c>
      <c r="C1105" s="3" t="s">
        <v>62</v>
      </c>
      <c r="D1105" s="4"/>
      <c r="E1105" s="4"/>
    </row>
    <row r="1106" spans="1:5" x14ac:dyDescent="0.25">
      <c r="A1106" s="3" t="s">
        <v>288</v>
      </c>
      <c r="B1106" s="3" t="s">
        <v>32</v>
      </c>
      <c r="C1106" s="3" t="s">
        <v>62</v>
      </c>
      <c r="D1106" s="4"/>
      <c r="E1106" s="4"/>
    </row>
    <row r="1107" spans="1:5" x14ac:dyDescent="0.25">
      <c r="A1107" s="3" t="s">
        <v>1947</v>
      </c>
      <c r="B1107" s="3" t="s">
        <v>32</v>
      </c>
      <c r="C1107" s="3" t="s">
        <v>62</v>
      </c>
      <c r="D1107" s="4"/>
      <c r="E1107" s="4"/>
    </row>
    <row r="1108" spans="1:5" x14ac:dyDescent="0.25">
      <c r="A1108" s="3" t="s">
        <v>6027</v>
      </c>
      <c r="B1108" s="3" t="s">
        <v>32</v>
      </c>
      <c r="C1108" s="3" t="s">
        <v>62</v>
      </c>
      <c r="D1108" s="4"/>
      <c r="E1108" s="4"/>
    </row>
    <row r="1109" spans="1:5" x14ac:dyDescent="0.25">
      <c r="A1109" s="3" t="s">
        <v>2937</v>
      </c>
      <c r="B1109" s="3" t="s">
        <v>32</v>
      </c>
      <c r="C1109" s="3" t="s">
        <v>62</v>
      </c>
      <c r="D1109" s="4"/>
      <c r="E1109" s="4"/>
    </row>
    <row r="1110" spans="1:5" x14ac:dyDescent="0.25">
      <c r="A1110" s="3" t="s">
        <v>561</v>
      </c>
      <c r="B1110" s="3" t="s">
        <v>32</v>
      </c>
      <c r="C1110" s="3" t="s">
        <v>62</v>
      </c>
      <c r="D1110" s="4"/>
      <c r="E1110" s="4"/>
    </row>
    <row r="1111" spans="1:5" x14ac:dyDescent="0.25">
      <c r="A1111" s="3" t="s">
        <v>2578</v>
      </c>
      <c r="B1111" s="3" t="s">
        <v>32</v>
      </c>
      <c r="C1111" s="3" t="s">
        <v>62</v>
      </c>
      <c r="D1111" s="4"/>
      <c r="E1111" s="4"/>
    </row>
    <row r="1112" spans="1:5" x14ac:dyDescent="0.25">
      <c r="A1112" s="3" t="s">
        <v>1125</v>
      </c>
      <c r="B1112" s="3" t="s">
        <v>32</v>
      </c>
      <c r="C1112" s="3" t="s">
        <v>62</v>
      </c>
      <c r="D1112" s="4"/>
      <c r="E1112" s="4"/>
    </row>
    <row r="1113" spans="1:5" x14ac:dyDescent="0.25">
      <c r="A1113" s="3" t="s">
        <v>3047</v>
      </c>
      <c r="B1113" s="3" t="s">
        <v>32</v>
      </c>
      <c r="C1113" s="3" t="s">
        <v>62</v>
      </c>
      <c r="D1113" s="4"/>
      <c r="E1113" s="4"/>
    </row>
    <row r="1114" spans="1:5" x14ac:dyDescent="0.25">
      <c r="A1114" s="3" t="s">
        <v>4068</v>
      </c>
      <c r="B1114" s="3" t="s">
        <v>32</v>
      </c>
      <c r="C1114" s="3" t="s">
        <v>62</v>
      </c>
      <c r="D1114" s="4"/>
      <c r="E1114" s="4"/>
    </row>
    <row r="1115" spans="1:5" x14ac:dyDescent="0.25">
      <c r="A1115" s="3" t="s">
        <v>933</v>
      </c>
      <c r="B1115" s="3" t="s">
        <v>32</v>
      </c>
      <c r="C1115" s="3" t="s">
        <v>62</v>
      </c>
      <c r="D1115" s="4"/>
      <c r="E1115" s="4"/>
    </row>
    <row r="1116" spans="1:5" x14ac:dyDescent="0.25">
      <c r="A1116" s="3" t="s">
        <v>1910</v>
      </c>
      <c r="B1116" s="3" t="s">
        <v>32</v>
      </c>
      <c r="C1116" s="3" t="s">
        <v>62</v>
      </c>
      <c r="D1116" s="4"/>
      <c r="E1116" s="4"/>
    </row>
    <row r="1117" spans="1:5" x14ac:dyDescent="0.25">
      <c r="A1117" s="3" t="s">
        <v>513</v>
      </c>
      <c r="B1117" s="3" t="s">
        <v>32</v>
      </c>
      <c r="C1117" s="3" t="s">
        <v>62</v>
      </c>
      <c r="D1117" s="4"/>
      <c r="E1117" s="4"/>
    </row>
    <row r="1118" spans="1:5" x14ac:dyDescent="0.25">
      <c r="A1118" s="3" t="s">
        <v>4262</v>
      </c>
      <c r="B1118" s="3" t="s">
        <v>32</v>
      </c>
      <c r="C1118" s="3" t="s">
        <v>62</v>
      </c>
      <c r="D1118" s="4"/>
      <c r="E1118" s="4"/>
    </row>
    <row r="1119" spans="1:5" x14ac:dyDescent="0.25">
      <c r="A1119" s="3" t="s">
        <v>2913</v>
      </c>
      <c r="B1119" s="3" t="s">
        <v>32</v>
      </c>
      <c r="C1119" s="3" t="s">
        <v>62</v>
      </c>
      <c r="D1119" s="4"/>
      <c r="E1119" s="4"/>
    </row>
    <row r="1120" spans="1:5" x14ac:dyDescent="0.25">
      <c r="A1120" s="3" t="s">
        <v>3629</v>
      </c>
      <c r="B1120" s="3" t="s">
        <v>32</v>
      </c>
      <c r="C1120" s="3" t="s">
        <v>62</v>
      </c>
      <c r="D1120" s="4"/>
      <c r="E1120" s="4"/>
    </row>
    <row r="1121" spans="1:5" x14ac:dyDescent="0.25">
      <c r="A1121" s="3" t="s">
        <v>611</v>
      </c>
      <c r="B1121" s="3" t="s">
        <v>32</v>
      </c>
      <c r="C1121" s="3" t="s">
        <v>62</v>
      </c>
      <c r="D1121" s="4"/>
      <c r="E1121" s="4"/>
    </row>
    <row r="1122" spans="1:5" x14ac:dyDescent="0.25">
      <c r="A1122" s="3" t="s">
        <v>6727</v>
      </c>
      <c r="B1122" s="3" t="s">
        <v>32</v>
      </c>
      <c r="C1122" s="3" t="s">
        <v>62</v>
      </c>
      <c r="D1122" s="4"/>
      <c r="E1122" s="4"/>
    </row>
    <row r="1123" spans="1:5" x14ac:dyDescent="0.25">
      <c r="A1123" s="3" t="s">
        <v>935</v>
      </c>
      <c r="B1123" s="3" t="s">
        <v>32</v>
      </c>
      <c r="C1123" s="3" t="s">
        <v>62</v>
      </c>
      <c r="D1123" s="4"/>
      <c r="E1123" s="4"/>
    </row>
    <row r="1124" spans="1:5" x14ac:dyDescent="0.25">
      <c r="A1124" s="3" t="s">
        <v>6652</v>
      </c>
      <c r="B1124" s="3" t="s">
        <v>32</v>
      </c>
      <c r="C1124" s="3" t="s">
        <v>62</v>
      </c>
      <c r="D1124" s="4"/>
      <c r="E1124" s="4"/>
    </row>
    <row r="1125" spans="1:5" x14ac:dyDescent="0.25">
      <c r="A1125" s="3" t="s">
        <v>1979</v>
      </c>
      <c r="B1125" s="3" t="s">
        <v>32</v>
      </c>
      <c r="C1125" s="3" t="s">
        <v>62</v>
      </c>
      <c r="D1125" s="4"/>
      <c r="E1125" s="4"/>
    </row>
    <row r="1126" spans="1:5" x14ac:dyDescent="0.25">
      <c r="A1126" s="3" t="s">
        <v>363</v>
      </c>
      <c r="B1126" s="3" t="s">
        <v>32</v>
      </c>
      <c r="C1126" s="3" t="s">
        <v>62</v>
      </c>
      <c r="D1126" s="4"/>
      <c r="E1126" s="4"/>
    </row>
    <row r="1127" spans="1:5" x14ac:dyDescent="0.25">
      <c r="A1127" s="3" t="s">
        <v>809</v>
      </c>
      <c r="B1127" s="3" t="s">
        <v>32</v>
      </c>
      <c r="C1127" s="3" t="s">
        <v>62</v>
      </c>
      <c r="D1127" s="4"/>
      <c r="E1127" s="4"/>
    </row>
    <row r="1128" spans="1:5" x14ac:dyDescent="0.25">
      <c r="A1128" s="3" t="s">
        <v>4840</v>
      </c>
      <c r="B1128" s="3" t="s">
        <v>32</v>
      </c>
      <c r="C1128" s="3" t="s">
        <v>62</v>
      </c>
      <c r="D1128" s="4"/>
      <c r="E1128" s="4"/>
    </row>
    <row r="1129" spans="1:5" x14ac:dyDescent="0.25">
      <c r="A1129" s="3" t="s">
        <v>404</v>
      </c>
      <c r="B1129" s="3" t="s">
        <v>32</v>
      </c>
      <c r="C1129" s="3" t="s">
        <v>62</v>
      </c>
      <c r="D1129" s="4"/>
      <c r="E1129" s="4"/>
    </row>
    <row r="1130" spans="1:5" x14ac:dyDescent="0.25">
      <c r="A1130" s="3" t="s">
        <v>1766</v>
      </c>
      <c r="B1130" s="3" t="s">
        <v>32</v>
      </c>
      <c r="C1130" s="3" t="s">
        <v>62</v>
      </c>
      <c r="D1130" s="4"/>
      <c r="E1130" s="4"/>
    </row>
    <row r="1131" spans="1:5" x14ac:dyDescent="0.25">
      <c r="A1131" s="3" t="s">
        <v>4084</v>
      </c>
      <c r="B1131" s="3" t="s">
        <v>32</v>
      </c>
      <c r="C1131" s="3" t="s">
        <v>62</v>
      </c>
      <c r="D1131" s="4"/>
      <c r="E1131" s="4"/>
    </row>
    <row r="1132" spans="1:5" x14ac:dyDescent="0.25">
      <c r="A1132" s="3" t="s">
        <v>2868</v>
      </c>
      <c r="B1132" s="3" t="s">
        <v>32</v>
      </c>
      <c r="C1132" s="3" t="s">
        <v>62</v>
      </c>
      <c r="D1132" s="4"/>
      <c r="E1132" s="4"/>
    </row>
    <row r="1133" spans="1:5" x14ac:dyDescent="0.25">
      <c r="A1133" s="3" t="s">
        <v>1664</v>
      </c>
      <c r="B1133" s="3" t="s">
        <v>32</v>
      </c>
      <c r="C1133" s="3" t="s">
        <v>62</v>
      </c>
      <c r="D1133" s="4"/>
      <c r="E1133" s="4"/>
    </row>
    <row r="1134" spans="1:5" x14ac:dyDescent="0.25">
      <c r="A1134" s="3" t="s">
        <v>1324</v>
      </c>
      <c r="B1134" s="3" t="s">
        <v>32</v>
      </c>
      <c r="C1134" s="3" t="s">
        <v>62</v>
      </c>
      <c r="D1134" s="4"/>
      <c r="E1134" s="4"/>
    </row>
    <row r="1135" spans="1:5" x14ac:dyDescent="0.25">
      <c r="A1135" s="3" t="s">
        <v>2595</v>
      </c>
      <c r="B1135" s="3" t="s">
        <v>32</v>
      </c>
      <c r="C1135" s="3" t="s">
        <v>62</v>
      </c>
      <c r="D1135" s="4"/>
      <c r="E1135" s="4"/>
    </row>
    <row r="1136" spans="1:5" x14ac:dyDescent="0.25">
      <c r="A1136" s="3" t="s">
        <v>5115</v>
      </c>
      <c r="B1136" s="3" t="s">
        <v>32</v>
      </c>
      <c r="C1136" s="3" t="s">
        <v>62</v>
      </c>
      <c r="D1136" s="4"/>
      <c r="E1136" s="4"/>
    </row>
    <row r="1137" spans="1:5" x14ac:dyDescent="0.25">
      <c r="A1137" s="3" t="s">
        <v>3274</v>
      </c>
      <c r="B1137" s="3" t="s">
        <v>32</v>
      </c>
      <c r="C1137" s="3" t="s">
        <v>62</v>
      </c>
      <c r="D1137" s="4"/>
      <c r="E1137" s="4"/>
    </row>
    <row r="1138" spans="1:5" x14ac:dyDescent="0.25">
      <c r="A1138" s="3" t="s">
        <v>5422</v>
      </c>
      <c r="B1138" s="3" t="s">
        <v>32</v>
      </c>
      <c r="C1138" s="3" t="s">
        <v>62</v>
      </c>
      <c r="D1138" s="4"/>
      <c r="E1138" s="4"/>
    </row>
    <row r="1139" spans="1:5" x14ac:dyDescent="0.25">
      <c r="A1139" s="3" t="s">
        <v>4624</v>
      </c>
      <c r="B1139" s="3" t="s">
        <v>32</v>
      </c>
      <c r="C1139" s="3" t="s">
        <v>62</v>
      </c>
      <c r="D1139" s="4"/>
      <c r="E1139" s="4"/>
    </row>
    <row r="1140" spans="1:5" x14ac:dyDescent="0.25">
      <c r="A1140" s="3" t="s">
        <v>1301</v>
      </c>
      <c r="B1140" s="3" t="s">
        <v>32</v>
      </c>
      <c r="C1140" s="3" t="s">
        <v>62</v>
      </c>
      <c r="D1140" s="4"/>
      <c r="E1140" s="4"/>
    </row>
    <row r="1141" spans="1:5" x14ac:dyDescent="0.25">
      <c r="A1141" s="3" t="s">
        <v>3867</v>
      </c>
      <c r="B1141" s="3" t="s">
        <v>32</v>
      </c>
      <c r="C1141" s="3" t="s">
        <v>62</v>
      </c>
      <c r="D1141" s="4"/>
      <c r="E1141" s="4"/>
    </row>
    <row r="1142" spans="1:5" x14ac:dyDescent="0.25">
      <c r="A1142" s="3" t="s">
        <v>2225</v>
      </c>
      <c r="B1142" s="3" t="s">
        <v>32</v>
      </c>
      <c r="C1142" s="3" t="s">
        <v>62</v>
      </c>
      <c r="D1142" s="4"/>
      <c r="E1142" s="4"/>
    </row>
    <row r="1143" spans="1:5" x14ac:dyDescent="0.25">
      <c r="A1143" s="3" t="s">
        <v>997</v>
      </c>
      <c r="B1143" s="3" t="s">
        <v>32</v>
      </c>
      <c r="C1143" s="3" t="s">
        <v>62</v>
      </c>
      <c r="D1143" s="4"/>
      <c r="E1143" s="4"/>
    </row>
    <row r="1144" spans="1:5" x14ac:dyDescent="0.25">
      <c r="A1144" s="3" t="s">
        <v>1217</v>
      </c>
      <c r="B1144" s="3" t="s">
        <v>32</v>
      </c>
      <c r="C1144" s="3" t="s">
        <v>62</v>
      </c>
      <c r="D1144" s="4"/>
      <c r="E1144" s="4"/>
    </row>
    <row r="1145" spans="1:5" x14ac:dyDescent="0.25">
      <c r="A1145" s="3" t="s">
        <v>7348</v>
      </c>
      <c r="B1145" s="3" t="s">
        <v>32</v>
      </c>
      <c r="C1145" s="3" t="s">
        <v>62</v>
      </c>
      <c r="D1145" s="4"/>
      <c r="E1145" s="4"/>
    </row>
    <row r="1146" spans="1:5" x14ac:dyDescent="0.25">
      <c r="A1146" s="3" t="s">
        <v>5572</v>
      </c>
      <c r="B1146" s="3" t="s">
        <v>32</v>
      </c>
      <c r="C1146" s="3" t="s">
        <v>62</v>
      </c>
      <c r="D1146" s="4"/>
      <c r="E1146" s="4"/>
    </row>
    <row r="1147" spans="1:5" x14ac:dyDescent="0.25">
      <c r="A1147" s="3" t="s">
        <v>5420</v>
      </c>
      <c r="B1147" s="3" t="s">
        <v>32</v>
      </c>
      <c r="C1147" s="3" t="s">
        <v>62</v>
      </c>
      <c r="D1147" s="4"/>
      <c r="E1147" s="4"/>
    </row>
    <row r="1148" spans="1:5" x14ac:dyDescent="0.25">
      <c r="A1148" s="3" t="s">
        <v>4662</v>
      </c>
      <c r="B1148" s="3" t="s">
        <v>32</v>
      </c>
      <c r="C1148" s="3" t="s">
        <v>62</v>
      </c>
      <c r="D1148" s="4"/>
      <c r="E1148" s="4"/>
    </row>
    <row r="1149" spans="1:5" x14ac:dyDescent="0.25">
      <c r="A1149" s="3" t="s">
        <v>2890</v>
      </c>
      <c r="B1149" s="3" t="s">
        <v>32</v>
      </c>
      <c r="C1149" s="3" t="s">
        <v>62</v>
      </c>
      <c r="D1149" s="4"/>
      <c r="E1149" s="4"/>
    </row>
    <row r="1150" spans="1:5" x14ac:dyDescent="0.25">
      <c r="A1150" s="3" t="s">
        <v>6295</v>
      </c>
      <c r="B1150" s="3" t="s">
        <v>32</v>
      </c>
      <c r="C1150" s="3" t="s">
        <v>62</v>
      </c>
      <c r="D1150" s="4"/>
      <c r="E1150" s="4"/>
    </row>
    <row r="1151" spans="1:5" x14ac:dyDescent="0.25">
      <c r="A1151" s="3" t="s">
        <v>3774</v>
      </c>
      <c r="B1151" s="3" t="s">
        <v>32</v>
      </c>
      <c r="C1151" s="3" t="s">
        <v>62</v>
      </c>
      <c r="D1151" s="4"/>
      <c r="E1151" s="4"/>
    </row>
    <row r="1152" spans="1:5" x14ac:dyDescent="0.25">
      <c r="A1152" s="3" t="s">
        <v>2198</v>
      </c>
      <c r="B1152" s="3" t="s">
        <v>32</v>
      </c>
      <c r="C1152" s="3" t="s">
        <v>62</v>
      </c>
      <c r="D1152" s="4"/>
      <c r="E1152" s="4"/>
    </row>
    <row r="1153" spans="1:5" x14ac:dyDescent="0.25">
      <c r="A1153" s="3" t="s">
        <v>5971</v>
      </c>
      <c r="B1153" s="3" t="s">
        <v>32</v>
      </c>
      <c r="C1153" s="3" t="s">
        <v>62</v>
      </c>
      <c r="D1153" s="4"/>
      <c r="E1153" s="4"/>
    </row>
    <row r="1154" spans="1:5" x14ac:dyDescent="0.25">
      <c r="A1154" s="3" t="s">
        <v>4464</v>
      </c>
      <c r="B1154" s="3" t="s">
        <v>32</v>
      </c>
      <c r="C1154" s="3" t="s">
        <v>62</v>
      </c>
      <c r="D1154" s="4"/>
      <c r="E1154" s="4"/>
    </row>
    <row r="1155" spans="1:5" x14ac:dyDescent="0.25">
      <c r="A1155" s="3" t="s">
        <v>2536</v>
      </c>
      <c r="B1155" s="3" t="s">
        <v>32</v>
      </c>
      <c r="C1155" s="3" t="s">
        <v>62</v>
      </c>
      <c r="D1155" s="4"/>
      <c r="E1155" s="4"/>
    </row>
    <row r="1156" spans="1:5" x14ac:dyDescent="0.25">
      <c r="A1156" s="3" t="s">
        <v>942</v>
      </c>
      <c r="B1156" s="3" t="s">
        <v>32</v>
      </c>
      <c r="C1156" s="3" t="s">
        <v>62</v>
      </c>
      <c r="D1156" s="4"/>
      <c r="E1156" s="4"/>
    </row>
    <row r="1157" spans="1:5" x14ac:dyDescent="0.25">
      <c r="A1157" s="3" t="s">
        <v>1803</v>
      </c>
      <c r="B1157" s="3" t="s">
        <v>32</v>
      </c>
      <c r="C1157" s="3" t="s">
        <v>62</v>
      </c>
      <c r="D1157" s="4"/>
      <c r="E1157" s="4"/>
    </row>
    <row r="1158" spans="1:5" x14ac:dyDescent="0.25">
      <c r="A1158" s="3" t="s">
        <v>377</v>
      </c>
      <c r="B1158" s="3" t="s">
        <v>32</v>
      </c>
      <c r="C1158" s="3" t="s">
        <v>62</v>
      </c>
      <c r="D1158" s="4"/>
      <c r="E1158" s="4"/>
    </row>
    <row r="1159" spans="1:5" x14ac:dyDescent="0.25">
      <c r="A1159" s="3" t="s">
        <v>1063</v>
      </c>
      <c r="B1159" s="3" t="s">
        <v>32</v>
      </c>
      <c r="C1159" s="3" t="s">
        <v>62</v>
      </c>
      <c r="D1159" s="4"/>
      <c r="E1159" s="4"/>
    </row>
    <row r="1160" spans="1:5" x14ac:dyDescent="0.25">
      <c r="A1160" s="3" t="s">
        <v>449</v>
      </c>
      <c r="B1160" s="3" t="s">
        <v>32</v>
      </c>
      <c r="C1160" s="3" t="s">
        <v>62</v>
      </c>
      <c r="D1160" s="4"/>
      <c r="E1160" s="4"/>
    </row>
    <row r="1161" spans="1:5" x14ac:dyDescent="0.25">
      <c r="A1161" s="3" t="s">
        <v>6277</v>
      </c>
      <c r="B1161" s="3" t="s">
        <v>32</v>
      </c>
      <c r="C1161" s="3" t="s">
        <v>62</v>
      </c>
      <c r="D1161" s="4"/>
      <c r="E1161" s="4"/>
    </row>
    <row r="1162" spans="1:5" x14ac:dyDescent="0.25">
      <c r="A1162" s="3" t="s">
        <v>2412</v>
      </c>
      <c r="B1162" s="3" t="s">
        <v>32</v>
      </c>
      <c r="C1162" s="3" t="s">
        <v>62</v>
      </c>
      <c r="D1162" s="4"/>
      <c r="E1162" s="4"/>
    </row>
    <row r="1163" spans="1:5" x14ac:dyDescent="0.25">
      <c r="A1163" s="3" t="s">
        <v>5537</v>
      </c>
      <c r="B1163" s="3" t="s">
        <v>32</v>
      </c>
      <c r="C1163" s="3" t="s">
        <v>62</v>
      </c>
      <c r="D1163" s="4"/>
      <c r="E1163" s="4"/>
    </row>
    <row r="1164" spans="1:5" x14ac:dyDescent="0.25">
      <c r="A1164" s="3" t="s">
        <v>3740</v>
      </c>
      <c r="B1164" s="3" t="s">
        <v>32</v>
      </c>
      <c r="C1164" s="3" t="s">
        <v>62</v>
      </c>
      <c r="D1164" s="4"/>
      <c r="E1164" s="4"/>
    </row>
    <row r="1165" spans="1:5" x14ac:dyDescent="0.25">
      <c r="A1165" s="3" t="s">
        <v>3097</v>
      </c>
      <c r="B1165" s="3" t="s">
        <v>32</v>
      </c>
      <c r="C1165" s="3" t="s">
        <v>62</v>
      </c>
      <c r="D1165" s="4"/>
      <c r="E1165" s="4"/>
    </row>
    <row r="1166" spans="1:5" x14ac:dyDescent="0.25">
      <c r="A1166" s="3" t="s">
        <v>2710</v>
      </c>
      <c r="B1166" s="3" t="s">
        <v>32</v>
      </c>
      <c r="C1166" s="3" t="s">
        <v>62</v>
      </c>
      <c r="D1166" s="4"/>
      <c r="E1166" s="4"/>
    </row>
    <row r="1167" spans="1:5" x14ac:dyDescent="0.25">
      <c r="A1167" s="3" t="s">
        <v>421</v>
      </c>
      <c r="B1167" s="3" t="s">
        <v>32</v>
      </c>
      <c r="C1167" s="3" t="s">
        <v>62</v>
      </c>
      <c r="D1167" s="4"/>
      <c r="E1167" s="4"/>
    </row>
    <row r="1168" spans="1:5" x14ac:dyDescent="0.25">
      <c r="A1168" s="3" t="s">
        <v>319</v>
      </c>
      <c r="B1168" s="3" t="s">
        <v>32</v>
      </c>
      <c r="C1168" s="3" t="s">
        <v>62</v>
      </c>
      <c r="D1168" s="4"/>
      <c r="E1168" s="4"/>
    </row>
    <row r="1169" spans="1:5" x14ac:dyDescent="0.25">
      <c r="A1169" s="3" t="s">
        <v>3394</v>
      </c>
      <c r="B1169" s="3" t="s">
        <v>32</v>
      </c>
      <c r="C1169" s="3" t="s">
        <v>62</v>
      </c>
      <c r="D1169" s="4"/>
      <c r="E1169" s="4"/>
    </row>
    <row r="1170" spans="1:5" x14ac:dyDescent="0.25">
      <c r="A1170" s="3" t="s">
        <v>1861</v>
      </c>
      <c r="B1170" s="3" t="s">
        <v>32</v>
      </c>
      <c r="C1170" s="3" t="s">
        <v>62</v>
      </c>
      <c r="D1170" s="4"/>
      <c r="E1170" s="4"/>
    </row>
    <row r="1171" spans="1:5" x14ac:dyDescent="0.25">
      <c r="A1171" s="3" t="s">
        <v>2298</v>
      </c>
      <c r="B1171" s="3" t="s">
        <v>32</v>
      </c>
      <c r="C1171" s="3" t="s">
        <v>62</v>
      </c>
      <c r="D1171" s="4"/>
      <c r="E1171" s="4"/>
    </row>
    <row r="1172" spans="1:5" x14ac:dyDescent="0.25">
      <c r="A1172" s="3" t="s">
        <v>2974</v>
      </c>
      <c r="B1172" s="3" t="s">
        <v>32</v>
      </c>
      <c r="C1172" s="3" t="s">
        <v>62</v>
      </c>
      <c r="D1172" s="4"/>
      <c r="E1172" s="4"/>
    </row>
    <row r="1173" spans="1:5" x14ac:dyDescent="0.25">
      <c r="A1173" s="3" t="s">
        <v>3739</v>
      </c>
      <c r="B1173" s="3" t="s">
        <v>32</v>
      </c>
      <c r="C1173" s="3" t="s">
        <v>62</v>
      </c>
      <c r="D1173" s="4"/>
      <c r="E1173" s="4"/>
    </row>
    <row r="1174" spans="1:5" x14ac:dyDescent="0.25">
      <c r="A1174" s="3" t="s">
        <v>1635</v>
      </c>
      <c r="B1174" s="3" t="s">
        <v>32</v>
      </c>
      <c r="C1174" s="3" t="s">
        <v>62</v>
      </c>
      <c r="D1174" s="4"/>
      <c r="E1174" s="4"/>
    </row>
    <row r="1175" spans="1:5" x14ac:dyDescent="0.25">
      <c r="A1175" s="3" t="s">
        <v>5074</v>
      </c>
      <c r="B1175" s="3" t="s">
        <v>32</v>
      </c>
      <c r="C1175" s="3" t="s">
        <v>62</v>
      </c>
      <c r="D1175" s="4"/>
      <c r="E1175" s="4"/>
    </row>
    <row r="1176" spans="1:5" x14ac:dyDescent="0.25">
      <c r="A1176" s="3" t="s">
        <v>3136</v>
      </c>
      <c r="B1176" s="3" t="s">
        <v>32</v>
      </c>
      <c r="C1176" s="3" t="s">
        <v>62</v>
      </c>
      <c r="D1176" s="4"/>
      <c r="E1176" s="4"/>
    </row>
    <row r="1177" spans="1:5" x14ac:dyDescent="0.25">
      <c r="A1177" s="3" t="s">
        <v>6452</v>
      </c>
      <c r="B1177" s="3" t="s">
        <v>32</v>
      </c>
      <c r="C1177" s="3" t="s">
        <v>62</v>
      </c>
      <c r="D1177" s="4"/>
      <c r="E1177" s="4"/>
    </row>
    <row r="1178" spans="1:5" x14ac:dyDescent="0.25">
      <c r="A1178" s="3" t="s">
        <v>844</v>
      </c>
      <c r="B1178" s="3" t="s">
        <v>32</v>
      </c>
      <c r="C1178" s="3" t="s">
        <v>62</v>
      </c>
      <c r="D1178" s="4"/>
      <c r="E1178" s="4"/>
    </row>
    <row r="1179" spans="1:5" x14ac:dyDescent="0.25">
      <c r="A1179" s="3" t="s">
        <v>1862</v>
      </c>
      <c r="B1179" s="3" t="s">
        <v>32</v>
      </c>
      <c r="C1179" s="3" t="s">
        <v>62</v>
      </c>
      <c r="D1179" s="4"/>
      <c r="E1179" s="4"/>
    </row>
    <row r="1180" spans="1:5" x14ac:dyDescent="0.25">
      <c r="A1180" s="3" t="s">
        <v>2057</v>
      </c>
      <c r="B1180" s="3" t="s">
        <v>32</v>
      </c>
      <c r="C1180" s="3" t="s">
        <v>62</v>
      </c>
      <c r="D1180" s="4"/>
      <c r="E1180" s="4"/>
    </row>
    <row r="1181" spans="1:5" x14ac:dyDescent="0.25">
      <c r="A1181" s="3" t="s">
        <v>5245</v>
      </c>
      <c r="B1181" s="3" t="s">
        <v>32</v>
      </c>
      <c r="C1181" s="3" t="s">
        <v>62</v>
      </c>
      <c r="D1181" s="4"/>
      <c r="E1181" s="4"/>
    </row>
    <row r="1182" spans="1:5" x14ac:dyDescent="0.25">
      <c r="A1182" s="3" t="s">
        <v>2568</v>
      </c>
      <c r="B1182" s="3" t="s">
        <v>32</v>
      </c>
      <c r="C1182" s="3" t="s">
        <v>62</v>
      </c>
      <c r="D1182" s="4"/>
      <c r="E1182" s="4"/>
    </row>
    <row r="1183" spans="1:5" x14ac:dyDescent="0.25">
      <c r="A1183" s="3" t="s">
        <v>2058</v>
      </c>
      <c r="B1183" s="3" t="s">
        <v>32</v>
      </c>
      <c r="C1183" s="3" t="s">
        <v>62</v>
      </c>
      <c r="D1183" s="4"/>
      <c r="E1183" s="4"/>
    </row>
    <row r="1184" spans="1:5" x14ac:dyDescent="0.25">
      <c r="A1184" s="3" t="s">
        <v>6581</v>
      </c>
      <c r="B1184" s="3" t="s">
        <v>32</v>
      </c>
      <c r="C1184" s="3" t="s">
        <v>62</v>
      </c>
      <c r="D1184" s="4"/>
      <c r="E1184" s="4"/>
    </row>
    <row r="1185" spans="1:5" x14ac:dyDescent="0.25">
      <c r="A1185" s="3" t="s">
        <v>5507</v>
      </c>
      <c r="B1185" s="3" t="s">
        <v>32</v>
      </c>
      <c r="C1185" s="3" t="s">
        <v>62</v>
      </c>
      <c r="D1185" s="4"/>
      <c r="E1185" s="4"/>
    </row>
    <row r="1186" spans="1:5" x14ac:dyDescent="0.25">
      <c r="A1186" s="3" t="s">
        <v>7288</v>
      </c>
      <c r="B1186" s="3" t="s">
        <v>32</v>
      </c>
      <c r="C1186" s="3" t="s">
        <v>62</v>
      </c>
      <c r="D1186" s="4"/>
      <c r="E1186" s="4"/>
    </row>
    <row r="1187" spans="1:5" x14ac:dyDescent="0.25">
      <c r="A1187" s="3" t="s">
        <v>709</v>
      </c>
      <c r="B1187" s="3" t="s">
        <v>32</v>
      </c>
      <c r="C1187" s="3" t="s">
        <v>62</v>
      </c>
      <c r="D1187" s="4"/>
      <c r="E1187" s="4"/>
    </row>
    <row r="1188" spans="1:5" x14ac:dyDescent="0.25">
      <c r="A1188" s="3" t="s">
        <v>4438</v>
      </c>
      <c r="B1188" s="3" t="s">
        <v>32</v>
      </c>
      <c r="C1188" s="3" t="s">
        <v>62</v>
      </c>
      <c r="D1188" s="4"/>
      <c r="E1188" s="4"/>
    </row>
    <row r="1189" spans="1:5" x14ac:dyDescent="0.25">
      <c r="A1189" s="3" t="s">
        <v>2952</v>
      </c>
      <c r="B1189" s="3" t="s">
        <v>32</v>
      </c>
      <c r="C1189" s="3" t="s">
        <v>62</v>
      </c>
      <c r="D1189" s="4"/>
      <c r="E1189" s="4"/>
    </row>
    <row r="1190" spans="1:5" x14ac:dyDescent="0.25">
      <c r="A1190" s="3" t="s">
        <v>1704</v>
      </c>
      <c r="B1190" s="3" t="s">
        <v>32</v>
      </c>
      <c r="C1190" s="3" t="s">
        <v>62</v>
      </c>
      <c r="D1190" s="4"/>
      <c r="E1190" s="4"/>
    </row>
    <row r="1191" spans="1:5" x14ac:dyDescent="0.25">
      <c r="A1191" s="3" t="s">
        <v>4203</v>
      </c>
      <c r="B1191" s="3" t="s">
        <v>32</v>
      </c>
      <c r="C1191" s="3" t="s">
        <v>62</v>
      </c>
      <c r="D1191" s="4"/>
      <c r="E1191" s="4"/>
    </row>
    <row r="1192" spans="1:5" x14ac:dyDescent="0.25">
      <c r="A1192" s="3" t="s">
        <v>188</v>
      </c>
      <c r="B1192" s="3" t="s">
        <v>32</v>
      </c>
      <c r="C1192" s="3" t="s">
        <v>62</v>
      </c>
      <c r="D1192" s="4"/>
      <c r="E1192" s="4"/>
    </row>
    <row r="1193" spans="1:5" x14ac:dyDescent="0.25">
      <c r="A1193" s="3" t="s">
        <v>4080</v>
      </c>
      <c r="B1193" s="3" t="s">
        <v>32</v>
      </c>
      <c r="C1193" s="3" t="s">
        <v>62</v>
      </c>
      <c r="D1193" s="4"/>
      <c r="E1193" s="4"/>
    </row>
    <row r="1194" spans="1:5" x14ac:dyDescent="0.25">
      <c r="A1194" s="3" t="s">
        <v>2215</v>
      </c>
      <c r="B1194" s="3" t="s">
        <v>32</v>
      </c>
      <c r="C1194" s="3" t="s">
        <v>62</v>
      </c>
      <c r="D1194" s="4"/>
      <c r="E1194" s="4"/>
    </row>
    <row r="1195" spans="1:5" x14ac:dyDescent="0.25">
      <c r="A1195" s="3" t="s">
        <v>2691</v>
      </c>
      <c r="B1195" s="3" t="s">
        <v>32</v>
      </c>
      <c r="C1195" s="3" t="s">
        <v>62</v>
      </c>
      <c r="D1195" s="4"/>
      <c r="E1195" s="4"/>
    </row>
    <row r="1196" spans="1:5" x14ac:dyDescent="0.25">
      <c r="A1196" s="3" t="s">
        <v>6414</v>
      </c>
      <c r="B1196" s="3" t="s">
        <v>32</v>
      </c>
      <c r="C1196" s="3" t="s">
        <v>62</v>
      </c>
      <c r="D1196" s="4"/>
      <c r="E1196" s="4"/>
    </row>
    <row r="1197" spans="1:5" x14ac:dyDescent="0.25">
      <c r="A1197" s="3" t="s">
        <v>2640</v>
      </c>
      <c r="B1197" s="3" t="s">
        <v>32</v>
      </c>
      <c r="C1197" s="3" t="s">
        <v>62</v>
      </c>
      <c r="D1197" s="4"/>
      <c r="E1197" s="4"/>
    </row>
    <row r="1198" spans="1:5" x14ac:dyDescent="0.25">
      <c r="A1198" s="3" t="s">
        <v>2864</v>
      </c>
      <c r="B1198" s="3" t="s">
        <v>32</v>
      </c>
      <c r="C1198" s="3" t="s">
        <v>62</v>
      </c>
      <c r="D1198" s="4"/>
      <c r="E1198" s="4"/>
    </row>
    <row r="1199" spans="1:5" x14ac:dyDescent="0.25">
      <c r="A1199" s="3" t="s">
        <v>362</v>
      </c>
      <c r="B1199" s="3" t="s">
        <v>32</v>
      </c>
      <c r="C1199" s="3" t="s">
        <v>62</v>
      </c>
      <c r="D1199" s="4"/>
      <c r="E1199" s="4"/>
    </row>
    <row r="1200" spans="1:5" x14ac:dyDescent="0.25">
      <c r="A1200" s="3" t="s">
        <v>2174</v>
      </c>
      <c r="B1200" s="3" t="s">
        <v>32</v>
      </c>
      <c r="C1200" s="3" t="s">
        <v>62</v>
      </c>
      <c r="D1200" s="4"/>
      <c r="E1200" s="4"/>
    </row>
    <row r="1201" spans="1:5" x14ac:dyDescent="0.25">
      <c r="A1201" s="3" t="s">
        <v>3759</v>
      </c>
      <c r="B1201" s="3" t="s">
        <v>32</v>
      </c>
      <c r="C1201" s="3" t="s">
        <v>62</v>
      </c>
      <c r="D1201" s="4"/>
      <c r="E1201" s="4"/>
    </row>
    <row r="1202" spans="1:5" x14ac:dyDescent="0.25">
      <c r="A1202" s="3" t="s">
        <v>3412</v>
      </c>
      <c r="B1202" s="3" t="s">
        <v>32</v>
      </c>
      <c r="C1202" s="3" t="s">
        <v>62</v>
      </c>
      <c r="D1202" s="4"/>
      <c r="E1202" s="4"/>
    </row>
    <row r="1203" spans="1:5" x14ac:dyDescent="0.25">
      <c r="A1203" s="3" t="s">
        <v>4183</v>
      </c>
      <c r="B1203" s="3" t="s">
        <v>32</v>
      </c>
      <c r="C1203" s="3" t="s">
        <v>62</v>
      </c>
      <c r="D1203" s="4"/>
      <c r="E1203" s="4"/>
    </row>
    <row r="1204" spans="1:5" x14ac:dyDescent="0.25">
      <c r="A1204" s="3" t="s">
        <v>4200</v>
      </c>
      <c r="B1204" s="3" t="s">
        <v>32</v>
      </c>
      <c r="C1204" s="3" t="s">
        <v>62</v>
      </c>
      <c r="D1204" s="4"/>
      <c r="E1204" s="4"/>
    </row>
    <row r="1205" spans="1:5" x14ac:dyDescent="0.25">
      <c r="A1205" s="3" t="s">
        <v>7802</v>
      </c>
      <c r="B1205" s="3" t="s">
        <v>32</v>
      </c>
      <c r="C1205" s="3" t="s">
        <v>62</v>
      </c>
      <c r="D1205" s="4"/>
      <c r="E1205" s="4"/>
    </row>
    <row r="1206" spans="1:5" x14ac:dyDescent="0.25">
      <c r="A1206" s="3" t="s">
        <v>5490</v>
      </c>
      <c r="B1206" s="3" t="s">
        <v>32</v>
      </c>
      <c r="C1206" s="3" t="s">
        <v>62</v>
      </c>
      <c r="D1206" s="4"/>
      <c r="E1206" s="4"/>
    </row>
    <row r="1207" spans="1:5" x14ac:dyDescent="0.25">
      <c r="A1207" s="3" t="s">
        <v>592</v>
      </c>
      <c r="B1207" s="3" t="s">
        <v>32</v>
      </c>
      <c r="C1207" s="3" t="s">
        <v>62</v>
      </c>
      <c r="D1207" s="4"/>
      <c r="E1207" s="4"/>
    </row>
    <row r="1208" spans="1:5" x14ac:dyDescent="0.25">
      <c r="A1208" s="3" t="s">
        <v>910</v>
      </c>
      <c r="B1208" s="3" t="s">
        <v>32</v>
      </c>
      <c r="C1208" s="3" t="s">
        <v>62</v>
      </c>
      <c r="D1208" s="4"/>
      <c r="E1208" s="4"/>
    </row>
    <row r="1209" spans="1:5" x14ac:dyDescent="0.25">
      <c r="A1209" s="3" t="s">
        <v>3622</v>
      </c>
      <c r="B1209" s="3" t="s">
        <v>32</v>
      </c>
      <c r="C1209" s="3" t="s">
        <v>62</v>
      </c>
      <c r="D1209" s="4"/>
      <c r="E1209" s="4"/>
    </row>
    <row r="1210" spans="1:5" x14ac:dyDescent="0.25">
      <c r="A1210" s="3" t="s">
        <v>1574</v>
      </c>
      <c r="B1210" s="3" t="s">
        <v>32</v>
      </c>
      <c r="C1210" s="3" t="s">
        <v>62</v>
      </c>
      <c r="D1210" s="4"/>
      <c r="E1210" s="4"/>
    </row>
    <row r="1211" spans="1:5" x14ac:dyDescent="0.25">
      <c r="A1211" s="3" t="s">
        <v>855</v>
      </c>
      <c r="B1211" s="3" t="s">
        <v>32</v>
      </c>
      <c r="C1211" s="3" t="s">
        <v>62</v>
      </c>
      <c r="D1211" s="4"/>
      <c r="E1211" s="4"/>
    </row>
    <row r="1212" spans="1:5" x14ac:dyDescent="0.25">
      <c r="A1212" s="3" t="s">
        <v>3070</v>
      </c>
      <c r="B1212" s="3" t="s">
        <v>32</v>
      </c>
      <c r="C1212" s="3" t="s">
        <v>62</v>
      </c>
      <c r="D1212" s="4"/>
      <c r="E1212" s="4"/>
    </row>
    <row r="1213" spans="1:5" x14ac:dyDescent="0.25">
      <c r="A1213" s="3" t="s">
        <v>6007</v>
      </c>
      <c r="B1213" s="3" t="s">
        <v>32</v>
      </c>
      <c r="C1213" s="3" t="s">
        <v>62</v>
      </c>
      <c r="D1213" s="4"/>
      <c r="E1213" s="4"/>
    </row>
    <row r="1214" spans="1:5" x14ac:dyDescent="0.25">
      <c r="A1214" s="3" t="s">
        <v>1555</v>
      </c>
      <c r="B1214" s="3" t="s">
        <v>32</v>
      </c>
      <c r="C1214" s="3" t="s">
        <v>62</v>
      </c>
      <c r="D1214" s="4"/>
      <c r="E1214" s="4"/>
    </row>
    <row r="1215" spans="1:5" x14ac:dyDescent="0.25">
      <c r="A1215" s="3" t="s">
        <v>3669</v>
      </c>
      <c r="B1215" s="3" t="s">
        <v>32</v>
      </c>
      <c r="C1215" s="3" t="s">
        <v>62</v>
      </c>
      <c r="D1215" s="4"/>
      <c r="E1215" s="4"/>
    </row>
    <row r="1216" spans="1:5" x14ac:dyDescent="0.25">
      <c r="A1216" s="3" t="s">
        <v>61</v>
      </c>
      <c r="B1216" s="3" t="s">
        <v>32</v>
      </c>
      <c r="C1216" s="3" t="s">
        <v>62</v>
      </c>
      <c r="D1216" s="4"/>
      <c r="E1216" s="4"/>
    </row>
    <row r="1217" spans="1:5" x14ac:dyDescent="0.25">
      <c r="A1217" s="3" t="s">
        <v>1699</v>
      </c>
      <c r="B1217" s="3" t="s">
        <v>32</v>
      </c>
      <c r="C1217" s="3" t="s">
        <v>62</v>
      </c>
      <c r="D1217" s="4"/>
      <c r="E1217" s="4"/>
    </row>
    <row r="1218" spans="1:5" x14ac:dyDescent="0.25">
      <c r="A1218" s="3" t="s">
        <v>4267</v>
      </c>
      <c r="B1218" s="3" t="s">
        <v>32</v>
      </c>
      <c r="C1218" s="3" t="s">
        <v>62</v>
      </c>
      <c r="D1218" s="4"/>
      <c r="E1218" s="4"/>
    </row>
    <row r="1219" spans="1:5" x14ac:dyDescent="0.25">
      <c r="A1219" s="3" t="s">
        <v>2744</v>
      </c>
      <c r="B1219" s="3" t="s">
        <v>32</v>
      </c>
      <c r="C1219" s="3" t="s">
        <v>62</v>
      </c>
      <c r="D1219" s="4"/>
      <c r="E1219" s="4"/>
    </row>
    <row r="1220" spans="1:5" x14ac:dyDescent="0.25">
      <c r="A1220" s="3" t="s">
        <v>2776</v>
      </c>
      <c r="B1220" s="3" t="s">
        <v>32</v>
      </c>
      <c r="C1220" s="3" t="s">
        <v>62</v>
      </c>
      <c r="D1220" s="4"/>
      <c r="E1220" s="4"/>
    </row>
    <row r="1221" spans="1:5" x14ac:dyDescent="0.25">
      <c r="A1221" s="3" t="s">
        <v>4279</v>
      </c>
      <c r="B1221" s="3" t="s">
        <v>32</v>
      </c>
      <c r="C1221" s="3" t="s">
        <v>62</v>
      </c>
      <c r="D1221" s="4"/>
      <c r="E1221" s="4"/>
    </row>
    <row r="1222" spans="1:5" x14ac:dyDescent="0.25">
      <c r="A1222" s="3" t="s">
        <v>1337</v>
      </c>
      <c r="B1222" s="3" t="s">
        <v>32</v>
      </c>
      <c r="C1222" s="3" t="s">
        <v>62</v>
      </c>
      <c r="D1222" s="4"/>
      <c r="E1222" s="4"/>
    </row>
    <row r="1223" spans="1:5" x14ac:dyDescent="0.25">
      <c r="A1223" s="3" t="s">
        <v>2427</v>
      </c>
      <c r="B1223" s="3" t="s">
        <v>32</v>
      </c>
      <c r="C1223" s="3" t="s">
        <v>62</v>
      </c>
      <c r="D1223" s="4"/>
      <c r="E1223" s="4"/>
    </row>
    <row r="1224" spans="1:5" x14ac:dyDescent="0.25">
      <c r="A1224" s="3" t="s">
        <v>922</v>
      </c>
      <c r="B1224" s="3" t="s">
        <v>32</v>
      </c>
      <c r="C1224" s="3" t="s">
        <v>62</v>
      </c>
      <c r="D1224" s="4"/>
      <c r="E1224" s="4"/>
    </row>
    <row r="1225" spans="1:5" x14ac:dyDescent="0.25">
      <c r="A1225" s="3" t="s">
        <v>5262</v>
      </c>
      <c r="B1225" s="3" t="s">
        <v>32</v>
      </c>
      <c r="C1225" s="3" t="s">
        <v>62</v>
      </c>
      <c r="D1225" s="4"/>
      <c r="E1225" s="4"/>
    </row>
    <row r="1226" spans="1:5" x14ac:dyDescent="0.25">
      <c r="A1226" s="3" t="s">
        <v>6908</v>
      </c>
      <c r="B1226" s="3" t="s">
        <v>32</v>
      </c>
      <c r="C1226" s="3" t="s">
        <v>62</v>
      </c>
      <c r="D1226" s="4"/>
      <c r="E1226" s="4"/>
    </row>
    <row r="1227" spans="1:5" x14ac:dyDescent="0.25">
      <c r="A1227" s="3" t="s">
        <v>1486</v>
      </c>
      <c r="B1227" s="3" t="s">
        <v>32</v>
      </c>
      <c r="C1227" s="3" t="s">
        <v>62</v>
      </c>
      <c r="D1227" s="4"/>
      <c r="E1227" s="4"/>
    </row>
    <row r="1228" spans="1:5" x14ac:dyDescent="0.25">
      <c r="A1228" s="3" t="s">
        <v>3352</v>
      </c>
      <c r="B1228" s="3" t="s">
        <v>32</v>
      </c>
      <c r="C1228" s="3" t="s">
        <v>62</v>
      </c>
      <c r="D1228" s="4"/>
      <c r="E1228" s="4"/>
    </row>
    <row r="1229" spans="1:5" x14ac:dyDescent="0.25">
      <c r="A1229" s="3" t="s">
        <v>2002</v>
      </c>
      <c r="B1229" s="3" t="s">
        <v>32</v>
      </c>
      <c r="C1229" s="3" t="s">
        <v>62</v>
      </c>
      <c r="D1229" s="4"/>
      <c r="E1229" s="4"/>
    </row>
    <row r="1230" spans="1:5" x14ac:dyDescent="0.25">
      <c r="A1230" s="3" t="s">
        <v>4331</v>
      </c>
      <c r="B1230" s="3" t="s">
        <v>32</v>
      </c>
      <c r="C1230" s="3" t="s">
        <v>62</v>
      </c>
      <c r="D1230" s="4"/>
      <c r="E1230" s="4"/>
    </row>
    <row r="1231" spans="1:5" x14ac:dyDescent="0.25">
      <c r="A1231" s="3" t="s">
        <v>4451</v>
      </c>
      <c r="B1231" s="3" t="s">
        <v>32</v>
      </c>
      <c r="C1231" s="3" t="s">
        <v>62</v>
      </c>
      <c r="D1231" s="4"/>
      <c r="E1231" s="4"/>
    </row>
    <row r="1232" spans="1:5" x14ac:dyDescent="0.25">
      <c r="A1232" s="3" t="s">
        <v>3192</v>
      </c>
      <c r="B1232" s="3" t="s">
        <v>32</v>
      </c>
      <c r="C1232" s="3" t="s">
        <v>62</v>
      </c>
      <c r="D1232" s="4"/>
      <c r="E1232" s="4"/>
    </row>
    <row r="1233" spans="1:5" x14ac:dyDescent="0.25">
      <c r="A1233" s="3" t="s">
        <v>3543</v>
      </c>
      <c r="B1233" s="3" t="s">
        <v>32</v>
      </c>
      <c r="C1233" s="3" t="s">
        <v>62</v>
      </c>
      <c r="D1233" s="4"/>
      <c r="E1233" s="4"/>
    </row>
    <row r="1234" spans="1:5" x14ac:dyDescent="0.25">
      <c r="A1234" s="3" t="s">
        <v>6977</v>
      </c>
      <c r="B1234" s="3" t="s">
        <v>32</v>
      </c>
      <c r="C1234" s="3" t="s">
        <v>62</v>
      </c>
      <c r="D1234" s="4"/>
      <c r="E1234" s="4"/>
    </row>
    <row r="1235" spans="1:5" x14ac:dyDescent="0.25">
      <c r="A1235" s="3" t="s">
        <v>3648</v>
      </c>
      <c r="B1235" s="3" t="s">
        <v>32</v>
      </c>
      <c r="C1235" s="3" t="s">
        <v>62</v>
      </c>
      <c r="D1235" s="4"/>
      <c r="E1235" s="4"/>
    </row>
    <row r="1236" spans="1:5" x14ac:dyDescent="0.25">
      <c r="A1236" s="3" t="s">
        <v>1896</v>
      </c>
      <c r="B1236" s="3" t="s">
        <v>32</v>
      </c>
      <c r="C1236" s="3" t="s">
        <v>62</v>
      </c>
      <c r="D1236" s="4"/>
      <c r="E1236" s="4"/>
    </row>
    <row r="1237" spans="1:5" x14ac:dyDescent="0.25">
      <c r="A1237" s="3" t="s">
        <v>2953</v>
      </c>
      <c r="B1237" s="3" t="s">
        <v>32</v>
      </c>
      <c r="C1237" s="3" t="s">
        <v>62</v>
      </c>
      <c r="D1237" s="4"/>
      <c r="E1237" s="4"/>
    </row>
    <row r="1238" spans="1:5" x14ac:dyDescent="0.25">
      <c r="A1238" s="3" t="s">
        <v>952</v>
      </c>
      <c r="B1238" s="3" t="s">
        <v>32</v>
      </c>
      <c r="C1238" s="3" t="s">
        <v>62</v>
      </c>
      <c r="D1238" s="4"/>
      <c r="E1238" s="4"/>
    </row>
    <row r="1239" spans="1:5" x14ac:dyDescent="0.25">
      <c r="A1239" s="3" t="s">
        <v>2784</v>
      </c>
      <c r="B1239" s="3" t="s">
        <v>32</v>
      </c>
      <c r="C1239" s="3" t="s">
        <v>62</v>
      </c>
      <c r="D1239" s="4"/>
      <c r="E1239" s="4"/>
    </row>
    <row r="1240" spans="1:5" x14ac:dyDescent="0.25">
      <c r="A1240" s="3" t="s">
        <v>3644</v>
      </c>
      <c r="B1240" s="3" t="s">
        <v>32</v>
      </c>
      <c r="C1240" s="3" t="s">
        <v>62</v>
      </c>
      <c r="D1240" s="4"/>
      <c r="E1240" s="4"/>
    </row>
    <row r="1241" spans="1:5" x14ac:dyDescent="0.25">
      <c r="A1241" s="3" t="s">
        <v>2714</v>
      </c>
      <c r="B1241" s="3" t="s">
        <v>32</v>
      </c>
      <c r="C1241" s="3" t="s">
        <v>62</v>
      </c>
      <c r="D1241" s="4"/>
      <c r="E1241" s="4"/>
    </row>
    <row r="1242" spans="1:5" x14ac:dyDescent="0.25">
      <c r="A1242" s="3" t="s">
        <v>5233</v>
      </c>
      <c r="B1242" s="3" t="s">
        <v>32</v>
      </c>
      <c r="C1242" s="3" t="s">
        <v>62</v>
      </c>
      <c r="D1242" s="4"/>
      <c r="E1242" s="4"/>
    </row>
    <row r="1243" spans="1:5" x14ac:dyDescent="0.25">
      <c r="A1243" s="3" t="s">
        <v>3588</v>
      </c>
      <c r="B1243" s="3" t="s">
        <v>32</v>
      </c>
      <c r="C1243" s="3" t="s">
        <v>62</v>
      </c>
      <c r="D1243" s="4"/>
      <c r="E1243" s="4"/>
    </row>
    <row r="1244" spans="1:5" x14ac:dyDescent="0.25">
      <c r="A1244" s="3" t="s">
        <v>1402</v>
      </c>
      <c r="B1244" s="3" t="s">
        <v>32</v>
      </c>
      <c r="C1244" s="3" t="s">
        <v>62</v>
      </c>
      <c r="D1244" s="4"/>
      <c r="E1244" s="4"/>
    </row>
    <row r="1245" spans="1:5" x14ac:dyDescent="0.25">
      <c r="A1245" s="3" t="s">
        <v>3721</v>
      </c>
      <c r="B1245" s="3" t="s">
        <v>32</v>
      </c>
      <c r="C1245" s="3" t="s">
        <v>62</v>
      </c>
      <c r="D1245" s="4"/>
      <c r="E1245" s="4"/>
    </row>
    <row r="1246" spans="1:5" x14ac:dyDescent="0.25">
      <c r="A1246" s="3" t="s">
        <v>256</v>
      </c>
      <c r="B1246" s="3" t="s">
        <v>32</v>
      </c>
      <c r="C1246" s="3" t="s">
        <v>62</v>
      </c>
      <c r="D1246" s="4"/>
      <c r="E1246" s="4"/>
    </row>
    <row r="1247" spans="1:5" x14ac:dyDescent="0.25">
      <c r="A1247" s="3" t="s">
        <v>2264</v>
      </c>
      <c r="B1247" s="3" t="s">
        <v>32</v>
      </c>
      <c r="C1247" s="3" t="s">
        <v>62</v>
      </c>
      <c r="D1247" s="4"/>
      <c r="E1247" s="4"/>
    </row>
    <row r="1248" spans="1:5" x14ac:dyDescent="0.25">
      <c r="A1248" s="3" t="s">
        <v>4339</v>
      </c>
      <c r="B1248" s="3" t="s">
        <v>32</v>
      </c>
      <c r="C1248" s="3" t="s">
        <v>62</v>
      </c>
      <c r="D1248" s="4"/>
      <c r="E1248" s="4"/>
    </row>
    <row r="1249" spans="1:5" x14ac:dyDescent="0.25">
      <c r="A1249" s="3" t="s">
        <v>3171</v>
      </c>
      <c r="B1249" s="3" t="s">
        <v>32</v>
      </c>
      <c r="C1249" s="3" t="s">
        <v>62</v>
      </c>
      <c r="D1249" s="4"/>
      <c r="E1249" s="4"/>
    </row>
    <row r="1250" spans="1:5" x14ac:dyDescent="0.25">
      <c r="A1250" s="3" t="s">
        <v>260</v>
      </c>
      <c r="B1250" s="3" t="s">
        <v>32</v>
      </c>
      <c r="C1250" s="3" t="s">
        <v>62</v>
      </c>
      <c r="D1250" s="4"/>
      <c r="E1250" s="4"/>
    </row>
    <row r="1251" spans="1:5" x14ac:dyDescent="0.25">
      <c r="A1251" s="3" t="s">
        <v>6096</v>
      </c>
      <c r="B1251" s="3" t="s">
        <v>32</v>
      </c>
      <c r="C1251" s="3" t="s">
        <v>62</v>
      </c>
      <c r="D1251" s="4"/>
      <c r="E1251" s="4"/>
    </row>
    <row r="1252" spans="1:5" x14ac:dyDescent="0.25">
      <c r="A1252" s="3" t="s">
        <v>4790</v>
      </c>
      <c r="B1252" s="3" t="s">
        <v>32</v>
      </c>
      <c r="C1252" s="3" t="s">
        <v>62</v>
      </c>
      <c r="D1252" s="4"/>
      <c r="E1252" s="4"/>
    </row>
    <row r="1253" spans="1:5" x14ac:dyDescent="0.25">
      <c r="A1253" s="3" t="s">
        <v>4023</v>
      </c>
      <c r="B1253" s="3" t="s">
        <v>32</v>
      </c>
      <c r="C1253" s="3" t="s">
        <v>62</v>
      </c>
      <c r="D1253" s="4"/>
      <c r="E1253" s="4"/>
    </row>
    <row r="1254" spans="1:5" x14ac:dyDescent="0.25">
      <c r="A1254" s="3" t="s">
        <v>4210</v>
      </c>
      <c r="B1254" s="3" t="s">
        <v>32</v>
      </c>
      <c r="C1254" s="3" t="s">
        <v>62</v>
      </c>
      <c r="D1254" s="4"/>
      <c r="E1254" s="4"/>
    </row>
    <row r="1255" spans="1:5" x14ac:dyDescent="0.25">
      <c r="A1255" s="3" t="s">
        <v>1760</v>
      </c>
      <c r="B1255" s="3" t="s">
        <v>32</v>
      </c>
      <c r="C1255" s="3" t="s">
        <v>62</v>
      </c>
      <c r="D1255" s="4"/>
      <c r="E1255" s="4"/>
    </row>
    <row r="1256" spans="1:5" x14ac:dyDescent="0.25">
      <c r="A1256" s="3" t="s">
        <v>2635</v>
      </c>
      <c r="B1256" s="3" t="s">
        <v>32</v>
      </c>
      <c r="C1256" s="3" t="s">
        <v>62</v>
      </c>
      <c r="D1256" s="4"/>
      <c r="E1256" s="4"/>
    </row>
    <row r="1257" spans="1:5" x14ac:dyDescent="0.25">
      <c r="A1257" s="3" t="s">
        <v>4734</v>
      </c>
      <c r="B1257" s="3" t="s">
        <v>32</v>
      </c>
      <c r="C1257" s="3" t="s">
        <v>62</v>
      </c>
      <c r="D1257" s="4"/>
      <c r="E1257" s="4"/>
    </row>
    <row r="1258" spans="1:5" x14ac:dyDescent="0.25">
      <c r="A1258" s="3" t="s">
        <v>495</v>
      </c>
      <c r="B1258" s="3" t="s">
        <v>32</v>
      </c>
      <c r="C1258" s="3" t="s">
        <v>62</v>
      </c>
      <c r="D1258" s="4"/>
      <c r="E1258" s="4"/>
    </row>
    <row r="1259" spans="1:5" x14ac:dyDescent="0.25">
      <c r="A1259" s="3" t="s">
        <v>3154</v>
      </c>
      <c r="B1259" s="3" t="s">
        <v>32</v>
      </c>
      <c r="C1259" s="3" t="s">
        <v>62</v>
      </c>
      <c r="D1259" s="4"/>
      <c r="E1259" s="4"/>
    </row>
    <row r="1260" spans="1:5" x14ac:dyDescent="0.25">
      <c r="A1260" s="3" t="s">
        <v>6325</v>
      </c>
      <c r="B1260" s="3" t="s">
        <v>32</v>
      </c>
      <c r="C1260" s="3" t="s">
        <v>62</v>
      </c>
      <c r="D1260" s="4"/>
      <c r="E1260" s="4"/>
    </row>
    <row r="1261" spans="1:5" x14ac:dyDescent="0.25">
      <c r="A1261" s="3" t="s">
        <v>5331</v>
      </c>
      <c r="B1261" s="3" t="s">
        <v>32</v>
      </c>
      <c r="C1261" s="3" t="s">
        <v>62</v>
      </c>
      <c r="D1261" s="4"/>
      <c r="E1261" s="4"/>
    </row>
    <row r="1262" spans="1:5" x14ac:dyDescent="0.25">
      <c r="A1262" s="3" t="s">
        <v>5825</v>
      </c>
      <c r="B1262" s="3" t="s">
        <v>32</v>
      </c>
      <c r="C1262" s="3" t="s">
        <v>62</v>
      </c>
      <c r="D1262" s="4"/>
      <c r="E1262" s="4"/>
    </row>
    <row r="1263" spans="1:5" x14ac:dyDescent="0.25">
      <c r="A1263" s="3" t="s">
        <v>744</v>
      </c>
      <c r="B1263" s="3" t="s">
        <v>32</v>
      </c>
      <c r="C1263" s="3" t="s">
        <v>62</v>
      </c>
      <c r="D1263" s="4"/>
      <c r="E1263" s="4"/>
    </row>
    <row r="1264" spans="1:5" x14ac:dyDescent="0.25">
      <c r="A1264" s="3" t="s">
        <v>1932</v>
      </c>
      <c r="B1264" s="3" t="s">
        <v>32</v>
      </c>
      <c r="C1264" s="3" t="s">
        <v>62</v>
      </c>
      <c r="D1264" s="4"/>
      <c r="E1264" s="4"/>
    </row>
    <row r="1265" spans="1:5" x14ac:dyDescent="0.25">
      <c r="A1265" s="3" t="s">
        <v>3211</v>
      </c>
      <c r="B1265" s="3" t="s">
        <v>32</v>
      </c>
      <c r="C1265" s="3" t="s">
        <v>62</v>
      </c>
      <c r="D1265" s="4"/>
      <c r="E1265" s="4"/>
    </row>
    <row r="1266" spans="1:5" x14ac:dyDescent="0.25">
      <c r="A1266" s="3" t="s">
        <v>1966</v>
      </c>
      <c r="B1266" s="3" t="s">
        <v>32</v>
      </c>
      <c r="C1266" s="3" t="s">
        <v>62</v>
      </c>
      <c r="D1266" s="4"/>
      <c r="E1266" s="4"/>
    </row>
    <row r="1267" spans="1:5" x14ac:dyDescent="0.25">
      <c r="A1267" s="3" t="s">
        <v>1916</v>
      </c>
      <c r="B1267" s="3" t="s">
        <v>32</v>
      </c>
      <c r="C1267" s="3" t="s">
        <v>62</v>
      </c>
      <c r="D1267" s="4"/>
      <c r="E1267" s="4"/>
    </row>
    <row r="1268" spans="1:5" x14ac:dyDescent="0.25">
      <c r="A1268" s="3" t="s">
        <v>3301</v>
      </c>
      <c r="B1268" s="3" t="s">
        <v>32</v>
      </c>
      <c r="C1268" s="3" t="s">
        <v>62</v>
      </c>
      <c r="D1268" s="4"/>
      <c r="E1268" s="4"/>
    </row>
    <row r="1269" spans="1:5" x14ac:dyDescent="0.25">
      <c r="A1269" s="3" t="s">
        <v>4083</v>
      </c>
      <c r="B1269" s="3" t="s">
        <v>32</v>
      </c>
      <c r="C1269" s="3" t="s">
        <v>62</v>
      </c>
      <c r="D1269" s="4"/>
      <c r="E1269" s="4"/>
    </row>
    <row r="1270" spans="1:5" x14ac:dyDescent="0.25">
      <c r="A1270" s="3" t="s">
        <v>685</v>
      </c>
      <c r="B1270" s="3" t="s">
        <v>32</v>
      </c>
      <c r="C1270" s="3" t="s">
        <v>62</v>
      </c>
      <c r="D1270" s="4"/>
      <c r="E1270" s="4"/>
    </row>
    <row r="1271" spans="1:5" x14ac:dyDescent="0.25">
      <c r="A1271" s="3" t="s">
        <v>2589</v>
      </c>
      <c r="B1271" s="3" t="s">
        <v>32</v>
      </c>
      <c r="C1271" s="3" t="s">
        <v>62</v>
      </c>
      <c r="D1271" s="4"/>
      <c r="E1271" s="4"/>
    </row>
    <row r="1272" spans="1:5" x14ac:dyDescent="0.25">
      <c r="A1272" s="3" t="s">
        <v>1678</v>
      </c>
      <c r="B1272" s="3" t="s">
        <v>32</v>
      </c>
      <c r="C1272" s="3" t="s">
        <v>62</v>
      </c>
      <c r="D1272" s="4"/>
      <c r="E1272" s="4"/>
    </row>
    <row r="1273" spans="1:5" x14ac:dyDescent="0.25">
      <c r="A1273" s="3" t="s">
        <v>3773</v>
      </c>
      <c r="B1273" s="3" t="s">
        <v>32</v>
      </c>
      <c r="C1273" s="3" t="s">
        <v>62</v>
      </c>
      <c r="D1273" s="4"/>
      <c r="E1273" s="4"/>
    </row>
    <row r="1274" spans="1:5" x14ac:dyDescent="0.25">
      <c r="A1274" s="3" t="s">
        <v>1504</v>
      </c>
      <c r="B1274" s="3" t="s">
        <v>32</v>
      </c>
      <c r="C1274" s="3" t="s">
        <v>62</v>
      </c>
      <c r="D1274" s="4"/>
      <c r="E1274" s="4"/>
    </row>
    <row r="1275" spans="1:5" x14ac:dyDescent="0.25">
      <c r="A1275" s="3" t="s">
        <v>4581</v>
      </c>
      <c r="B1275" s="3" t="s">
        <v>32</v>
      </c>
      <c r="C1275" s="3" t="s">
        <v>62</v>
      </c>
      <c r="D1275" s="4"/>
      <c r="E1275" s="4"/>
    </row>
    <row r="1276" spans="1:5" x14ac:dyDescent="0.25">
      <c r="A1276" s="3" t="s">
        <v>1264</v>
      </c>
      <c r="B1276" s="3" t="s">
        <v>32</v>
      </c>
      <c r="C1276" s="3" t="s">
        <v>62</v>
      </c>
      <c r="D1276" s="4"/>
      <c r="E1276" s="4"/>
    </row>
    <row r="1277" spans="1:5" x14ac:dyDescent="0.25">
      <c r="A1277" s="3" t="s">
        <v>707</v>
      </c>
      <c r="B1277" s="3" t="s">
        <v>32</v>
      </c>
      <c r="C1277" s="3" t="s">
        <v>62</v>
      </c>
      <c r="D1277" s="4"/>
      <c r="E1277" s="4"/>
    </row>
    <row r="1278" spans="1:5" x14ac:dyDescent="0.25">
      <c r="A1278" s="3" t="s">
        <v>2161</v>
      </c>
      <c r="B1278" s="3" t="s">
        <v>32</v>
      </c>
      <c r="C1278" s="3" t="s">
        <v>62</v>
      </c>
      <c r="D1278" s="4"/>
      <c r="E1278" s="4"/>
    </row>
    <row r="1279" spans="1:5" x14ac:dyDescent="0.25">
      <c r="A1279" s="3" t="s">
        <v>1300</v>
      </c>
      <c r="B1279" s="3" t="s">
        <v>32</v>
      </c>
      <c r="C1279" s="3" t="s">
        <v>62</v>
      </c>
      <c r="D1279" s="4"/>
      <c r="E1279" s="4"/>
    </row>
    <row r="1280" spans="1:5" x14ac:dyDescent="0.25">
      <c r="A1280" s="3" t="s">
        <v>1241</v>
      </c>
      <c r="B1280" s="3" t="s">
        <v>32</v>
      </c>
      <c r="C1280" s="3" t="s">
        <v>62</v>
      </c>
      <c r="D1280" s="4"/>
      <c r="E1280" s="4"/>
    </row>
    <row r="1281" spans="1:5" x14ac:dyDescent="0.25">
      <c r="A1281" s="3" t="s">
        <v>3650</v>
      </c>
      <c r="B1281" s="3" t="s">
        <v>32</v>
      </c>
      <c r="C1281" s="3" t="s">
        <v>62</v>
      </c>
      <c r="D1281" s="4"/>
      <c r="E1281" s="4"/>
    </row>
    <row r="1282" spans="1:5" x14ac:dyDescent="0.25">
      <c r="A1282" s="3" t="s">
        <v>4188</v>
      </c>
      <c r="B1282" s="3" t="s">
        <v>32</v>
      </c>
      <c r="C1282" s="3" t="s">
        <v>62</v>
      </c>
      <c r="D1282" s="4"/>
      <c r="E1282" s="4"/>
    </row>
    <row r="1283" spans="1:5" x14ac:dyDescent="0.25">
      <c r="A1283" s="3" t="s">
        <v>6768</v>
      </c>
      <c r="B1283" s="3" t="s">
        <v>32</v>
      </c>
      <c r="C1283" s="3" t="s">
        <v>62</v>
      </c>
      <c r="D1283" s="4"/>
      <c r="E1283" s="4"/>
    </row>
    <row r="1284" spans="1:5" x14ac:dyDescent="0.25">
      <c r="A1284" s="3" t="s">
        <v>3842</v>
      </c>
      <c r="B1284" s="3" t="s">
        <v>32</v>
      </c>
      <c r="C1284" s="3" t="s">
        <v>62</v>
      </c>
      <c r="D1284" s="4"/>
      <c r="E1284" s="4"/>
    </row>
    <row r="1285" spans="1:5" x14ac:dyDescent="0.25">
      <c r="A1285" s="3" t="s">
        <v>4421</v>
      </c>
      <c r="B1285" s="3" t="s">
        <v>32</v>
      </c>
      <c r="C1285" s="3" t="s">
        <v>62</v>
      </c>
      <c r="D1285" s="4"/>
      <c r="E1285" s="4"/>
    </row>
    <row r="1286" spans="1:5" x14ac:dyDescent="0.25">
      <c r="A1286" s="3" t="s">
        <v>3057</v>
      </c>
      <c r="B1286" s="3" t="s">
        <v>32</v>
      </c>
      <c r="C1286" s="3" t="s">
        <v>62</v>
      </c>
      <c r="D1286" s="4"/>
      <c r="E1286" s="4"/>
    </row>
    <row r="1287" spans="1:5" x14ac:dyDescent="0.25">
      <c r="A1287" s="3" t="s">
        <v>178</v>
      </c>
      <c r="B1287" s="3" t="s">
        <v>32</v>
      </c>
      <c r="C1287" s="3" t="s">
        <v>62</v>
      </c>
      <c r="D1287" s="4"/>
      <c r="E1287" s="4"/>
    </row>
    <row r="1288" spans="1:5" x14ac:dyDescent="0.25">
      <c r="A1288" s="3" t="s">
        <v>588</v>
      </c>
      <c r="B1288" s="3" t="s">
        <v>32</v>
      </c>
      <c r="C1288" s="3" t="s">
        <v>62</v>
      </c>
      <c r="D1288" s="4"/>
      <c r="E1288" s="4"/>
    </row>
    <row r="1289" spans="1:5" x14ac:dyDescent="0.25">
      <c r="A1289" s="3" t="s">
        <v>8032</v>
      </c>
      <c r="B1289" s="3" t="s">
        <v>32</v>
      </c>
      <c r="C1289" s="3" t="s">
        <v>62</v>
      </c>
      <c r="D1289" s="4"/>
      <c r="E1289" s="4"/>
    </row>
    <row r="1290" spans="1:5" x14ac:dyDescent="0.25">
      <c r="A1290" s="3" t="s">
        <v>1004</v>
      </c>
      <c r="B1290" s="3" t="s">
        <v>32</v>
      </c>
      <c r="C1290" s="3" t="s">
        <v>62</v>
      </c>
      <c r="D1290" s="4"/>
      <c r="E1290" s="4"/>
    </row>
    <row r="1291" spans="1:5" x14ac:dyDescent="0.25">
      <c r="A1291" s="3" t="s">
        <v>909</v>
      </c>
      <c r="B1291" s="3" t="s">
        <v>32</v>
      </c>
      <c r="C1291" s="3" t="s">
        <v>41</v>
      </c>
      <c r="D1291" s="4"/>
      <c r="E1291" s="4"/>
    </row>
    <row r="1292" spans="1:5" x14ac:dyDescent="0.25">
      <c r="A1292" s="3" t="s">
        <v>5447</v>
      </c>
      <c r="B1292" s="3" t="s">
        <v>32</v>
      </c>
      <c r="C1292" s="3" t="s">
        <v>41</v>
      </c>
      <c r="D1292" s="4"/>
      <c r="E1292" s="4"/>
    </row>
    <row r="1293" spans="1:5" x14ac:dyDescent="0.25">
      <c r="A1293" s="3" t="s">
        <v>2912</v>
      </c>
      <c r="B1293" s="3" t="s">
        <v>32</v>
      </c>
      <c r="C1293" s="3" t="s">
        <v>41</v>
      </c>
      <c r="D1293" s="4"/>
      <c r="E1293" s="4"/>
    </row>
    <row r="1294" spans="1:5" x14ac:dyDescent="0.25">
      <c r="A1294" s="3" t="s">
        <v>2741</v>
      </c>
      <c r="B1294" s="3" t="s">
        <v>32</v>
      </c>
      <c r="C1294" s="3" t="s">
        <v>41</v>
      </c>
      <c r="D1294" s="4"/>
      <c r="E1294" s="4"/>
    </row>
    <row r="1295" spans="1:5" x14ac:dyDescent="0.25">
      <c r="A1295" s="3" t="s">
        <v>1882</v>
      </c>
      <c r="B1295" s="3" t="s">
        <v>32</v>
      </c>
      <c r="C1295" s="3" t="s">
        <v>41</v>
      </c>
      <c r="D1295" s="4"/>
      <c r="E1295" s="4"/>
    </row>
    <row r="1296" spans="1:5" x14ac:dyDescent="0.25">
      <c r="A1296" s="3" t="s">
        <v>658</v>
      </c>
      <c r="B1296" s="3" t="s">
        <v>32</v>
      </c>
      <c r="C1296" s="3" t="s">
        <v>41</v>
      </c>
      <c r="D1296" s="4"/>
      <c r="E1296" s="4"/>
    </row>
    <row r="1297" spans="1:5" x14ac:dyDescent="0.25">
      <c r="A1297" s="3" t="s">
        <v>4863</v>
      </c>
      <c r="B1297" s="3" t="s">
        <v>32</v>
      </c>
      <c r="C1297" s="3" t="s">
        <v>41</v>
      </c>
      <c r="D1297" s="4"/>
      <c r="E1297" s="4"/>
    </row>
    <row r="1298" spans="1:5" x14ac:dyDescent="0.25">
      <c r="A1298" s="3" t="s">
        <v>146</v>
      </c>
      <c r="B1298" s="3" t="s">
        <v>32</v>
      </c>
      <c r="C1298" s="3" t="s">
        <v>41</v>
      </c>
      <c r="D1298" s="4"/>
      <c r="E1298" s="4"/>
    </row>
    <row r="1299" spans="1:5" x14ac:dyDescent="0.25">
      <c r="A1299" s="3" t="s">
        <v>4133</v>
      </c>
      <c r="B1299" s="3" t="s">
        <v>32</v>
      </c>
      <c r="C1299" s="3" t="s">
        <v>41</v>
      </c>
      <c r="D1299" s="4"/>
      <c r="E1299" s="4"/>
    </row>
    <row r="1300" spans="1:5" x14ac:dyDescent="0.25">
      <c r="A1300" s="3" t="s">
        <v>1146</v>
      </c>
      <c r="B1300" s="3" t="s">
        <v>32</v>
      </c>
      <c r="C1300" s="3" t="s">
        <v>41</v>
      </c>
      <c r="D1300" s="4"/>
      <c r="E1300" s="4"/>
    </row>
    <row r="1301" spans="1:5" x14ac:dyDescent="0.25">
      <c r="A1301" s="3" t="s">
        <v>4802</v>
      </c>
      <c r="B1301" s="3" t="s">
        <v>32</v>
      </c>
      <c r="C1301" s="3" t="s">
        <v>41</v>
      </c>
      <c r="D1301" s="4"/>
      <c r="E1301" s="4"/>
    </row>
    <row r="1302" spans="1:5" x14ac:dyDescent="0.25">
      <c r="A1302" s="3" t="s">
        <v>864</v>
      </c>
      <c r="B1302" s="3" t="s">
        <v>32</v>
      </c>
      <c r="C1302" s="3" t="s">
        <v>41</v>
      </c>
      <c r="D1302" s="4"/>
      <c r="E1302" s="4"/>
    </row>
    <row r="1303" spans="1:5" x14ac:dyDescent="0.25">
      <c r="A1303" s="3" t="s">
        <v>6135</v>
      </c>
      <c r="B1303" s="3" t="s">
        <v>32</v>
      </c>
      <c r="C1303" s="3" t="s">
        <v>41</v>
      </c>
      <c r="D1303" s="4"/>
      <c r="E1303" s="4"/>
    </row>
    <row r="1304" spans="1:5" x14ac:dyDescent="0.25">
      <c r="A1304" s="3" t="s">
        <v>620</v>
      </c>
      <c r="B1304" s="3" t="s">
        <v>32</v>
      </c>
      <c r="C1304" s="3" t="s">
        <v>41</v>
      </c>
      <c r="D1304" s="4"/>
      <c r="E1304" s="4"/>
    </row>
    <row r="1305" spans="1:5" x14ac:dyDescent="0.25">
      <c r="A1305" s="3" t="s">
        <v>2788</v>
      </c>
      <c r="B1305" s="3" t="s">
        <v>32</v>
      </c>
      <c r="C1305" s="3" t="s">
        <v>41</v>
      </c>
      <c r="D1305" s="4"/>
      <c r="E1305" s="4"/>
    </row>
    <row r="1306" spans="1:5" x14ac:dyDescent="0.25">
      <c r="A1306" s="3" t="s">
        <v>2292</v>
      </c>
      <c r="B1306" s="3" t="s">
        <v>32</v>
      </c>
      <c r="C1306" s="3" t="s">
        <v>41</v>
      </c>
      <c r="D1306" s="4"/>
      <c r="E1306" s="4"/>
    </row>
    <row r="1307" spans="1:5" x14ac:dyDescent="0.25">
      <c r="A1307" s="3" t="s">
        <v>1152</v>
      </c>
      <c r="B1307" s="3" t="s">
        <v>32</v>
      </c>
      <c r="C1307" s="3" t="s">
        <v>41</v>
      </c>
      <c r="D1307" s="4"/>
      <c r="E1307" s="4"/>
    </row>
    <row r="1308" spans="1:5" x14ac:dyDescent="0.25">
      <c r="A1308" s="3" t="s">
        <v>2326</v>
      </c>
      <c r="B1308" s="3" t="s">
        <v>32</v>
      </c>
      <c r="C1308" s="3" t="s">
        <v>41</v>
      </c>
      <c r="D1308" s="4"/>
      <c r="E1308" s="4"/>
    </row>
    <row r="1309" spans="1:5" x14ac:dyDescent="0.25">
      <c r="A1309" s="3" t="s">
        <v>4205</v>
      </c>
      <c r="B1309" s="3" t="s">
        <v>32</v>
      </c>
      <c r="C1309" s="3" t="s">
        <v>41</v>
      </c>
      <c r="D1309" s="4"/>
      <c r="E1309" s="4"/>
    </row>
    <row r="1310" spans="1:5" x14ac:dyDescent="0.25">
      <c r="A1310" s="3" t="s">
        <v>333</v>
      </c>
      <c r="B1310" s="3" t="s">
        <v>32</v>
      </c>
      <c r="C1310" s="3" t="s">
        <v>41</v>
      </c>
      <c r="D1310" s="4"/>
      <c r="E1310" s="4"/>
    </row>
    <row r="1311" spans="1:5" x14ac:dyDescent="0.25">
      <c r="A1311" s="3" t="s">
        <v>917</v>
      </c>
      <c r="B1311" s="3" t="s">
        <v>32</v>
      </c>
      <c r="C1311" s="3" t="s">
        <v>41</v>
      </c>
      <c r="D1311" s="4"/>
      <c r="E1311" s="4"/>
    </row>
    <row r="1312" spans="1:5" x14ac:dyDescent="0.25">
      <c r="A1312" s="3" t="s">
        <v>962</v>
      </c>
      <c r="B1312" s="3" t="s">
        <v>32</v>
      </c>
      <c r="C1312" s="3" t="s">
        <v>41</v>
      </c>
      <c r="D1312" s="4"/>
      <c r="E1312" s="4"/>
    </row>
    <row r="1313" spans="1:5" x14ac:dyDescent="0.25">
      <c r="A1313" s="3" t="s">
        <v>508</v>
      </c>
      <c r="B1313" s="3" t="s">
        <v>32</v>
      </c>
      <c r="C1313" s="3" t="s">
        <v>41</v>
      </c>
      <c r="D1313" s="4"/>
      <c r="E1313" s="4"/>
    </row>
    <row r="1314" spans="1:5" x14ac:dyDescent="0.25">
      <c r="A1314" s="3" t="s">
        <v>1061</v>
      </c>
      <c r="B1314" s="3" t="s">
        <v>32</v>
      </c>
      <c r="C1314" s="3" t="s">
        <v>41</v>
      </c>
      <c r="D1314" s="4"/>
      <c r="E1314" s="4"/>
    </row>
    <row r="1315" spans="1:5" x14ac:dyDescent="0.25">
      <c r="A1315" s="3" t="s">
        <v>1023</v>
      </c>
      <c r="B1315" s="3" t="s">
        <v>32</v>
      </c>
      <c r="C1315" s="3" t="s">
        <v>41</v>
      </c>
      <c r="D1315" s="4"/>
      <c r="E1315" s="4"/>
    </row>
    <row r="1316" spans="1:5" x14ac:dyDescent="0.25">
      <c r="A1316" s="3" t="s">
        <v>6639</v>
      </c>
      <c r="B1316" s="3" t="s">
        <v>32</v>
      </c>
      <c r="C1316" s="3" t="s">
        <v>41</v>
      </c>
      <c r="D1316" s="4"/>
      <c r="E1316" s="4"/>
    </row>
    <row r="1317" spans="1:5" x14ac:dyDescent="0.25">
      <c r="A1317" s="3" t="s">
        <v>4277</v>
      </c>
      <c r="B1317" s="3" t="s">
        <v>32</v>
      </c>
      <c r="C1317" s="3" t="s">
        <v>41</v>
      </c>
      <c r="D1317" s="4"/>
      <c r="E1317" s="4"/>
    </row>
    <row r="1318" spans="1:5" x14ac:dyDescent="0.25">
      <c r="A1318" s="3" t="s">
        <v>1396</v>
      </c>
      <c r="B1318" s="3" t="s">
        <v>32</v>
      </c>
      <c r="C1318" s="3" t="s">
        <v>41</v>
      </c>
      <c r="D1318" s="4"/>
      <c r="E1318" s="4"/>
    </row>
    <row r="1319" spans="1:5" x14ac:dyDescent="0.25">
      <c r="A1319" s="3" t="s">
        <v>142</v>
      </c>
      <c r="B1319" s="3" t="s">
        <v>32</v>
      </c>
      <c r="C1319" s="3" t="s">
        <v>41</v>
      </c>
      <c r="D1319" s="4"/>
      <c r="E1319" s="4"/>
    </row>
    <row r="1320" spans="1:5" x14ac:dyDescent="0.25">
      <c r="A1320" s="3" t="s">
        <v>4879</v>
      </c>
      <c r="B1320" s="3" t="s">
        <v>32</v>
      </c>
      <c r="C1320" s="3" t="s">
        <v>41</v>
      </c>
      <c r="D1320" s="4"/>
      <c r="E1320" s="4"/>
    </row>
    <row r="1321" spans="1:5" x14ac:dyDescent="0.25">
      <c r="A1321" s="3" t="s">
        <v>40</v>
      </c>
      <c r="B1321" s="3" t="s">
        <v>32</v>
      </c>
      <c r="C1321" s="3" t="s">
        <v>41</v>
      </c>
      <c r="D1321" s="4"/>
      <c r="E1321" s="4"/>
    </row>
    <row r="1322" spans="1:5" x14ac:dyDescent="0.25">
      <c r="A1322" s="3" t="s">
        <v>1170</v>
      </c>
      <c r="B1322" s="3" t="s">
        <v>32</v>
      </c>
      <c r="C1322" s="3" t="s">
        <v>41</v>
      </c>
      <c r="D1322" s="4"/>
      <c r="E1322" s="4"/>
    </row>
    <row r="1323" spans="1:5" x14ac:dyDescent="0.25">
      <c r="A1323" s="3" t="s">
        <v>8474</v>
      </c>
      <c r="B1323" s="3" t="s">
        <v>32</v>
      </c>
      <c r="C1323" s="3" t="s">
        <v>41</v>
      </c>
      <c r="D1323" s="4"/>
      <c r="E1323" s="4"/>
    </row>
    <row r="1324" spans="1:5" x14ac:dyDescent="0.25">
      <c r="A1324" s="3" t="s">
        <v>1003</v>
      </c>
      <c r="B1324" s="3" t="s">
        <v>32</v>
      </c>
      <c r="C1324" s="3" t="s">
        <v>41</v>
      </c>
      <c r="D1324" s="4"/>
      <c r="E1324" s="4"/>
    </row>
    <row r="1325" spans="1:5" x14ac:dyDescent="0.25">
      <c r="A1325" s="3" t="s">
        <v>251</v>
      </c>
      <c r="B1325" s="3" t="s">
        <v>32</v>
      </c>
      <c r="C1325" s="3" t="s">
        <v>41</v>
      </c>
      <c r="D1325" s="4"/>
      <c r="E1325" s="4"/>
    </row>
    <row r="1326" spans="1:5" x14ac:dyDescent="0.25">
      <c r="A1326" s="3" t="s">
        <v>3374</v>
      </c>
      <c r="B1326" s="3" t="s">
        <v>32</v>
      </c>
      <c r="C1326" s="3" t="s">
        <v>41</v>
      </c>
      <c r="D1326" s="4"/>
      <c r="E1326" s="4"/>
    </row>
    <row r="1327" spans="1:5" x14ac:dyDescent="0.25">
      <c r="A1327" s="3" t="s">
        <v>1826</v>
      </c>
      <c r="B1327" s="3" t="s">
        <v>32</v>
      </c>
      <c r="C1327" s="3" t="s">
        <v>41</v>
      </c>
      <c r="D1327" s="4"/>
      <c r="E1327" s="4"/>
    </row>
    <row r="1328" spans="1:5" x14ac:dyDescent="0.25">
      <c r="A1328" s="3" t="s">
        <v>673</v>
      </c>
      <c r="B1328" s="3" t="s">
        <v>32</v>
      </c>
      <c r="C1328" s="3" t="s">
        <v>41</v>
      </c>
      <c r="D1328" s="4"/>
      <c r="E1328" s="4"/>
    </row>
    <row r="1329" spans="1:5" x14ac:dyDescent="0.25">
      <c r="A1329" s="3" t="s">
        <v>1015</v>
      </c>
      <c r="B1329" s="3" t="s">
        <v>32</v>
      </c>
      <c r="C1329" s="3" t="s">
        <v>41</v>
      </c>
      <c r="D1329" s="4"/>
      <c r="E1329" s="4"/>
    </row>
    <row r="1330" spans="1:5" x14ac:dyDescent="0.25">
      <c r="A1330" s="3" t="s">
        <v>1002</v>
      </c>
      <c r="B1330" s="3" t="s">
        <v>32</v>
      </c>
      <c r="C1330" s="3" t="s">
        <v>41</v>
      </c>
      <c r="D1330" s="4"/>
      <c r="E1330" s="4"/>
    </row>
    <row r="1331" spans="1:5" x14ac:dyDescent="0.25">
      <c r="A1331" s="3" t="s">
        <v>2395</v>
      </c>
      <c r="B1331" s="3" t="s">
        <v>32</v>
      </c>
      <c r="C1331" s="3" t="s">
        <v>41</v>
      </c>
      <c r="D1331" s="4"/>
      <c r="E1331" s="4"/>
    </row>
    <row r="1332" spans="1:5" x14ac:dyDescent="0.25">
      <c r="A1332" s="3" t="s">
        <v>3653</v>
      </c>
      <c r="B1332" s="3" t="s">
        <v>32</v>
      </c>
      <c r="C1332" s="3" t="s">
        <v>41</v>
      </c>
      <c r="D1332" s="4"/>
      <c r="E1332" s="4"/>
    </row>
    <row r="1333" spans="1:5" x14ac:dyDescent="0.25">
      <c r="A1333" s="3" t="s">
        <v>5486</v>
      </c>
      <c r="B1333" s="3" t="s">
        <v>32</v>
      </c>
      <c r="C1333" s="3" t="s">
        <v>41</v>
      </c>
      <c r="D1333" s="4"/>
      <c r="E1333" s="4"/>
    </row>
    <row r="1334" spans="1:5" x14ac:dyDescent="0.25">
      <c r="A1334" s="3" t="s">
        <v>2327</v>
      </c>
      <c r="B1334" s="3" t="s">
        <v>32</v>
      </c>
      <c r="C1334" s="3" t="s">
        <v>41</v>
      </c>
      <c r="D1334" s="4"/>
      <c r="E1334" s="4"/>
    </row>
    <row r="1335" spans="1:5" x14ac:dyDescent="0.25">
      <c r="A1335" s="3" t="s">
        <v>1872</v>
      </c>
      <c r="B1335" s="3" t="s">
        <v>32</v>
      </c>
      <c r="C1335" s="3" t="s">
        <v>41</v>
      </c>
      <c r="D1335" s="4"/>
      <c r="E1335" s="4"/>
    </row>
    <row r="1336" spans="1:5" x14ac:dyDescent="0.25">
      <c r="A1336" s="3" t="s">
        <v>2178</v>
      </c>
      <c r="B1336" s="3" t="s">
        <v>32</v>
      </c>
      <c r="C1336" s="3" t="s">
        <v>41</v>
      </c>
      <c r="D1336" s="4"/>
      <c r="E1336" s="4"/>
    </row>
    <row r="1337" spans="1:5" x14ac:dyDescent="0.25">
      <c r="A1337" s="3" t="s">
        <v>1464</v>
      </c>
      <c r="B1337" s="3" t="s">
        <v>32</v>
      </c>
      <c r="C1337" s="3" t="s">
        <v>41</v>
      </c>
      <c r="D1337" s="4"/>
      <c r="E1337" s="4"/>
    </row>
    <row r="1338" spans="1:5" x14ac:dyDescent="0.25">
      <c r="A1338" s="3" t="s">
        <v>1100</v>
      </c>
      <c r="B1338" s="3" t="s">
        <v>32</v>
      </c>
      <c r="C1338" s="3" t="s">
        <v>41</v>
      </c>
      <c r="D1338" s="4"/>
      <c r="E1338" s="4"/>
    </row>
    <row r="1339" spans="1:5" x14ac:dyDescent="0.25">
      <c r="A1339" s="3" t="s">
        <v>615</v>
      </c>
      <c r="B1339" s="3" t="s">
        <v>32</v>
      </c>
      <c r="C1339" s="3" t="s">
        <v>41</v>
      </c>
      <c r="D1339" s="4"/>
      <c r="E1339" s="4"/>
    </row>
    <row r="1340" spans="1:5" x14ac:dyDescent="0.25">
      <c r="A1340" s="3" t="s">
        <v>5418</v>
      </c>
      <c r="B1340" s="3" t="s">
        <v>32</v>
      </c>
      <c r="C1340" s="3" t="s">
        <v>41</v>
      </c>
      <c r="D1340" s="4"/>
      <c r="E1340" s="4"/>
    </row>
    <row r="1341" spans="1:5" x14ac:dyDescent="0.25">
      <c r="A1341" s="3" t="s">
        <v>5401</v>
      </c>
      <c r="B1341" s="3" t="s">
        <v>32</v>
      </c>
      <c r="C1341" s="3" t="s">
        <v>41</v>
      </c>
      <c r="D1341" s="4"/>
      <c r="E1341" s="4"/>
    </row>
    <row r="1342" spans="1:5" x14ac:dyDescent="0.25">
      <c r="A1342" s="3" t="s">
        <v>1615</v>
      </c>
      <c r="B1342" s="3" t="s">
        <v>32</v>
      </c>
      <c r="C1342" s="3" t="s">
        <v>41</v>
      </c>
      <c r="D1342" s="4"/>
      <c r="E1342" s="4"/>
    </row>
    <row r="1343" spans="1:5" x14ac:dyDescent="0.25">
      <c r="A1343" s="3" t="s">
        <v>1073</v>
      </c>
      <c r="B1343" s="3" t="s">
        <v>32</v>
      </c>
      <c r="C1343" s="3" t="s">
        <v>41</v>
      </c>
      <c r="D1343" s="4"/>
      <c r="E1343" s="4"/>
    </row>
    <row r="1344" spans="1:5" x14ac:dyDescent="0.25">
      <c r="A1344" s="3" t="s">
        <v>81</v>
      </c>
      <c r="B1344" s="3" t="s">
        <v>32</v>
      </c>
      <c r="C1344" s="3" t="s">
        <v>41</v>
      </c>
      <c r="D1344" s="4"/>
      <c r="E1344" s="4"/>
    </row>
    <row r="1345" spans="1:5" x14ac:dyDescent="0.25">
      <c r="A1345" s="3" t="s">
        <v>2019</v>
      </c>
      <c r="B1345" s="3" t="s">
        <v>32</v>
      </c>
      <c r="C1345" s="3" t="s">
        <v>41</v>
      </c>
      <c r="D1345" s="4"/>
      <c r="E1345" s="4"/>
    </row>
    <row r="1346" spans="1:5" x14ac:dyDescent="0.25">
      <c r="A1346" s="3" t="s">
        <v>845</v>
      </c>
      <c r="B1346" s="3" t="s">
        <v>32</v>
      </c>
      <c r="C1346" s="3" t="s">
        <v>41</v>
      </c>
      <c r="D1346" s="4"/>
      <c r="E1346" s="4"/>
    </row>
    <row r="1347" spans="1:5" x14ac:dyDescent="0.25">
      <c r="A1347" s="3" t="s">
        <v>771</v>
      </c>
      <c r="B1347" s="3" t="s">
        <v>32</v>
      </c>
      <c r="C1347" s="3" t="s">
        <v>41</v>
      </c>
      <c r="D1347" s="4"/>
      <c r="E1347" s="4"/>
    </row>
    <row r="1348" spans="1:5" x14ac:dyDescent="0.25">
      <c r="A1348" s="3" t="s">
        <v>541</v>
      </c>
      <c r="B1348" s="3" t="s">
        <v>32</v>
      </c>
      <c r="C1348" s="3" t="s">
        <v>41</v>
      </c>
      <c r="D1348" s="4"/>
      <c r="E1348" s="4"/>
    </row>
    <row r="1349" spans="1:5" x14ac:dyDescent="0.25">
      <c r="A1349" s="3" t="s">
        <v>155</v>
      </c>
      <c r="B1349" s="3" t="s">
        <v>32</v>
      </c>
      <c r="C1349" s="3" t="s">
        <v>41</v>
      </c>
      <c r="D1349" s="4"/>
      <c r="E1349" s="4"/>
    </row>
    <row r="1350" spans="1:5" x14ac:dyDescent="0.25">
      <c r="A1350" s="3" t="s">
        <v>2530</v>
      </c>
      <c r="B1350" s="3" t="s">
        <v>32</v>
      </c>
      <c r="C1350" s="3" t="s">
        <v>41</v>
      </c>
      <c r="D1350" s="4"/>
      <c r="E1350" s="4"/>
    </row>
    <row r="1351" spans="1:5" x14ac:dyDescent="0.25">
      <c r="A1351" s="3" t="s">
        <v>177</v>
      </c>
      <c r="B1351" s="3" t="s">
        <v>32</v>
      </c>
      <c r="C1351" s="3" t="s">
        <v>41</v>
      </c>
      <c r="D1351" s="4"/>
      <c r="E1351" s="4"/>
    </row>
    <row r="1352" spans="1:5" x14ac:dyDescent="0.25">
      <c r="A1352" s="3" t="s">
        <v>1323</v>
      </c>
      <c r="B1352" s="3" t="s">
        <v>32</v>
      </c>
      <c r="C1352" s="3" t="s">
        <v>41</v>
      </c>
      <c r="D1352" s="4"/>
      <c r="E1352" s="4"/>
    </row>
    <row r="1353" spans="1:5" x14ac:dyDescent="0.25">
      <c r="A1353" s="3" t="s">
        <v>2043</v>
      </c>
      <c r="B1353" s="3" t="s">
        <v>32</v>
      </c>
      <c r="C1353" s="3" t="s">
        <v>41</v>
      </c>
      <c r="D1353" s="4"/>
      <c r="E1353" s="4"/>
    </row>
    <row r="1354" spans="1:5" x14ac:dyDescent="0.25">
      <c r="A1354" s="3" t="s">
        <v>6109</v>
      </c>
      <c r="B1354" s="3" t="s">
        <v>32</v>
      </c>
      <c r="C1354" s="3" t="s">
        <v>41</v>
      </c>
      <c r="D1354" s="4"/>
      <c r="E1354" s="4"/>
    </row>
    <row r="1355" spans="1:5" x14ac:dyDescent="0.25">
      <c r="A1355" s="3" t="s">
        <v>2265</v>
      </c>
      <c r="B1355" s="3" t="s">
        <v>32</v>
      </c>
      <c r="C1355" s="3" t="s">
        <v>41</v>
      </c>
      <c r="D1355" s="4"/>
      <c r="E1355" s="4"/>
    </row>
    <row r="1356" spans="1:5" x14ac:dyDescent="0.25">
      <c r="A1356" s="3" t="s">
        <v>984</v>
      </c>
      <c r="B1356" s="3" t="s">
        <v>32</v>
      </c>
      <c r="C1356" s="3" t="s">
        <v>41</v>
      </c>
      <c r="D1356" s="4"/>
      <c r="E1356" s="4"/>
    </row>
    <row r="1357" spans="1:5" x14ac:dyDescent="0.25">
      <c r="A1357" s="3" t="s">
        <v>5760</v>
      </c>
      <c r="B1357" s="3" t="s">
        <v>32</v>
      </c>
      <c r="C1357" s="3" t="s">
        <v>41</v>
      </c>
      <c r="D1357" s="4"/>
      <c r="E1357" s="4"/>
    </row>
    <row r="1358" spans="1:5" x14ac:dyDescent="0.25">
      <c r="A1358" s="3" t="s">
        <v>3410</v>
      </c>
      <c r="B1358" s="3" t="s">
        <v>32</v>
      </c>
      <c r="C1358" s="3" t="s">
        <v>41</v>
      </c>
      <c r="D1358" s="4"/>
      <c r="E1358" s="4"/>
    </row>
    <row r="1359" spans="1:5" x14ac:dyDescent="0.25">
      <c r="A1359" s="3" t="s">
        <v>1359</v>
      </c>
      <c r="B1359" s="3" t="s">
        <v>32</v>
      </c>
      <c r="C1359" s="3" t="s">
        <v>41</v>
      </c>
      <c r="D1359" s="4"/>
      <c r="E1359" s="4"/>
    </row>
    <row r="1360" spans="1:5" x14ac:dyDescent="0.25">
      <c r="A1360" s="3" t="s">
        <v>3466</v>
      </c>
      <c r="B1360" s="3" t="s">
        <v>32</v>
      </c>
      <c r="C1360" s="3" t="s">
        <v>41</v>
      </c>
      <c r="D1360" s="4"/>
      <c r="E1360" s="4"/>
    </row>
    <row r="1361" spans="1:5" x14ac:dyDescent="0.25">
      <c r="A1361" s="3" t="s">
        <v>3191</v>
      </c>
      <c r="B1361" s="3" t="s">
        <v>32</v>
      </c>
      <c r="C1361" s="3" t="s">
        <v>41</v>
      </c>
      <c r="D1361" s="4"/>
      <c r="E1361" s="4"/>
    </row>
    <row r="1362" spans="1:5" x14ac:dyDescent="0.25">
      <c r="A1362" s="3" t="s">
        <v>2786</v>
      </c>
      <c r="B1362" s="3" t="s">
        <v>32</v>
      </c>
      <c r="C1362" s="3" t="s">
        <v>41</v>
      </c>
      <c r="D1362" s="4"/>
      <c r="E1362" s="4"/>
    </row>
    <row r="1363" spans="1:5" x14ac:dyDescent="0.25">
      <c r="A1363" s="3" t="s">
        <v>1968</v>
      </c>
      <c r="B1363" s="3" t="s">
        <v>32</v>
      </c>
      <c r="C1363" s="3" t="s">
        <v>41</v>
      </c>
      <c r="D1363" s="4"/>
      <c r="E1363" s="4"/>
    </row>
    <row r="1364" spans="1:5" x14ac:dyDescent="0.25">
      <c r="A1364" s="3" t="s">
        <v>3313</v>
      </c>
      <c r="B1364" s="3" t="s">
        <v>32</v>
      </c>
      <c r="C1364" s="3" t="s">
        <v>41</v>
      </c>
      <c r="D1364" s="4"/>
      <c r="E1364" s="4"/>
    </row>
    <row r="1365" spans="1:5" x14ac:dyDescent="0.25">
      <c r="A1365" s="3" t="s">
        <v>489</v>
      </c>
      <c r="B1365" s="3" t="s">
        <v>32</v>
      </c>
      <c r="C1365" s="3" t="s">
        <v>41</v>
      </c>
      <c r="D1365" s="4"/>
      <c r="E1365" s="4"/>
    </row>
    <row r="1366" spans="1:5" x14ac:dyDescent="0.25">
      <c r="A1366" s="3" t="s">
        <v>1557</v>
      </c>
      <c r="B1366" s="3" t="s">
        <v>32</v>
      </c>
      <c r="C1366" s="3" t="s">
        <v>41</v>
      </c>
      <c r="D1366" s="4"/>
      <c r="E1366" s="4"/>
    </row>
    <row r="1367" spans="1:5" x14ac:dyDescent="0.25">
      <c r="A1367" s="3" t="s">
        <v>840</v>
      </c>
      <c r="B1367" s="3" t="s">
        <v>32</v>
      </c>
      <c r="C1367" s="3" t="s">
        <v>41</v>
      </c>
      <c r="D1367" s="4"/>
      <c r="E1367" s="4"/>
    </row>
    <row r="1368" spans="1:5" x14ac:dyDescent="0.25">
      <c r="A1368" s="3" t="s">
        <v>4149</v>
      </c>
      <c r="B1368" s="3" t="s">
        <v>32</v>
      </c>
      <c r="C1368" s="3" t="s">
        <v>41</v>
      </c>
      <c r="D1368" s="4"/>
      <c r="E1368" s="4"/>
    </row>
    <row r="1369" spans="1:5" x14ac:dyDescent="0.25">
      <c r="A1369" s="3" t="s">
        <v>2011</v>
      </c>
      <c r="B1369" s="3" t="s">
        <v>32</v>
      </c>
      <c r="C1369" s="3" t="s">
        <v>41</v>
      </c>
      <c r="D1369" s="4"/>
      <c r="E1369" s="4"/>
    </row>
    <row r="1370" spans="1:5" x14ac:dyDescent="0.25">
      <c r="A1370" s="3" t="s">
        <v>6124</v>
      </c>
      <c r="B1370" s="3" t="s">
        <v>32</v>
      </c>
      <c r="C1370" s="3" t="s">
        <v>41</v>
      </c>
      <c r="D1370" s="4"/>
      <c r="E1370" s="4"/>
    </row>
    <row r="1371" spans="1:5" x14ac:dyDescent="0.25">
      <c r="A1371" s="3" t="s">
        <v>2032</v>
      </c>
      <c r="B1371" s="3" t="s">
        <v>32</v>
      </c>
      <c r="C1371" s="3" t="s">
        <v>41</v>
      </c>
      <c r="D1371" s="4"/>
      <c r="E1371" s="4"/>
    </row>
    <row r="1372" spans="1:5" x14ac:dyDescent="0.25">
      <c r="A1372" s="3" t="s">
        <v>1538</v>
      </c>
      <c r="B1372" s="3" t="s">
        <v>32</v>
      </c>
      <c r="C1372" s="3" t="s">
        <v>41</v>
      </c>
      <c r="D1372" s="4"/>
      <c r="E1372" s="4"/>
    </row>
    <row r="1373" spans="1:5" x14ac:dyDescent="0.25">
      <c r="A1373" s="3" t="s">
        <v>1481</v>
      </c>
      <c r="B1373" s="3" t="s">
        <v>32</v>
      </c>
      <c r="C1373" s="3" t="s">
        <v>41</v>
      </c>
      <c r="D1373" s="4"/>
      <c r="E1373" s="4"/>
    </row>
    <row r="1374" spans="1:5" x14ac:dyDescent="0.25">
      <c r="A1374" s="3" t="s">
        <v>3601</v>
      </c>
      <c r="B1374" s="3" t="s">
        <v>32</v>
      </c>
      <c r="C1374" s="3" t="s">
        <v>41</v>
      </c>
      <c r="D1374" s="4"/>
      <c r="E1374" s="4"/>
    </row>
    <row r="1375" spans="1:5" x14ac:dyDescent="0.25">
      <c r="A1375" s="3" t="s">
        <v>3094</v>
      </c>
      <c r="B1375" s="3" t="s">
        <v>32</v>
      </c>
      <c r="C1375" s="3" t="s">
        <v>41</v>
      </c>
      <c r="D1375" s="4"/>
      <c r="E1375" s="4"/>
    </row>
    <row r="1376" spans="1:5" x14ac:dyDescent="0.25">
      <c r="A1376" s="3" t="s">
        <v>570</v>
      </c>
      <c r="B1376" s="3" t="s">
        <v>32</v>
      </c>
      <c r="C1376" s="3" t="s">
        <v>41</v>
      </c>
      <c r="D1376" s="4"/>
      <c r="E1376" s="4"/>
    </row>
    <row r="1377" spans="1:5" x14ac:dyDescent="0.25">
      <c r="A1377" s="3" t="s">
        <v>2795</v>
      </c>
      <c r="B1377" s="3" t="s">
        <v>32</v>
      </c>
      <c r="C1377" s="3" t="s">
        <v>41</v>
      </c>
      <c r="D1377" s="4"/>
      <c r="E1377" s="4"/>
    </row>
    <row r="1378" spans="1:5" x14ac:dyDescent="0.25">
      <c r="A1378" s="3" t="s">
        <v>6266</v>
      </c>
      <c r="B1378" s="3" t="s">
        <v>32</v>
      </c>
      <c r="C1378" s="3" t="s">
        <v>41</v>
      </c>
      <c r="D1378" s="4"/>
      <c r="E1378" s="4"/>
    </row>
    <row r="1379" spans="1:5" x14ac:dyDescent="0.25">
      <c r="A1379" s="3" t="s">
        <v>1058</v>
      </c>
      <c r="B1379" s="3" t="s">
        <v>32</v>
      </c>
      <c r="C1379" s="3" t="s">
        <v>41</v>
      </c>
      <c r="D1379" s="4"/>
      <c r="E1379" s="4"/>
    </row>
    <row r="1380" spans="1:5" x14ac:dyDescent="0.25">
      <c r="A1380" s="3" t="s">
        <v>653</v>
      </c>
      <c r="B1380" s="3" t="s">
        <v>32</v>
      </c>
      <c r="C1380" s="3" t="s">
        <v>41</v>
      </c>
      <c r="D1380" s="4"/>
      <c r="E1380" s="4"/>
    </row>
    <row r="1381" spans="1:5" x14ac:dyDescent="0.25">
      <c r="A1381" s="3" t="s">
        <v>2243</v>
      </c>
      <c r="B1381" s="3" t="s">
        <v>32</v>
      </c>
      <c r="C1381" s="3" t="s">
        <v>41</v>
      </c>
      <c r="D1381" s="4"/>
      <c r="E1381" s="4"/>
    </row>
    <row r="1382" spans="1:5" x14ac:dyDescent="0.25">
      <c r="A1382" s="3" t="s">
        <v>2504</v>
      </c>
      <c r="B1382" s="3" t="s">
        <v>32</v>
      </c>
      <c r="C1382" s="3" t="s">
        <v>41</v>
      </c>
      <c r="D1382" s="4"/>
      <c r="E1382" s="4"/>
    </row>
    <row r="1383" spans="1:5" x14ac:dyDescent="0.25">
      <c r="A1383" s="3" t="s">
        <v>626</v>
      </c>
      <c r="B1383" s="3" t="s">
        <v>32</v>
      </c>
      <c r="C1383" s="3" t="s">
        <v>41</v>
      </c>
      <c r="D1383" s="4"/>
      <c r="E1383" s="4"/>
    </row>
    <row r="1384" spans="1:5" x14ac:dyDescent="0.25">
      <c r="A1384" s="3" t="s">
        <v>240</v>
      </c>
      <c r="B1384" s="3" t="s">
        <v>32</v>
      </c>
      <c r="C1384" s="3" t="s">
        <v>41</v>
      </c>
      <c r="D1384" s="4"/>
      <c r="E1384" s="4"/>
    </row>
    <row r="1385" spans="1:5" x14ac:dyDescent="0.25">
      <c r="A1385" s="3" t="s">
        <v>214</v>
      </c>
      <c r="B1385" s="3" t="s">
        <v>32</v>
      </c>
      <c r="C1385" s="3" t="s">
        <v>41</v>
      </c>
      <c r="D1385" s="4"/>
      <c r="E1385" s="4"/>
    </row>
    <row r="1386" spans="1:5" x14ac:dyDescent="0.25">
      <c r="A1386" s="3" t="s">
        <v>3861</v>
      </c>
      <c r="B1386" s="3" t="s">
        <v>32</v>
      </c>
      <c r="C1386" s="3" t="s">
        <v>41</v>
      </c>
      <c r="D1386" s="4"/>
      <c r="E1386" s="4"/>
    </row>
    <row r="1387" spans="1:5" x14ac:dyDescent="0.25">
      <c r="A1387" s="3" t="s">
        <v>601</v>
      </c>
      <c r="B1387" s="3" t="s">
        <v>32</v>
      </c>
      <c r="C1387" s="3" t="s">
        <v>41</v>
      </c>
      <c r="D1387" s="4"/>
      <c r="E1387" s="4"/>
    </row>
    <row r="1388" spans="1:5" x14ac:dyDescent="0.25">
      <c r="A1388" s="3" t="s">
        <v>2571</v>
      </c>
      <c r="B1388" s="3" t="s">
        <v>32</v>
      </c>
      <c r="C1388" s="3" t="s">
        <v>41</v>
      </c>
      <c r="D1388" s="4"/>
      <c r="E1388" s="4"/>
    </row>
    <row r="1389" spans="1:5" x14ac:dyDescent="0.25">
      <c r="A1389" s="3" t="s">
        <v>2305</v>
      </c>
      <c r="B1389" s="3" t="s">
        <v>32</v>
      </c>
      <c r="C1389" s="3" t="s">
        <v>41</v>
      </c>
      <c r="D1389" s="4"/>
      <c r="E1389" s="4"/>
    </row>
    <row r="1390" spans="1:5" x14ac:dyDescent="0.25">
      <c r="A1390" s="3" t="s">
        <v>2843</v>
      </c>
      <c r="B1390" s="3" t="s">
        <v>32</v>
      </c>
      <c r="C1390" s="3" t="s">
        <v>41</v>
      </c>
      <c r="D1390" s="4"/>
      <c r="E1390" s="4"/>
    </row>
    <row r="1391" spans="1:5" x14ac:dyDescent="0.25">
      <c r="A1391" s="3" t="s">
        <v>220</v>
      </c>
      <c r="B1391" s="3" t="s">
        <v>32</v>
      </c>
      <c r="C1391" s="3" t="s">
        <v>41</v>
      </c>
      <c r="D1391" s="4"/>
      <c r="E1391" s="4"/>
    </row>
    <row r="1392" spans="1:5" x14ac:dyDescent="0.25">
      <c r="A1392" s="3" t="s">
        <v>2929</v>
      </c>
      <c r="B1392" s="3" t="s">
        <v>32</v>
      </c>
      <c r="C1392" s="3" t="s">
        <v>41</v>
      </c>
      <c r="D1392" s="4"/>
      <c r="E1392" s="4"/>
    </row>
    <row r="1393" spans="1:5" x14ac:dyDescent="0.25">
      <c r="A1393" s="3" t="s">
        <v>232</v>
      </c>
      <c r="B1393" s="3" t="s">
        <v>32</v>
      </c>
      <c r="C1393" s="3" t="s">
        <v>41</v>
      </c>
      <c r="D1393" s="4"/>
      <c r="E1393" s="4"/>
    </row>
    <row r="1394" spans="1:5" x14ac:dyDescent="0.25">
      <c r="A1394" s="3" t="s">
        <v>1429</v>
      </c>
      <c r="B1394" s="3" t="s">
        <v>32</v>
      </c>
      <c r="C1394" s="3" t="s">
        <v>41</v>
      </c>
      <c r="D1394" s="4"/>
      <c r="E1394" s="4"/>
    </row>
    <row r="1395" spans="1:5" x14ac:dyDescent="0.25">
      <c r="A1395" s="3" t="s">
        <v>440</v>
      </c>
      <c r="B1395" s="3" t="s">
        <v>32</v>
      </c>
      <c r="C1395" s="3" t="s">
        <v>41</v>
      </c>
      <c r="D1395" s="4"/>
      <c r="E1395" s="4"/>
    </row>
    <row r="1396" spans="1:5" x14ac:dyDescent="0.25">
      <c r="A1396" s="3" t="s">
        <v>7120</v>
      </c>
      <c r="B1396" s="3" t="s">
        <v>32</v>
      </c>
      <c r="C1396" s="3" t="s">
        <v>41</v>
      </c>
      <c r="D1396" s="4"/>
      <c r="E1396" s="4"/>
    </row>
    <row r="1397" spans="1:5" x14ac:dyDescent="0.25">
      <c r="A1397" s="3" t="s">
        <v>1925</v>
      </c>
      <c r="B1397" s="3" t="s">
        <v>32</v>
      </c>
      <c r="C1397" s="3" t="s">
        <v>41</v>
      </c>
      <c r="D1397" s="4"/>
      <c r="E1397" s="4"/>
    </row>
    <row r="1398" spans="1:5" x14ac:dyDescent="0.25">
      <c r="A1398" s="3" t="s">
        <v>1768</v>
      </c>
      <c r="B1398" s="3" t="s">
        <v>32</v>
      </c>
      <c r="C1398" s="3" t="s">
        <v>41</v>
      </c>
      <c r="D1398" s="4"/>
      <c r="E1398" s="4"/>
    </row>
    <row r="1399" spans="1:5" x14ac:dyDescent="0.25">
      <c r="A1399" s="3" t="s">
        <v>3290</v>
      </c>
      <c r="B1399" s="3" t="s">
        <v>32</v>
      </c>
      <c r="C1399" s="3" t="s">
        <v>41</v>
      </c>
      <c r="D1399" s="4"/>
      <c r="E1399" s="4"/>
    </row>
    <row r="1400" spans="1:5" x14ac:dyDescent="0.25">
      <c r="A1400" s="3" t="s">
        <v>2220</v>
      </c>
      <c r="B1400" s="3" t="s">
        <v>32</v>
      </c>
      <c r="C1400" s="3" t="s">
        <v>41</v>
      </c>
      <c r="D1400" s="4"/>
      <c r="E1400" s="4"/>
    </row>
    <row r="1401" spans="1:5" x14ac:dyDescent="0.25">
      <c r="A1401" s="3" t="s">
        <v>1188</v>
      </c>
      <c r="B1401" s="3" t="s">
        <v>32</v>
      </c>
      <c r="C1401" s="3" t="s">
        <v>41</v>
      </c>
      <c r="D1401" s="4"/>
      <c r="E1401" s="4"/>
    </row>
    <row r="1402" spans="1:5" x14ac:dyDescent="0.25">
      <c r="A1402" s="3" t="s">
        <v>4515</v>
      </c>
      <c r="B1402" s="3" t="s">
        <v>32</v>
      </c>
      <c r="C1402" s="3" t="s">
        <v>41</v>
      </c>
      <c r="D1402" s="4"/>
      <c r="E1402" s="4"/>
    </row>
    <row r="1403" spans="1:5" x14ac:dyDescent="0.25">
      <c r="A1403" s="3" t="s">
        <v>77</v>
      </c>
      <c r="B1403" s="3" t="s">
        <v>32</v>
      </c>
      <c r="C1403" s="3" t="s">
        <v>41</v>
      </c>
      <c r="D1403" s="4"/>
      <c r="E1403" s="4"/>
    </row>
    <row r="1404" spans="1:5" x14ac:dyDescent="0.25">
      <c r="A1404" s="3" t="s">
        <v>916</v>
      </c>
      <c r="B1404" s="3" t="s">
        <v>32</v>
      </c>
      <c r="C1404" s="3" t="s">
        <v>41</v>
      </c>
      <c r="D1404" s="4"/>
      <c r="E1404" s="4"/>
    </row>
    <row r="1405" spans="1:5" x14ac:dyDescent="0.25">
      <c r="A1405" s="3" t="s">
        <v>470</v>
      </c>
      <c r="B1405" s="3" t="s">
        <v>32</v>
      </c>
      <c r="C1405" s="3" t="s">
        <v>41</v>
      </c>
      <c r="D1405" s="4"/>
      <c r="E1405" s="4"/>
    </row>
    <row r="1406" spans="1:5" x14ac:dyDescent="0.25">
      <c r="A1406" s="3" t="s">
        <v>405</v>
      </c>
      <c r="B1406" s="3" t="s">
        <v>32</v>
      </c>
      <c r="C1406" s="3" t="s">
        <v>41</v>
      </c>
      <c r="D1406" s="4"/>
      <c r="E1406" s="4"/>
    </row>
    <row r="1407" spans="1:5" x14ac:dyDescent="0.25">
      <c r="A1407" s="3" t="s">
        <v>2807</v>
      </c>
      <c r="B1407" s="3" t="s">
        <v>32</v>
      </c>
      <c r="C1407" s="3" t="s">
        <v>41</v>
      </c>
      <c r="D1407" s="4"/>
      <c r="E1407" s="4"/>
    </row>
    <row r="1408" spans="1:5" x14ac:dyDescent="0.25">
      <c r="A1408" s="3" t="s">
        <v>1231</v>
      </c>
      <c r="B1408" s="3" t="s">
        <v>32</v>
      </c>
      <c r="C1408" s="3" t="s">
        <v>41</v>
      </c>
      <c r="D1408" s="4"/>
      <c r="E1408" s="4"/>
    </row>
    <row r="1409" spans="1:5" x14ac:dyDescent="0.25">
      <c r="A1409" s="3" t="s">
        <v>3454</v>
      </c>
      <c r="B1409" s="3" t="s">
        <v>32</v>
      </c>
      <c r="C1409" s="3" t="s">
        <v>41</v>
      </c>
      <c r="D1409" s="4"/>
      <c r="E1409" s="4"/>
    </row>
    <row r="1410" spans="1:5" x14ac:dyDescent="0.25">
      <c r="A1410" s="3" t="s">
        <v>4548</v>
      </c>
      <c r="B1410" s="3" t="s">
        <v>32</v>
      </c>
      <c r="C1410" s="3" t="s">
        <v>41</v>
      </c>
      <c r="D1410" s="4"/>
      <c r="E1410" s="4"/>
    </row>
    <row r="1411" spans="1:5" x14ac:dyDescent="0.25">
      <c r="A1411" s="3" t="s">
        <v>2371</v>
      </c>
      <c r="B1411" s="3" t="s">
        <v>32</v>
      </c>
      <c r="C1411" s="3" t="s">
        <v>41</v>
      </c>
      <c r="D1411" s="4"/>
      <c r="E1411" s="4"/>
    </row>
    <row r="1412" spans="1:5" x14ac:dyDescent="0.25">
      <c r="A1412" s="3" t="s">
        <v>3212</v>
      </c>
      <c r="B1412" s="3" t="s">
        <v>32</v>
      </c>
      <c r="C1412" s="3" t="s">
        <v>41</v>
      </c>
      <c r="D1412" s="4"/>
      <c r="E1412" s="4"/>
    </row>
    <row r="1413" spans="1:5" x14ac:dyDescent="0.25">
      <c r="A1413" s="3" t="s">
        <v>538</v>
      </c>
      <c r="B1413" s="3" t="s">
        <v>32</v>
      </c>
      <c r="C1413" s="3" t="s">
        <v>41</v>
      </c>
      <c r="D1413" s="4"/>
      <c r="E1413" s="4"/>
    </row>
    <row r="1414" spans="1:5" x14ac:dyDescent="0.25">
      <c r="A1414" s="3" t="s">
        <v>3387</v>
      </c>
      <c r="B1414" s="3" t="s">
        <v>32</v>
      </c>
      <c r="C1414" s="3" t="s">
        <v>41</v>
      </c>
      <c r="D1414" s="4"/>
      <c r="E1414" s="4"/>
    </row>
    <row r="1415" spans="1:5" x14ac:dyDescent="0.25">
      <c r="A1415" s="3" t="s">
        <v>1373</v>
      </c>
      <c r="B1415" s="3" t="s">
        <v>32</v>
      </c>
      <c r="C1415" s="3" t="s">
        <v>41</v>
      </c>
      <c r="D1415" s="4"/>
      <c r="E1415" s="4"/>
    </row>
    <row r="1416" spans="1:5" x14ac:dyDescent="0.25">
      <c r="A1416" s="3" t="s">
        <v>1148</v>
      </c>
      <c r="B1416" s="3" t="s">
        <v>32</v>
      </c>
      <c r="C1416" s="3" t="s">
        <v>41</v>
      </c>
      <c r="D1416" s="4"/>
      <c r="E1416" s="4"/>
    </row>
    <row r="1417" spans="1:5" x14ac:dyDescent="0.25">
      <c r="A1417" s="3" t="s">
        <v>3893</v>
      </c>
      <c r="B1417" s="3" t="s">
        <v>32</v>
      </c>
      <c r="C1417" s="3" t="s">
        <v>41</v>
      </c>
      <c r="D1417" s="4"/>
      <c r="E1417" s="4"/>
    </row>
    <row r="1418" spans="1:5" x14ac:dyDescent="0.25">
      <c r="A1418" s="3" t="s">
        <v>708</v>
      </c>
      <c r="B1418" s="3" t="s">
        <v>32</v>
      </c>
      <c r="C1418" s="3" t="s">
        <v>41</v>
      </c>
      <c r="D1418" s="4"/>
      <c r="E1418" s="4"/>
    </row>
    <row r="1419" spans="1:5" x14ac:dyDescent="0.25">
      <c r="A1419" s="3" t="s">
        <v>348</v>
      </c>
      <c r="B1419" s="3" t="s">
        <v>32</v>
      </c>
      <c r="C1419" s="3" t="s">
        <v>41</v>
      </c>
      <c r="D1419" s="4"/>
      <c r="E1419" s="4"/>
    </row>
    <row r="1420" spans="1:5" x14ac:dyDescent="0.25">
      <c r="A1420" s="3" t="s">
        <v>982</v>
      </c>
      <c r="B1420" s="3" t="s">
        <v>32</v>
      </c>
      <c r="C1420" s="3" t="s">
        <v>41</v>
      </c>
      <c r="D1420" s="4"/>
      <c r="E1420" s="4"/>
    </row>
    <row r="1421" spans="1:5" x14ac:dyDescent="0.25">
      <c r="A1421" s="3" t="s">
        <v>2712</v>
      </c>
      <c r="B1421" s="3" t="s">
        <v>32</v>
      </c>
      <c r="C1421" s="3" t="s">
        <v>41</v>
      </c>
      <c r="D1421" s="4"/>
      <c r="E1421" s="4"/>
    </row>
    <row r="1422" spans="1:5" x14ac:dyDescent="0.25">
      <c r="A1422" s="3" t="s">
        <v>4861</v>
      </c>
      <c r="B1422" s="3" t="s">
        <v>32</v>
      </c>
      <c r="C1422" s="3" t="s">
        <v>368</v>
      </c>
      <c r="D1422" s="4"/>
      <c r="E1422" s="4"/>
    </row>
    <row r="1423" spans="1:5" x14ac:dyDescent="0.25">
      <c r="A1423" s="3" t="s">
        <v>912</v>
      </c>
      <c r="B1423" s="3" t="s">
        <v>32</v>
      </c>
      <c r="C1423" s="3" t="s">
        <v>368</v>
      </c>
      <c r="D1423" s="4"/>
      <c r="E1423" s="4"/>
    </row>
    <row r="1424" spans="1:5" x14ac:dyDescent="0.25">
      <c r="A1424" s="3" t="s">
        <v>1767</v>
      </c>
      <c r="B1424" s="3" t="s">
        <v>32</v>
      </c>
      <c r="C1424" s="3" t="s">
        <v>368</v>
      </c>
      <c r="D1424" s="4"/>
      <c r="E1424" s="4"/>
    </row>
    <row r="1425" spans="1:5" x14ac:dyDescent="0.25">
      <c r="A1425" s="3" t="s">
        <v>7601</v>
      </c>
      <c r="B1425" s="3" t="s">
        <v>32</v>
      </c>
      <c r="C1425" s="3" t="s">
        <v>368</v>
      </c>
      <c r="D1425" s="4"/>
      <c r="E1425" s="4"/>
    </row>
    <row r="1426" spans="1:5" x14ac:dyDescent="0.25">
      <c r="A1426" s="3" t="s">
        <v>5888</v>
      </c>
      <c r="B1426" s="3" t="s">
        <v>32</v>
      </c>
      <c r="C1426" s="3" t="s">
        <v>368</v>
      </c>
      <c r="D1426" s="4"/>
      <c r="E1426" s="4"/>
    </row>
    <row r="1427" spans="1:5" x14ac:dyDescent="0.25">
      <c r="A1427" s="3" t="s">
        <v>2891</v>
      </c>
      <c r="B1427" s="3" t="s">
        <v>32</v>
      </c>
      <c r="C1427" s="3" t="s">
        <v>368</v>
      </c>
      <c r="D1427" s="4"/>
      <c r="E1427" s="4"/>
    </row>
    <row r="1428" spans="1:5" x14ac:dyDescent="0.25">
      <c r="A1428" s="3" t="s">
        <v>1715</v>
      </c>
      <c r="B1428" s="3" t="s">
        <v>32</v>
      </c>
      <c r="C1428" s="3" t="s">
        <v>368</v>
      </c>
      <c r="D1428" s="4"/>
      <c r="E1428" s="4"/>
    </row>
    <row r="1429" spans="1:5" x14ac:dyDescent="0.25">
      <c r="A1429" s="3" t="s">
        <v>6774</v>
      </c>
      <c r="B1429" s="3" t="s">
        <v>32</v>
      </c>
      <c r="C1429" s="3" t="s">
        <v>368</v>
      </c>
      <c r="D1429" s="4"/>
      <c r="E1429" s="4"/>
    </row>
    <row r="1430" spans="1:5" x14ac:dyDescent="0.25">
      <c r="A1430" s="3" t="s">
        <v>3327</v>
      </c>
      <c r="B1430" s="3" t="s">
        <v>32</v>
      </c>
      <c r="C1430" s="3" t="s">
        <v>368</v>
      </c>
      <c r="D1430" s="4"/>
      <c r="E1430" s="4"/>
    </row>
    <row r="1431" spans="1:5" x14ac:dyDescent="0.25">
      <c r="A1431" s="3" t="s">
        <v>4846</v>
      </c>
      <c r="B1431" s="3" t="s">
        <v>32</v>
      </c>
      <c r="C1431" s="3" t="s">
        <v>368</v>
      </c>
      <c r="D1431" s="4"/>
      <c r="E1431" s="4"/>
    </row>
    <row r="1432" spans="1:5" x14ac:dyDescent="0.25">
      <c r="A1432" s="3" t="s">
        <v>3756</v>
      </c>
      <c r="B1432" s="3" t="s">
        <v>32</v>
      </c>
      <c r="C1432" s="3" t="s">
        <v>368</v>
      </c>
      <c r="D1432" s="4"/>
      <c r="E1432" s="4"/>
    </row>
    <row r="1433" spans="1:5" x14ac:dyDescent="0.25">
      <c r="A1433" s="3" t="s">
        <v>3501</v>
      </c>
      <c r="B1433" s="3" t="s">
        <v>32</v>
      </c>
      <c r="C1433" s="3" t="s">
        <v>368</v>
      </c>
      <c r="D1433" s="4"/>
      <c r="E1433" s="4"/>
    </row>
    <row r="1434" spans="1:5" x14ac:dyDescent="0.25">
      <c r="A1434" s="3" t="s">
        <v>1743</v>
      </c>
      <c r="B1434" s="3" t="s">
        <v>32</v>
      </c>
      <c r="C1434" s="3" t="s">
        <v>368</v>
      </c>
      <c r="D1434" s="4"/>
      <c r="E1434" s="4"/>
    </row>
    <row r="1435" spans="1:5" x14ac:dyDescent="0.25">
      <c r="A1435" s="3" t="s">
        <v>462</v>
      </c>
      <c r="B1435" s="3" t="s">
        <v>32</v>
      </c>
      <c r="C1435" s="3" t="s">
        <v>368</v>
      </c>
      <c r="D1435" s="4"/>
      <c r="E1435" s="4"/>
    </row>
    <row r="1436" spans="1:5" x14ac:dyDescent="0.25">
      <c r="A1436" s="3" t="s">
        <v>7929</v>
      </c>
      <c r="B1436" s="3" t="s">
        <v>32</v>
      </c>
      <c r="C1436" s="3" t="s">
        <v>368</v>
      </c>
      <c r="D1436" s="4"/>
      <c r="E1436" s="4"/>
    </row>
    <row r="1437" spans="1:5" x14ac:dyDescent="0.25">
      <c r="A1437" s="3" t="s">
        <v>1546</v>
      </c>
      <c r="B1437" s="3" t="s">
        <v>32</v>
      </c>
      <c r="C1437" s="3" t="s">
        <v>368</v>
      </c>
      <c r="D1437" s="4"/>
      <c r="E1437" s="4"/>
    </row>
    <row r="1438" spans="1:5" x14ac:dyDescent="0.25">
      <c r="A1438" s="3" t="s">
        <v>1314</v>
      </c>
      <c r="B1438" s="3" t="s">
        <v>32</v>
      </c>
      <c r="C1438" s="3" t="s">
        <v>368</v>
      </c>
      <c r="D1438" s="4"/>
      <c r="E1438" s="4"/>
    </row>
    <row r="1439" spans="1:5" x14ac:dyDescent="0.25">
      <c r="A1439" s="3" t="s">
        <v>1437</v>
      </c>
      <c r="B1439" s="3" t="s">
        <v>32</v>
      </c>
      <c r="C1439" s="3" t="s">
        <v>368</v>
      </c>
      <c r="D1439" s="4"/>
      <c r="E1439" s="4"/>
    </row>
    <row r="1440" spans="1:5" x14ac:dyDescent="0.25">
      <c r="A1440" s="3" t="s">
        <v>6309</v>
      </c>
      <c r="B1440" s="3" t="s">
        <v>32</v>
      </c>
      <c r="C1440" s="3" t="s">
        <v>368</v>
      </c>
      <c r="D1440" s="4"/>
      <c r="E1440" s="4"/>
    </row>
    <row r="1441" spans="1:5" x14ac:dyDescent="0.25">
      <c r="A1441" s="3" t="s">
        <v>1278</v>
      </c>
      <c r="B1441" s="3" t="s">
        <v>32</v>
      </c>
      <c r="C1441" s="3" t="s">
        <v>368</v>
      </c>
      <c r="D1441" s="4"/>
      <c r="E1441" s="4"/>
    </row>
    <row r="1442" spans="1:5" x14ac:dyDescent="0.25">
      <c r="A1442" s="3" t="s">
        <v>4116</v>
      </c>
      <c r="B1442" s="3" t="s">
        <v>32</v>
      </c>
      <c r="C1442" s="3" t="s">
        <v>368</v>
      </c>
      <c r="D1442" s="4"/>
      <c r="E1442" s="4"/>
    </row>
    <row r="1443" spans="1:5" x14ac:dyDescent="0.25">
      <c r="A1443" s="3" t="s">
        <v>4857</v>
      </c>
      <c r="B1443" s="3" t="s">
        <v>32</v>
      </c>
      <c r="C1443" s="3" t="s">
        <v>368</v>
      </c>
      <c r="D1443" s="4"/>
      <c r="E1443" s="4"/>
    </row>
    <row r="1444" spans="1:5" x14ac:dyDescent="0.25">
      <c r="A1444" s="3" t="s">
        <v>1575</v>
      </c>
      <c r="B1444" s="3" t="s">
        <v>32</v>
      </c>
      <c r="C1444" s="3" t="s">
        <v>368</v>
      </c>
      <c r="D1444" s="4"/>
      <c r="E1444" s="4"/>
    </row>
    <row r="1445" spans="1:5" x14ac:dyDescent="0.25">
      <c r="A1445" s="3" t="s">
        <v>3608</v>
      </c>
      <c r="B1445" s="3" t="s">
        <v>32</v>
      </c>
      <c r="C1445" s="3" t="s">
        <v>368</v>
      </c>
      <c r="D1445" s="4"/>
      <c r="E1445" s="4"/>
    </row>
    <row r="1446" spans="1:5" x14ac:dyDescent="0.25">
      <c r="A1446" s="3" t="s">
        <v>367</v>
      </c>
      <c r="B1446" s="3" t="s">
        <v>32</v>
      </c>
      <c r="C1446" s="3" t="s">
        <v>368</v>
      </c>
      <c r="D1446" s="4"/>
      <c r="E1446" s="4"/>
    </row>
    <row r="1447" spans="1:5" x14ac:dyDescent="0.25">
      <c r="A1447" s="3" t="s">
        <v>3856</v>
      </c>
      <c r="B1447" s="3" t="s">
        <v>32</v>
      </c>
      <c r="C1447" s="3" t="s">
        <v>368</v>
      </c>
      <c r="D1447" s="4"/>
      <c r="E1447" s="4"/>
    </row>
    <row r="1448" spans="1:5" x14ac:dyDescent="0.25">
      <c r="A1448" s="3" t="s">
        <v>3887</v>
      </c>
      <c r="B1448" s="3" t="s">
        <v>32</v>
      </c>
      <c r="C1448" s="3" t="s">
        <v>368</v>
      </c>
      <c r="D1448" s="4"/>
      <c r="E1448" s="4"/>
    </row>
    <row r="1449" spans="1:5" x14ac:dyDescent="0.25">
      <c r="A1449" s="3" t="s">
        <v>5611</v>
      </c>
      <c r="B1449" s="3" t="s">
        <v>32</v>
      </c>
      <c r="C1449" s="3" t="s">
        <v>368</v>
      </c>
      <c r="D1449" s="4"/>
      <c r="E1449" s="4"/>
    </row>
    <row r="1450" spans="1:5" x14ac:dyDescent="0.25">
      <c r="A1450" s="3" t="s">
        <v>4894</v>
      </c>
      <c r="B1450" s="3" t="s">
        <v>32</v>
      </c>
      <c r="C1450" s="3" t="s">
        <v>368</v>
      </c>
      <c r="D1450" s="4"/>
      <c r="E1450" s="4"/>
    </row>
    <row r="1451" spans="1:5" x14ac:dyDescent="0.25">
      <c r="A1451" s="3" t="s">
        <v>1171</v>
      </c>
      <c r="B1451" s="3" t="s">
        <v>32</v>
      </c>
      <c r="C1451" s="3" t="s">
        <v>368</v>
      </c>
      <c r="D1451" s="4"/>
      <c r="E1451" s="4"/>
    </row>
    <row r="1452" spans="1:5" x14ac:dyDescent="0.25">
      <c r="A1452" s="3" t="s">
        <v>1286</v>
      </c>
      <c r="B1452" s="3" t="s">
        <v>32</v>
      </c>
      <c r="C1452" s="3" t="s">
        <v>368</v>
      </c>
      <c r="D1452" s="4"/>
      <c r="E1452" s="4"/>
    </row>
    <row r="1453" spans="1:5" x14ac:dyDescent="0.25">
      <c r="A1453" s="3" t="s">
        <v>690</v>
      </c>
      <c r="B1453" s="3" t="s">
        <v>32</v>
      </c>
      <c r="C1453" s="3" t="s">
        <v>368</v>
      </c>
      <c r="D1453" s="4"/>
      <c r="E1453" s="4"/>
    </row>
    <row r="1454" spans="1:5" x14ac:dyDescent="0.25">
      <c r="A1454" s="3" t="s">
        <v>1042</v>
      </c>
      <c r="B1454" s="3" t="s">
        <v>32</v>
      </c>
      <c r="C1454" s="3" t="s">
        <v>368</v>
      </c>
      <c r="D1454" s="4"/>
      <c r="E1454" s="4"/>
    </row>
    <row r="1455" spans="1:5" x14ac:dyDescent="0.25">
      <c r="A1455" s="3" t="s">
        <v>4981</v>
      </c>
      <c r="B1455" s="3" t="s">
        <v>32</v>
      </c>
      <c r="C1455" s="3" t="s">
        <v>368</v>
      </c>
      <c r="D1455" s="4"/>
      <c r="E1455" s="4"/>
    </row>
    <row r="1456" spans="1:5" x14ac:dyDescent="0.25">
      <c r="A1456" s="3" t="s">
        <v>839</v>
      </c>
      <c r="B1456" s="3" t="s">
        <v>32</v>
      </c>
      <c r="C1456" s="3" t="s">
        <v>368</v>
      </c>
      <c r="D1456" s="4"/>
      <c r="E1456" s="4"/>
    </row>
    <row r="1457" spans="1:5" x14ac:dyDescent="0.25">
      <c r="A1457" s="3" t="s">
        <v>1219</v>
      </c>
      <c r="B1457" s="3" t="s">
        <v>32</v>
      </c>
      <c r="C1457" s="3" t="s">
        <v>368</v>
      </c>
      <c r="D1457" s="4"/>
      <c r="E1457" s="4"/>
    </row>
    <row r="1458" spans="1:5" x14ac:dyDescent="0.25">
      <c r="A1458" s="3" t="s">
        <v>4243</v>
      </c>
      <c r="B1458" s="3" t="s">
        <v>32</v>
      </c>
      <c r="C1458" s="3" t="s">
        <v>368</v>
      </c>
      <c r="D1458" s="4"/>
      <c r="E1458" s="4"/>
    </row>
    <row r="1459" spans="1:5" x14ac:dyDescent="0.25">
      <c r="A1459" s="3" t="s">
        <v>4544</v>
      </c>
      <c r="B1459" s="3" t="s">
        <v>32</v>
      </c>
      <c r="C1459" s="3" t="s">
        <v>368</v>
      </c>
      <c r="D1459" s="4"/>
      <c r="E1459" s="4"/>
    </row>
    <row r="1460" spans="1:5" x14ac:dyDescent="0.25">
      <c r="A1460" s="3" t="s">
        <v>5595</v>
      </c>
      <c r="B1460" s="3" t="s">
        <v>50</v>
      </c>
      <c r="C1460" s="3" t="s">
        <v>106</v>
      </c>
      <c r="D1460" s="4"/>
      <c r="E1460" s="4"/>
    </row>
    <row r="1461" spans="1:5" x14ac:dyDescent="0.25">
      <c r="A1461" s="3" t="s">
        <v>3427</v>
      </c>
      <c r="B1461" s="3" t="s">
        <v>50</v>
      </c>
      <c r="C1461" s="3" t="s">
        <v>106</v>
      </c>
      <c r="D1461" s="4"/>
      <c r="E1461" s="4"/>
    </row>
    <row r="1462" spans="1:5" x14ac:dyDescent="0.25">
      <c r="A1462" s="3" t="s">
        <v>1832</v>
      </c>
      <c r="B1462" s="3" t="s">
        <v>50</v>
      </c>
      <c r="C1462" s="3" t="s">
        <v>106</v>
      </c>
      <c r="D1462" s="4"/>
      <c r="E1462" s="4"/>
    </row>
    <row r="1463" spans="1:5" x14ac:dyDescent="0.25">
      <c r="A1463" s="3" t="s">
        <v>2855</v>
      </c>
      <c r="B1463" s="3" t="s">
        <v>50</v>
      </c>
      <c r="C1463" s="3" t="s">
        <v>106</v>
      </c>
      <c r="D1463" s="4"/>
      <c r="E1463" s="4"/>
    </row>
    <row r="1464" spans="1:5" x14ac:dyDescent="0.25">
      <c r="A1464" s="3" t="s">
        <v>989</v>
      </c>
      <c r="B1464" s="3" t="s">
        <v>50</v>
      </c>
      <c r="C1464" s="3" t="s">
        <v>106</v>
      </c>
      <c r="D1464" s="4"/>
      <c r="E1464" s="4"/>
    </row>
    <row r="1465" spans="1:5" x14ac:dyDescent="0.25">
      <c r="A1465" s="3" t="s">
        <v>3334</v>
      </c>
      <c r="B1465" s="3" t="s">
        <v>50</v>
      </c>
      <c r="C1465" s="3" t="s">
        <v>106</v>
      </c>
      <c r="D1465" s="4"/>
      <c r="E1465" s="4"/>
    </row>
    <row r="1466" spans="1:5" x14ac:dyDescent="0.25">
      <c r="A1466" s="3" t="s">
        <v>2553</v>
      </c>
      <c r="B1466" s="3" t="s">
        <v>50</v>
      </c>
      <c r="C1466" s="3" t="s">
        <v>106</v>
      </c>
      <c r="D1466" s="4"/>
      <c r="E1466" s="4"/>
    </row>
    <row r="1467" spans="1:5" x14ac:dyDescent="0.25">
      <c r="A1467" s="3" t="s">
        <v>6860</v>
      </c>
      <c r="B1467" s="3" t="s">
        <v>50</v>
      </c>
      <c r="C1467" s="3" t="s">
        <v>106</v>
      </c>
      <c r="D1467" s="4"/>
      <c r="E1467" s="4"/>
    </row>
    <row r="1468" spans="1:5" x14ac:dyDescent="0.25">
      <c r="A1468" s="3" t="s">
        <v>3935</v>
      </c>
      <c r="B1468" s="3" t="s">
        <v>50</v>
      </c>
      <c r="C1468" s="3" t="s">
        <v>106</v>
      </c>
      <c r="D1468" s="4"/>
      <c r="E1468" s="4"/>
    </row>
    <row r="1469" spans="1:5" x14ac:dyDescent="0.25">
      <c r="A1469" s="3" t="s">
        <v>2036</v>
      </c>
      <c r="B1469" s="3" t="s">
        <v>50</v>
      </c>
      <c r="C1469" s="3" t="s">
        <v>106</v>
      </c>
      <c r="D1469" s="4"/>
      <c r="E1469" s="4"/>
    </row>
    <row r="1470" spans="1:5" x14ac:dyDescent="0.25">
      <c r="A1470" s="3" t="s">
        <v>1203</v>
      </c>
      <c r="B1470" s="3" t="s">
        <v>50</v>
      </c>
      <c r="C1470" s="3" t="s">
        <v>106</v>
      </c>
      <c r="D1470" s="4"/>
      <c r="E1470" s="4"/>
    </row>
    <row r="1471" spans="1:5" x14ac:dyDescent="0.25">
      <c r="A1471" s="3" t="s">
        <v>3307</v>
      </c>
      <c r="B1471" s="3" t="s">
        <v>50</v>
      </c>
      <c r="C1471" s="3" t="s">
        <v>106</v>
      </c>
      <c r="D1471" s="4"/>
      <c r="E1471" s="4"/>
    </row>
    <row r="1472" spans="1:5" x14ac:dyDescent="0.25">
      <c r="A1472" s="3" t="s">
        <v>1413</v>
      </c>
      <c r="B1472" s="3" t="s">
        <v>50</v>
      </c>
      <c r="C1472" s="3" t="s">
        <v>106</v>
      </c>
      <c r="D1472" s="4"/>
      <c r="E1472" s="4"/>
    </row>
    <row r="1473" spans="1:5" x14ac:dyDescent="0.25">
      <c r="A1473" s="3" t="s">
        <v>6510</v>
      </c>
      <c r="B1473" s="3" t="s">
        <v>50</v>
      </c>
      <c r="C1473" s="3" t="s">
        <v>106</v>
      </c>
      <c r="D1473" s="4"/>
      <c r="E1473" s="4"/>
    </row>
    <row r="1474" spans="1:5" x14ac:dyDescent="0.25">
      <c r="A1474" s="3" t="s">
        <v>477</v>
      </c>
      <c r="B1474" s="3" t="s">
        <v>50</v>
      </c>
      <c r="C1474" s="3" t="s">
        <v>106</v>
      </c>
      <c r="D1474" s="4"/>
      <c r="E1474" s="4"/>
    </row>
    <row r="1475" spans="1:5" x14ac:dyDescent="0.25">
      <c r="A1475" s="3" t="s">
        <v>1897</v>
      </c>
      <c r="B1475" s="3" t="s">
        <v>50</v>
      </c>
      <c r="C1475" s="3" t="s">
        <v>106</v>
      </c>
      <c r="D1475" s="4"/>
      <c r="E1475" s="4"/>
    </row>
    <row r="1476" spans="1:5" x14ac:dyDescent="0.25">
      <c r="A1476" s="3" t="s">
        <v>4743</v>
      </c>
      <c r="B1476" s="3" t="s">
        <v>50</v>
      </c>
      <c r="C1476" s="3" t="s">
        <v>106</v>
      </c>
      <c r="D1476" s="4"/>
      <c r="E1476" s="4"/>
    </row>
    <row r="1477" spans="1:5" x14ac:dyDescent="0.25">
      <c r="A1477" s="3" t="s">
        <v>1485</v>
      </c>
      <c r="B1477" s="3" t="s">
        <v>50</v>
      </c>
      <c r="C1477" s="3" t="s">
        <v>106</v>
      </c>
      <c r="D1477" s="4"/>
      <c r="E1477" s="4"/>
    </row>
    <row r="1478" spans="1:5" x14ac:dyDescent="0.25">
      <c r="A1478" s="3" t="s">
        <v>584</v>
      </c>
      <c r="B1478" s="3" t="s">
        <v>50</v>
      </c>
      <c r="C1478" s="3" t="s">
        <v>106</v>
      </c>
      <c r="D1478" s="4"/>
      <c r="E1478" s="4"/>
    </row>
    <row r="1479" spans="1:5" x14ac:dyDescent="0.25">
      <c r="A1479" s="3" t="s">
        <v>5551</v>
      </c>
      <c r="B1479" s="3" t="s">
        <v>50</v>
      </c>
      <c r="C1479" s="3" t="s">
        <v>106</v>
      </c>
      <c r="D1479" s="4"/>
      <c r="E1479" s="4"/>
    </row>
    <row r="1480" spans="1:5" x14ac:dyDescent="0.25">
      <c r="A1480" s="3" t="s">
        <v>1374</v>
      </c>
      <c r="B1480" s="3" t="s">
        <v>50</v>
      </c>
      <c r="C1480" s="3" t="s">
        <v>106</v>
      </c>
      <c r="D1480" s="4"/>
      <c r="E1480" s="4"/>
    </row>
    <row r="1481" spans="1:5" x14ac:dyDescent="0.25">
      <c r="A1481" s="3" t="s">
        <v>159</v>
      </c>
      <c r="B1481" s="3" t="s">
        <v>50</v>
      </c>
      <c r="C1481" s="3" t="s">
        <v>106</v>
      </c>
      <c r="D1481" s="4"/>
      <c r="E1481" s="4"/>
    </row>
    <row r="1482" spans="1:5" x14ac:dyDescent="0.25">
      <c r="A1482" s="3" t="s">
        <v>105</v>
      </c>
      <c r="B1482" s="3" t="s">
        <v>50</v>
      </c>
      <c r="C1482" s="3" t="s">
        <v>106</v>
      </c>
      <c r="D1482" s="4"/>
      <c r="E1482" s="4"/>
    </row>
    <row r="1483" spans="1:5" x14ac:dyDescent="0.25">
      <c r="A1483" s="3" t="s">
        <v>3323</v>
      </c>
      <c r="B1483" s="3" t="s">
        <v>50</v>
      </c>
      <c r="C1483" s="3" t="s">
        <v>106</v>
      </c>
      <c r="D1483" s="4"/>
      <c r="E1483" s="4"/>
    </row>
    <row r="1484" spans="1:5" x14ac:dyDescent="0.25">
      <c r="A1484" s="3" t="s">
        <v>3701</v>
      </c>
      <c r="B1484" s="3" t="s">
        <v>50</v>
      </c>
      <c r="C1484" s="3" t="s">
        <v>106</v>
      </c>
      <c r="D1484" s="4"/>
      <c r="E1484" s="4"/>
    </row>
    <row r="1485" spans="1:5" x14ac:dyDescent="0.25">
      <c r="A1485" s="3" t="s">
        <v>471</v>
      </c>
      <c r="B1485" s="3" t="s">
        <v>50</v>
      </c>
      <c r="C1485" s="3" t="s">
        <v>106</v>
      </c>
      <c r="D1485" s="4"/>
      <c r="E1485" s="4"/>
    </row>
    <row r="1486" spans="1:5" x14ac:dyDescent="0.25">
      <c r="A1486" s="3" t="s">
        <v>4853</v>
      </c>
      <c r="B1486" s="3" t="s">
        <v>50</v>
      </c>
      <c r="C1486" s="3" t="s">
        <v>106</v>
      </c>
      <c r="D1486" s="4"/>
      <c r="E1486" s="4"/>
    </row>
    <row r="1487" spans="1:5" x14ac:dyDescent="0.25">
      <c r="A1487" s="3" t="s">
        <v>1077</v>
      </c>
      <c r="B1487" s="3" t="s">
        <v>50</v>
      </c>
      <c r="C1487" s="3" t="s">
        <v>106</v>
      </c>
      <c r="D1487" s="4"/>
      <c r="E1487" s="4"/>
    </row>
    <row r="1488" spans="1:5" x14ac:dyDescent="0.25">
      <c r="A1488" s="3" t="s">
        <v>4626</v>
      </c>
      <c r="B1488" s="3" t="s">
        <v>50</v>
      </c>
      <c r="C1488" s="3" t="s">
        <v>106</v>
      </c>
      <c r="D1488" s="4"/>
      <c r="E1488" s="4"/>
    </row>
    <row r="1489" spans="1:5" x14ac:dyDescent="0.25">
      <c r="A1489" s="3" t="s">
        <v>3849</v>
      </c>
      <c r="B1489" s="3" t="s">
        <v>50</v>
      </c>
      <c r="C1489" s="3" t="s">
        <v>106</v>
      </c>
      <c r="D1489" s="4"/>
      <c r="E1489" s="4"/>
    </row>
    <row r="1490" spans="1:5" x14ac:dyDescent="0.25">
      <c r="A1490" s="3" t="s">
        <v>2302</v>
      </c>
      <c r="B1490" s="3" t="s">
        <v>50</v>
      </c>
      <c r="C1490" s="3" t="s">
        <v>106</v>
      </c>
      <c r="D1490" s="4"/>
      <c r="E1490" s="4"/>
    </row>
    <row r="1491" spans="1:5" x14ac:dyDescent="0.25">
      <c r="A1491" s="3" t="s">
        <v>1687</v>
      </c>
      <c r="B1491" s="3" t="s">
        <v>50</v>
      </c>
      <c r="C1491" s="3" t="s">
        <v>106</v>
      </c>
      <c r="D1491" s="4"/>
      <c r="E1491" s="4"/>
    </row>
    <row r="1492" spans="1:5" x14ac:dyDescent="0.25">
      <c r="A1492" s="3" t="s">
        <v>957</v>
      </c>
      <c r="B1492" s="3" t="s">
        <v>50</v>
      </c>
      <c r="C1492" s="3" t="s">
        <v>106</v>
      </c>
      <c r="D1492" s="4"/>
      <c r="E1492" s="4"/>
    </row>
    <row r="1493" spans="1:5" x14ac:dyDescent="0.25">
      <c r="A1493" s="3" t="s">
        <v>4742</v>
      </c>
      <c r="B1493" s="3" t="s">
        <v>50</v>
      </c>
      <c r="C1493" s="3" t="s">
        <v>106</v>
      </c>
      <c r="D1493" s="4"/>
      <c r="E1493" s="4"/>
    </row>
    <row r="1494" spans="1:5" x14ac:dyDescent="0.25">
      <c r="A1494" s="3" t="s">
        <v>3983</v>
      </c>
      <c r="B1494" s="3" t="s">
        <v>50</v>
      </c>
      <c r="C1494" s="3" t="s">
        <v>106</v>
      </c>
      <c r="D1494" s="4"/>
      <c r="E1494" s="4"/>
    </row>
    <row r="1495" spans="1:5" x14ac:dyDescent="0.25">
      <c r="A1495" s="3" t="s">
        <v>3943</v>
      </c>
      <c r="B1495" s="3" t="s">
        <v>50</v>
      </c>
      <c r="C1495" s="3" t="s">
        <v>106</v>
      </c>
      <c r="D1495" s="4"/>
      <c r="E1495" s="4"/>
    </row>
    <row r="1496" spans="1:5" x14ac:dyDescent="0.25">
      <c r="A1496" s="3" t="s">
        <v>2848</v>
      </c>
      <c r="B1496" s="3" t="s">
        <v>50</v>
      </c>
      <c r="C1496" s="3" t="s">
        <v>106</v>
      </c>
      <c r="D1496" s="4"/>
      <c r="E1496" s="4"/>
    </row>
    <row r="1497" spans="1:5" x14ac:dyDescent="0.25">
      <c r="A1497" s="3" t="s">
        <v>1712</v>
      </c>
      <c r="B1497" s="3" t="s">
        <v>50</v>
      </c>
      <c r="C1497" s="3" t="s">
        <v>106</v>
      </c>
      <c r="D1497" s="4"/>
      <c r="E1497" s="4"/>
    </row>
    <row r="1498" spans="1:5" x14ac:dyDescent="0.25">
      <c r="A1498" s="3" t="s">
        <v>5998</v>
      </c>
      <c r="B1498" s="3" t="s">
        <v>50</v>
      </c>
      <c r="C1498" s="3" t="s">
        <v>106</v>
      </c>
      <c r="D1498" s="4"/>
      <c r="E1498" s="4"/>
    </row>
    <row r="1499" spans="1:5" x14ac:dyDescent="0.25">
      <c r="A1499" s="3" t="s">
        <v>5174</v>
      </c>
      <c r="B1499" s="3" t="s">
        <v>50</v>
      </c>
      <c r="C1499" s="3" t="s">
        <v>106</v>
      </c>
      <c r="D1499" s="4"/>
      <c r="E1499" s="4"/>
    </row>
    <row r="1500" spans="1:5" x14ac:dyDescent="0.25">
      <c r="A1500" s="3" t="s">
        <v>425</v>
      </c>
      <c r="B1500" s="3" t="s">
        <v>50</v>
      </c>
      <c r="C1500" s="3" t="s">
        <v>106</v>
      </c>
      <c r="D1500" s="4"/>
      <c r="E1500" s="4"/>
    </row>
    <row r="1501" spans="1:5" x14ac:dyDescent="0.25">
      <c r="A1501" s="3" t="s">
        <v>660</v>
      </c>
      <c r="B1501" s="3" t="s">
        <v>50</v>
      </c>
      <c r="C1501" s="3" t="s">
        <v>106</v>
      </c>
      <c r="D1501" s="4"/>
      <c r="E1501" s="4"/>
    </row>
    <row r="1502" spans="1:5" x14ac:dyDescent="0.25">
      <c r="A1502" s="3" t="s">
        <v>2186</v>
      </c>
      <c r="B1502" s="3" t="s">
        <v>50</v>
      </c>
      <c r="C1502" s="3" t="s">
        <v>106</v>
      </c>
      <c r="D1502" s="4"/>
      <c r="E1502" s="4"/>
    </row>
    <row r="1503" spans="1:5" x14ac:dyDescent="0.25">
      <c r="A1503" s="3" t="s">
        <v>2561</v>
      </c>
      <c r="B1503" s="3" t="s">
        <v>50</v>
      </c>
      <c r="C1503" s="3" t="s">
        <v>106</v>
      </c>
      <c r="D1503" s="4"/>
      <c r="E1503" s="4"/>
    </row>
    <row r="1504" spans="1:5" x14ac:dyDescent="0.25">
      <c r="A1504" s="3" t="s">
        <v>3640</v>
      </c>
      <c r="B1504" s="3" t="s">
        <v>50</v>
      </c>
      <c r="C1504" s="3" t="s">
        <v>106</v>
      </c>
      <c r="D1504" s="4"/>
      <c r="E1504" s="4"/>
    </row>
    <row r="1505" spans="1:5" x14ac:dyDescent="0.25">
      <c r="A1505" s="3" t="s">
        <v>2973</v>
      </c>
      <c r="B1505" s="3" t="s">
        <v>50</v>
      </c>
      <c r="C1505" s="3" t="s">
        <v>106</v>
      </c>
      <c r="D1505" s="4"/>
      <c r="E1505" s="4"/>
    </row>
    <row r="1506" spans="1:5" x14ac:dyDescent="0.25">
      <c r="A1506" s="3" t="s">
        <v>2399</v>
      </c>
      <c r="B1506" s="3" t="s">
        <v>50</v>
      </c>
      <c r="C1506" s="3" t="s">
        <v>106</v>
      </c>
      <c r="D1506" s="4"/>
      <c r="E1506" s="4"/>
    </row>
    <row r="1507" spans="1:5" x14ac:dyDescent="0.25">
      <c r="A1507" s="3" t="s">
        <v>1805</v>
      </c>
      <c r="B1507" s="3" t="s">
        <v>50</v>
      </c>
      <c r="C1507" s="3" t="s">
        <v>106</v>
      </c>
      <c r="D1507" s="4"/>
      <c r="E1507" s="4"/>
    </row>
    <row r="1508" spans="1:5" x14ac:dyDescent="0.25">
      <c r="A1508" s="3" t="s">
        <v>3698</v>
      </c>
      <c r="B1508" s="3" t="s">
        <v>50</v>
      </c>
      <c r="C1508" s="3" t="s">
        <v>106</v>
      </c>
      <c r="D1508" s="4"/>
      <c r="E1508" s="4"/>
    </row>
    <row r="1509" spans="1:5" x14ac:dyDescent="0.25">
      <c r="A1509" s="3" t="s">
        <v>4994</v>
      </c>
      <c r="B1509" s="3" t="s">
        <v>50</v>
      </c>
      <c r="C1509" s="3" t="s">
        <v>106</v>
      </c>
      <c r="D1509" s="4"/>
      <c r="E1509" s="4"/>
    </row>
    <row r="1510" spans="1:5" x14ac:dyDescent="0.25">
      <c r="A1510" s="3" t="s">
        <v>4534</v>
      </c>
      <c r="B1510" s="3" t="s">
        <v>50</v>
      </c>
      <c r="C1510" s="3" t="s">
        <v>106</v>
      </c>
      <c r="D1510" s="4"/>
      <c r="E1510" s="4"/>
    </row>
    <row r="1511" spans="1:5" x14ac:dyDescent="0.25">
      <c r="A1511" s="3" t="s">
        <v>3035</v>
      </c>
      <c r="B1511" s="3" t="s">
        <v>50</v>
      </c>
      <c r="C1511" s="3" t="s">
        <v>106</v>
      </c>
      <c r="D1511" s="4"/>
      <c r="E1511" s="4"/>
    </row>
    <row r="1512" spans="1:5" x14ac:dyDescent="0.25">
      <c r="A1512" s="3" t="s">
        <v>1081</v>
      </c>
      <c r="B1512" s="3" t="s">
        <v>50</v>
      </c>
      <c r="C1512" s="3" t="s">
        <v>106</v>
      </c>
      <c r="D1512" s="4"/>
      <c r="E1512" s="4"/>
    </row>
    <row r="1513" spans="1:5" x14ac:dyDescent="0.25">
      <c r="A1513" s="3" t="s">
        <v>1035</v>
      </c>
      <c r="B1513" s="3" t="s">
        <v>50</v>
      </c>
      <c r="C1513" s="3" t="s">
        <v>106</v>
      </c>
      <c r="D1513" s="4"/>
      <c r="E1513" s="4"/>
    </row>
    <row r="1514" spans="1:5" x14ac:dyDescent="0.25">
      <c r="A1514" s="3" t="s">
        <v>4976</v>
      </c>
      <c r="B1514" s="3" t="s">
        <v>50</v>
      </c>
      <c r="C1514" s="3" t="s">
        <v>106</v>
      </c>
      <c r="D1514" s="4"/>
      <c r="E1514" s="4"/>
    </row>
    <row r="1515" spans="1:5" x14ac:dyDescent="0.25">
      <c r="A1515" s="3" t="s">
        <v>292</v>
      </c>
      <c r="B1515" s="3" t="s">
        <v>50</v>
      </c>
      <c r="C1515" s="3" t="s">
        <v>106</v>
      </c>
      <c r="D1515" s="4"/>
      <c r="E1515" s="4"/>
    </row>
    <row r="1516" spans="1:5" x14ac:dyDescent="0.25">
      <c r="A1516" s="3" t="s">
        <v>5622</v>
      </c>
      <c r="B1516" s="3" t="s">
        <v>50</v>
      </c>
      <c r="C1516" s="3" t="s">
        <v>106</v>
      </c>
      <c r="D1516" s="4"/>
      <c r="E1516" s="4"/>
    </row>
    <row r="1517" spans="1:5" x14ac:dyDescent="0.25">
      <c r="A1517" s="3" t="s">
        <v>1096</v>
      </c>
      <c r="B1517" s="3" t="s">
        <v>50</v>
      </c>
      <c r="C1517" s="3" t="s">
        <v>106</v>
      </c>
      <c r="D1517" s="4"/>
      <c r="E1517" s="4"/>
    </row>
    <row r="1518" spans="1:5" x14ac:dyDescent="0.25">
      <c r="A1518" s="3" t="s">
        <v>879</v>
      </c>
      <c r="B1518" s="3" t="s">
        <v>50</v>
      </c>
      <c r="C1518" s="3" t="s">
        <v>106</v>
      </c>
      <c r="D1518" s="4"/>
      <c r="E1518" s="4"/>
    </row>
    <row r="1519" spans="1:5" x14ac:dyDescent="0.25">
      <c r="A1519" s="3" t="s">
        <v>2725</v>
      </c>
      <c r="B1519" s="3" t="s">
        <v>50</v>
      </c>
      <c r="C1519" s="3" t="s">
        <v>106</v>
      </c>
      <c r="D1519" s="4"/>
      <c r="E1519" s="4"/>
    </row>
    <row r="1520" spans="1:5" x14ac:dyDescent="0.25">
      <c r="A1520" s="3" t="s">
        <v>4930</v>
      </c>
      <c r="B1520" s="3" t="s">
        <v>50</v>
      </c>
      <c r="C1520" s="3" t="s">
        <v>106</v>
      </c>
      <c r="D1520" s="4"/>
      <c r="E1520" s="4"/>
    </row>
    <row r="1521" spans="1:5" x14ac:dyDescent="0.25">
      <c r="A1521" s="3" t="s">
        <v>696</v>
      </c>
      <c r="B1521" s="3" t="s">
        <v>50</v>
      </c>
      <c r="C1521" s="3" t="s">
        <v>106</v>
      </c>
      <c r="D1521" s="4"/>
      <c r="E1521" s="4"/>
    </row>
    <row r="1522" spans="1:5" x14ac:dyDescent="0.25">
      <c r="A1522" s="3" t="s">
        <v>4420</v>
      </c>
      <c r="B1522" s="3" t="s">
        <v>50</v>
      </c>
      <c r="C1522" s="3" t="s">
        <v>106</v>
      </c>
      <c r="D1522" s="4"/>
      <c r="E1522" s="4"/>
    </row>
    <row r="1523" spans="1:5" x14ac:dyDescent="0.25">
      <c r="A1523" s="3" t="s">
        <v>762</v>
      </c>
      <c r="B1523" s="3" t="s">
        <v>50</v>
      </c>
      <c r="C1523" s="3" t="s">
        <v>106</v>
      </c>
      <c r="D1523" s="4"/>
      <c r="E1523" s="4"/>
    </row>
    <row r="1524" spans="1:5" x14ac:dyDescent="0.25">
      <c r="A1524" s="3" t="s">
        <v>3128</v>
      </c>
      <c r="B1524" s="3" t="s">
        <v>50</v>
      </c>
      <c r="C1524" s="3" t="s">
        <v>106</v>
      </c>
      <c r="D1524" s="4"/>
      <c r="E1524" s="4"/>
    </row>
    <row r="1525" spans="1:5" x14ac:dyDescent="0.25">
      <c r="A1525" s="3" t="s">
        <v>1521</v>
      </c>
      <c r="B1525" s="3" t="s">
        <v>50</v>
      </c>
      <c r="C1525" s="3" t="s">
        <v>106</v>
      </c>
      <c r="D1525" s="4"/>
      <c r="E1525" s="4"/>
    </row>
    <row r="1526" spans="1:5" x14ac:dyDescent="0.25">
      <c r="A1526" s="3" t="s">
        <v>1565</v>
      </c>
      <c r="B1526" s="3" t="s">
        <v>50</v>
      </c>
      <c r="C1526" s="3" t="s">
        <v>106</v>
      </c>
      <c r="D1526" s="4"/>
      <c r="E1526" s="4"/>
    </row>
    <row r="1527" spans="1:5" x14ac:dyDescent="0.25">
      <c r="A1527" s="3" t="s">
        <v>304</v>
      </c>
      <c r="B1527" s="3" t="s">
        <v>50</v>
      </c>
      <c r="C1527" s="3" t="s">
        <v>106</v>
      </c>
      <c r="D1527" s="4"/>
      <c r="E1527" s="4"/>
    </row>
    <row r="1528" spans="1:5" x14ac:dyDescent="0.25">
      <c r="A1528" s="3" t="s">
        <v>1561</v>
      </c>
      <c r="B1528" s="3" t="s">
        <v>50</v>
      </c>
      <c r="C1528" s="3" t="s">
        <v>106</v>
      </c>
      <c r="D1528" s="4"/>
      <c r="E1528" s="4"/>
    </row>
    <row r="1529" spans="1:5" x14ac:dyDescent="0.25">
      <c r="A1529" s="3" t="s">
        <v>246</v>
      </c>
      <c r="B1529" s="3" t="s">
        <v>50</v>
      </c>
      <c r="C1529" s="3" t="s">
        <v>106</v>
      </c>
      <c r="D1529" s="4"/>
      <c r="E1529" s="4"/>
    </row>
    <row r="1530" spans="1:5" x14ac:dyDescent="0.25">
      <c r="A1530" s="3" t="s">
        <v>1777</v>
      </c>
      <c r="B1530" s="3" t="s">
        <v>50</v>
      </c>
      <c r="C1530" s="3" t="s">
        <v>106</v>
      </c>
      <c r="D1530" s="4"/>
      <c r="E1530" s="4"/>
    </row>
    <row r="1531" spans="1:5" x14ac:dyDescent="0.25">
      <c r="A1531" s="3" t="s">
        <v>3775</v>
      </c>
      <c r="B1531" s="3" t="s">
        <v>50</v>
      </c>
      <c r="C1531" s="3" t="s">
        <v>106</v>
      </c>
      <c r="D1531" s="4"/>
      <c r="E1531" s="4"/>
    </row>
    <row r="1532" spans="1:5" x14ac:dyDescent="0.25">
      <c r="A1532" s="3" t="s">
        <v>6401</v>
      </c>
      <c r="B1532" s="3" t="s">
        <v>50</v>
      </c>
      <c r="C1532" s="3" t="s">
        <v>106</v>
      </c>
      <c r="D1532" s="4"/>
      <c r="E1532" s="4"/>
    </row>
    <row r="1533" spans="1:5" x14ac:dyDescent="0.25">
      <c r="A1533" s="3" t="s">
        <v>6010</v>
      </c>
      <c r="B1533" s="3" t="s">
        <v>50</v>
      </c>
      <c r="C1533" s="3" t="s">
        <v>106</v>
      </c>
      <c r="D1533" s="4"/>
      <c r="E1533" s="4"/>
    </row>
    <row r="1534" spans="1:5" x14ac:dyDescent="0.25">
      <c r="A1534" s="3" t="s">
        <v>4164</v>
      </c>
      <c r="B1534" s="3" t="s">
        <v>50</v>
      </c>
      <c r="C1534" s="3" t="s">
        <v>106</v>
      </c>
      <c r="D1534" s="4"/>
      <c r="E1534" s="4"/>
    </row>
    <row r="1535" spans="1:5" x14ac:dyDescent="0.25">
      <c r="A1535" s="3" t="s">
        <v>2084</v>
      </c>
      <c r="B1535" s="3" t="s">
        <v>50</v>
      </c>
      <c r="C1535" s="3" t="s">
        <v>106</v>
      </c>
      <c r="D1535" s="4"/>
      <c r="E1535" s="4"/>
    </row>
    <row r="1536" spans="1:5" x14ac:dyDescent="0.25">
      <c r="A1536" s="3" t="s">
        <v>1887</v>
      </c>
      <c r="B1536" s="3" t="s">
        <v>50</v>
      </c>
      <c r="C1536" s="3" t="s">
        <v>106</v>
      </c>
      <c r="D1536" s="4"/>
      <c r="E1536" s="4"/>
    </row>
    <row r="1537" spans="1:5" x14ac:dyDescent="0.25">
      <c r="A1537" s="3" t="s">
        <v>4146</v>
      </c>
      <c r="B1537" s="3" t="s">
        <v>50</v>
      </c>
      <c r="C1537" s="3" t="s">
        <v>106</v>
      </c>
      <c r="D1537" s="4"/>
      <c r="E1537" s="4"/>
    </row>
    <row r="1538" spans="1:5" x14ac:dyDescent="0.25">
      <c r="A1538" s="3" t="s">
        <v>3908</v>
      </c>
      <c r="B1538" s="3" t="s">
        <v>50</v>
      </c>
      <c r="C1538" s="3" t="s">
        <v>106</v>
      </c>
      <c r="D1538" s="4"/>
      <c r="E1538" s="4"/>
    </row>
    <row r="1539" spans="1:5" x14ac:dyDescent="0.25">
      <c r="A1539" s="3" t="s">
        <v>2406</v>
      </c>
      <c r="B1539" s="3" t="s">
        <v>50</v>
      </c>
      <c r="C1539" s="3" t="s">
        <v>106</v>
      </c>
      <c r="D1539" s="4"/>
      <c r="E1539" s="4"/>
    </row>
    <row r="1540" spans="1:5" x14ac:dyDescent="0.25">
      <c r="A1540" s="3" t="s">
        <v>5021</v>
      </c>
      <c r="B1540" s="3" t="s">
        <v>50</v>
      </c>
      <c r="C1540" s="3" t="s">
        <v>106</v>
      </c>
      <c r="D1540" s="4"/>
      <c r="E1540" s="4"/>
    </row>
    <row r="1541" spans="1:5" x14ac:dyDescent="0.25">
      <c r="A1541" s="3" t="s">
        <v>7582</v>
      </c>
      <c r="B1541" s="3" t="s">
        <v>50</v>
      </c>
      <c r="C1541" s="3" t="s">
        <v>106</v>
      </c>
      <c r="D1541" s="4"/>
      <c r="E1541" s="4"/>
    </row>
    <row r="1542" spans="1:5" x14ac:dyDescent="0.25">
      <c r="A1542" s="3" t="s">
        <v>1755</v>
      </c>
      <c r="B1542" s="3" t="s">
        <v>50</v>
      </c>
      <c r="C1542" s="3" t="s">
        <v>106</v>
      </c>
      <c r="D1542" s="4"/>
      <c r="E1542" s="4"/>
    </row>
    <row r="1543" spans="1:5" x14ac:dyDescent="0.25">
      <c r="A1543" s="3" t="s">
        <v>4849</v>
      </c>
      <c r="B1543" s="3" t="s">
        <v>50</v>
      </c>
      <c r="C1543" s="3" t="s">
        <v>106</v>
      </c>
      <c r="D1543" s="4"/>
      <c r="E1543" s="4"/>
    </row>
    <row r="1544" spans="1:5" x14ac:dyDescent="0.25">
      <c r="A1544" s="3" t="s">
        <v>1871</v>
      </c>
      <c r="B1544" s="3" t="s">
        <v>50</v>
      </c>
      <c r="C1544" s="3" t="s">
        <v>106</v>
      </c>
      <c r="D1544" s="4"/>
      <c r="E1544" s="4"/>
    </row>
    <row r="1545" spans="1:5" x14ac:dyDescent="0.25">
      <c r="A1545" s="3" t="s">
        <v>3108</v>
      </c>
      <c r="B1545" s="3" t="s">
        <v>50</v>
      </c>
      <c r="C1545" s="3" t="s">
        <v>106</v>
      </c>
      <c r="D1545" s="4"/>
      <c r="E1545" s="4"/>
    </row>
    <row r="1546" spans="1:5" x14ac:dyDescent="0.25">
      <c r="A1546" s="3" t="s">
        <v>5108</v>
      </c>
      <c r="B1546" s="3" t="s">
        <v>50</v>
      </c>
      <c r="C1546" s="3" t="s">
        <v>106</v>
      </c>
      <c r="D1546" s="4"/>
      <c r="E1546" s="4"/>
    </row>
    <row r="1547" spans="1:5" x14ac:dyDescent="0.25">
      <c r="A1547" s="3" t="s">
        <v>2405</v>
      </c>
      <c r="B1547" s="3" t="s">
        <v>50</v>
      </c>
      <c r="C1547" s="3" t="s">
        <v>106</v>
      </c>
      <c r="D1547" s="4"/>
      <c r="E1547" s="4"/>
    </row>
    <row r="1548" spans="1:5" x14ac:dyDescent="0.25">
      <c r="A1548" s="3" t="s">
        <v>2462</v>
      </c>
      <c r="B1548" s="3" t="s">
        <v>50</v>
      </c>
      <c r="C1548" s="3" t="s">
        <v>106</v>
      </c>
      <c r="D1548" s="4"/>
      <c r="E1548" s="4"/>
    </row>
    <row r="1549" spans="1:5" x14ac:dyDescent="0.25">
      <c r="A1549" s="3" t="s">
        <v>3010</v>
      </c>
      <c r="B1549" s="3" t="s">
        <v>50</v>
      </c>
      <c r="C1549" s="3" t="s">
        <v>106</v>
      </c>
      <c r="D1549" s="4"/>
      <c r="E1549" s="4"/>
    </row>
    <row r="1550" spans="1:5" x14ac:dyDescent="0.25">
      <c r="A1550" s="3" t="s">
        <v>3736</v>
      </c>
      <c r="B1550" s="3" t="s">
        <v>50</v>
      </c>
      <c r="C1550" s="3" t="s">
        <v>106</v>
      </c>
      <c r="D1550" s="4"/>
      <c r="E1550" s="4"/>
    </row>
    <row r="1551" spans="1:5" x14ac:dyDescent="0.25">
      <c r="A1551" s="3" t="s">
        <v>5336</v>
      </c>
      <c r="B1551" s="3" t="s">
        <v>50</v>
      </c>
      <c r="C1551" s="3" t="s">
        <v>106</v>
      </c>
      <c r="D1551" s="4"/>
      <c r="E1551" s="4"/>
    </row>
    <row r="1552" spans="1:5" x14ac:dyDescent="0.25">
      <c r="A1552" s="3" t="s">
        <v>545</v>
      </c>
      <c r="B1552" s="3" t="s">
        <v>50</v>
      </c>
      <c r="C1552" s="3" t="s">
        <v>106</v>
      </c>
      <c r="D1552" s="4"/>
      <c r="E1552" s="4"/>
    </row>
    <row r="1553" spans="1:5" x14ac:dyDescent="0.25">
      <c r="A1553" s="3" t="s">
        <v>1025</v>
      </c>
      <c r="B1553" s="3" t="s">
        <v>50</v>
      </c>
      <c r="C1553" s="3" t="s">
        <v>106</v>
      </c>
      <c r="D1553" s="4"/>
      <c r="E1553" s="4"/>
    </row>
    <row r="1554" spans="1:5" x14ac:dyDescent="0.25">
      <c r="A1554" s="3" t="s">
        <v>7246</v>
      </c>
      <c r="B1554" s="3" t="s">
        <v>50</v>
      </c>
      <c r="C1554" s="3" t="s">
        <v>106</v>
      </c>
      <c r="D1554" s="4"/>
      <c r="E1554" s="4"/>
    </row>
    <row r="1555" spans="1:5" x14ac:dyDescent="0.25">
      <c r="A1555" s="3" t="s">
        <v>3008</v>
      </c>
      <c r="B1555" s="3" t="s">
        <v>50</v>
      </c>
      <c r="C1555" s="3" t="s">
        <v>106</v>
      </c>
      <c r="D1555" s="4"/>
      <c r="E1555" s="4"/>
    </row>
    <row r="1556" spans="1:5" x14ac:dyDescent="0.25">
      <c r="A1556" s="3" t="s">
        <v>4601</v>
      </c>
      <c r="B1556" s="3" t="s">
        <v>50</v>
      </c>
      <c r="C1556" s="3" t="s">
        <v>106</v>
      </c>
      <c r="D1556" s="4"/>
      <c r="E1556" s="4"/>
    </row>
    <row r="1557" spans="1:5" x14ac:dyDescent="0.25">
      <c r="A1557" s="3" t="s">
        <v>298</v>
      </c>
      <c r="B1557" s="3" t="s">
        <v>50</v>
      </c>
      <c r="C1557" s="3" t="s">
        <v>106</v>
      </c>
      <c r="D1557" s="4"/>
      <c r="E1557" s="4"/>
    </row>
    <row r="1558" spans="1:5" x14ac:dyDescent="0.25">
      <c r="A1558" s="3" t="s">
        <v>2918</v>
      </c>
      <c r="B1558" s="3" t="s">
        <v>50</v>
      </c>
      <c r="C1558" s="3" t="s">
        <v>106</v>
      </c>
      <c r="D1558" s="4"/>
      <c r="E1558" s="4"/>
    </row>
    <row r="1559" spans="1:5" x14ac:dyDescent="0.25">
      <c r="A1559" s="3" t="s">
        <v>5027</v>
      </c>
      <c r="B1559" s="3" t="s">
        <v>50</v>
      </c>
      <c r="C1559" s="3" t="s">
        <v>106</v>
      </c>
      <c r="D1559" s="4"/>
      <c r="E1559" s="4"/>
    </row>
    <row r="1560" spans="1:5" x14ac:dyDescent="0.25">
      <c r="A1560" s="3" t="s">
        <v>2143</v>
      </c>
      <c r="B1560" s="3" t="s">
        <v>50</v>
      </c>
      <c r="C1560" s="3" t="s">
        <v>106</v>
      </c>
      <c r="D1560" s="4"/>
      <c r="E1560" s="4"/>
    </row>
    <row r="1561" spans="1:5" x14ac:dyDescent="0.25">
      <c r="A1561" s="3" t="s">
        <v>684</v>
      </c>
      <c r="B1561" s="3" t="s">
        <v>50</v>
      </c>
      <c r="C1561" s="3" t="s">
        <v>106</v>
      </c>
      <c r="D1561" s="4"/>
      <c r="E1561" s="4"/>
    </row>
    <row r="1562" spans="1:5" x14ac:dyDescent="0.25">
      <c r="A1562" s="3" t="s">
        <v>1640</v>
      </c>
      <c r="B1562" s="3" t="s">
        <v>50</v>
      </c>
      <c r="C1562" s="3" t="s">
        <v>106</v>
      </c>
      <c r="D1562" s="4"/>
      <c r="E1562" s="4"/>
    </row>
    <row r="1563" spans="1:5" x14ac:dyDescent="0.25">
      <c r="A1563" s="3" t="s">
        <v>851</v>
      </c>
      <c r="B1563" s="3" t="s">
        <v>50</v>
      </c>
      <c r="C1563" s="3" t="s">
        <v>106</v>
      </c>
      <c r="D1563" s="4"/>
      <c r="E1563" s="4"/>
    </row>
    <row r="1564" spans="1:5" x14ac:dyDescent="0.25">
      <c r="A1564" s="3" t="s">
        <v>643</v>
      </c>
      <c r="B1564" s="3" t="s">
        <v>50</v>
      </c>
      <c r="C1564" s="3" t="s">
        <v>106</v>
      </c>
      <c r="D1564" s="4"/>
      <c r="E1564" s="4"/>
    </row>
    <row r="1565" spans="1:5" x14ac:dyDescent="0.25">
      <c r="A1565" s="3" t="s">
        <v>3407</v>
      </c>
      <c r="B1565" s="3" t="s">
        <v>50</v>
      </c>
      <c r="C1565" s="3" t="s">
        <v>106</v>
      </c>
      <c r="D1565" s="4"/>
      <c r="E1565" s="4"/>
    </row>
    <row r="1566" spans="1:5" x14ac:dyDescent="0.25">
      <c r="A1566" s="3" t="s">
        <v>849</v>
      </c>
      <c r="B1566" s="3" t="s">
        <v>50</v>
      </c>
      <c r="C1566" s="3" t="s">
        <v>106</v>
      </c>
      <c r="D1566" s="4"/>
      <c r="E1566" s="4"/>
    </row>
    <row r="1567" spans="1:5" x14ac:dyDescent="0.25">
      <c r="A1567" s="3" t="s">
        <v>754</v>
      </c>
      <c r="B1567" s="3" t="s">
        <v>50</v>
      </c>
      <c r="C1567" s="3" t="s">
        <v>106</v>
      </c>
      <c r="D1567" s="4"/>
      <c r="E1567" s="4"/>
    </row>
    <row r="1568" spans="1:5" x14ac:dyDescent="0.25">
      <c r="A1568" s="3" t="s">
        <v>7300</v>
      </c>
      <c r="B1568" s="3" t="s">
        <v>50</v>
      </c>
      <c r="C1568" s="3" t="s">
        <v>106</v>
      </c>
      <c r="D1568" s="4"/>
      <c r="E1568" s="4"/>
    </row>
    <row r="1569" spans="1:5" x14ac:dyDescent="0.25">
      <c r="A1569" s="3" t="s">
        <v>4416</v>
      </c>
      <c r="B1569" s="3" t="s">
        <v>50</v>
      </c>
      <c r="C1569" s="3" t="s">
        <v>106</v>
      </c>
      <c r="D1569" s="4"/>
      <c r="E1569" s="4"/>
    </row>
    <row r="1570" spans="1:5" x14ac:dyDescent="0.25">
      <c r="A1570" s="3" t="s">
        <v>3415</v>
      </c>
      <c r="B1570" s="3" t="s">
        <v>50</v>
      </c>
      <c r="C1570" s="3" t="s">
        <v>106</v>
      </c>
      <c r="D1570" s="4"/>
      <c r="E1570" s="4"/>
    </row>
    <row r="1571" spans="1:5" x14ac:dyDescent="0.25">
      <c r="A1571" s="3" t="s">
        <v>2637</v>
      </c>
      <c r="B1571" s="3" t="s">
        <v>50</v>
      </c>
      <c r="C1571" s="3" t="s">
        <v>106</v>
      </c>
      <c r="D1571" s="4"/>
      <c r="E1571" s="4"/>
    </row>
    <row r="1572" spans="1:5" x14ac:dyDescent="0.25">
      <c r="A1572" s="3" t="s">
        <v>2015</v>
      </c>
      <c r="B1572" s="3" t="s">
        <v>50</v>
      </c>
      <c r="C1572" s="3" t="s">
        <v>106</v>
      </c>
      <c r="D1572" s="4"/>
      <c r="E1572" s="4"/>
    </row>
    <row r="1573" spans="1:5" x14ac:dyDescent="0.25">
      <c r="A1573" s="3" t="s">
        <v>1613</v>
      </c>
      <c r="B1573" s="3" t="s">
        <v>50</v>
      </c>
      <c r="C1573" s="3" t="s">
        <v>106</v>
      </c>
      <c r="D1573" s="4"/>
      <c r="E1573" s="4"/>
    </row>
    <row r="1574" spans="1:5" x14ac:dyDescent="0.25">
      <c r="A1574" s="3" t="s">
        <v>3802</v>
      </c>
      <c r="B1574" s="3" t="s">
        <v>50</v>
      </c>
      <c r="C1574" s="3" t="s">
        <v>106</v>
      </c>
      <c r="D1574" s="4"/>
      <c r="E1574" s="4"/>
    </row>
    <row r="1575" spans="1:5" x14ac:dyDescent="0.25">
      <c r="A1575" s="3" t="s">
        <v>1708</v>
      </c>
      <c r="B1575" s="3" t="s">
        <v>50</v>
      </c>
      <c r="C1575" s="3" t="s">
        <v>106</v>
      </c>
      <c r="D1575" s="4"/>
      <c r="E1575" s="4"/>
    </row>
    <row r="1576" spans="1:5" x14ac:dyDescent="0.25">
      <c r="A1576" s="3" t="s">
        <v>1694</v>
      </c>
      <c r="B1576" s="3" t="s">
        <v>50</v>
      </c>
      <c r="C1576" s="3" t="s">
        <v>106</v>
      </c>
      <c r="D1576" s="4"/>
      <c r="E1576" s="4"/>
    </row>
    <row r="1577" spans="1:5" x14ac:dyDescent="0.25">
      <c r="A1577" s="3" t="s">
        <v>4814</v>
      </c>
      <c r="B1577" s="3" t="s">
        <v>50</v>
      </c>
      <c r="C1577" s="3" t="s">
        <v>106</v>
      </c>
      <c r="D1577" s="4"/>
      <c r="E1577" s="4"/>
    </row>
    <row r="1578" spans="1:5" x14ac:dyDescent="0.25">
      <c r="A1578" s="3" t="s">
        <v>625</v>
      </c>
      <c r="B1578" s="3" t="s">
        <v>50</v>
      </c>
      <c r="C1578" s="3" t="s">
        <v>106</v>
      </c>
      <c r="D1578" s="4"/>
      <c r="E1578" s="4"/>
    </row>
    <row r="1579" spans="1:5" x14ac:dyDescent="0.25">
      <c r="A1579" s="3" t="s">
        <v>5543</v>
      </c>
      <c r="B1579" s="3" t="s">
        <v>50</v>
      </c>
      <c r="C1579" s="3" t="s">
        <v>106</v>
      </c>
      <c r="D1579" s="4"/>
      <c r="E1579" s="4"/>
    </row>
    <row r="1580" spans="1:5" x14ac:dyDescent="0.25">
      <c r="A1580" s="3" t="s">
        <v>1137</v>
      </c>
      <c r="B1580" s="3" t="s">
        <v>50</v>
      </c>
      <c r="C1580" s="3" t="s">
        <v>106</v>
      </c>
      <c r="D1580" s="4"/>
      <c r="E1580" s="4"/>
    </row>
    <row r="1581" spans="1:5" x14ac:dyDescent="0.25">
      <c r="A1581" s="3" t="s">
        <v>5582</v>
      </c>
      <c r="B1581" s="3" t="s">
        <v>50</v>
      </c>
      <c r="C1581" s="3" t="s">
        <v>106</v>
      </c>
      <c r="D1581" s="4"/>
      <c r="E1581" s="4"/>
    </row>
    <row r="1582" spans="1:5" x14ac:dyDescent="0.25">
      <c r="A1582" s="3" t="s">
        <v>1210</v>
      </c>
      <c r="B1582" s="3" t="s">
        <v>50</v>
      </c>
      <c r="C1582" s="3" t="s">
        <v>106</v>
      </c>
      <c r="D1582" s="4"/>
      <c r="E1582" s="4"/>
    </row>
    <row r="1583" spans="1:5" x14ac:dyDescent="0.25">
      <c r="A1583" s="3" t="s">
        <v>4126</v>
      </c>
      <c r="B1583" s="3" t="s">
        <v>50</v>
      </c>
      <c r="C1583" s="3" t="s">
        <v>106</v>
      </c>
      <c r="D1583" s="4"/>
      <c r="E1583" s="4"/>
    </row>
    <row r="1584" spans="1:5" x14ac:dyDescent="0.25">
      <c r="A1584" s="3" t="s">
        <v>4117</v>
      </c>
      <c r="B1584" s="3" t="s">
        <v>50</v>
      </c>
      <c r="C1584" s="3" t="s">
        <v>106</v>
      </c>
      <c r="D1584" s="4"/>
      <c r="E1584" s="4"/>
    </row>
    <row r="1585" spans="1:5" x14ac:dyDescent="0.25">
      <c r="A1585" s="3" t="s">
        <v>485</v>
      </c>
      <c r="B1585" s="3" t="s">
        <v>50</v>
      </c>
      <c r="C1585" s="3" t="s">
        <v>106</v>
      </c>
      <c r="D1585" s="4"/>
      <c r="E1585" s="4"/>
    </row>
    <row r="1586" spans="1:5" x14ac:dyDescent="0.25">
      <c r="A1586" s="3" t="s">
        <v>283</v>
      </c>
      <c r="B1586" s="3" t="s">
        <v>50</v>
      </c>
      <c r="C1586" s="3" t="s">
        <v>106</v>
      </c>
      <c r="D1586" s="4"/>
      <c r="E1586" s="4"/>
    </row>
    <row r="1587" spans="1:5" x14ac:dyDescent="0.25">
      <c r="A1587" s="3" t="s">
        <v>1418</v>
      </c>
      <c r="B1587" s="3" t="s">
        <v>50</v>
      </c>
      <c r="C1587" s="3" t="s">
        <v>106</v>
      </c>
      <c r="D1587" s="4"/>
      <c r="E1587" s="4"/>
    </row>
    <row r="1588" spans="1:5" x14ac:dyDescent="0.25">
      <c r="A1588" s="3" t="s">
        <v>874</v>
      </c>
      <c r="B1588" s="3" t="s">
        <v>50</v>
      </c>
      <c r="C1588" s="3" t="s">
        <v>106</v>
      </c>
      <c r="D1588" s="4"/>
      <c r="E1588" s="4"/>
    </row>
    <row r="1589" spans="1:5" x14ac:dyDescent="0.25">
      <c r="A1589" s="3" t="s">
        <v>918</v>
      </c>
      <c r="B1589" s="3" t="s">
        <v>50</v>
      </c>
      <c r="C1589" s="3" t="s">
        <v>106</v>
      </c>
      <c r="D1589" s="4"/>
      <c r="E1589" s="4"/>
    </row>
    <row r="1590" spans="1:5" x14ac:dyDescent="0.25">
      <c r="A1590" s="3" t="s">
        <v>8222</v>
      </c>
      <c r="B1590" s="3" t="s">
        <v>50</v>
      </c>
      <c r="C1590" s="3" t="s">
        <v>106</v>
      </c>
      <c r="D1590" s="4"/>
      <c r="E1590" s="4"/>
    </row>
    <row r="1591" spans="1:5" x14ac:dyDescent="0.25">
      <c r="A1591" s="3" t="s">
        <v>552</v>
      </c>
      <c r="B1591" s="3" t="s">
        <v>50</v>
      </c>
      <c r="C1591" s="3" t="s">
        <v>106</v>
      </c>
      <c r="D1591" s="4"/>
      <c r="E1591" s="4"/>
    </row>
    <row r="1592" spans="1:5" x14ac:dyDescent="0.25">
      <c r="A1592" s="3" t="s">
        <v>6441</v>
      </c>
      <c r="B1592" s="3" t="s">
        <v>50</v>
      </c>
      <c r="C1592" s="3" t="s">
        <v>106</v>
      </c>
      <c r="D1592" s="4"/>
      <c r="E1592" s="4"/>
    </row>
    <row r="1593" spans="1:5" x14ac:dyDescent="0.25">
      <c r="A1593" s="3" t="s">
        <v>1105</v>
      </c>
      <c r="B1593" s="3" t="s">
        <v>50</v>
      </c>
      <c r="C1593" s="3" t="s">
        <v>106</v>
      </c>
      <c r="D1593" s="4"/>
      <c r="E1593" s="4"/>
    </row>
    <row r="1594" spans="1:5" x14ac:dyDescent="0.25">
      <c r="A1594" s="3" t="s">
        <v>3052</v>
      </c>
      <c r="B1594" s="3" t="s">
        <v>50</v>
      </c>
      <c r="C1594" s="3" t="s">
        <v>106</v>
      </c>
      <c r="D1594" s="4"/>
      <c r="E1594" s="4"/>
    </row>
    <row r="1595" spans="1:5" x14ac:dyDescent="0.25">
      <c r="A1595" s="3" t="s">
        <v>2908</v>
      </c>
      <c r="B1595" s="3" t="s">
        <v>50</v>
      </c>
      <c r="C1595" s="3" t="s">
        <v>106</v>
      </c>
      <c r="D1595" s="4"/>
      <c r="E1595" s="4"/>
    </row>
    <row r="1596" spans="1:5" x14ac:dyDescent="0.25">
      <c r="A1596" s="3" t="s">
        <v>1377</v>
      </c>
      <c r="B1596" s="3" t="s">
        <v>50</v>
      </c>
      <c r="C1596" s="3" t="s">
        <v>106</v>
      </c>
      <c r="D1596" s="4"/>
      <c r="E1596" s="4"/>
    </row>
    <row r="1597" spans="1:5" x14ac:dyDescent="0.25">
      <c r="A1597" s="3" t="s">
        <v>1457</v>
      </c>
      <c r="B1597" s="3" t="s">
        <v>50</v>
      </c>
      <c r="C1597" s="3" t="s">
        <v>106</v>
      </c>
      <c r="D1597" s="4"/>
      <c r="E1597" s="4"/>
    </row>
    <row r="1598" spans="1:5" x14ac:dyDescent="0.25">
      <c r="A1598" s="3" t="s">
        <v>150</v>
      </c>
      <c r="B1598" s="3" t="s">
        <v>50</v>
      </c>
      <c r="C1598" s="3" t="s">
        <v>106</v>
      </c>
      <c r="D1598" s="4"/>
      <c r="E1598" s="4"/>
    </row>
    <row r="1599" spans="1:5" x14ac:dyDescent="0.25">
      <c r="A1599" s="3" t="s">
        <v>186</v>
      </c>
      <c r="B1599" s="3" t="s">
        <v>50</v>
      </c>
      <c r="C1599" s="3" t="s">
        <v>106</v>
      </c>
      <c r="D1599" s="4"/>
      <c r="E1599" s="4"/>
    </row>
    <row r="1600" spans="1:5" x14ac:dyDescent="0.25">
      <c r="A1600" s="3" t="s">
        <v>4890</v>
      </c>
      <c r="B1600" s="3" t="s">
        <v>50</v>
      </c>
      <c r="C1600" s="3" t="s">
        <v>106</v>
      </c>
      <c r="D1600" s="4"/>
      <c r="E1600" s="4"/>
    </row>
    <row r="1601" spans="1:5" x14ac:dyDescent="0.25">
      <c r="A1601" s="3" t="s">
        <v>5102</v>
      </c>
      <c r="B1601" s="3" t="s">
        <v>50</v>
      </c>
      <c r="C1601" s="3" t="s">
        <v>106</v>
      </c>
      <c r="D1601" s="4"/>
      <c r="E1601" s="4"/>
    </row>
    <row r="1602" spans="1:5" x14ac:dyDescent="0.25">
      <c r="A1602" s="3" t="s">
        <v>3320</v>
      </c>
      <c r="B1602" s="3" t="s">
        <v>50</v>
      </c>
      <c r="C1602" s="3" t="s">
        <v>106</v>
      </c>
      <c r="D1602" s="4"/>
      <c r="E1602" s="4"/>
    </row>
    <row r="1603" spans="1:5" x14ac:dyDescent="0.25">
      <c r="A1603" s="3" t="s">
        <v>2716</v>
      </c>
      <c r="B1603" s="3" t="s">
        <v>50</v>
      </c>
      <c r="C1603" s="3" t="s">
        <v>106</v>
      </c>
      <c r="D1603" s="4"/>
      <c r="E1603" s="4"/>
    </row>
    <row r="1604" spans="1:5" x14ac:dyDescent="0.25">
      <c r="A1604" s="3" t="s">
        <v>2237</v>
      </c>
      <c r="B1604" s="3" t="s">
        <v>50</v>
      </c>
      <c r="C1604" s="3" t="s">
        <v>786</v>
      </c>
      <c r="D1604" s="4"/>
      <c r="E1604" s="4"/>
    </row>
    <row r="1605" spans="1:5" x14ac:dyDescent="0.25">
      <c r="A1605" s="3" t="s">
        <v>1145</v>
      </c>
      <c r="B1605" s="3" t="s">
        <v>50</v>
      </c>
      <c r="C1605" s="3" t="s">
        <v>786</v>
      </c>
      <c r="D1605" s="4"/>
      <c r="E1605" s="4"/>
    </row>
    <row r="1606" spans="1:5" x14ac:dyDescent="0.25">
      <c r="A1606" s="3" t="s">
        <v>3999</v>
      </c>
      <c r="B1606" s="3" t="s">
        <v>50</v>
      </c>
      <c r="C1606" s="3" t="s">
        <v>786</v>
      </c>
      <c r="D1606" s="4"/>
      <c r="E1606" s="4"/>
    </row>
    <row r="1607" spans="1:5" x14ac:dyDescent="0.25">
      <c r="A1607" s="3" t="s">
        <v>2337</v>
      </c>
      <c r="B1607" s="3" t="s">
        <v>50</v>
      </c>
      <c r="C1607" s="3" t="s">
        <v>786</v>
      </c>
      <c r="D1607" s="4"/>
      <c r="E1607" s="4"/>
    </row>
    <row r="1608" spans="1:5" x14ac:dyDescent="0.25">
      <c r="A1608" s="3" t="s">
        <v>3656</v>
      </c>
      <c r="B1608" s="3" t="s">
        <v>50</v>
      </c>
      <c r="C1608" s="3" t="s">
        <v>786</v>
      </c>
      <c r="D1608" s="4"/>
      <c r="E1608" s="4"/>
    </row>
    <row r="1609" spans="1:5" x14ac:dyDescent="0.25">
      <c r="A1609" s="3" t="s">
        <v>897</v>
      </c>
      <c r="B1609" s="3" t="s">
        <v>50</v>
      </c>
      <c r="C1609" s="3" t="s">
        <v>786</v>
      </c>
      <c r="D1609" s="4"/>
      <c r="E1609" s="4"/>
    </row>
    <row r="1610" spans="1:5" x14ac:dyDescent="0.25">
      <c r="A1610" s="3" t="s">
        <v>5527</v>
      </c>
      <c r="B1610" s="3" t="s">
        <v>50</v>
      </c>
      <c r="C1610" s="3" t="s">
        <v>786</v>
      </c>
      <c r="D1610" s="4"/>
      <c r="E1610" s="4"/>
    </row>
    <row r="1611" spans="1:5" x14ac:dyDescent="0.25">
      <c r="A1611" s="3" t="s">
        <v>2942</v>
      </c>
      <c r="B1611" s="3" t="s">
        <v>50</v>
      </c>
      <c r="C1611" s="3" t="s">
        <v>786</v>
      </c>
      <c r="D1611" s="4"/>
      <c r="E1611" s="4"/>
    </row>
    <row r="1612" spans="1:5" x14ac:dyDescent="0.25">
      <c r="A1612" s="3" t="s">
        <v>3766</v>
      </c>
      <c r="B1612" s="3" t="s">
        <v>50</v>
      </c>
      <c r="C1612" s="3" t="s">
        <v>786</v>
      </c>
      <c r="D1612" s="4"/>
      <c r="E1612" s="4"/>
    </row>
    <row r="1613" spans="1:5" x14ac:dyDescent="0.25">
      <c r="A1613" s="3" t="s">
        <v>1590</v>
      </c>
      <c r="B1613" s="3" t="s">
        <v>50</v>
      </c>
      <c r="C1613" s="3" t="s">
        <v>786</v>
      </c>
      <c r="D1613" s="4"/>
      <c r="E1613" s="4"/>
    </row>
    <row r="1614" spans="1:5" x14ac:dyDescent="0.25">
      <c r="A1614" s="3" t="s">
        <v>785</v>
      </c>
      <c r="B1614" s="3" t="s">
        <v>50</v>
      </c>
      <c r="C1614" s="3" t="s">
        <v>786</v>
      </c>
      <c r="D1614" s="4"/>
      <c r="E1614" s="4"/>
    </row>
    <row r="1615" spans="1:5" x14ac:dyDescent="0.25">
      <c r="A1615" s="3" t="s">
        <v>4874</v>
      </c>
      <c r="B1615" s="3" t="s">
        <v>50</v>
      </c>
      <c r="C1615" s="3" t="s">
        <v>786</v>
      </c>
      <c r="D1615" s="4"/>
      <c r="E1615" s="4"/>
    </row>
    <row r="1616" spans="1:5" x14ac:dyDescent="0.25">
      <c r="A1616" s="3" t="s">
        <v>932</v>
      </c>
      <c r="B1616" s="3" t="s">
        <v>50</v>
      </c>
      <c r="C1616" s="3" t="s">
        <v>786</v>
      </c>
      <c r="D1616" s="4"/>
      <c r="E1616" s="4"/>
    </row>
    <row r="1617" spans="1:5" x14ac:dyDescent="0.25">
      <c r="A1617" s="3" t="s">
        <v>5302</v>
      </c>
      <c r="B1617" s="3" t="s">
        <v>50</v>
      </c>
      <c r="C1617" s="3" t="s">
        <v>439</v>
      </c>
      <c r="D1617" s="4"/>
      <c r="E1617" s="4"/>
    </row>
    <row r="1618" spans="1:5" x14ac:dyDescent="0.25">
      <c r="A1618" s="3" t="s">
        <v>6557</v>
      </c>
      <c r="B1618" s="3" t="s">
        <v>50</v>
      </c>
      <c r="C1618" s="3" t="s">
        <v>439</v>
      </c>
      <c r="D1618" s="4"/>
      <c r="E1618" s="4"/>
    </row>
    <row r="1619" spans="1:5" x14ac:dyDescent="0.25">
      <c r="A1619" s="3" t="s">
        <v>4773</v>
      </c>
      <c r="B1619" s="3" t="s">
        <v>50</v>
      </c>
      <c r="C1619" s="3" t="s">
        <v>439</v>
      </c>
      <c r="D1619" s="4"/>
      <c r="E1619" s="4"/>
    </row>
    <row r="1620" spans="1:5" x14ac:dyDescent="0.25">
      <c r="A1620" s="3" t="s">
        <v>2159</v>
      </c>
      <c r="B1620" s="3" t="s">
        <v>50</v>
      </c>
      <c r="C1620" s="3" t="s">
        <v>439</v>
      </c>
      <c r="D1620" s="4"/>
      <c r="E1620" s="4"/>
    </row>
    <row r="1621" spans="1:5" x14ac:dyDescent="0.25">
      <c r="A1621" s="3" t="s">
        <v>3170</v>
      </c>
      <c r="B1621" s="3" t="s">
        <v>50</v>
      </c>
      <c r="C1621" s="3" t="s">
        <v>439</v>
      </c>
      <c r="D1621" s="4"/>
      <c r="E1621" s="4"/>
    </row>
    <row r="1622" spans="1:5" x14ac:dyDescent="0.25">
      <c r="A1622" s="3" t="s">
        <v>7020</v>
      </c>
      <c r="B1622" s="3" t="s">
        <v>50</v>
      </c>
      <c r="C1622" s="3" t="s">
        <v>439</v>
      </c>
      <c r="D1622" s="4"/>
      <c r="E1622" s="4"/>
    </row>
    <row r="1623" spans="1:5" x14ac:dyDescent="0.25">
      <c r="A1623" s="3" t="s">
        <v>993</v>
      </c>
      <c r="B1623" s="3" t="s">
        <v>50</v>
      </c>
      <c r="C1623" s="3" t="s">
        <v>439</v>
      </c>
      <c r="D1623" s="4"/>
      <c r="E1623" s="4"/>
    </row>
    <row r="1624" spans="1:5" x14ac:dyDescent="0.25">
      <c r="A1624" s="3" t="s">
        <v>753</v>
      </c>
      <c r="B1624" s="3" t="s">
        <v>50</v>
      </c>
      <c r="C1624" s="3" t="s">
        <v>439</v>
      </c>
      <c r="D1624" s="4"/>
      <c r="E1624" s="4"/>
    </row>
    <row r="1625" spans="1:5" x14ac:dyDescent="0.25">
      <c r="A1625" s="3" t="s">
        <v>5104</v>
      </c>
      <c r="B1625" s="3" t="s">
        <v>50</v>
      </c>
      <c r="C1625" s="3" t="s">
        <v>439</v>
      </c>
      <c r="D1625" s="4"/>
      <c r="E1625" s="4"/>
    </row>
    <row r="1626" spans="1:5" x14ac:dyDescent="0.25">
      <c r="A1626" s="3" t="s">
        <v>8284</v>
      </c>
      <c r="B1626" s="3" t="s">
        <v>50</v>
      </c>
      <c r="C1626" s="3" t="s">
        <v>439</v>
      </c>
      <c r="D1626" s="4"/>
      <c r="E1626" s="4"/>
    </row>
    <row r="1627" spans="1:5" x14ac:dyDescent="0.25">
      <c r="A1627" s="3" t="s">
        <v>551</v>
      </c>
      <c r="B1627" s="3" t="s">
        <v>50</v>
      </c>
      <c r="C1627" s="3" t="s">
        <v>439</v>
      </c>
      <c r="D1627" s="4"/>
      <c r="E1627" s="4"/>
    </row>
    <row r="1628" spans="1:5" x14ac:dyDescent="0.25">
      <c r="A1628" s="3" t="s">
        <v>2517</v>
      </c>
      <c r="B1628" s="3" t="s">
        <v>50</v>
      </c>
      <c r="C1628" s="3" t="s">
        <v>439</v>
      </c>
      <c r="D1628" s="4"/>
      <c r="E1628" s="4"/>
    </row>
    <row r="1629" spans="1:5" x14ac:dyDescent="0.25">
      <c r="A1629" s="3" t="s">
        <v>5254</v>
      </c>
      <c r="B1629" s="3" t="s">
        <v>50</v>
      </c>
      <c r="C1629" s="3" t="s">
        <v>439</v>
      </c>
      <c r="D1629" s="4"/>
      <c r="E1629" s="4"/>
    </row>
    <row r="1630" spans="1:5" x14ac:dyDescent="0.25">
      <c r="A1630" s="3" t="s">
        <v>2047</v>
      </c>
      <c r="B1630" s="3" t="s">
        <v>50</v>
      </c>
      <c r="C1630" s="3" t="s">
        <v>439</v>
      </c>
      <c r="D1630" s="4"/>
      <c r="E1630" s="4"/>
    </row>
    <row r="1631" spans="1:5" x14ac:dyDescent="0.25">
      <c r="A1631" s="3" t="s">
        <v>4077</v>
      </c>
      <c r="B1631" s="3" t="s">
        <v>50</v>
      </c>
      <c r="C1631" s="3" t="s">
        <v>439</v>
      </c>
      <c r="D1631" s="4"/>
      <c r="E1631" s="4"/>
    </row>
    <row r="1632" spans="1:5" x14ac:dyDescent="0.25">
      <c r="A1632" s="3" t="s">
        <v>4484</v>
      </c>
      <c r="B1632" s="3" t="s">
        <v>50</v>
      </c>
      <c r="C1632" s="3" t="s">
        <v>439</v>
      </c>
      <c r="D1632" s="4"/>
      <c r="E1632" s="4"/>
    </row>
    <row r="1633" spans="1:5" x14ac:dyDescent="0.25">
      <c r="A1633" s="3" t="s">
        <v>1468</v>
      </c>
      <c r="B1633" s="3" t="s">
        <v>50</v>
      </c>
      <c r="C1633" s="3" t="s">
        <v>439</v>
      </c>
      <c r="D1633" s="4"/>
      <c r="E1633" s="4"/>
    </row>
    <row r="1634" spans="1:5" x14ac:dyDescent="0.25">
      <c r="A1634" s="3" t="s">
        <v>2552</v>
      </c>
      <c r="B1634" s="3" t="s">
        <v>50</v>
      </c>
      <c r="C1634" s="3" t="s">
        <v>439</v>
      </c>
      <c r="D1634" s="4"/>
      <c r="E1634" s="4"/>
    </row>
    <row r="1635" spans="1:5" x14ac:dyDescent="0.25">
      <c r="A1635" s="3" t="s">
        <v>4353</v>
      </c>
      <c r="B1635" s="3" t="s">
        <v>50</v>
      </c>
      <c r="C1635" s="3" t="s">
        <v>439</v>
      </c>
      <c r="D1635" s="4"/>
      <c r="E1635" s="4"/>
    </row>
    <row r="1636" spans="1:5" x14ac:dyDescent="0.25">
      <c r="A1636" s="3" t="s">
        <v>4001</v>
      </c>
      <c r="B1636" s="3" t="s">
        <v>50</v>
      </c>
      <c r="C1636" s="3" t="s">
        <v>439</v>
      </c>
      <c r="D1636" s="4"/>
      <c r="E1636" s="4"/>
    </row>
    <row r="1637" spans="1:5" x14ac:dyDescent="0.25">
      <c r="A1637" s="3" t="s">
        <v>973</v>
      </c>
      <c r="B1637" s="3" t="s">
        <v>50</v>
      </c>
      <c r="C1637" s="3" t="s">
        <v>439</v>
      </c>
      <c r="D1637" s="4"/>
      <c r="E1637" s="4"/>
    </row>
    <row r="1638" spans="1:5" x14ac:dyDescent="0.25">
      <c r="A1638" s="3" t="s">
        <v>4606</v>
      </c>
      <c r="B1638" s="3" t="s">
        <v>50</v>
      </c>
      <c r="C1638" s="3" t="s">
        <v>439</v>
      </c>
      <c r="D1638" s="4"/>
      <c r="E1638" s="4"/>
    </row>
    <row r="1639" spans="1:5" x14ac:dyDescent="0.25">
      <c r="A1639" s="3" t="s">
        <v>5907</v>
      </c>
      <c r="B1639" s="3" t="s">
        <v>50</v>
      </c>
      <c r="C1639" s="3" t="s">
        <v>439</v>
      </c>
      <c r="D1639" s="4"/>
      <c r="E1639" s="4"/>
    </row>
    <row r="1640" spans="1:5" x14ac:dyDescent="0.25">
      <c r="A1640" s="3" t="s">
        <v>2666</v>
      </c>
      <c r="B1640" s="3" t="s">
        <v>50</v>
      </c>
      <c r="C1640" s="3" t="s">
        <v>439</v>
      </c>
      <c r="D1640" s="4"/>
      <c r="E1640" s="4"/>
    </row>
    <row r="1641" spans="1:5" x14ac:dyDescent="0.25">
      <c r="A1641" s="3" t="s">
        <v>3275</v>
      </c>
      <c r="B1641" s="3" t="s">
        <v>50</v>
      </c>
      <c r="C1641" s="3" t="s">
        <v>439</v>
      </c>
      <c r="D1641" s="4"/>
      <c r="E1641" s="4"/>
    </row>
    <row r="1642" spans="1:5" x14ac:dyDescent="0.25">
      <c r="A1642" s="3" t="s">
        <v>4076</v>
      </c>
      <c r="B1642" s="3" t="s">
        <v>50</v>
      </c>
      <c r="C1642" s="3" t="s">
        <v>439</v>
      </c>
      <c r="D1642" s="4"/>
      <c r="E1642" s="4"/>
    </row>
    <row r="1643" spans="1:5" x14ac:dyDescent="0.25">
      <c r="A1643" s="3" t="s">
        <v>5320</v>
      </c>
      <c r="B1643" s="3" t="s">
        <v>50</v>
      </c>
      <c r="C1643" s="3" t="s">
        <v>439</v>
      </c>
      <c r="D1643" s="4"/>
      <c r="E1643" s="4"/>
    </row>
    <row r="1644" spans="1:5" x14ac:dyDescent="0.25">
      <c r="A1644" s="3" t="s">
        <v>7892</v>
      </c>
      <c r="B1644" s="3" t="s">
        <v>50</v>
      </c>
      <c r="C1644" s="3" t="s">
        <v>439</v>
      </c>
      <c r="D1644" s="4"/>
      <c r="E1644" s="4"/>
    </row>
    <row r="1645" spans="1:5" x14ac:dyDescent="0.25">
      <c r="A1645" s="3" t="s">
        <v>7371</v>
      </c>
      <c r="B1645" s="3" t="s">
        <v>50</v>
      </c>
      <c r="C1645" s="3" t="s">
        <v>439</v>
      </c>
      <c r="D1645" s="4"/>
      <c r="E1645" s="4"/>
    </row>
    <row r="1646" spans="1:5" x14ac:dyDescent="0.25">
      <c r="A1646" s="3" t="s">
        <v>5180</v>
      </c>
      <c r="B1646" s="3" t="s">
        <v>50</v>
      </c>
      <c r="C1646" s="3" t="s">
        <v>439</v>
      </c>
      <c r="D1646" s="4"/>
      <c r="E1646" s="4"/>
    </row>
    <row r="1647" spans="1:5" x14ac:dyDescent="0.25">
      <c r="A1647" s="3" t="s">
        <v>6099</v>
      </c>
      <c r="B1647" s="3" t="s">
        <v>50</v>
      </c>
      <c r="C1647" s="3" t="s">
        <v>439</v>
      </c>
      <c r="D1647" s="4"/>
      <c r="E1647" s="4"/>
    </row>
    <row r="1648" spans="1:5" x14ac:dyDescent="0.25">
      <c r="A1648" s="3" t="s">
        <v>4057</v>
      </c>
      <c r="B1648" s="3" t="s">
        <v>50</v>
      </c>
      <c r="C1648" s="3" t="s">
        <v>439</v>
      </c>
      <c r="D1648" s="4"/>
      <c r="E1648" s="4"/>
    </row>
    <row r="1649" spans="1:5" x14ac:dyDescent="0.25">
      <c r="A1649" s="3" t="s">
        <v>6661</v>
      </c>
      <c r="B1649" s="3" t="s">
        <v>50</v>
      </c>
      <c r="C1649" s="3" t="s">
        <v>439</v>
      </c>
      <c r="D1649" s="4"/>
      <c r="E1649" s="4"/>
    </row>
    <row r="1650" spans="1:5" x14ac:dyDescent="0.25">
      <c r="A1650" s="3" t="s">
        <v>7896</v>
      </c>
      <c r="B1650" s="3" t="s">
        <v>50</v>
      </c>
      <c r="C1650" s="3" t="s">
        <v>439</v>
      </c>
      <c r="D1650" s="4"/>
      <c r="E1650" s="4"/>
    </row>
    <row r="1651" spans="1:5" x14ac:dyDescent="0.25">
      <c r="A1651" s="3" t="s">
        <v>883</v>
      </c>
      <c r="B1651" s="3" t="s">
        <v>50</v>
      </c>
      <c r="C1651" s="3" t="s">
        <v>439</v>
      </c>
      <c r="D1651" s="4"/>
      <c r="E1651" s="4"/>
    </row>
    <row r="1652" spans="1:5" x14ac:dyDescent="0.25">
      <c r="A1652" s="3" t="s">
        <v>438</v>
      </c>
      <c r="B1652" s="3" t="s">
        <v>50</v>
      </c>
      <c r="C1652" s="3" t="s">
        <v>439</v>
      </c>
      <c r="D1652" s="4"/>
      <c r="E1652" s="4"/>
    </row>
    <row r="1653" spans="1:5" x14ac:dyDescent="0.25">
      <c r="A1653" s="3" t="s">
        <v>3737</v>
      </c>
      <c r="B1653" s="3" t="s">
        <v>50</v>
      </c>
      <c r="C1653" s="3" t="s">
        <v>439</v>
      </c>
      <c r="D1653" s="4"/>
      <c r="E1653" s="4"/>
    </row>
    <row r="1654" spans="1:5" x14ac:dyDescent="0.25">
      <c r="A1654" s="3" t="s">
        <v>2755</v>
      </c>
      <c r="B1654" s="3" t="s">
        <v>50</v>
      </c>
      <c r="C1654" s="3" t="s">
        <v>439</v>
      </c>
      <c r="D1654" s="4"/>
      <c r="E1654" s="4"/>
    </row>
    <row r="1655" spans="1:5" x14ac:dyDescent="0.25">
      <c r="A1655" s="3" t="s">
        <v>6870</v>
      </c>
      <c r="B1655" s="3" t="s">
        <v>50</v>
      </c>
      <c r="C1655" s="3" t="s">
        <v>439</v>
      </c>
      <c r="D1655" s="4"/>
      <c r="E1655" s="4"/>
    </row>
    <row r="1656" spans="1:5" x14ac:dyDescent="0.25">
      <c r="A1656" s="3" t="s">
        <v>6389</v>
      </c>
      <c r="B1656" s="3" t="s">
        <v>50</v>
      </c>
      <c r="C1656" s="3" t="s">
        <v>439</v>
      </c>
      <c r="D1656" s="4"/>
      <c r="E1656" s="4"/>
    </row>
    <row r="1657" spans="1:5" x14ac:dyDescent="0.25">
      <c r="A1657" s="3" t="s">
        <v>7931</v>
      </c>
      <c r="B1657" s="3" t="s">
        <v>50</v>
      </c>
      <c r="C1657" s="3" t="s">
        <v>439</v>
      </c>
      <c r="D1657" s="4"/>
      <c r="E1657" s="4"/>
    </row>
    <row r="1658" spans="1:5" x14ac:dyDescent="0.25">
      <c r="A1658" s="3" t="s">
        <v>4457</v>
      </c>
      <c r="B1658" s="3" t="s">
        <v>50</v>
      </c>
      <c r="C1658" s="3" t="s">
        <v>439</v>
      </c>
      <c r="D1658" s="4"/>
      <c r="E1658" s="4"/>
    </row>
    <row r="1659" spans="1:5" x14ac:dyDescent="0.25">
      <c r="A1659" s="3" t="s">
        <v>6762</v>
      </c>
      <c r="B1659" s="3" t="s">
        <v>50</v>
      </c>
      <c r="C1659" s="3" t="s">
        <v>439</v>
      </c>
      <c r="D1659" s="4"/>
      <c r="E1659" s="4"/>
    </row>
    <row r="1660" spans="1:5" x14ac:dyDescent="0.25">
      <c r="A1660" s="3" t="s">
        <v>7054</v>
      </c>
      <c r="B1660" s="3" t="s">
        <v>50</v>
      </c>
      <c r="C1660" s="3" t="s">
        <v>439</v>
      </c>
      <c r="D1660" s="4"/>
      <c r="E1660" s="4"/>
    </row>
    <row r="1661" spans="1:5" x14ac:dyDescent="0.25">
      <c r="A1661" s="3" t="s">
        <v>563</v>
      </c>
      <c r="B1661" s="3" t="s">
        <v>50</v>
      </c>
      <c r="C1661" s="3" t="s">
        <v>439</v>
      </c>
      <c r="D1661" s="4"/>
      <c r="E1661" s="4"/>
    </row>
    <row r="1662" spans="1:5" x14ac:dyDescent="0.25">
      <c r="A1662" s="3" t="s">
        <v>7458</v>
      </c>
      <c r="B1662" s="3" t="s">
        <v>50</v>
      </c>
      <c r="C1662" s="3" t="s">
        <v>439</v>
      </c>
      <c r="D1662" s="4"/>
      <c r="E1662" s="4"/>
    </row>
    <row r="1663" spans="1:5" x14ac:dyDescent="0.25">
      <c r="A1663" s="3" t="s">
        <v>3800</v>
      </c>
      <c r="B1663" s="3" t="s">
        <v>50</v>
      </c>
      <c r="C1663" s="3" t="s">
        <v>439</v>
      </c>
      <c r="D1663" s="4"/>
      <c r="E1663" s="4"/>
    </row>
    <row r="1664" spans="1:5" x14ac:dyDescent="0.25">
      <c r="A1664" s="3" t="s">
        <v>3976</v>
      </c>
      <c r="B1664" s="3" t="s">
        <v>50</v>
      </c>
      <c r="C1664" s="3" t="s">
        <v>439</v>
      </c>
      <c r="D1664" s="4"/>
      <c r="E1664" s="4"/>
    </row>
    <row r="1665" spans="1:5" x14ac:dyDescent="0.25">
      <c r="A1665" s="3" t="s">
        <v>8220</v>
      </c>
      <c r="B1665" s="3" t="s">
        <v>50</v>
      </c>
      <c r="C1665" s="3" t="s">
        <v>439</v>
      </c>
      <c r="D1665" s="4"/>
      <c r="E1665" s="4"/>
    </row>
    <row r="1666" spans="1:5" x14ac:dyDescent="0.25">
      <c r="A1666" s="3" t="s">
        <v>7201</v>
      </c>
      <c r="B1666" s="3" t="s">
        <v>50</v>
      </c>
      <c r="C1666" s="3" t="s">
        <v>439</v>
      </c>
      <c r="D1666" s="4"/>
      <c r="E1666" s="4"/>
    </row>
    <row r="1667" spans="1:5" x14ac:dyDescent="0.25">
      <c r="A1667" s="3" t="s">
        <v>6712</v>
      </c>
      <c r="B1667" s="3" t="s">
        <v>50</v>
      </c>
      <c r="C1667" s="3" t="s">
        <v>439</v>
      </c>
      <c r="D1667" s="4"/>
      <c r="E1667" s="4"/>
    </row>
    <row r="1668" spans="1:5" x14ac:dyDescent="0.25">
      <c r="A1668" s="3" t="s">
        <v>6370</v>
      </c>
      <c r="B1668" s="3" t="s">
        <v>50</v>
      </c>
      <c r="C1668" s="3" t="s">
        <v>439</v>
      </c>
      <c r="D1668" s="4"/>
      <c r="E1668" s="4"/>
    </row>
    <row r="1669" spans="1:5" x14ac:dyDescent="0.25">
      <c r="A1669" s="3" t="s">
        <v>7670</v>
      </c>
      <c r="B1669" s="3" t="s">
        <v>50</v>
      </c>
      <c r="C1669" s="3" t="s">
        <v>439</v>
      </c>
      <c r="D1669" s="4"/>
      <c r="E1669" s="4"/>
    </row>
    <row r="1670" spans="1:5" x14ac:dyDescent="0.25">
      <c r="A1670" s="3" t="s">
        <v>2229</v>
      </c>
      <c r="B1670" s="3" t="s">
        <v>50</v>
      </c>
      <c r="C1670" s="3" t="s">
        <v>439</v>
      </c>
      <c r="D1670" s="4"/>
      <c r="E1670" s="4"/>
    </row>
    <row r="1671" spans="1:5" x14ac:dyDescent="0.25">
      <c r="A1671" s="3" t="s">
        <v>2991</v>
      </c>
      <c r="B1671" s="3" t="s">
        <v>50</v>
      </c>
      <c r="C1671" s="3" t="s">
        <v>439</v>
      </c>
      <c r="D1671" s="4"/>
      <c r="E1671" s="4"/>
    </row>
    <row r="1672" spans="1:5" x14ac:dyDescent="0.25">
      <c r="A1672" s="3" t="s">
        <v>5644</v>
      </c>
      <c r="B1672" s="3" t="s">
        <v>50</v>
      </c>
      <c r="C1672" s="3" t="s">
        <v>439</v>
      </c>
      <c r="D1672" s="4"/>
      <c r="E1672" s="4"/>
    </row>
    <row r="1673" spans="1:5" x14ac:dyDescent="0.25">
      <c r="A1673" s="3" t="s">
        <v>5977</v>
      </c>
      <c r="B1673" s="3" t="s">
        <v>50</v>
      </c>
      <c r="C1673" s="3" t="s">
        <v>439</v>
      </c>
      <c r="D1673" s="4"/>
      <c r="E1673" s="4"/>
    </row>
    <row r="1674" spans="1:5" x14ac:dyDescent="0.25">
      <c r="A1674" s="3" t="s">
        <v>6234</v>
      </c>
      <c r="B1674" s="3" t="s">
        <v>50</v>
      </c>
      <c r="C1674" s="3" t="s">
        <v>439</v>
      </c>
      <c r="D1674" s="4"/>
      <c r="E1674" s="4"/>
    </row>
    <row r="1675" spans="1:5" x14ac:dyDescent="0.25">
      <c r="A1675" s="3" t="s">
        <v>1990</v>
      </c>
      <c r="B1675" s="3" t="s">
        <v>50</v>
      </c>
      <c r="C1675" s="3" t="s">
        <v>439</v>
      </c>
      <c r="D1675" s="4"/>
      <c r="E1675" s="4"/>
    </row>
    <row r="1676" spans="1:5" x14ac:dyDescent="0.25">
      <c r="A1676" s="3" t="s">
        <v>635</v>
      </c>
      <c r="B1676" s="3" t="s">
        <v>50</v>
      </c>
      <c r="C1676" s="3" t="s">
        <v>439</v>
      </c>
      <c r="D1676" s="4"/>
      <c r="E1676" s="4"/>
    </row>
    <row r="1677" spans="1:5" x14ac:dyDescent="0.25">
      <c r="A1677" s="3" t="s">
        <v>7220</v>
      </c>
      <c r="B1677" s="3" t="s">
        <v>50</v>
      </c>
      <c r="C1677" s="3" t="s">
        <v>439</v>
      </c>
      <c r="D1677" s="4"/>
      <c r="E1677" s="4"/>
    </row>
    <row r="1678" spans="1:5" x14ac:dyDescent="0.25">
      <c r="A1678" s="3" t="s">
        <v>1725</v>
      </c>
      <c r="B1678" s="3" t="s">
        <v>50</v>
      </c>
      <c r="C1678" s="3" t="s">
        <v>439</v>
      </c>
      <c r="D1678" s="4"/>
      <c r="E1678" s="4"/>
    </row>
    <row r="1679" spans="1:5" x14ac:dyDescent="0.25">
      <c r="A1679" s="3" t="s">
        <v>5754</v>
      </c>
      <c r="B1679" s="3" t="s">
        <v>50</v>
      </c>
      <c r="C1679" s="3" t="s">
        <v>439</v>
      </c>
      <c r="D1679" s="4"/>
      <c r="E1679" s="4"/>
    </row>
    <row r="1680" spans="1:5" x14ac:dyDescent="0.25">
      <c r="A1680" s="3" t="s">
        <v>770</v>
      </c>
      <c r="B1680" s="3" t="s">
        <v>50</v>
      </c>
      <c r="C1680" s="3" t="s">
        <v>51</v>
      </c>
      <c r="D1680" s="4"/>
      <c r="E1680" s="4"/>
    </row>
    <row r="1681" spans="1:5" x14ac:dyDescent="0.25">
      <c r="A1681" s="3" t="s">
        <v>2319</v>
      </c>
      <c r="B1681" s="3" t="s">
        <v>50</v>
      </c>
      <c r="C1681" s="3" t="s">
        <v>51</v>
      </c>
      <c r="D1681" s="4"/>
      <c r="E1681" s="4"/>
    </row>
    <row r="1682" spans="1:5" x14ac:dyDescent="0.25">
      <c r="A1682" s="3" t="s">
        <v>556</v>
      </c>
      <c r="B1682" s="3" t="s">
        <v>50</v>
      </c>
      <c r="C1682" s="3" t="s">
        <v>51</v>
      </c>
      <c r="D1682" s="4"/>
      <c r="E1682" s="4"/>
    </row>
    <row r="1683" spans="1:5" x14ac:dyDescent="0.25">
      <c r="A1683" s="3" t="s">
        <v>3859</v>
      </c>
      <c r="B1683" s="3" t="s">
        <v>50</v>
      </c>
      <c r="C1683" s="3" t="s">
        <v>51</v>
      </c>
      <c r="D1683" s="4"/>
      <c r="E1683" s="4"/>
    </row>
    <row r="1684" spans="1:5" x14ac:dyDescent="0.25">
      <c r="A1684" s="3" t="s">
        <v>356</v>
      </c>
      <c r="B1684" s="3" t="s">
        <v>50</v>
      </c>
      <c r="C1684" s="3" t="s">
        <v>51</v>
      </c>
      <c r="D1684" s="4"/>
      <c r="E1684" s="4"/>
    </row>
    <row r="1685" spans="1:5" x14ac:dyDescent="0.25">
      <c r="A1685" s="3" t="s">
        <v>393</v>
      </c>
      <c r="B1685" s="3" t="s">
        <v>50</v>
      </c>
      <c r="C1685" s="3" t="s">
        <v>51</v>
      </c>
      <c r="D1685" s="4"/>
      <c r="E1685" s="4"/>
    </row>
    <row r="1686" spans="1:5" x14ac:dyDescent="0.25">
      <c r="A1686" s="3" t="s">
        <v>4169</v>
      </c>
      <c r="B1686" s="3" t="s">
        <v>50</v>
      </c>
      <c r="C1686" s="3" t="s">
        <v>51</v>
      </c>
      <c r="D1686" s="4"/>
      <c r="E1686" s="4"/>
    </row>
    <row r="1687" spans="1:5" x14ac:dyDescent="0.25">
      <c r="A1687" s="3" t="s">
        <v>4415</v>
      </c>
      <c r="B1687" s="3" t="s">
        <v>50</v>
      </c>
      <c r="C1687" s="3" t="s">
        <v>51</v>
      </c>
      <c r="D1687" s="4"/>
      <c r="E1687" s="4"/>
    </row>
    <row r="1688" spans="1:5" x14ac:dyDescent="0.25">
      <c r="A1688" s="3" t="s">
        <v>3165</v>
      </c>
      <c r="B1688" s="3" t="s">
        <v>50</v>
      </c>
      <c r="C1688" s="3" t="s">
        <v>51</v>
      </c>
      <c r="D1688" s="4"/>
      <c r="E1688" s="4"/>
    </row>
    <row r="1689" spans="1:5" x14ac:dyDescent="0.25">
      <c r="A1689" s="3" t="s">
        <v>2209</v>
      </c>
      <c r="B1689" s="3" t="s">
        <v>50</v>
      </c>
      <c r="C1689" s="3" t="s">
        <v>51</v>
      </c>
      <c r="D1689" s="4"/>
      <c r="E1689" s="4"/>
    </row>
    <row r="1690" spans="1:5" x14ac:dyDescent="0.25">
      <c r="A1690" s="3" t="s">
        <v>1091</v>
      </c>
      <c r="B1690" s="3" t="s">
        <v>50</v>
      </c>
      <c r="C1690" s="3" t="s">
        <v>51</v>
      </c>
      <c r="D1690" s="4"/>
      <c r="E1690" s="4"/>
    </row>
    <row r="1691" spans="1:5" x14ac:dyDescent="0.25">
      <c r="A1691" s="3" t="s">
        <v>2859</v>
      </c>
      <c r="B1691" s="3" t="s">
        <v>50</v>
      </c>
      <c r="C1691" s="3" t="s">
        <v>51</v>
      </c>
      <c r="D1691" s="4"/>
      <c r="E1691" s="4"/>
    </row>
    <row r="1692" spans="1:5" x14ac:dyDescent="0.25">
      <c r="A1692" s="3" t="s">
        <v>743</v>
      </c>
      <c r="B1692" s="3" t="s">
        <v>50</v>
      </c>
      <c r="C1692" s="3" t="s">
        <v>51</v>
      </c>
      <c r="D1692" s="4"/>
      <c r="E1692" s="4"/>
    </row>
    <row r="1693" spans="1:5" x14ac:dyDescent="0.25">
      <c r="A1693" s="3" t="s">
        <v>2170</v>
      </c>
      <c r="B1693" s="3" t="s">
        <v>50</v>
      </c>
      <c r="C1693" s="3" t="s">
        <v>51</v>
      </c>
      <c r="D1693" s="4"/>
      <c r="E1693" s="4"/>
    </row>
    <row r="1694" spans="1:5" x14ac:dyDescent="0.25">
      <c r="A1694" s="3" t="s">
        <v>4763</v>
      </c>
      <c r="B1694" s="3" t="s">
        <v>50</v>
      </c>
      <c r="C1694" s="3" t="s">
        <v>51</v>
      </c>
      <c r="D1694" s="4"/>
      <c r="E1694" s="4"/>
    </row>
    <row r="1695" spans="1:5" x14ac:dyDescent="0.25">
      <c r="A1695" s="3" t="s">
        <v>4069</v>
      </c>
      <c r="B1695" s="3" t="s">
        <v>50</v>
      </c>
      <c r="C1695" s="3" t="s">
        <v>51</v>
      </c>
      <c r="D1695" s="4"/>
      <c r="E1695" s="4"/>
    </row>
    <row r="1696" spans="1:5" x14ac:dyDescent="0.25">
      <c r="A1696" s="3" t="s">
        <v>778</v>
      </c>
      <c r="B1696" s="3" t="s">
        <v>50</v>
      </c>
      <c r="C1696" s="3" t="s">
        <v>51</v>
      </c>
      <c r="D1696" s="4"/>
      <c r="E1696" s="4"/>
    </row>
    <row r="1697" spans="1:5" x14ac:dyDescent="0.25">
      <c r="A1697" s="3" t="s">
        <v>1888</v>
      </c>
      <c r="B1697" s="3" t="s">
        <v>50</v>
      </c>
      <c r="C1697" s="3" t="s">
        <v>51</v>
      </c>
      <c r="D1697" s="4"/>
      <c r="E1697" s="4"/>
    </row>
    <row r="1698" spans="1:5" x14ac:dyDescent="0.25">
      <c r="A1698" s="3" t="s">
        <v>3104</v>
      </c>
      <c r="B1698" s="3" t="s">
        <v>50</v>
      </c>
      <c r="C1698" s="3" t="s">
        <v>51</v>
      </c>
      <c r="D1698" s="4"/>
      <c r="E1698" s="4"/>
    </row>
    <row r="1699" spans="1:5" x14ac:dyDescent="0.25">
      <c r="A1699" s="3" t="s">
        <v>173</v>
      </c>
      <c r="B1699" s="3" t="s">
        <v>50</v>
      </c>
      <c r="C1699" s="3" t="s">
        <v>51</v>
      </c>
      <c r="D1699" s="4"/>
      <c r="E1699" s="4"/>
    </row>
    <row r="1700" spans="1:5" x14ac:dyDescent="0.25">
      <c r="A1700" s="3" t="s">
        <v>4098</v>
      </c>
      <c r="B1700" s="3" t="s">
        <v>50</v>
      </c>
      <c r="C1700" s="3" t="s">
        <v>51</v>
      </c>
      <c r="D1700" s="4"/>
      <c r="E1700" s="4"/>
    </row>
    <row r="1701" spans="1:5" x14ac:dyDescent="0.25">
      <c r="A1701" s="3" t="s">
        <v>1290</v>
      </c>
      <c r="B1701" s="3" t="s">
        <v>50</v>
      </c>
      <c r="C1701" s="3" t="s">
        <v>51</v>
      </c>
      <c r="D1701" s="4"/>
      <c r="E1701" s="4"/>
    </row>
    <row r="1702" spans="1:5" x14ac:dyDescent="0.25">
      <c r="A1702" s="3" t="s">
        <v>475</v>
      </c>
      <c r="B1702" s="3" t="s">
        <v>50</v>
      </c>
      <c r="C1702" s="3" t="s">
        <v>51</v>
      </c>
      <c r="D1702" s="4"/>
      <c r="E1702" s="4"/>
    </row>
    <row r="1703" spans="1:5" x14ac:dyDescent="0.25">
      <c r="A1703" s="3" t="s">
        <v>4058</v>
      </c>
      <c r="B1703" s="3" t="s">
        <v>50</v>
      </c>
      <c r="C1703" s="3" t="s">
        <v>51</v>
      </c>
      <c r="D1703" s="4"/>
      <c r="E1703" s="4"/>
    </row>
    <row r="1704" spans="1:5" x14ac:dyDescent="0.25">
      <c r="A1704" s="3" t="s">
        <v>3298</v>
      </c>
      <c r="B1704" s="3" t="s">
        <v>50</v>
      </c>
      <c r="C1704" s="3" t="s">
        <v>51</v>
      </c>
      <c r="D1704" s="4"/>
      <c r="E1704" s="4"/>
    </row>
    <row r="1705" spans="1:5" x14ac:dyDescent="0.25">
      <c r="A1705" s="3" t="s">
        <v>6592</v>
      </c>
      <c r="B1705" s="3" t="s">
        <v>50</v>
      </c>
      <c r="C1705" s="3" t="s">
        <v>51</v>
      </c>
      <c r="D1705" s="4"/>
      <c r="E1705" s="4"/>
    </row>
    <row r="1706" spans="1:5" x14ac:dyDescent="0.25">
      <c r="A1706" s="3" t="s">
        <v>417</v>
      </c>
      <c r="B1706" s="3" t="s">
        <v>50</v>
      </c>
      <c r="C1706" s="3" t="s">
        <v>51</v>
      </c>
      <c r="D1706" s="4"/>
      <c r="E1706" s="4"/>
    </row>
    <row r="1707" spans="1:5" x14ac:dyDescent="0.25">
      <c r="A1707" s="3" t="s">
        <v>3336</v>
      </c>
      <c r="B1707" s="3" t="s">
        <v>50</v>
      </c>
      <c r="C1707" s="3" t="s">
        <v>51</v>
      </c>
      <c r="D1707" s="4"/>
      <c r="E1707" s="4"/>
    </row>
    <row r="1708" spans="1:5" x14ac:dyDescent="0.25">
      <c r="A1708" s="3" t="s">
        <v>1019</v>
      </c>
      <c r="B1708" s="3" t="s">
        <v>50</v>
      </c>
      <c r="C1708" s="3" t="s">
        <v>51</v>
      </c>
      <c r="D1708" s="4"/>
      <c r="E1708" s="4"/>
    </row>
    <row r="1709" spans="1:5" x14ac:dyDescent="0.25">
      <c r="A1709" s="3" t="s">
        <v>1580</v>
      </c>
      <c r="B1709" s="3" t="s">
        <v>50</v>
      </c>
      <c r="C1709" s="3" t="s">
        <v>51</v>
      </c>
      <c r="D1709" s="4"/>
      <c r="E1709" s="4"/>
    </row>
    <row r="1710" spans="1:5" x14ac:dyDescent="0.25">
      <c r="A1710" s="3" t="s">
        <v>3478</v>
      </c>
      <c r="B1710" s="3" t="s">
        <v>50</v>
      </c>
      <c r="C1710" s="3" t="s">
        <v>51</v>
      </c>
      <c r="D1710" s="4"/>
      <c r="E1710" s="4"/>
    </row>
    <row r="1711" spans="1:5" x14ac:dyDescent="0.25">
      <c r="A1711" s="3" t="s">
        <v>4114</v>
      </c>
      <c r="B1711" s="3" t="s">
        <v>50</v>
      </c>
      <c r="C1711" s="3" t="s">
        <v>51</v>
      </c>
      <c r="D1711" s="4"/>
      <c r="E1711" s="4"/>
    </row>
    <row r="1712" spans="1:5" x14ac:dyDescent="0.25">
      <c r="A1712" s="3" t="s">
        <v>2448</v>
      </c>
      <c r="B1712" s="3" t="s">
        <v>50</v>
      </c>
      <c r="C1712" s="3" t="s">
        <v>51</v>
      </c>
      <c r="D1712" s="4"/>
      <c r="E1712" s="4"/>
    </row>
    <row r="1713" spans="1:5" x14ac:dyDescent="0.25">
      <c r="A1713" s="3" t="s">
        <v>4526</v>
      </c>
      <c r="B1713" s="3" t="s">
        <v>50</v>
      </c>
      <c r="C1713" s="3" t="s">
        <v>51</v>
      </c>
      <c r="D1713" s="4"/>
      <c r="E1713" s="4"/>
    </row>
    <row r="1714" spans="1:5" x14ac:dyDescent="0.25">
      <c r="A1714" s="3" t="s">
        <v>677</v>
      </c>
      <c r="B1714" s="3" t="s">
        <v>50</v>
      </c>
      <c r="C1714" s="3" t="s">
        <v>51</v>
      </c>
      <c r="D1714" s="4"/>
      <c r="E1714" s="4"/>
    </row>
    <row r="1715" spans="1:5" x14ac:dyDescent="0.25">
      <c r="A1715" s="3" t="s">
        <v>1338</v>
      </c>
      <c r="B1715" s="3" t="s">
        <v>50</v>
      </c>
      <c r="C1715" s="3" t="s">
        <v>51</v>
      </c>
      <c r="D1715" s="4"/>
      <c r="E1715" s="4"/>
    </row>
    <row r="1716" spans="1:5" x14ac:dyDescent="0.25">
      <c r="A1716" s="3" t="s">
        <v>2724</v>
      </c>
      <c r="B1716" s="3" t="s">
        <v>50</v>
      </c>
      <c r="C1716" s="3" t="s">
        <v>51</v>
      </c>
      <c r="D1716" s="4"/>
      <c r="E1716" s="4"/>
    </row>
    <row r="1717" spans="1:5" x14ac:dyDescent="0.25">
      <c r="A1717" s="3" t="s">
        <v>5142</v>
      </c>
      <c r="B1717" s="3" t="s">
        <v>50</v>
      </c>
      <c r="C1717" s="3" t="s">
        <v>51</v>
      </c>
      <c r="D1717" s="4"/>
      <c r="E1717" s="4"/>
    </row>
    <row r="1718" spans="1:5" x14ac:dyDescent="0.25">
      <c r="A1718" s="3" t="s">
        <v>639</v>
      </c>
      <c r="B1718" s="3" t="s">
        <v>50</v>
      </c>
      <c r="C1718" s="3" t="s">
        <v>51</v>
      </c>
      <c r="D1718" s="4"/>
      <c r="E1718" s="4"/>
    </row>
    <row r="1719" spans="1:5" x14ac:dyDescent="0.25">
      <c r="A1719" s="3" t="s">
        <v>86</v>
      </c>
      <c r="B1719" s="3" t="s">
        <v>50</v>
      </c>
      <c r="C1719" s="3" t="s">
        <v>51</v>
      </c>
      <c r="D1719" s="4"/>
      <c r="E1719" s="4"/>
    </row>
    <row r="1720" spans="1:5" x14ac:dyDescent="0.25">
      <c r="A1720" s="3" t="s">
        <v>3294</v>
      </c>
      <c r="B1720" s="3" t="s">
        <v>50</v>
      </c>
      <c r="C1720" s="3" t="s">
        <v>51</v>
      </c>
      <c r="D1720" s="4"/>
      <c r="E1720" s="4"/>
    </row>
    <row r="1721" spans="1:5" x14ac:dyDescent="0.25">
      <c r="A1721" s="3" t="s">
        <v>4563</v>
      </c>
      <c r="B1721" s="3" t="s">
        <v>50</v>
      </c>
      <c r="C1721" s="3" t="s">
        <v>51</v>
      </c>
      <c r="D1721" s="4"/>
      <c r="E1721" s="4"/>
    </row>
    <row r="1722" spans="1:5" x14ac:dyDescent="0.25">
      <c r="A1722" s="3" t="s">
        <v>1258</v>
      </c>
      <c r="B1722" s="3" t="s">
        <v>50</v>
      </c>
      <c r="C1722" s="3" t="s">
        <v>51</v>
      </c>
      <c r="D1722" s="4"/>
      <c r="E1722" s="4"/>
    </row>
    <row r="1723" spans="1:5" x14ac:dyDescent="0.25">
      <c r="A1723" s="3" t="s">
        <v>2061</v>
      </c>
      <c r="B1723" s="3" t="s">
        <v>50</v>
      </c>
      <c r="C1723" s="3" t="s">
        <v>51</v>
      </c>
      <c r="D1723" s="4"/>
      <c r="E1723" s="4"/>
    </row>
    <row r="1724" spans="1:5" x14ac:dyDescent="0.25">
      <c r="A1724" s="3" t="s">
        <v>1065</v>
      </c>
      <c r="B1724" s="3" t="s">
        <v>50</v>
      </c>
      <c r="C1724" s="3" t="s">
        <v>51</v>
      </c>
      <c r="D1724" s="4"/>
      <c r="E1724" s="4"/>
    </row>
    <row r="1725" spans="1:5" x14ac:dyDescent="0.25">
      <c r="A1725" s="3" t="s">
        <v>1655</v>
      </c>
      <c r="B1725" s="3" t="s">
        <v>50</v>
      </c>
      <c r="C1725" s="3" t="s">
        <v>51</v>
      </c>
      <c r="D1725" s="4"/>
      <c r="E1725" s="4"/>
    </row>
    <row r="1726" spans="1:5" x14ac:dyDescent="0.25">
      <c r="A1726" s="3" t="s">
        <v>1721</v>
      </c>
      <c r="B1726" s="3" t="s">
        <v>50</v>
      </c>
      <c r="C1726" s="3" t="s">
        <v>51</v>
      </c>
      <c r="D1726" s="4"/>
      <c r="E1726" s="4"/>
    </row>
    <row r="1727" spans="1:5" x14ac:dyDescent="0.25">
      <c r="A1727" s="3" t="s">
        <v>3199</v>
      </c>
      <c r="B1727" s="3" t="s">
        <v>50</v>
      </c>
      <c r="C1727" s="3" t="s">
        <v>51</v>
      </c>
      <c r="D1727" s="4"/>
      <c r="E1727" s="4"/>
    </row>
    <row r="1728" spans="1:5" x14ac:dyDescent="0.25">
      <c r="A1728" s="3" t="s">
        <v>1685</v>
      </c>
      <c r="B1728" s="3" t="s">
        <v>50</v>
      </c>
      <c r="C1728" s="3" t="s">
        <v>51</v>
      </c>
      <c r="D1728" s="4"/>
      <c r="E1728" s="4"/>
    </row>
    <row r="1729" spans="1:5" x14ac:dyDescent="0.25">
      <c r="A1729" s="3" t="s">
        <v>1438</v>
      </c>
      <c r="B1729" s="3" t="s">
        <v>50</v>
      </c>
      <c r="C1729" s="3" t="s">
        <v>51</v>
      </c>
      <c r="D1729" s="4"/>
      <c r="E1729" s="4"/>
    </row>
    <row r="1730" spans="1:5" x14ac:dyDescent="0.25">
      <c r="A1730" s="3" t="s">
        <v>3765</v>
      </c>
      <c r="B1730" s="3" t="s">
        <v>50</v>
      </c>
      <c r="C1730" s="3" t="s">
        <v>51</v>
      </c>
      <c r="D1730" s="4"/>
      <c r="E1730" s="4"/>
    </row>
    <row r="1731" spans="1:5" x14ac:dyDescent="0.25">
      <c r="A1731" s="3" t="s">
        <v>1551</v>
      </c>
      <c r="B1731" s="3" t="s">
        <v>50</v>
      </c>
      <c r="C1731" s="3" t="s">
        <v>51</v>
      </c>
      <c r="D1731" s="4"/>
      <c r="E1731" s="4"/>
    </row>
    <row r="1732" spans="1:5" x14ac:dyDescent="0.25">
      <c r="A1732" s="3" t="s">
        <v>1269</v>
      </c>
      <c r="B1732" s="3" t="s">
        <v>50</v>
      </c>
      <c r="C1732" s="3" t="s">
        <v>51</v>
      </c>
      <c r="D1732" s="4"/>
      <c r="E1732" s="4"/>
    </row>
    <row r="1733" spans="1:5" x14ac:dyDescent="0.25">
      <c r="A1733" s="3" t="s">
        <v>2059</v>
      </c>
      <c r="B1733" s="3" t="s">
        <v>50</v>
      </c>
      <c r="C1733" s="3" t="s">
        <v>51</v>
      </c>
      <c r="D1733" s="4"/>
      <c r="E1733" s="4"/>
    </row>
    <row r="1734" spans="1:5" x14ac:dyDescent="0.25">
      <c r="A1734" s="3" t="s">
        <v>5761</v>
      </c>
      <c r="B1734" s="3" t="s">
        <v>50</v>
      </c>
      <c r="C1734" s="3" t="s">
        <v>51</v>
      </c>
      <c r="D1734" s="4"/>
      <c r="E1734" s="4"/>
    </row>
    <row r="1735" spans="1:5" x14ac:dyDescent="0.25">
      <c r="A1735" s="3" t="s">
        <v>2548</v>
      </c>
      <c r="B1735" s="3" t="s">
        <v>50</v>
      </c>
      <c r="C1735" s="3" t="s">
        <v>51</v>
      </c>
      <c r="D1735" s="4"/>
      <c r="E1735" s="4"/>
    </row>
    <row r="1736" spans="1:5" x14ac:dyDescent="0.25">
      <c r="A1736" s="3" t="s">
        <v>1319</v>
      </c>
      <c r="B1736" s="3" t="s">
        <v>50</v>
      </c>
      <c r="C1736" s="3" t="s">
        <v>51</v>
      </c>
      <c r="D1736" s="4"/>
      <c r="E1736" s="4"/>
    </row>
    <row r="1737" spans="1:5" x14ac:dyDescent="0.25">
      <c r="A1737" s="3" t="s">
        <v>3120</v>
      </c>
      <c r="B1737" s="3" t="s">
        <v>50</v>
      </c>
      <c r="C1737" s="3" t="s">
        <v>51</v>
      </c>
      <c r="D1737" s="4"/>
      <c r="E1737" s="4"/>
    </row>
    <row r="1738" spans="1:5" x14ac:dyDescent="0.25">
      <c r="A1738" s="3" t="s">
        <v>126</v>
      </c>
      <c r="B1738" s="3" t="s">
        <v>50</v>
      </c>
      <c r="C1738" s="3" t="s">
        <v>51</v>
      </c>
      <c r="D1738" s="4"/>
      <c r="E1738" s="4"/>
    </row>
    <row r="1739" spans="1:5" x14ac:dyDescent="0.25">
      <c r="A1739" s="3" t="s">
        <v>2323</v>
      </c>
      <c r="B1739" s="3" t="s">
        <v>50</v>
      </c>
      <c r="C1739" s="3" t="s">
        <v>51</v>
      </c>
      <c r="D1739" s="4"/>
      <c r="E1739" s="4"/>
    </row>
    <row r="1740" spans="1:5" x14ac:dyDescent="0.25">
      <c r="A1740" s="3" t="s">
        <v>1865</v>
      </c>
      <c r="B1740" s="3" t="s">
        <v>50</v>
      </c>
      <c r="C1740" s="3" t="s">
        <v>51</v>
      </c>
      <c r="D1740" s="4"/>
      <c r="E1740" s="4"/>
    </row>
    <row r="1741" spans="1:5" x14ac:dyDescent="0.25">
      <c r="A1741" s="3" t="s">
        <v>2408</v>
      </c>
      <c r="B1741" s="3" t="s">
        <v>50</v>
      </c>
      <c r="C1741" s="3" t="s">
        <v>51</v>
      </c>
      <c r="D1741" s="4"/>
      <c r="E1741" s="4"/>
    </row>
    <row r="1742" spans="1:5" x14ac:dyDescent="0.25">
      <c r="A1742" s="3" t="s">
        <v>4032</v>
      </c>
      <c r="B1742" s="3" t="s">
        <v>50</v>
      </c>
      <c r="C1742" s="3" t="s">
        <v>51</v>
      </c>
      <c r="D1742" s="4"/>
      <c r="E1742" s="4"/>
    </row>
    <row r="1743" spans="1:5" x14ac:dyDescent="0.25">
      <c r="A1743" s="3" t="s">
        <v>1349</v>
      </c>
      <c r="B1743" s="3" t="s">
        <v>50</v>
      </c>
      <c r="C1743" s="3" t="s">
        <v>51</v>
      </c>
      <c r="D1743" s="4"/>
      <c r="E1743" s="4"/>
    </row>
    <row r="1744" spans="1:5" x14ac:dyDescent="0.25">
      <c r="A1744" s="3" t="s">
        <v>2948</v>
      </c>
      <c r="B1744" s="3" t="s">
        <v>50</v>
      </c>
      <c r="C1744" s="3" t="s">
        <v>51</v>
      </c>
      <c r="D1744" s="4"/>
      <c r="E1744" s="4"/>
    </row>
    <row r="1745" spans="1:5" x14ac:dyDescent="0.25">
      <c r="A1745" s="3" t="s">
        <v>6264</v>
      </c>
      <c r="B1745" s="3" t="s">
        <v>50</v>
      </c>
      <c r="C1745" s="3" t="s">
        <v>51</v>
      </c>
      <c r="D1745" s="4"/>
      <c r="E1745" s="4"/>
    </row>
    <row r="1746" spans="1:5" x14ac:dyDescent="0.25">
      <c r="A1746" s="3" t="s">
        <v>6854</v>
      </c>
      <c r="B1746" s="3" t="s">
        <v>50</v>
      </c>
      <c r="C1746" s="3" t="s">
        <v>51</v>
      </c>
      <c r="D1746" s="4"/>
      <c r="E1746" s="4"/>
    </row>
    <row r="1747" spans="1:5" x14ac:dyDescent="0.25">
      <c r="A1747" s="3" t="s">
        <v>3603</v>
      </c>
      <c r="B1747" s="3" t="s">
        <v>50</v>
      </c>
      <c r="C1747" s="3" t="s">
        <v>51</v>
      </c>
      <c r="D1747" s="4"/>
      <c r="E1747" s="4"/>
    </row>
    <row r="1748" spans="1:5" x14ac:dyDescent="0.25">
      <c r="A1748" s="3" t="s">
        <v>3933</v>
      </c>
      <c r="B1748" s="3" t="s">
        <v>50</v>
      </c>
      <c r="C1748" s="3" t="s">
        <v>51</v>
      </c>
      <c r="D1748" s="4"/>
      <c r="E1748" s="4"/>
    </row>
    <row r="1749" spans="1:5" x14ac:dyDescent="0.25">
      <c r="A1749" s="3" t="s">
        <v>494</v>
      </c>
      <c r="B1749" s="3" t="s">
        <v>50</v>
      </c>
      <c r="C1749" s="3" t="s">
        <v>51</v>
      </c>
      <c r="D1749" s="4"/>
      <c r="E1749" s="4"/>
    </row>
    <row r="1750" spans="1:5" x14ac:dyDescent="0.25">
      <c r="A1750" s="3" t="s">
        <v>1299</v>
      </c>
      <c r="B1750" s="3" t="s">
        <v>50</v>
      </c>
      <c r="C1750" s="3" t="s">
        <v>51</v>
      </c>
      <c r="D1750" s="4"/>
      <c r="E1750" s="4"/>
    </row>
    <row r="1751" spans="1:5" x14ac:dyDescent="0.25">
      <c r="A1751" s="3" t="s">
        <v>1087</v>
      </c>
      <c r="B1751" s="3" t="s">
        <v>50</v>
      </c>
      <c r="C1751" s="3" t="s">
        <v>51</v>
      </c>
      <c r="D1751" s="4"/>
      <c r="E1751" s="4"/>
    </row>
    <row r="1752" spans="1:5" x14ac:dyDescent="0.25">
      <c r="A1752" s="3" t="s">
        <v>2746</v>
      </c>
      <c r="B1752" s="3" t="s">
        <v>50</v>
      </c>
      <c r="C1752" s="3" t="s">
        <v>51</v>
      </c>
      <c r="D1752" s="4"/>
      <c r="E1752" s="4"/>
    </row>
    <row r="1753" spans="1:5" x14ac:dyDescent="0.25">
      <c r="A1753" s="3" t="s">
        <v>2167</v>
      </c>
      <c r="B1753" s="3" t="s">
        <v>50</v>
      </c>
      <c r="C1753" s="3" t="s">
        <v>51</v>
      </c>
      <c r="D1753" s="4"/>
      <c r="E1753" s="4"/>
    </row>
    <row r="1754" spans="1:5" x14ac:dyDescent="0.25">
      <c r="A1754" s="3" t="s">
        <v>2197</v>
      </c>
      <c r="B1754" s="3" t="s">
        <v>50</v>
      </c>
      <c r="C1754" s="3" t="s">
        <v>51</v>
      </c>
      <c r="D1754" s="4"/>
      <c r="E1754" s="4"/>
    </row>
    <row r="1755" spans="1:5" x14ac:dyDescent="0.25">
      <c r="A1755" s="3" t="s">
        <v>5933</v>
      </c>
      <c r="B1755" s="3" t="s">
        <v>50</v>
      </c>
      <c r="C1755" s="3" t="s">
        <v>51</v>
      </c>
      <c r="D1755" s="4"/>
      <c r="E1755" s="4"/>
    </row>
    <row r="1756" spans="1:5" x14ac:dyDescent="0.25">
      <c r="A1756" s="3" t="s">
        <v>6481</v>
      </c>
      <c r="B1756" s="3" t="s">
        <v>50</v>
      </c>
      <c r="C1756" s="3" t="s">
        <v>51</v>
      </c>
      <c r="D1756" s="4"/>
      <c r="E1756" s="4"/>
    </row>
    <row r="1757" spans="1:5" x14ac:dyDescent="0.25">
      <c r="A1757" s="3" t="s">
        <v>399</v>
      </c>
      <c r="B1757" s="3" t="s">
        <v>50</v>
      </c>
      <c r="C1757" s="3" t="s">
        <v>51</v>
      </c>
      <c r="D1757" s="4"/>
      <c r="E1757" s="4"/>
    </row>
    <row r="1758" spans="1:5" x14ac:dyDescent="0.25">
      <c r="A1758" s="3" t="s">
        <v>1375</v>
      </c>
      <c r="B1758" s="3" t="s">
        <v>50</v>
      </c>
      <c r="C1758" s="3" t="s">
        <v>51</v>
      </c>
      <c r="D1758" s="4"/>
      <c r="E1758" s="4"/>
    </row>
    <row r="1759" spans="1:5" x14ac:dyDescent="0.25">
      <c r="A1759" s="3" t="s">
        <v>3208</v>
      </c>
      <c r="B1759" s="3" t="s">
        <v>50</v>
      </c>
      <c r="C1759" s="3" t="s">
        <v>51</v>
      </c>
      <c r="D1759" s="4"/>
      <c r="E1759" s="4"/>
    </row>
    <row r="1760" spans="1:5" x14ac:dyDescent="0.25">
      <c r="A1760" s="3" t="s">
        <v>3343</v>
      </c>
      <c r="B1760" s="3" t="s">
        <v>50</v>
      </c>
      <c r="C1760" s="3" t="s">
        <v>51</v>
      </c>
      <c r="D1760" s="4"/>
      <c r="E1760" s="4"/>
    </row>
    <row r="1761" spans="1:5" x14ac:dyDescent="0.25">
      <c r="A1761" s="3" t="s">
        <v>5120</v>
      </c>
      <c r="B1761" s="3" t="s">
        <v>50</v>
      </c>
      <c r="C1761" s="3" t="s">
        <v>51</v>
      </c>
      <c r="D1761" s="4"/>
      <c r="E1761" s="4"/>
    </row>
    <row r="1762" spans="1:5" x14ac:dyDescent="0.25">
      <c r="A1762" s="3" t="s">
        <v>3866</v>
      </c>
      <c r="B1762" s="3" t="s">
        <v>50</v>
      </c>
      <c r="C1762" s="3" t="s">
        <v>51</v>
      </c>
      <c r="D1762" s="4"/>
      <c r="E1762" s="4"/>
    </row>
    <row r="1763" spans="1:5" x14ac:dyDescent="0.25">
      <c r="A1763" s="3" t="s">
        <v>2933</v>
      </c>
      <c r="B1763" s="3" t="s">
        <v>50</v>
      </c>
      <c r="C1763" s="3" t="s">
        <v>51</v>
      </c>
      <c r="D1763" s="4"/>
      <c r="E1763" s="4"/>
    </row>
    <row r="1764" spans="1:5" x14ac:dyDescent="0.25">
      <c r="A1764" s="3" t="s">
        <v>444</v>
      </c>
      <c r="B1764" s="3" t="s">
        <v>50</v>
      </c>
      <c r="C1764" s="3" t="s">
        <v>51</v>
      </c>
      <c r="D1764" s="4"/>
      <c r="E1764" s="4"/>
    </row>
    <row r="1765" spans="1:5" x14ac:dyDescent="0.25">
      <c r="A1765" s="3" t="s">
        <v>5476</v>
      </c>
      <c r="B1765" s="3" t="s">
        <v>50</v>
      </c>
      <c r="C1765" s="3" t="s">
        <v>51</v>
      </c>
      <c r="D1765" s="4"/>
      <c r="E1765" s="4"/>
    </row>
    <row r="1766" spans="1:5" x14ac:dyDescent="0.25">
      <c r="A1766" s="3" t="s">
        <v>335</v>
      </c>
      <c r="B1766" s="3" t="s">
        <v>50</v>
      </c>
      <c r="C1766" s="3" t="s">
        <v>51</v>
      </c>
      <c r="D1766" s="4"/>
      <c r="E1766" s="4"/>
    </row>
    <row r="1767" spans="1:5" x14ac:dyDescent="0.25">
      <c r="A1767" s="3" t="s">
        <v>57</v>
      </c>
      <c r="B1767" s="3" t="s">
        <v>50</v>
      </c>
      <c r="C1767" s="3" t="s">
        <v>51</v>
      </c>
      <c r="D1767" s="4"/>
      <c r="E1767" s="4"/>
    </row>
    <row r="1768" spans="1:5" x14ac:dyDescent="0.25">
      <c r="A1768" s="3" t="s">
        <v>160</v>
      </c>
      <c r="B1768" s="3" t="s">
        <v>50</v>
      </c>
      <c r="C1768" s="3" t="s">
        <v>51</v>
      </c>
      <c r="D1768" s="4"/>
      <c r="E1768" s="4"/>
    </row>
    <row r="1769" spans="1:5" x14ac:dyDescent="0.25">
      <c r="A1769" s="3" t="s">
        <v>1205</v>
      </c>
      <c r="B1769" s="3" t="s">
        <v>50</v>
      </c>
      <c r="C1769" s="3" t="s">
        <v>51</v>
      </c>
      <c r="D1769" s="4"/>
      <c r="E1769" s="4"/>
    </row>
    <row r="1770" spans="1:5" x14ac:dyDescent="0.25">
      <c r="A1770" s="3" t="s">
        <v>4996</v>
      </c>
      <c r="B1770" s="3" t="s">
        <v>50</v>
      </c>
      <c r="C1770" s="3" t="s">
        <v>51</v>
      </c>
      <c r="D1770" s="4"/>
      <c r="E1770" s="4"/>
    </row>
    <row r="1771" spans="1:5" x14ac:dyDescent="0.25">
      <c r="A1771" s="3" t="s">
        <v>8346</v>
      </c>
      <c r="B1771" s="3" t="s">
        <v>50</v>
      </c>
      <c r="C1771" s="3" t="s">
        <v>51</v>
      </c>
      <c r="D1771" s="4"/>
      <c r="E1771" s="4"/>
    </row>
    <row r="1772" spans="1:5" x14ac:dyDescent="0.25">
      <c r="A1772" s="3" t="s">
        <v>5034</v>
      </c>
      <c r="B1772" s="3" t="s">
        <v>50</v>
      </c>
      <c r="C1772" s="3" t="s">
        <v>51</v>
      </c>
      <c r="D1772" s="4"/>
      <c r="E1772" s="4"/>
    </row>
    <row r="1773" spans="1:5" x14ac:dyDescent="0.25">
      <c r="A1773" s="3" t="s">
        <v>1779</v>
      </c>
      <c r="B1773" s="3" t="s">
        <v>50</v>
      </c>
      <c r="C1773" s="3" t="s">
        <v>51</v>
      </c>
      <c r="D1773" s="4"/>
      <c r="E1773" s="4"/>
    </row>
    <row r="1774" spans="1:5" x14ac:dyDescent="0.25">
      <c r="A1774" s="3" t="s">
        <v>621</v>
      </c>
      <c r="B1774" s="3" t="s">
        <v>50</v>
      </c>
      <c r="C1774" s="3" t="s">
        <v>51</v>
      </c>
      <c r="D1774" s="4"/>
      <c r="E1774" s="4"/>
    </row>
    <row r="1775" spans="1:5" x14ac:dyDescent="0.25">
      <c r="A1775" s="3" t="s">
        <v>6102</v>
      </c>
      <c r="B1775" s="3" t="s">
        <v>50</v>
      </c>
      <c r="C1775" s="3" t="s">
        <v>51</v>
      </c>
      <c r="D1775" s="4"/>
      <c r="E1775" s="4"/>
    </row>
    <row r="1776" spans="1:5" x14ac:dyDescent="0.25">
      <c r="A1776" s="3" t="s">
        <v>3960</v>
      </c>
      <c r="B1776" s="3" t="s">
        <v>50</v>
      </c>
      <c r="C1776" s="3" t="s">
        <v>51</v>
      </c>
      <c r="D1776" s="4"/>
      <c r="E1776" s="4"/>
    </row>
    <row r="1777" spans="1:5" x14ac:dyDescent="0.25">
      <c r="A1777" s="3" t="s">
        <v>3133</v>
      </c>
      <c r="B1777" s="3" t="s">
        <v>50</v>
      </c>
      <c r="C1777" s="3" t="s">
        <v>51</v>
      </c>
      <c r="D1777" s="4"/>
      <c r="E1777" s="4"/>
    </row>
    <row r="1778" spans="1:5" x14ac:dyDescent="0.25">
      <c r="A1778" s="3" t="s">
        <v>49</v>
      </c>
      <c r="B1778" s="3" t="s">
        <v>50</v>
      </c>
      <c r="C1778" s="3" t="s">
        <v>51</v>
      </c>
      <c r="D1778" s="4"/>
      <c r="E1778" s="4"/>
    </row>
    <row r="1779" spans="1:5" x14ac:dyDescent="0.25">
      <c r="A1779" s="3" t="s">
        <v>2364</v>
      </c>
      <c r="B1779" s="3" t="s">
        <v>50</v>
      </c>
      <c r="C1779" s="3" t="s">
        <v>51</v>
      </c>
      <c r="D1779" s="4"/>
      <c r="E1779" s="4"/>
    </row>
    <row r="1780" spans="1:5" x14ac:dyDescent="0.25">
      <c r="A1780" s="3" t="s">
        <v>1318</v>
      </c>
      <c r="B1780" s="3" t="s">
        <v>50</v>
      </c>
      <c r="C1780" s="3" t="s">
        <v>51</v>
      </c>
      <c r="D1780" s="4"/>
      <c r="E1780" s="4"/>
    </row>
    <row r="1781" spans="1:5" x14ac:dyDescent="0.25">
      <c r="A1781" s="3" t="s">
        <v>3494</v>
      </c>
      <c r="B1781" s="3" t="s">
        <v>50</v>
      </c>
      <c r="C1781" s="3" t="s">
        <v>51</v>
      </c>
      <c r="D1781" s="4"/>
      <c r="E1781" s="4"/>
    </row>
    <row r="1782" spans="1:5" x14ac:dyDescent="0.25">
      <c r="A1782" s="3" t="s">
        <v>4610</v>
      </c>
      <c r="B1782" s="3" t="s">
        <v>50</v>
      </c>
      <c r="C1782" s="3" t="s">
        <v>51</v>
      </c>
      <c r="D1782" s="4"/>
      <c r="E1782" s="4"/>
    </row>
    <row r="1783" spans="1:5" x14ac:dyDescent="0.25">
      <c r="A1783" s="3" t="s">
        <v>1158</v>
      </c>
      <c r="B1783" s="3" t="s">
        <v>50</v>
      </c>
      <c r="C1783" s="3" t="s">
        <v>51</v>
      </c>
      <c r="D1783" s="4"/>
      <c r="E1783" s="4"/>
    </row>
    <row r="1784" spans="1:5" x14ac:dyDescent="0.25">
      <c r="A1784" s="3" t="s">
        <v>6863</v>
      </c>
      <c r="B1784" s="3" t="s">
        <v>50</v>
      </c>
      <c r="C1784" s="3" t="s">
        <v>51</v>
      </c>
      <c r="D1784" s="4"/>
      <c r="E1784" s="4"/>
    </row>
    <row r="1785" spans="1:5" x14ac:dyDescent="0.25">
      <c r="A1785" s="3" t="s">
        <v>1329</v>
      </c>
      <c r="B1785" s="3" t="s">
        <v>50</v>
      </c>
      <c r="C1785" s="3" t="s">
        <v>51</v>
      </c>
      <c r="D1785" s="4"/>
      <c r="E1785" s="4"/>
    </row>
    <row r="1786" spans="1:5" x14ac:dyDescent="0.25">
      <c r="A1786" s="3" t="s">
        <v>3303</v>
      </c>
      <c r="B1786" s="3" t="s">
        <v>50</v>
      </c>
      <c r="C1786" s="3" t="s">
        <v>51</v>
      </c>
      <c r="D1786" s="4"/>
      <c r="E1786" s="4"/>
    </row>
    <row r="1787" spans="1:5" x14ac:dyDescent="0.25">
      <c r="A1787" s="3" t="s">
        <v>198</v>
      </c>
      <c r="B1787" s="3" t="s">
        <v>50</v>
      </c>
      <c r="C1787" s="3" t="s">
        <v>51</v>
      </c>
      <c r="D1787" s="4"/>
      <c r="E1787" s="4"/>
    </row>
    <row r="1788" spans="1:5" x14ac:dyDescent="0.25">
      <c r="A1788" s="3" t="s">
        <v>7921</v>
      </c>
      <c r="B1788" s="3" t="s">
        <v>50</v>
      </c>
      <c r="C1788" s="3" t="s">
        <v>51</v>
      </c>
      <c r="D1788" s="4"/>
      <c r="E1788" s="4"/>
    </row>
    <row r="1789" spans="1:5" x14ac:dyDescent="0.25">
      <c r="A1789" s="3" t="s">
        <v>476</v>
      </c>
      <c r="B1789" s="3" t="s">
        <v>50</v>
      </c>
      <c r="C1789" s="3" t="s">
        <v>51</v>
      </c>
      <c r="D1789" s="4"/>
      <c r="E1789" s="4"/>
    </row>
    <row r="1790" spans="1:5" x14ac:dyDescent="0.25">
      <c r="A1790" s="3" t="s">
        <v>4240</v>
      </c>
      <c r="B1790" s="3" t="s">
        <v>50</v>
      </c>
      <c r="C1790" s="3" t="s">
        <v>51</v>
      </c>
      <c r="D1790" s="4"/>
      <c r="E1790" s="4"/>
    </row>
    <row r="1791" spans="1:5" x14ac:dyDescent="0.25">
      <c r="A1791" s="3" t="s">
        <v>534</v>
      </c>
      <c r="B1791" s="3" t="s">
        <v>50</v>
      </c>
      <c r="C1791" s="3" t="s">
        <v>51</v>
      </c>
      <c r="D1791" s="4"/>
      <c r="E1791" s="4"/>
    </row>
    <row r="1792" spans="1:5" x14ac:dyDescent="0.25">
      <c r="A1792" s="3" t="s">
        <v>896</v>
      </c>
      <c r="B1792" s="3" t="s">
        <v>50</v>
      </c>
      <c r="C1792" s="3" t="s">
        <v>51</v>
      </c>
      <c r="D1792" s="4"/>
      <c r="E1792" s="4"/>
    </row>
    <row r="1793" spans="1:5" x14ac:dyDescent="0.25">
      <c r="A1793" s="3" t="s">
        <v>3917</v>
      </c>
      <c r="B1793" s="3" t="s">
        <v>50</v>
      </c>
      <c r="C1793" s="3" t="s">
        <v>51</v>
      </c>
      <c r="D1793" s="4"/>
      <c r="E1793" s="4"/>
    </row>
    <row r="1794" spans="1:5" x14ac:dyDescent="0.25">
      <c r="A1794" s="3" t="s">
        <v>1836</v>
      </c>
      <c r="B1794" s="3" t="s">
        <v>50</v>
      </c>
      <c r="C1794" s="3" t="s">
        <v>51</v>
      </c>
      <c r="D1794" s="4"/>
      <c r="E1794" s="4"/>
    </row>
    <row r="1795" spans="1:5" x14ac:dyDescent="0.25">
      <c r="A1795" s="3" t="s">
        <v>4784</v>
      </c>
      <c r="B1795" s="3" t="s">
        <v>50</v>
      </c>
      <c r="C1795" s="3" t="s">
        <v>51</v>
      </c>
      <c r="D1795" s="4"/>
      <c r="E1795" s="4"/>
    </row>
    <row r="1796" spans="1:5" x14ac:dyDescent="0.25">
      <c r="A1796" s="3" t="s">
        <v>2042</v>
      </c>
      <c r="B1796" s="3" t="s">
        <v>50</v>
      </c>
      <c r="C1796" s="3" t="s">
        <v>51</v>
      </c>
      <c r="D1796" s="4"/>
      <c r="E1796" s="4"/>
    </row>
    <row r="1797" spans="1:5" x14ac:dyDescent="0.25">
      <c r="A1797" s="3" t="s">
        <v>2657</v>
      </c>
      <c r="B1797" s="3" t="s">
        <v>50</v>
      </c>
      <c r="C1797" s="3" t="s">
        <v>51</v>
      </c>
      <c r="D1797" s="4"/>
      <c r="E1797" s="4"/>
    </row>
    <row r="1798" spans="1:5" x14ac:dyDescent="0.25">
      <c r="A1798" s="3" t="s">
        <v>2653</v>
      </c>
      <c r="B1798" s="3" t="s">
        <v>50</v>
      </c>
      <c r="C1798" s="3" t="s">
        <v>51</v>
      </c>
      <c r="D1798" s="4"/>
      <c r="E1798" s="4"/>
    </row>
    <row r="1799" spans="1:5" x14ac:dyDescent="0.25">
      <c r="A1799" s="3" t="s">
        <v>6110</v>
      </c>
      <c r="B1799" s="3" t="s">
        <v>50</v>
      </c>
      <c r="C1799" s="3" t="s">
        <v>51</v>
      </c>
      <c r="D1799" s="4"/>
      <c r="E1799" s="4"/>
    </row>
    <row r="1800" spans="1:5" x14ac:dyDescent="0.25">
      <c r="A1800" s="3" t="s">
        <v>6559</v>
      </c>
      <c r="B1800" s="3" t="s">
        <v>50</v>
      </c>
      <c r="C1800" s="3" t="s">
        <v>51</v>
      </c>
      <c r="D1800" s="4"/>
      <c r="E1800" s="4"/>
    </row>
    <row r="1801" spans="1:5" x14ac:dyDescent="0.25">
      <c r="A1801" s="3" t="s">
        <v>2570</v>
      </c>
      <c r="B1801" s="3" t="s">
        <v>50</v>
      </c>
      <c r="C1801" s="3" t="s">
        <v>51</v>
      </c>
      <c r="D1801" s="4"/>
      <c r="E1801" s="4"/>
    </row>
    <row r="1802" spans="1:5" x14ac:dyDescent="0.25">
      <c r="A1802" s="3" t="s">
        <v>3283</v>
      </c>
      <c r="B1802" s="3" t="s">
        <v>50</v>
      </c>
      <c r="C1802" s="3" t="s">
        <v>51</v>
      </c>
      <c r="D1802" s="4"/>
      <c r="E1802" s="4"/>
    </row>
    <row r="1803" spans="1:5" x14ac:dyDescent="0.25">
      <c r="A1803" s="3" t="s">
        <v>5556</v>
      </c>
      <c r="B1803" s="3" t="s">
        <v>50</v>
      </c>
      <c r="C1803" s="3" t="s">
        <v>51</v>
      </c>
      <c r="D1803" s="4"/>
      <c r="E1803" s="4"/>
    </row>
    <row r="1804" spans="1:5" x14ac:dyDescent="0.25">
      <c r="A1804" s="3" t="s">
        <v>3891</v>
      </c>
      <c r="B1804" s="3" t="s">
        <v>50</v>
      </c>
      <c r="C1804" s="3" t="s">
        <v>51</v>
      </c>
      <c r="D1804" s="4"/>
      <c r="E1804" s="4"/>
    </row>
    <row r="1805" spans="1:5" x14ac:dyDescent="0.25">
      <c r="A1805" s="3" t="s">
        <v>4471</v>
      </c>
      <c r="B1805" s="3" t="s">
        <v>50</v>
      </c>
      <c r="C1805" s="3" t="s">
        <v>51</v>
      </c>
      <c r="D1805" s="4"/>
      <c r="E1805" s="4"/>
    </row>
    <row r="1806" spans="1:5" x14ac:dyDescent="0.25">
      <c r="A1806" s="3" t="s">
        <v>539</v>
      </c>
      <c r="B1806" s="3" t="s">
        <v>50</v>
      </c>
      <c r="C1806" s="3" t="s">
        <v>51</v>
      </c>
      <c r="D1806" s="4"/>
      <c r="E1806" s="4"/>
    </row>
    <row r="1807" spans="1:5" x14ac:dyDescent="0.25">
      <c r="A1807" s="3" t="s">
        <v>1184</v>
      </c>
      <c r="B1807" s="3" t="s">
        <v>50</v>
      </c>
      <c r="C1807" s="3" t="s">
        <v>51</v>
      </c>
      <c r="D1807" s="4"/>
      <c r="E1807" s="4"/>
    </row>
    <row r="1808" spans="1:5" x14ac:dyDescent="0.25">
      <c r="A1808" s="3" t="s">
        <v>3787</v>
      </c>
      <c r="B1808" s="3" t="s">
        <v>50</v>
      </c>
      <c r="C1808" s="3" t="s">
        <v>51</v>
      </c>
      <c r="D1808" s="4"/>
      <c r="E1808" s="4"/>
    </row>
    <row r="1809" spans="1:5" x14ac:dyDescent="0.25">
      <c r="A1809" s="3" t="s">
        <v>138</v>
      </c>
      <c r="B1809" s="3" t="s">
        <v>50</v>
      </c>
      <c r="C1809" s="3" t="s">
        <v>51</v>
      </c>
      <c r="D1809" s="4"/>
      <c r="E1809" s="4"/>
    </row>
    <row r="1810" spans="1:5" x14ac:dyDescent="0.25">
      <c r="A1810" s="3" t="s">
        <v>4831</v>
      </c>
      <c r="B1810" s="3" t="s">
        <v>50</v>
      </c>
      <c r="C1810" s="3" t="s">
        <v>51</v>
      </c>
      <c r="D1810" s="4"/>
      <c r="E1810" s="4"/>
    </row>
    <row r="1811" spans="1:5" x14ac:dyDescent="0.25">
      <c r="A1811" s="3" t="s">
        <v>2119</v>
      </c>
      <c r="B1811" s="3" t="s">
        <v>50</v>
      </c>
      <c r="C1811" s="3" t="s">
        <v>51</v>
      </c>
      <c r="D1811" s="4"/>
      <c r="E1811" s="4"/>
    </row>
    <row r="1812" spans="1:5" x14ac:dyDescent="0.25">
      <c r="A1812" s="3" t="s">
        <v>392</v>
      </c>
      <c r="B1812" s="3" t="s">
        <v>50</v>
      </c>
      <c r="C1812" s="3" t="s">
        <v>51</v>
      </c>
      <c r="D1812" s="4"/>
      <c r="E1812" s="4"/>
    </row>
    <row r="1813" spans="1:5" x14ac:dyDescent="0.25">
      <c r="A1813" s="3" t="s">
        <v>3428</v>
      </c>
      <c r="B1813" s="3" t="s">
        <v>50</v>
      </c>
      <c r="C1813" s="3" t="s">
        <v>51</v>
      </c>
      <c r="D1813" s="4"/>
      <c r="E1813" s="4"/>
    </row>
    <row r="1814" spans="1:5" x14ac:dyDescent="0.25">
      <c r="A1814" s="3" t="s">
        <v>4588</v>
      </c>
      <c r="B1814" s="3" t="s">
        <v>50</v>
      </c>
      <c r="C1814" s="3" t="s">
        <v>51</v>
      </c>
      <c r="D1814" s="4"/>
      <c r="E1814" s="4"/>
    </row>
    <row r="1815" spans="1:5" x14ac:dyDescent="0.25">
      <c r="A1815" s="3" t="s">
        <v>134</v>
      </c>
      <c r="B1815" s="3" t="s">
        <v>50</v>
      </c>
      <c r="C1815" s="3" t="s">
        <v>51</v>
      </c>
      <c r="D1815" s="4"/>
      <c r="E1815" s="4"/>
    </row>
    <row r="1816" spans="1:5" x14ac:dyDescent="0.25">
      <c r="A1816" s="3" t="s">
        <v>3683</v>
      </c>
      <c r="B1816" s="3" t="s">
        <v>50</v>
      </c>
      <c r="C1816" s="3" t="s">
        <v>51</v>
      </c>
      <c r="D1816" s="4"/>
      <c r="E1816" s="4"/>
    </row>
    <row r="1817" spans="1:5" x14ac:dyDescent="0.25">
      <c r="A1817" s="3" t="s">
        <v>4093</v>
      </c>
      <c r="B1817" s="3" t="s">
        <v>50</v>
      </c>
      <c r="C1817" s="3" t="s">
        <v>51</v>
      </c>
      <c r="D1817" s="4"/>
      <c r="E1817" s="4"/>
    </row>
    <row r="1818" spans="1:5" x14ac:dyDescent="0.25">
      <c r="A1818" s="3" t="s">
        <v>5687</v>
      </c>
      <c r="B1818" s="3" t="s">
        <v>50</v>
      </c>
      <c r="C1818" s="3" t="s">
        <v>51</v>
      </c>
      <c r="D1818" s="4"/>
      <c r="E1818" s="4"/>
    </row>
    <row r="1819" spans="1:5" x14ac:dyDescent="0.25">
      <c r="A1819" s="3" t="s">
        <v>4498</v>
      </c>
      <c r="B1819" s="3" t="s">
        <v>50</v>
      </c>
      <c r="C1819" s="3" t="s">
        <v>51</v>
      </c>
      <c r="D1819" s="4"/>
      <c r="E1819" s="4"/>
    </row>
    <row r="1820" spans="1:5" x14ac:dyDescent="0.25">
      <c r="A1820" s="3" t="s">
        <v>1870</v>
      </c>
      <c r="B1820" s="3" t="s">
        <v>50</v>
      </c>
      <c r="C1820" s="3" t="s">
        <v>51</v>
      </c>
      <c r="D1820" s="4"/>
      <c r="E1820" s="4"/>
    </row>
    <row r="1821" spans="1:5" x14ac:dyDescent="0.25">
      <c r="A1821" s="3" t="s">
        <v>2512</v>
      </c>
      <c r="B1821" s="3" t="s">
        <v>50</v>
      </c>
      <c r="C1821" s="3" t="s">
        <v>51</v>
      </c>
      <c r="D1821" s="4"/>
      <c r="E1821" s="4"/>
    </row>
    <row r="1822" spans="1:5" x14ac:dyDescent="0.25">
      <c r="A1822" s="3" t="s">
        <v>3571</v>
      </c>
      <c r="B1822" s="3" t="s">
        <v>50</v>
      </c>
      <c r="C1822" s="3" t="s">
        <v>51</v>
      </c>
      <c r="D1822" s="4"/>
      <c r="E1822" s="4"/>
    </row>
    <row r="1823" spans="1:5" x14ac:dyDescent="0.25">
      <c r="A1823" s="3" t="s">
        <v>3465</v>
      </c>
      <c r="B1823" s="3" t="s">
        <v>50</v>
      </c>
      <c r="C1823" s="3" t="s">
        <v>51</v>
      </c>
      <c r="D1823" s="4"/>
      <c r="E1823" s="4"/>
    </row>
    <row r="1824" spans="1:5" x14ac:dyDescent="0.25">
      <c r="A1824" s="3" t="s">
        <v>4710</v>
      </c>
      <c r="B1824" s="3" t="s">
        <v>50</v>
      </c>
      <c r="C1824" s="3" t="s">
        <v>51</v>
      </c>
      <c r="D1824" s="4"/>
      <c r="E1824" s="4"/>
    </row>
    <row r="1825" spans="1:5" x14ac:dyDescent="0.25">
      <c r="A1825" s="3" t="s">
        <v>3167</v>
      </c>
      <c r="B1825" s="3" t="s">
        <v>50</v>
      </c>
      <c r="C1825" s="3" t="s">
        <v>51</v>
      </c>
      <c r="D1825" s="4"/>
      <c r="E1825" s="4"/>
    </row>
    <row r="1826" spans="1:5" x14ac:dyDescent="0.25">
      <c r="A1826" s="3" t="s">
        <v>2256</v>
      </c>
      <c r="B1826" s="3" t="s">
        <v>50</v>
      </c>
      <c r="C1826" s="3" t="s">
        <v>51</v>
      </c>
      <c r="D1826" s="4"/>
      <c r="E1826" s="4"/>
    </row>
    <row r="1827" spans="1:5" x14ac:dyDescent="0.25">
      <c r="A1827" s="3" t="s">
        <v>595</v>
      </c>
      <c r="B1827" s="3" t="s">
        <v>50</v>
      </c>
      <c r="C1827" s="3" t="s">
        <v>51</v>
      </c>
      <c r="D1827" s="4"/>
      <c r="E1827" s="4"/>
    </row>
    <row r="1828" spans="1:5" x14ac:dyDescent="0.25">
      <c r="A1828" s="3" t="s">
        <v>1720</v>
      </c>
      <c r="B1828" s="3" t="s">
        <v>50</v>
      </c>
      <c r="C1828" s="3" t="s">
        <v>51</v>
      </c>
      <c r="D1828" s="4"/>
      <c r="E1828" s="4"/>
    </row>
    <row r="1829" spans="1:5" x14ac:dyDescent="0.25">
      <c r="A1829" s="3" t="s">
        <v>2880</v>
      </c>
      <c r="B1829" s="3" t="s">
        <v>50</v>
      </c>
      <c r="C1829" s="3" t="s">
        <v>51</v>
      </c>
      <c r="D1829" s="4"/>
      <c r="E1829" s="4"/>
    </row>
    <row r="1830" spans="1:5" x14ac:dyDescent="0.25">
      <c r="A1830" s="3" t="s">
        <v>2977</v>
      </c>
      <c r="B1830" s="3" t="s">
        <v>50</v>
      </c>
      <c r="C1830" s="3" t="s">
        <v>51</v>
      </c>
      <c r="D1830" s="4"/>
      <c r="E1830" s="4"/>
    </row>
    <row r="1831" spans="1:5" x14ac:dyDescent="0.25">
      <c r="A1831" s="3" t="s">
        <v>5060</v>
      </c>
      <c r="B1831" s="3" t="s">
        <v>50</v>
      </c>
      <c r="C1831" s="3" t="s">
        <v>51</v>
      </c>
      <c r="D1831" s="4"/>
      <c r="E1831" s="4"/>
    </row>
    <row r="1832" spans="1:5" x14ac:dyDescent="0.25">
      <c r="A1832" s="3" t="s">
        <v>8261</v>
      </c>
      <c r="B1832" s="3" t="s">
        <v>50</v>
      </c>
      <c r="C1832" s="3" t="s">
        <v>51</v>
      </c>
      <c r="D1832" s="4"/>
      <c r="E1832" s="4"/>
    </row>
    <row r="1833" spans="1:5" x14ac:dyDescent="0.25">
      <c r="A1833" s="3" t="s">
        <v>6269</v>
      </c>
      <c r="B1833" s="3" t="s">
        <v>50</v>
      </c>
      <c r="C1833" s="3" t="s">
        <v>51</v>
      </c>
      <c r="D1833" s="4"/>
      <c r="E1833" s="4"/>
    </row>
    <row r="1834" spans="1:5" x14ac:dyDescent="0.25">
      <c r="A1834" s="3" t="s">
        <v>2963</v>
      </c>
      <c r="B1834" s="3" t="s">
        <v>50</v>
      </c>
      <c r="C1834" s="3" t="s">
        <v>51</v>
      </c>
      <c r="D1834" s="4"/>
      <c r="E1834" s="4"/>
    </row>
    <row r="1835" spans="1:5" x14ac:dyDescent="0.25">
      <c r="A1835" s="3" t="s">
        <v>5804</v>
      </c>
      <c r="B1835" s="3" t="s">
        <v>50</v>
      </c>
      <c r="C1835" s="3" t="s">
        <v>51</v>
      </c>
      <c r="D1835" s="4"/>
      <c r="E1835" s="4"/>
    </row>
    <row r="1836" spans="1:5" x14ac:dyDescent="0.25">
      <c r="A1836" s="3" t="s">
        <v>4315</v>
      </c>
      <c r="B1836" s="3" t="s">
        <v>50</v>
      </c>
      <c r="C1836" s="3" t="s">
        <v>51</v>
      </c>
      <c r="D1836" s="4"/>
      <c r="E1836" s="4"/>
    </row>
    <row r="1837" spans="1:5" x14ac:dyDescent="0.25">
      <c r="A1837" s="3" t="s">
        <v>1060</v>
      </c>
      <c r="B1837" s="3" t="s">
        <v>50</v>
      </c>
      <c r="C1837" s="3" t="s">
        <v>51</v>
      </c>
      <c r="D1837" s="4"/>
      <c r="E1837" s="4"/>
    </row>
    <row r="1838" spans="1:5" x14ac:dyDescent="0.25">
      <c r="A1838" s="3" t="s">
        <v>1985</v>
      </c>
      <c r="B1838" s="3" t="s">
        <v>50</v>
      </c>
      <c r="C1838" s="3" t="s">
        <v>51</v>
      </c>
      <c r="D1838" s="4"/>
      <c r="E1838" s="4"/>
    </row>
    <row r="1839" spans="1:5" x14ac:dyDescent="0.25">
      <c r="A1839" s="3" t="s">
        <v>5763</v>
      </c>
      <c r="B1839" s="3" t="s">
        <v>50</v>
      </c>
      <c r="C1839" s="3" t="s">
        <v>51</v>
      </c>
      <c r="D1839" s="4"/>
      <c r="E1839" s="4"/>
    </row>
    <row r="1840" spans="1:5" x14ac:dyDescent="0.25">
      <c r="A1840" s="3" t="s">
        <v>4903</v>
      </c>
      <c r="B1840" s="3" t="s">
        <v>50</v>
      </c>
      <c r="C1840" s="3" t="s">
        <v>51</v>
      </c>
      <c r="D1840" s="4"/>
      <c r="E1840" s="4"/>
    </row>
    <row r="1841" spans="1:5" x14ac:dyDescent="0.25">
      <c r="A1841" s="3" t="s">
        <v>3160</v>
      </c>
      <c r="B1841" s="3" t="s">
        <v>50</v>
      </c>
      <c r="C1841" s="3" t="s">
        <v>51</v>
      </c>
      <c r="D1841" s="4"/>
      <c r="E1841" s="4"/>
    </row>
    <row r="1842" spans="1:5" x14ac:dyDescent="0.25">
      <c r="A1842" s="3" t="s">
        <v>4557</v>
      </c>
      <c r="B1842" s="3" t="s">
        <v>50</v>
      </c>
      <c r="C1842" s="3" t="s">
        <v>51</v>
      </c>
      <c r="D1842" s="4"/>
      <c r="E1842" s="4"/>
    </row>
    <row r="1843" spans="1:5" x14ac:dyDescent="0.25">
      <c r="A1843" s="3" t="s">
        <v>2347</v>
      </c>
      <c r="B1843" s="3" t="s">
        <v>50</v>
      </c>
      <c r="C1843" s="3" t="s">
        <v>51</v>
      </c>
      <c r="D1843" s="4"/>
      <c r="E1843" s="4"/>
    </row>
    <row r="1844" spans="1:5" x14ac:dyDescent="0.25">
      <c r="A1844" s="3" t="s">
        <v>2622</v>
      </c>
      <c r="B1844" s="3" t="s">
        <v>50</v>
      </c>
      <c r="C1844" s="3" t="s">
        <v>51</v>
      </c>
      <c r="D1844" s="4"/>
      <c r="E1844" s="4"/>
    </row>
    <row r="1845" spans="1:5" x14ac:dyDescent="0.25">
      <c r="A1845" s="3" t="s">
        <v>2287</v>
      </c>
      <c r="B1845" s="3" t="s">
        <v>50</v>
      </c>
      <c r="C1845" s="3" t="s">
        <v>51</v>
      </c>
      <c r="D1845" s="4"/>
      <c r="E1845" s="4"/>
    </row>
    <row r="1846" spans="1:5" x14ac:dyDescent="0.25">
      <c r="A1846" s="3" t="s">
        <v>5434</v>
      </c>
      <c r="B1846" s="3" t="s">
        <v>50</v>
      </c>
      <c r="C1846" s="3" t="s">
        <v>51</v>
      </c>
      <c r="D1846" s="4"/>
      <c r="E1846" s="4"/>
    </row>
    <row r="1847" spans="1:5" x14ac:dyDescent="0.25">
      <c r="A1847" s="3" t="s">
        <v>2236</v>
      </c>
      <c r="B1847" s="3" t="s">
        <v>50</v>
      </c>
      <c r="C1847" s="3" t="s">
        <v>51</v>
      </c>
      <c r="D1847" s="4"/>
      <c r="E1847" s="4"/>
    </row>
    <row r="1848" spans="1:5" x14ac:dyDescent="0.25">
      <c r="A1848" s="3" t="s">
        <v>2616</v>
      </c>
      <c r="B1848" s="3" t="s">
        <v>50</v>
      </c>
      <c r="C1848" s="3" t="s">
        <v>51</v>
      </c>
      <c r="D1848" s="4"/>
      <c r="E1848" s="4"/>
    </row>
    <row r="1849" spans="1:5" x14ac:dyDescent="0.25">
      <c r="A1849" s="3" t="s">
        <v>3258</v>
      </c>
      <c r="B1849" s="3" t="s">
        <v>50</v>
      </c>
      <c r="C1849" s="3" t="s">
        <v>51</v>
      </c>
      <c r="D1849" s="4"/>
      <c r="E1849" s="4"/>
    </row>
    <row r="1850" spans="1:5" x14ac:dyDescent="0.25">
      <c r="A1850" s="3" t="s">
        <v>5706</v>
      </c>
      <c r="B1850" s="3" t="s">
        <v>50</v>
      </c>
      <c r="C1850" s="3" t="s">
        <v>51</v>
      </c>
      <c r="D1850" s="4"/>
      <c r="E1850" s="4"/>
    </row>
    <row r="1851" spans="1:5" x14ac:dyDescent="0.25">
      <c r="A1851" s="3" t="s">
        <v>299</v>
      </c>
      <c r="B1851" s="3" t="s">
        <v>50</v>
      </c>
      <c r="C1851" s="3" t="s">
        <v>51</v>
      </c>
      <c r="D1851" s="4"/>
      <c r="E1851" s="4"/>
    </row>
    <row r="1852" spans="1:5" x14ac:dyDescent="0.25">
      <c r="A1852" s="3" t="s">
        <v>3507</v>
      </c>
      <c r="B1852" s="3" t="s">
        <v>50</v>
      </c>
      <c r="C1852" s="3" t="s">
        <v>51</v>
      </c>
      <c r="D1852" s="4"/>
      <c r="E1852" s="4"/>
    </row>
    <row r="1853" spans="1:5" x14ac:dyDescent="0.25">
      <c r="A1853" s="3" t="s">
        <v>1095</v>
      </c>
      <c r="B1853" s="3" t="s">
        <v>50</v>
      </c>
      <c r="C1853" s="3" t="s">
        <v>51</v>
      </c>
      <c r="D1853" s="4"/>
      <c r="E1853" s="4"/>
    </row>
    <row r="1854" spans="1:5" x14ac:dyDescent="0.25">
      <c r="A1854" s="3" t="s">
        <v>797</v>
      </c>
      <c r="B1854" s="3" t="s">
        <v>50</v>
      </c>
      <c r="C1854" s="3" t="s">
        <v>51</v>
      </c>
      <c r="D1854" s="4"/>
      <c r="E1854" s="4"/>
    </row>
    <row r="1855" spans="1:5" x14ac:dyDescent="0.25">
      <c r="A1855" s="3" t="s">
        <v>2296</v>
      </c>
      <c r="B1855" s="3" t="s">
        <v>50</v>
      </c>
      <c r="C1855" s="3" t="s">
        <v>51</v>
      </c>
      <c r="D1855" s="4"/>
      <c r="E1855" s="4"/>
    </row>
    <row r="1856" spans="1:5" x14ac:dyDescent="0.25">
      <c r="A1856" s="3" t="s">
        <v>4436</v>
      </c>
      <c r="B1856" s="3" t="s">
        <v>50</v>
      </c>
      <c r="C1856" s="3" t="s">
        <v>51</v>
      </c>
      <c r="D1856" s="4"/>
      <c r="E1856" s="4"/>
    </row>
    <row r="1857" spans="1:5" x14ac:dyDescent="0.25">
      <c r="A1857" s="3" t="s">
        <v>2905</v>
      </c>
      <c r="B1857" s="3" t="s">
        <v>50</v>
      </c>
      <c r="C1857" s="3" t="s">
        <v>51</v>
      </c>
      <c r="D1857" s="4"/>
      <c r="E1857" s="4"/>
    </row>
    <row r="1858" spans="1:5" x14ac:dyDescent="0.25">
      <c r="A1858" s="3" t="s">
        <v>3627</v>
      </c>
      <c r="B1858" s="3" t="s">
        <v>50</v>
      </c>
      <c r="C1858" s="3" t="s">
        <v>51</v>
      </c>
      <c r="D1858" s="4"/>
      <c r="E1858" s="4"/>
    </row>
    <row r="1859" spans="1:5" x14ac:dyDescent="0.25">
      <c r="A1859" s="3" t="s">
        <v>3072</v>
      </c>
      <c r="B1859" s="3" t="s">
        <v>50</v>
      </c>
      <c r="C1859" s="3" t="s">
        <v>51</v>
      </c>
      <c r="D1859" s="4"/>
      <c r="E1859" s="4"/>
    </row>
    <row r="1860" spans="1:5" x14ac:dyDescent="0.25">
      <c r="A1860" s="3" t="s">
        <v>2375</v>
      </c>
      <c r="B1860" s="3" t="s">
        <v>50</v>
      </c>
      <c r="C1860" s="3" t="s">
        <v>51</v>
      </c>
      <c r="D1860" s="4"/>
      <c r="E1860" s="4"/>
    </row>
    <row r="1861" spans="1:5" x14ac:dyDescent="0.25">
      <c r="A1861" s="3" t="s">
        <v>2284</v>
      </c>
      <c r="B1861" s="3" t="s">
        <v>50</v>
      </c>
      <c r="C1861" s="3" t="s">
        <v>51</v>
      </c>
      <c r="D1861" s="4"/>
      <c r="E1861" s="4"/>
    </row>
    <row r="1862" spans="1:5" x14ac:dyDescent="0.25">
      <c r="A1862" s="3" t="s">
        <v>1211</v>
      </c>
      <c r="B1862" s="3" t="s">
        <v>50</v>
      </c>
      <c r="C1862" s="3" t="s">
        <v>51</v>
      </c>
      <c r="D1862" s="4"/>
      <c r="E1862" s="4"/>
    </row>
    <row r="1863" spans="1:5" x14ac:dyDescent="0.25">
      <c r="A1863" s="3" t="s">
        <v>6409</v>
      </c>
      <c r="B1863" s="3" t="s">
        <v>50</v>
      </c>
      <c r="C1863" s="3" t="s">
        <v>51</v>
      </c>
      <c r="D1863" s="4"/>
      <c r="E1863" s="4"/>
    </row>
  </sheetData>
  <sortState ref="G2:H1895">
    <sortCondition ref="H2:H189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workbookViewId="0">
      <selection activeCell="F26" sqref="F26"/>
    </sheetView>
  </sheetViews>
  <sheetFormatPr defaultRowHeight="15" x14ac:dyDescent="0.25"/>
  <cols>
    <col min="2" max="2" width="11.85546875" bestFit="1" customWidth="1"/>
    <col min="3" max="3" width="15.42578125" bestFit="1" customWidth="1"/>
    <col min="4" max="4" width="12.140625" bestFit="1" customWidth="1"/>
    <col min="5" max="5" width="10.28515625" bestFit="1" customWidth="1"/>
    <col min="7" max="7" width="11.85546875" bestFit="1" customWidth="1"/>
    <col min="8" max="8" width="26.140625" bestFit="1" customWidth="1"/>
  </cols>
  <sheetData>
    <row r="1" spans="2:8" ht="15.75" x14ac:dyDescent="0.25">
      <c r="B1" s="7" t="s">
        <v>9157</v>
      </c>
      <c r="C1" t="s">
        <v>9196</v>
      </c>
    </row>
    <row r="3" spans="2:8" x14ac:dyDescent="0.25">
      <c r="B3" s="3" t="s">
        <v>4</v>
      </c>
      <c r="C3" s="3" t="s">
        <v>12</v>
      </c>
      <c r="D3" s="3" t="s">
        <v>9152</v>
      </c>
      <c r="E3" s="14" t="s">
        <v>9151</v>
      </c>
    </row>
    <row r="4" spans="2:8" x14ac:dyDescent="0.25">
      <c r="B4" s="3" t="s">
        <v>2248</v>
      </c>
      <c r="C4" s="3">
        <v>30</v>
      </c>
      <c r="D4" s="13">
        <v>5563.56</v>
      </c>
      <c r="E4" s="4" t="s">
        <v>9198</v>
      </c>
      <c r="H4" t="s">
        <v>9197</v>
      </c>
    </row>
    <row r="5" spans="2:8" x14ac:dyDescent="0.25">
      <c r="B5" s="3" t="s">
        <v>1186</v>
      </c>
      <c r="C5" s="3">
        <v>41</v>
      </c>
      <c r="D5" s="13">
        <v>1056.3900000000001</v>
      </c>
      <c r="E5" s="4" t="s">
        <v>9198</v>
      </c>
      <c r="G5" t="s">
        <v>9158</v>
      </c>
      <c r="H5" s="6" t="s">
        <v>9185</v>
      </c>
    </row>
    <row r="6" spans="2:8" ht="15" customHeight="1" x14ac:dyDescent="0.25">
      <c r="B6" s="3" t="s">
        <v>59</v>
      </c>
      <c r="C6" s="3">
        <v>36</v>
      </c>
      <c r="D6" s="13">
        <v>1790.5119999999999</v>
      </c>
      <c r="E6" s="4" t="s">
        <v>9198</v>
      </c>
    </row>
    <row r="7" spans="2:8" ht="15" customHeight="1" x14ac:dyDescent="0.25">
      <c r="B7" s="3" t="s">
        <v>5117</v>
      </c>
      <c r="C7" s="3">
        <v>64</v>
      </c>
      <c r="D7" s="13">
        <v>5086.9350000000013</v>
      </c>
      <c r="E7" s="4" t="s">
        <v>9198</v>
      </c>
      <c r="G7" s="3" t="s">
        <v>4</v>
      </c>
      <c r="H7" s="3" t="s">
        <v>5</v>
      </c>
    </row>
    <row r="8" spans="2:8" x14ac:dyDescent="0.25">
      <c r="B8" s="3" t="s">
        <v>5724</v>
      </c>
      <c r="C8" s="3">
        <v>13</v>
      </c>
      <c r="D8" s="13">
        <v>886.15599999999995</v>
      </c>
      <c r="E8" s="4" t="s">
        <v>9198</v>
      </c>
      <c r="G8" s="3" t="s">
        <v>2248</v>
      </c>
      <c r="H8" s="3" t="s">
        <v>2249</v>
      </c>
    </row>
    <row r="9" spans="2:8" x14ac:dyDescent="0.25">
      <c r="B9" s="3" t="s">
        <v>807</v>
      </c>
      <c r="C9" s="3">
        <v>56</v>
      </c>
      <c r="D9" s="13">
        <v>7755.6200000000008</v>
      </c>
      <c r="E9" s="4" t="s">
        <v>9198</v>
      </c>
      <c r="G9" s="3" t="s">
        <v>1186</v>
      </c>
      <c r="H9" s="3" t="s">
        <v>1187</v>
      </c>
    </row>
    <row r="10" spans="2:8" x14ac:dyDescent="0.25">
      <c r="B10" s="3" t="s">
        <v>2601</v>
      </c>
      <c r="C10" s="3">
        <v>73</v>
      </c>
      <c r="D10" s="13">
        <v>500</v>
      </c>
      <c r="E10" s="4" t="s">
        <v>9198</v>
      </c>
      <c r="G10" s="3" t="s">
        <v>59</v>
      </c>
      <c r="H10" s="3" t="s">
        <v>60</v>
      </c>
    </row>
    <row r="11" spans="2:8" x14ac:dyDescent="0.25">
      <c r="B11" s="3" t="s">
        <v>2822</v>
      </c>
      <c r="C11" s="3">
        <v>37</v>
      </c>
      <c r="D11" s="13">
        <v>966.70999999999981</v>
      </c>
      <c r="E11" s="4" t="s">
        <v>9198</v>
      </c>
      <c r="G11" s="3" t="s">
        <v>5117</v>
      </c>
      <c r="H11" s="3" t="s">
        <v>5118</v>
      </c>
    </row>
    <row r="12" spans="2:8" x14ac:dyDescent="0.25">
      <c r="B12" s="3" t="s">
        <v>1483</v>
      </c>
      <c r="C12" s="3">
        <v>48</v>
      </c>
      <c r="D12" s="13">
        <v>1113.8380000000002</v>
      </c>
      <c r="E12" s="4" t="s">
        <v>9198</v>
      </c>
      <c r="G12" s="3" t="s">
        <v>5724</v>
      </c>
      <c r="H12" s="3" t="s">
        <v>5725</v>
      </c>
    </row>
    <row r="13" spans="2:8" x14ac:dyDescent="0.25">
      <c r="B13" s="3" t="s">
        <v>2494</v>
      </c>
      <c r="C13" s="3">
        <v>39</v>
      </c>
      <c r="D13" s="13">
        <v>914.53200000000004</v>
      </c>
      <c r="E13" s="4" t="s">
        <v>9198</v>
      </c>
      <c r="G13" s="3" t="s">
        <v>807</v>
      </c>
      <c r="H13" s="3" t="s">
        <v>808</v>
      </c>
    </row>
    <row r="14" spans="2:8" x14ac:dyDescent="0.25">
      <c r="B14" s="3" t="s">
        <v>2550</v>
      </c>
      <c r="C14" s="3">
        <v>38</v>
      </c>
      <c r="D14" s="13">
        <v>1515.8620000000001</v>
      </c>
      <c r="E14" s="4" t="s">
        <v>9198</v>
      </c>
      <c r="G14" s="3" t="s">
        <v>2601</v>
      </c>
      <c r="H14" s="3" t="s">
        <v>2602</v>
      </c>
    </row>
    <row r="15" spans="2:8" x14ac:dyDescent="0.25">
      <c r="B15" s="3" t="s">
        <v>789</v>
      </c>
      <c r="C15" s="3">
        <v>17</v>
      </c>
      <c r="D15" s="13">
        <v>925.80000000000018</v>
      </c>
      <c r="E15" s="4" t="s">
        <v>9198</v>
      </c>
      <c r="G15" s="3" t="s">
        <v>2822</v>
      </c>
      <c r="H15" s="3" t="s">
        <v>2823</v>
      </c>
    </row>
    <row r="16" spans="2:8" x14ac:dyDescent="0.25">
      <c r="B16" s="3" t="s">
        <v>3250</v>
      </c>
      <c r="C16" s="3">
        <v>43</v>
      </c>
      <c r="D16" s="13">
        <v>5527.8460000000005</v>
      </c>
      <c r="E16" s="4" t="s">
        <v>9198</v>
      </c>
      <c r="G16" s="3" t="s">
        <v>1483</v>
      </c>
      <c r="H16" s="3" t="s">
        <v>1484</v>
      </c>
    </row>
    <row r="17" spans="2:5" x14ac:dyDescent="0.25">
      <c r="B17" s="3" t="s">
        <v>3317</v>
      </c>
      <c r="C17" s="3">
        <v>59</v>
      </c>
      <c r="D17" s="13">
        <v>500</v>
      </c>
      <c r="E17" s="4" t="s">
        <v>9198</v>
      </c>
    </row>
    <row r="18" spans="2:5" x14ac:dyDescent="0.25">
      <c r="B18" s="3" t="s">
        <v>4216</v>
      </c>
      <c r="C18" s="3">
        <v>16</v>
      </c>
      <c r="D18" s="13">
        <v>657.31600000000003</v>
      </c>
      <c r="E18" s="4" t="s">
        <v>9198</v>
      </c>
    </row>
    <row r="19" spans="2:5" x14ac:dyDescent="0.25">
      <c r="B19" s="3" t="s">
        <v>337</v>
      </c>
      <c r="C19" s="3">
        <v>40</v>
      </c>
      <c r="D19" s="13">
        <v>6106.8799999999992</v>
      </c>
      <c r="E19" s="4" t="s">
        <v>9198</v>
      </c>
    </row>
    <row r="20" spans="2:5" x14ac:dyDescent="0.25">
      <c r="B20" s="3" t="s">
        <v>3509</v>
      </c>
      <c r="C20" s="3">
        <v>51</v>
      </c>
      <c r="D20" s="13">
        <v>2052.9079999999999</v>
      </c>
      <c r="E20" s="4" t="s">
        <v>9198</v>
      </c>
    </row>
    <row r="21" spans="2:5" x14ac:dyDescent="0.25">
      <c r="B21" s="3" t="s">
        <v>1746</v>
      </c>
      <c r="C21" s="3">
        <v>37</v>
      </c>
      <c r="D21" s="13">
        <v>861.56499999999994</v>
      </c>
      <c r="E21" s="4" t="s">
        <v>9198</v>
      </c>
    </row>
    <row r="22" spans="2:5" x14ac:dyDescent="0.25">
      <c r="B22" s="3" t="s">
        <v>79</v>
      </c>
      <c r="C22" s="3">
        <v>58</v>
      </c>
      <c r="D22" s="13">
        <v>2582.8979999999997</v>
      </c>
      <c r="E22" s="4" t="s">
        <v>9198</v>
      </c>
    </row>
    <row r="23" spans="2:5" x14ac:dyDescent="0.25">
      <c r="B23" s="3" t="s">
        <v>3988</v>
      </c>
      <c r="C23" s="3">
        <v>16</v>
      </c>
      <c r="D23" s="13">
        <v>367.54800000000006</v>
      </c>
      <c r="E23" s="4" t="s">
        <v>9198</v>
      </c>
    </row>
    <row r="24" spans="2:5" x14ac:dyDescent="0.25">
      <c r="B24" s="3" t="s">
        <v>5349</v>
      </c>
      <c r="C24" s="3">
        <v>47</v>
      </c>
      <c r="D24" s="13">
        <v>660.97199999999998</v>
      </c>
      <c r="E24" s="4" t="s">
        <v>9198</v>
      </c>
    </row>
    <row r="25" spans="2:5" x14ac:dyDescent="0.25">
      <c r="B25" s="3" t="s">
        <v>2064</v>
      </c>
      <c r="C25" s="3">
        <v>33</v>
      </c>
      <c r="D25" s="13">
        <v>500</v>
      </c>
      <c r="E25" s="4" t="s">
        <v>9198</v>
      </c>
    </row>
    <row r="26" spans="2:5" x14ac:dyDescent="0.25">
      <c r="B26" s="3" t="s">
        <v>669</v>
      </c>
      <c r="C26" s="3">
        <v>93</v>
      </c>
      <c r="D26" s="13">
        <v>2356.855</v>
      </c>
      <c r="E26" s="4" t="s">
        <v>9198</v>
      </c>
    </row>
    <row r="27" spans="2:5" x14ac:dyDescent="0.25">
      <c r="B27" s="3" t="s">
        <v>741</v>
      </c>
      <c r="C27" s="3">
        <v>33</v>
      </c>
      <c r="D27" s="13">
        <v>500</v>
      </c>
      <c r="E27" s="4" t="s">
        <v>9198</v>
      </c>
    </row>
    <row r="28" spans="2:5" x14ac:dyDescent="0.25">
      <c r="B28" s="3" t="s">
        <v>914</v>
      </c>
      <c r="C28" s="3">
        <v>54</v>
      </c>
      <c r="D28" s="13">
        <v>3489.0396000000001</v>
      </c>
      <c r="E28" s="4" t="s">
        <v>9198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16" sqref="F16"/>
    </sheetView>
  </sheetViews>
  <sheetFormatPr defaultRowHeight="15" x14ac:dyDescent="0.25"/>
  <cols>
    <col min="1" max="1" width="15.85546875" bestFit="1" customWidth="1"/>
    <col min="4" max="4" width="13.42578125" bestFit="1" customWidth="1"/>
  </cols>
  <sheetData>
    <row r="1" spans="1:5" x14ac:dyDescent="0.25">
      <c r="A1" t="s">
        <v>60</v>
      </c>
    </row>
    <row r="2" spans="1:5" x14ac:dyDescent="0.25">
      <c r="A2" t="s">
        <v>44</v>
      </c>
      <c r="C2" t="s">
        <v>9157</v>
      </c>
      <c r="D2" t="s">
        <v>9191</v>
      </c>
    </row>
    <row r="3" spans="1:5" x14ac:dyDescent="0.25">
      <c r="D3" t="s">
        <v>9190</v>
      </c>
      <c r="E3" t="s">
        <v>9151</v>
      </c>
    </row>
    <row r="4" spans="1:5" x14ac:dyDescent="0.25">
      <c r="D4" t="s">
        <v>18</v>
      </c>
      <c r="E4" s="2">
        <f>Sheet3!H2</f>
        <v>0</v>
      </c>
    </row>
    <row r="5" spans="1:5" x14ac:dyDescent="0.25">
      <c r="A5" t="s">
        <v>65</v>
      </c>
      <c r="D5" t="s">
        <v>65</v>
      </c>
      <c r="E5" s="2">
        <f>Sheet3!H15</f>
        <v>0</v>
      </c>
    </row>
    <row r="6" spans="1:5" x14ac:dyDescent="0.25">
      <c r="A6" t="s">
        <v>37</v>
      </c>
    </row>
    <row r="7" spans="1:5" x14ac:dyDescent="0.25">
      <c r="A7">
        <v>1</v>
      </c>
    </row>
    <row r="8" spans="1:5" x14ac:dyDescent="0.25">
      <c r="A8">
        <v>2</v>
      </c>
      <c r="C8" t="s">
        <v>9158</v>
      </c>
      <c r="D8" t="s">
        <v>9195</v>
      </c>
    </row>
    <row r="9" spans="1:5" x14ac:dyDescent="0.25">
      <c r="A9">
        <v>3</v>
      </c>
      <c r="D9" t="s">
        <v>9190</v>
      </c>
      <c r="E9" t="s">
        <v>9151</v>
      </c>
    </row>
    <row r="10" spans="1:5" x14ac:dyDescent="0.25">
      <c r="A10">
        <v>4</v>
      </c>
      <c r="D10" t="s">
        <v>18</v>
      </c>
      <c r="E10" s="2" t="s">
        <v>9201</v>
      </c>
    </row>
    <row r="11" spans="1:5" x14ac:dyDescent="0.25">
      <c r="A11">
        <v>5</v>
      </c>
      <c r="D11" t="s">
        <v>65</v>
      </c>
      <c r="E11" s="2" t="s">
        <v>9202</v>
      </c>
    </row>
    <row r="12" spans="1:5" x14ac:dyDescent="0.25">
      <c r="A12" t="s">
        <v>18</v>
      </c>
    </row>
    <row r="13" spans="1:5" x14ac:dyDescent="0.25">
      <c r="A1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RawData</vt:lpstr>
      <vt:lpstr>Sheet1</vt:lpstr>
      <vt:lpstr>Sheet2</vt:lpstr>
      <vt:lpstr>Segment</vt:lpstr>
      <vt:lpstr>Customer</vt:lpstr>
      <vt:lpstr>Location</vt:lpstr>
      <vt:lpstr>Product</vt:lpstr>
      <vt:lpstr>Sheet4</vt:lpstr>
      <vt:lpstr>Sheet3</vt:lpstr>
      <vt:lpstr>Sheet5</vt:lpstr>
      <vt:lpstr>Product!Extract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iTAS</dc:creator>
  <cp:lastModifiedBy>MGMTPG LAB</cp:lastModifiedBy>
  <dcterms:created xsi:type="dcterms:W3CDTF">2018-06-16T13:28:19Z</dcterms:created>
  <dcterms:modified xsi:type="dcterms:W3CDTF">2022-04-29T12:11:12Z</dcterms:modified>
</cp:coreProperties>
</file>